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Summary" sheetId="1" r:id="rId5"/>
    <sheet state="visible" name="วันที่ 1" sheetId="2" r:id="rId6"/>
    <sheet state="visible" name="วันที่ 2 " sheetId="3" r:id="rId7"/>
    <sheet state="visible" name="วันที่ 3" sheetId="4" r:id="rId8"/>
    <sheet state="visible" name="วันที่ 4" sheetId="5" r:id="rId9"/>
    <sheet state="visible" name="วันที่ 5" sheetId="6" r:id="rId10"/>
    <sheet state="visible" name="วันที่ 6" sheetId="7" r:id="rId11"/>
    <sheet state="visible" name="วันที่ 7" sheetId="8" r:id="rId12"/>
    <sheet state="visible" name="วันที่ 8" sheetId="9" r:id="rId13"/>
    <sheet state="visible" name="วันที่ 9" sheetId="10" r:id="rId14"/>
    <sheet state="visible" name="วันที่ 10" sheetId="11" r:id="rId15"/>
    <sheet state="visible" name="วันที่11" sheetId="12" r:id="rId16"/>
    <sheet state="visible" name="วันที่12" sheetId="13" r:id="rId17"/>
    <sheet state="visible" name="วันที่13" sheetId="14" r:id="rId18"/>
    <sheet state="visible" name="วันที่ 14" sheetId="15" r:id="rId19"/>
    <sheet state="visible" name="วันที่ 15" sheetId="16" r:id="rId20"/>
    <sheet state="visible" name="วันที่ 16" sheetId="17" r:id="rId21"/>
    <sheet state="visible" name="วันที่ 17" sheetId="18" r:id="rId22"/>
    <sheet state="visible" name="วันที่ 18" sheetId="19" r:id="rId23"/>
    <sheet state="visible" name="วันที่ 19" sheetId="20" r:id="rId24"/>
    <sheet state="visible" name="วันที่ 20" sheetId="21" r:id="rId25"/>
    <sheet state="visible" name="วันที่ 21" sheetId="22" r:id="rId26"/>
    <sheet state="visible" name="วันที่ 22" sheetId="23" r:id="rId27"/>
    <sheet state="visible" name="วันที่ 23" sheetId="24" r:id="rId28"/>
    <sheet state="visible" name="วันที่ 24" sheetId="25" r:id="rId29"/>
    <sheet state="visible" name="วันที่ 25" sheetId="26" r:id="rId30"/>
    <sheet state="visible" name="วันที่ 26" sheetId="27" r:id="rId31"/>
    <sheet state="visible" name="วันที่ 27" sheetId="28" r:id="rId32"/>
    <sheet state="visible" name="วันที่ 28" sheetId="29" r:id="rId33"/>
    <sheet state="visible" name="วันที่ 29" sheetId="30" r:id="rId34"/>
    <sheet state="visible" name="วันที่ 30" sheetId="31" r:id="rId35"/>
    <sheet state="visible" name="วันที่ 31" sheetId="32" r:id="rId36"/>
  </sheets>
  <definedNames/>
  <calcPr/>
</workbook>
</file>

<file path=xl/sharedStrings.xml><?xml version="1.0" encoding="utf-8"?>
<sst xmlns="http://schemas.openxmlformats.org/spreadsheetml/2006/main" count="611" uniqueCount="236">
  <si>
    <t>Dry store Request report</t>
  </si>
  <si>
    <t xml:space="preserve">Stock </t>
  </si>
  <si>
    <t>Month</t>
  </si>
  <si>
    <t>Code</t>
  </si>
  <si>
    <t>รายการ</t>
  </si>
  <si>
    <t>ยอดยกมาจากวันที่ 31</t>
  </si>
  <si>
    <t>ยอดยกมาจาก วันที่ 2</t>
  </si>
  <si>
    <t>รับเข้า</t>
  </si>
  <si>
    <t>department</t>
  </si>
  <si>
    <t>ยอดยกมาจาก วันที่ 1</t>
  </si>
  <si>
    <t>Onstock</t>
  </si>
  <si>
    <t>Par stock</t>
  </si>
  <si>
    <t>Status</t>
  </si>
  <si>
    <t>ยอดยกไป</t>
  </si>
  <si>
    <t>หมายเหตุ</t>
  </si>
  <si>
    <t>Breakfast</t>
  </si>
  <si>
    <t>Canteen</t>
  </si>
  <si>
    <t>A la carte</t>
  </si>
  <si>
    <t>คงเหลือ
(Inventory)</t>
  </si>
  <si>
    <t>(จำนวน)</t>
  </si>
  <si>
    <t>เกลือ ปรุงทิพย์ 1000 กรัม</t>
  </si>
  <si>
    <t>ซอสมะเขือเทศเข้มข้น ตราไมก้า 560 กรัม/กระป๋อง</t>
  </si>
  <si>
    <t>เต้าเจี้ยวสูตร 1 เด็กสมบูรณ์ 800 มล.*3</t>
  </si>
  <si>
    <t>ซีอิ้วดำสูตร 5 เด็กสมบูรณ์ 940ml.</t>
  </si>
  <si>
    <t>น้ำมันน้ำพริกเผา ฉั่วฮะเส็ง 700 ml.</t>
  </si>
  <si>
    <t>น้ำพริกเผาฉัวฮะเส็ง 2700g.</t>
  </si>
  <si>
    <t>ขอลด5</t>
  </si>
  <si>
    <t>ผงปรุงรส อาหารญี่ปุ่น ฮอนดาชิ 1กก.</t>
  </si>
  <si>
    <t>ซอสมะเขือเทศเข้มข้น ตราไมก้า 560 กรัม</t>
  </si>
  <si>
    <t>ปลากระป๋อง</t>
  </si>
  <si>
    <t>ปลาทูน่าในน้ำมันตราซีเล็คทูน่า 1800 กรัม*1</t>
  </si>
  <si>
    <t>น้ำตาลทรายขาวมิตรผล 1 กก.*ถุง</t>
  </si>
  <si>
    <t>น้ำตาลอ้อยผสมน้ำตาลมะพร้าว มิตรผล 1กก*ถุง</t>
  </si>
  <si>
    <t>เอโร่ แป้งข้าวโพด 1 กก.</t>
  </si>
  <si>
    <t>แป้งว่าว เอนกประสงค์ 1 กก.*ถุง</t>
  </si>
  <si>
    <t>เพิ่มเป็น5</t>
  </si>
  <si>
    <t>แป้งหงส์ขาว แป้งขนมปัง (แป้งห่าน) 1 กก.*ถุง</t>
  </si>
  <si>
    <t>เพิ่มเป็น4</t>
  </si>
  <si>
    <t>แป้งทอดกรอบ 1000กรัม</t>
  </si>
  <si>
    <t>มัสตาร์ดขวดบีบ ตราเฟร้นช์ส 226 กรัม/ขวด</t>
  </si>
  <si>
    <t>เส้นสปาเก็ตตี้ ตราโบกาซารี่ 500ก.*ห่อ</t>
  </si>
  <si>
    <t>อโรมาตคนอร์ 1 ก.ก.</t>
  </si>
  <si>
    <t>ซุปรสเนื้อคนอร์ 1.5 ก.ก.</t>
  </si>
  <si>
    <t>บราวน์ซอส ตราคนอร์ 1 กก.</t>
  </si>
  <si>
    <t>ผงปรุงรสเดมิเกลซ ตราคนอร์ 1 กก.</t>
  </si>
  <si>
    <t>น้ำปลาทิพรส 4.5 ลิตร</t>
  </si>
  <si>
    <t>ผงชูรสอายิโนะโมะโตะ 1กก.</t>
  </si>
  <si>
    <t>อายิโนะโมะโต๊ะ ผงรสมะนาว 400 ก.</t>
  </si>
  <si>
    <t>ซอสเห็ดหอม (สูตรเจ) ตราเด็กสมบูรณ์ 800มล.*ขวด</t>
  </si>
  <si>
    <t>ซอสมะขามเปียกเข้มข้นคนอร์ 1 กก.</t>
  </si>
  <si>
    <t>ผงปรุงรสเห็ดหอม ตราฟ้าไทย 800กรัม*ถุง</t>
  </si>
  <si>
    <t>ผงรสดีไก่ 1.5 กก.</t>
  </si>
  <si>
    <t>กะทิ100% ตรา อร่อยดี 1L.</t>
  </si>
  <si>
    <t>โบนัส น้ำมันปาล์ม ถัง 18 ล.</t>
  </si>
  <si>
    <t>มายองเนส ตราเอโร่ 1000 กรัม*1</t>
  </si>
  <si>
    <t>มายองเนส (เรียล) เบสท์ฟูดส์ 1กก*ถุง (อะราคาส)</t>
  </si>
  <si>
    <t>น้ำสลัดเทาซัน ไอน์แลนด์ 1กก.*ถุง</t>
  </si>
  <si>
    <t>เนยถั่วแบบบดละเอียด ตราจิฟ 454 ก.</t>
  </si>
  <si>
    <t>ถั่วขาวในซอสมะเขือเทศ 425 g.</t>
  </si>
  <si>
    <t>น้ำปรุงรสข้าวซูชิ เอโร่ 1 ลิตร</t>
  </si>
  <si>
    <t>ผงปาปริก้า (PAPRIKA) ตราแม็คคอร์มิค 510g.*กระปุก</t>
  </si>
  <si>
    <t>น้ำส้มสายชูไวน์ขาว ตรา แบร์ทอลลี ขนาด 500 ml.</t>
  </si>
  <si>
    <t>ผงปาปริก้า สูตรปาปริก้า 200 กรัม*ถุง</t>
  </si>
  <si>
    <t>น้ำตาลกรวด ตราไร่ทิพย์ 500กรัม</t>
  </si>
  <si>
    <t>แพคติน 500 กรัม</t>
  </si>
  <si>
    <t>คิคโคแมน ซอสถั่วเหลือง 3 ล.</t>
  </si>
  <si>
    <t>ซอส โกชูจัง แฮชานเดิล ซอสพริกเกาหลี 1 กก</t>
  </si>
  <si>
    <t>สับปะรดแว่นในน้ำเชื่อม 565 กรัม x 3 กระป๋อง</t>
  </si>
  <si>
    <t>ไข่ปลาคาเวียร์ลัมฟ์ฟิชสีดำ 80 กรัม</t>
  </si>
  <si>
    <t>ผงโกโก้ตราทิวลิป สีมาตรฐาน 500ก.*ถุง</t>
  </si>
  <si>
    <t>เนสท์เล่คอนเฟล็ก Corn Flakes 500 กรัม*กล่อง</t>
  </si>
  <si>
    <t>เนสท์เล่โกโก้ครั้นซ์ KoKo Krunch 300 กรัม</t>
  </si>
  <si>
    <t>ยอดยกมาจาก วันที่ 3</t>
  </si>
  <si>
    <t>มูสลีผสมผลไม้ เอโร่ 1000 กรัม</t>
  </si>
  <si>
    <t>เนสท์เล่ ฮันนี่สตาร์ ซีเรียล 300 กรัม*1</t>
  </si>
  <si>
    <t>ซันควิกน้ำส้มแมนดาริน ชนิดเข้มข้น 1000 มล.</t>
  </si>
  <si>
    <t>น้ำเชื่อมรสน้ำผึ้ง ตราอิมพีเรียล 3,550มล.*1 แกลลอน</t>
  </si>
  <si>
    <t>ส้มแมนดารินโดล น้ำเชื่อม 666 กรัม</t>
  </si>
  <si>
    <t>น้ำตาลไอซิ่ง 900กรัม*ถุง</t>
  </si>
  <si>
    <t>แป้งมัน 500 กรัม</t>
  </si>
  <si>
    <t>แป้งเค้กกิเลนแดง 1 กก.</t>
  </si>
  <si>
    <t>ยอดยกมาจาก วันที่ 4</t>
  </si>
  <si>
    <t>ยอดยกมาจากวันที่ 5</t>
  </si>
  <si>
    <t>โป๊ยกั๊ก ถุง500กรัม</t>
  </si>
  <si>
    <t>เปลือกไม้หอมชินนาม่อน (อบเชย) ถุง500กรัม</t>
  </si>
  <si>
    <t>ผงถั่วอัลมอนด์ไม่มีเปลือก 1 กก.</t>
  </si>
  <si>
    <t>ผงพะโล้ 100กรัม</t>
  </si>
  <si>
    <t>ข้าวโอ๊ต ตราเอโร่ 1000กรัม</t>
  </si>
  <si>
    <t>น้ำมันรำข้าว 100% ตราคิง 5ลิตร</t>
  </si>
  <si>
    <t>ยีสต์แห้งสำเร็จรูป สีทอง SAF-INSTANT 500 กรัม</t>
  </si>
  <si>
    <t>แผ่นเจลาติน เยลลิต้า 20ก.1*5 ซอง</t>
  </si>
  <si>
    <t>UFM SP สารเสริมคุณภาพ 1kg.</t>
  </si>
  <si>
    <t>ถั่วเม็ดมะม่วงหิมพานต์ครึ่งซีก 1KG*ถุง</t>
  </si>
  <si>
    <t>ARO กระเทียมเจียวชนิดแผ่น 270ก.*กระปุก</t>
  </si>
  <si>
    <t>El Sabor Guacamole Dip กัวคาโมเล่ ซอสดิพอโวคาโด 300ก.</t>
  </si>
  <si>
    <t>คาร์เนชั่น นมข้นหวาน แบบถุง 2 กก.*ถุง</t>
  </si>
  <si>
    <t>อัลมอนด์หั่นสไลด์ 1 กก.</t>
  </si>
  <si>
    <t>ไวท์ช็อคโกแลตคอมพาวด์ชนิดกระดุม ตราทิวลิป 1กก.*ถุง</t>
  </si>
  <si>
    <t>ผงวุ้น ตรานางเงือก 25ก.*ซอง</t>
  </si>
  <si>
    <t>ดาร์กช็อคโกแลตชนิดกระดุม ตราทิวลิป 1 กก.*ถุง</t>
  </si>
  <si>
    <t>ดาร์กช็อกโกแลตชิพ ชนิดเม็ดกลาง ตราทิวลิป 550กรัม*ถุง</t>
  </si>
  <si>
    <t>ก้านเชอรี่มาราชิโน่โอลิเวีย 737กรัม *1 กระปุก</t>
  </si>
  <si>
    <t>ไวน์ขาวปรุงอาหาร มองแคลร์เซลิเบรชั่น 3L.</t>
  </si>
  <si>
    <t>ไวน์แดงปรุงอาหาร มองแคลร์เซลิเบรชั่น 3L.</t>
  </si>
  <si>
    <t>น้ำสลัดงาคั่วญี่ปุ่น ตราคิวพี 1 ลิตร</t>
  </si>
  <si>
    <t>น้ำสลัดงาซีอิ๊วญี่ปุ่น คิวพี 1 ลิตร</t>
  </si>
  <si>
    <t>น้ำตาลทรายแดง ตรามิตรผล 1กก./ชิ้น</t>
  </si>
  <si>
    <t>น้ำสลัดซีซ่าร์ คิวพี 1 ลิตร</t>
  </si>
  <si>
    <t>ซอสหอยนางรม สูตรต้นตำรับ ตราซอส9 ขนาด 5ลิตร</t>
  </si>
  <si>
    <t>ซอสมะเขือเทศ ตราซอส9 ขนาด 5ลิตร</t>
  </si>
  <si>
    <t>ซอสพริก ตราซอส9 ขนาด 5ลิตร</t>
  </si>
  <si>
    <t>น้ำจิ้มไก่ ตราซอส9 ขนาด 5ลิตร</t>
  </si>
  <si>
    <t>ซีอิ้วขาว สูตร 1 เด็กสมบูรณ์ 6000ml.</t>
  </si>
  <si>
    <t>น้ำจิ้มสุกี้ตราเอโร่ 5 ลิตร*แกลลอน</t>
  </si>
  <si>
    <t>เบกกิ้งโซดา 1 ถุง* 1กก.</t>
  </si>
  <si>
    <t>มาการีน เนยเทียมสูตรน้ำมันปาล์ม อิมพีเรียล1กก.</t>
  </si>
  <si>
    <t>ผงฟูอิมพีเรียล 400ก.</t>
  </si>
  <si>
    <t>ยอดยกมาจาก วันที่ 6</t>
  </si>
  <si>
    <t>แม็กกาแรตครีมออฟทาร์ทาร์ 200กรัม</t>
  </si>
  <si>
    <t>คาร์เนชั่น นมข้นจืด 405 มล.* 24 กระป๋อง</t>
  </si>
  <si>
    <t>ฮอยซินซอส ตราลีกุมกี่ 240 กรัม</t>
  </si>
  <si>
    <t>น้ำมันงาตรามังกรคู่ 630 ml.</t>
  </si>
  <si>
    <t>เส้นหมี่ขาว 2700 กรัม*แพ็ค</t>
  </si>
  <si>
    <t>พาสต้า เฟตตูชินีไข่ 1กก. ขั้นต่ำ5ถุง</t>
  </si>
  <si>
    <t>รวมได้</t>
  </si>
  <si>
    <t>พาสต้าริกาโตเน่ไข่ 1กก.*แพ็ค ขั้นต่ำ5ถุง</t>
  </si>
  <si>
    <t>มักกะโรนีข้องอ 1 กก. ขั้นต่ำ5ถุง</t>
  </si>
  <si>
    <t>งาขาว500กรัม</t>
  </si>
  <si>
    <t>งาดำ500กรัม</t>
  </si>
  <si>
    <t>ข้าวคั่ว 500 กรัม</t>
  </si>
  <si>
    <t>พริกป่น (ถุง 500 กรัม)</t>
  </si>
  <si>
    <t>ลูกเดือย 500 กรัม *ห่อ</t>
  </si>
  <si>
    <t>พริกไทยดำเม็ด 500 กรัม</t>
  </si>
  <si>
    <t>ไข่ม้วน (ไข่หวาน) ญี่ปุ่นแช่แข็ง 500ก.*แพ็ค</t>
  </si>
  <si>
    <t>ซอสทาบาสโก้ 60 กรัม(Tabasco Sauce)</t>
  </si>
  <si>
    <t>ซอสปรุงรส/ซอสถั่วเหลือง ตราภูเขาทอง ฝาเขียว 3 ลิตร</t>
  </si>
  <si>
    <t>น้ำส้มสายชู ภูเขาทอง 5 ลิตร</t>
  </si>
  <si>
    <t>ซอสพริกศรีราชา สูตรเผ็ด ตราไก่ 540กรัม</t>
  </si>
  <si>
    <t>ถั่วลิสงเลาะเปลือก 500 กรัม/ห่อ 6ห่อ*แพ็ค</t>
  </si>
  <si>
    <t>แป้งกวนไส้ ตราดาว 500 กรัม*ถุง</t>
  </si>
  <si>
    <t>ผงโรยข้าวโบนิโตะ ปลาโอแห้ง สาหร่าย งา 19ก.*ถุง (ห่อสีดำ)</t>
  </si>
  <si>
    <t>ลูกชิ้นปลา นารูโตะมากิ120 กรัม*1 ถุง</t>
  </si>
  <si>
    <t>ยอดยกมาจาก วันที่ 7</t>
  </si>
  <si>
    <t>แป้งสาลีอเนกประสงค์ ตราบัวแดง 1กก.*ถุง</t>
  </si>
  <si>
    <t>เต้าหู้ยี้ตราเด็กสมบูรณ์2000ก.*1</t>
  </si>
  <si>
    <t>ซอสเปรี้ยวลีแอนด์เพอร์ริน (Lea &amp; Perrin) 150 มล.</t>
  </si>
  <si>
    <t>น้ำซุปสุกียากี้ญี่ปุ่น ตรายามาโมริ 1ลิตร</t>
  </si>
  <si>
    <t>เส้นอูด้งแห้งตรา คาเนสุ เซอิเมน 400 กรัม*ห่อ</t>
  </si>
  <si>
    <t>น้ำจิ้มชาบู สุกี้ รสงาคั่วสไตล์ญี่ปุ่น ตราเพียวฟู้ดส์ 850 กรัม</t>
  </si>
  <si>
    <t>เบนลี่ ผงหมักเนื้อนุ่ม (40ซอง*กล่อง)</t>
  </si>
  <si>
    <t>ยอดยกมาจาก วันที่ 8</t>
  </si>
  <si>
    <t>เกล็ดขนมปัง 1กก*ถุง</t>
  </si>
  <si>
    <t>น้ำเชื่อมลองบีชเพียวเร่ เลม่อน 900 มล.</t>
  </si>
  <si>
    <t>มะเขือเทศปอกเปลือก 3 kg.</t>
  </si>
  <si>
    <t>น้ำส้มสายชูหมักไวน์องุ่นบาลสามิกวินิการ์-เบอร์ทอลลี่ 5L. ร้านอีสเวส</t>
  </si>
  <si>
    <t>น้ำมันมะกอก Cotoliva olive pomace 5 ลิตร ร้านอีสเวส</t>
  </si>
  <si>
    <t>บัลซามิกเกลซ แบร์ทอลลี่ 250มล. ร้านอีสเวส</t>
  </si>
  <si>
    <t>ใบกระวาน50กรัม</t>
  </si>
  <si>
    <t>น้ำเชื่อมกลิ่นเมเปิ้ล 4.45L*1แกลลอน</t>
  </si>
  <si>
    <t>แตงกวาดอง ฟรากาตา 345ก.*1 ขวด</t>
  </si>
  <si>
    <t>สาหร่ายฝอย 250กรัม</t>
  </si>
  <si>
    <t>แครกเกอร์ ตราริทซ์ 300กรัม*กล่อง</t>
  </si>
  <si>
    <t>เบเกอร์ครีม เนยขาว อิมพีเรียล 1กก.</t>
  </si>
  <si>
    <t>กระดาษไขเคลือบพิเศษ 40*75 ม.</t>
  </si>
  <si>
    <t>ปืนยิงแก๊ส</t>
  </si>
  <si>
    <t>AROฟิล์มยืดห่ออาหารยาว 18"*500ม.</t>
  </si>
  <si>
    <t>ยอดยกมาจาก วันที่ 9</t>
  </si>
  <si>
    <t>กระดาษเช็ดมือ Livi M Fold 250 แผ่น 1 ชั้น (1ลัง*16ห่อ)</t>
  </si>
  <si>
    <t>สก็อตไบร์ทเขียว 6*9 นิ้ว (1ห่อ*10ชิ้น)</t>
  </si>
  <si>
    <t>สก็อตไบร์ทเขียว+ฟองน้ำ3*4นิ้ว (1ห่อ*10ชิ้น)</t>
  </si>
  <si>
    <t>หมวกคลุมผมตัวหนอน1*50 ใบ</t>
  </si>
  <si>
    <t>ARO ถุงม้วนปรุ 12"*18" 500 ใบ</t>
  </si>
  <si>
    <t>ผงซักฟอกโอโม มอร์นิ่ง เฟรช สีชมพู 2.4 กก.</t>
  </si>
  <si>
    <t>ถุงมืออนามัยสีขาว Size M 1x100 คู่</t>
  </si>
  <si>
    <t>ถุงมืออนามัยสีขาว Size L 1x100 คู่</t>
  </si>
  <si>
    <t>เอโร่ ถุง HD ร้อน-เย็น 5x8 นิ้ว 1 กก.</t>
  </si>
  <si>
    <t>เอโร่ ถุงพลาสติก ร้อน-เย็น HD 6x9 นิ้ว 1 กก.</t>
  </si>
  <si>
    <t>ถุงหูหิ้วใส9*18</t>
  </si>
  <si>
    <t>แอลกอฮอล์แข็ง ชนิดก้อน12 g.เอโร่ 50 ก้อน*แพ็ค</t>
  </si>
  <si>
    <t>แก๊สกระป๋อง BUGA GAS REFIL 290กรัม (จำเพาะของครัว)</t>
  </si>
  <si>
    <t>ไม้เสียบตกแต่งแบบหัวน็อต</t>
  </si>
  <si>
    <t>ข้าวเกรียบกุ้งมโนรา ชิ้นเล็ก</t>
  </si>
  <si>
    <t>ถุงแวคคั่มซีลสุญญากาศ 160ไมครอน 17*25ซม. 100ใบ</t>
  </si>
  <si>
    <t>กระบอกแก๊ส หลอดแก๊สอัดวิปปิ้งตรา MOSA 10 หลอด*36กล่อง/ลัง</t>
  </si>
  <si>
    <t>ซอสเทอริยากิ ตราทาคูมิ 1000ml.</t>
  </si>
  <si>
    <t>สาหร่ายวากาเมะ (แบบแห้ง)</t>
  </si>
  <si>
    <t>เหล้าจีน 640 ml.</t>
  </si>
  <si>
    <t>ARO ซอสผัดไท 1200 กรัม</t>
  </si>
  <si>
    <t>เครื่องตุ๋นยาจีน แพ็ค 100 กรัม</t>
  </si>
  <si>
    <t>น้ำมะนาว 1 ลิตร/ขวด</t>
  </si>
  <si>
    <t>หอมเจียว ถุง500กรัม</t>
  </si>
  <si>
    <t>กระเทียมเจียว ถุง500กรัม</t>
  </si>
  <si>
    <t>กะปิ ตราชั่ง 575 กรัม/กระปุก</t>
  </si>
  <si>
    <t>แป้งถั่วเขียว ตราต้นสน 500 กรัม</t>
  </si>
  <si>
    <t>แป้งท้าว ปลาไทย 5 ดาว 500 กรัม</t>
  </si>
  <si>
    <t>แบะแซ กลูโคสไซรัป แฟนซีคาร์ฟ 1 กก</t>
  </si>
  <si>
    <t>ทิวลิป ไวท์ช็อคโกแลตชิพส์ ชนิดเม็ดกลาง 550 ก.</t>
  </si>
  <si>
    <t>น้ำปลาร้า ยี่ห้อแม่เหรียญ</t>
  </si>
  <si>
    <t>เกลือแกง 12 ถุง*มัด</t>
  </si>
  <si>
    <t>โอวัลติน 1000 กรัม</t>
  </si>
  <si>
    <t>เดือนละครั้ง</t>
  </si>
  <si>
    <t>เนสกาแฟเอ็กซ์ตร้า 450 กรัม</t>
  </si>
  <si>
    <t>คอฟฟี่เมต[Coffee Mate 450 กรัม]</t>
  </si>
  <si>
    <t>ยอดยกมาจากวันที่ 10</t>
  </si>
  <si>
    <t>ข้าวญี่ปุ่น Japanese Rice 5kg*ถุง นับสต๊อก</t>
  </si>
  <si>
    <t>ข้าวสารหอมมะลิ 100% 48 กก.ไก่แจ้ทองกลางปี นับสต๊อก</t>
  </si>
  <si>
    <t>ข้าวสารพนักงาน 48 กก. ไก่แจ้จัสมิน นับสต๊อก</t>
  </si>
  <si>
    <t>พาสต้าเพนเน่ ไข่ 1กก*ถุง</t>
  </si>
  <si>
    <t>ปลาทูน่าในน้ำแร่ 165 ก. x 4</t>
  </si>
  <si>
    <t>ผงคัสตาร์ด 300 กรัม</t>
  </si>
  <si>
    <t>น้ำยาล้างห้องน้ำมิสเตอร์มัสเซิล สีม่วง 3500 มล.</t>
  </si>
  <si>
    <t>ยอดยกมาจาก วันที่ 11</t>
  </si>
  <si>
    <t>เอโร่ ปูอัดแช่แข็ง 1 กก.</t>
  </si>
  <si>
    <t>แป้งแพนเค้ก ตราอิมพีเรียล 1 กก.</t>
  </si>
  <si>
    <t>ถุงบีบเค้ก ไซส์ M</t>
  </si>
  <si>
    <t>ถุงบีบเค้ก ไซส์ L</t>
  </si>
  <si>
    <t>ยอดยกมาจาก วันที่ 12</t>
  </si>
  <si>
    <t>แผ่นสาหร่ายทะเลห่อข้าว 105ก.</t>
  </si>
  <si>
    <t>ยอดยกมาจาก วันที่ 13</t>
  </si>
  <si>
    <t>ยอดยกมาจาก วันที่ 14</t>
  </si>
  <si>
    <t>ยอดยกมาจากวันที่ 15</t>
  </si>
  <si>
    <t>ยอดยกมาจากวันที่ 16</t>
  </si>
  <si>
    <t>ยอดยกมาจาก วันที่ 17</t>
  </si>
  <si>
    <t>ยอดยกมาจาก วันที่ 18</t>
  </si>
  <si>
    <t>ยอดยกมาจาก วันที่ 19</t>
  </si>
  <si>
    <t>ยอดยกมาจาก วันที่ 20</t>
  </si>
  <si>
    <t>ยอดยกมาจากวันที่ 21</t>
  </si>
  <si>
    <t>ยอดยกมาจาก วันที่ 22</t>
  </si>
  <si>
    <t>ยอดยกมาจาก วันที่ 23</t>
  </si>
  <si>
    <t>ยอดยกมาจาก วันที่ 24</t>
  </si>
  <si>
    <t>ยอดยกมาจาก วันที่ 25</t>
  </si>
  <si>
    <t>ยอดยกมาจากวันที่ 26</t>
  </si>
  <si>
    <t>ยอดยกมาจาก วันที่ 27</t>
  </si>
  <si>
    <t>ยอดยกมาจาก วันที่ 28</t>
  </si>
  <si>
    <t>ยอดยกมาจาก วันที่ 29</t>
  </si>
  <si>
    <t>ยอดยกมาจาก วันที่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</si>
</sst>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/>
    <font>
      <b/>
      <sz val="11.0"/>
      <color theme="4"/>
      <name val="Calibri"/>
    </font>
    <font>
      <b/>
      <sz val="11.0"/>
      <color rgb="FF4472C4"/>
      <name val="Calibri"/>
    </font>
    <font>
      <b/>
      <sz val="11.0"/>
      <color rgb="FFFF0000"/>
      <name val="Calibri"/>
    </font>
    <font>
      <b/>
      <sz val="14.0"/>
      <color rgb="FFFF0000"/>
      <name val="Calibri"/>
    </font>
    <font>
      <strike/>
      <sz val="11.0"/>
      <color theme="1"/>
      <name val="Calibri"/>
    </font>
    <font>
      <sz val="11.0"/>
      <color rgb="FF073763"/>
      <name val="Calibri"/>
    </font>
    <font>
      <color theme="1"/>
      <name val="Calibri"/>
      <scheme val="minor"/>
    </font>
    <font>
      <strike/>
      <sz val="11.0"/>
      <color rgb="FFFF0000"/>
      <name val="Calibri"/>
    </font>
    <font>
      <sz val="11.0"/>
      <color rgb="FF000000"/>
      <name val="Calibri"/>
    </font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4CCCC"/>
        <bgColor rgb="FFF4CCCC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2" numFmtId="0" xfId="0" applyFont="1"/>
    <xf borderId="0" fillId="2" fontId="4" numFmtId="0" xfId="0" applyFill="1" applyFont="1"/>
    <xf borderId="1" fillId="0" fontId="5" numFmtId="0" xfId="0" applyAlignment="1" applyBorder="1" applyFont="1">
      <alignment horizontal="center"/>
    </xf>
    <xf borderId="1" fillId="0" fontId="2" numFmtId="0" xfId="0" applyBorder="1" applyFont="1"/>
    <xf borderId="2" fillId="0" fontId="6" numFmtId="0" xfId="0" applyBorder="1" applyFont="1"/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ill="1" applyFont="1">
      <alignment horizontal="center" vertical="center"/>
    </xf>
    <xf borderId="4" fillId="2" fontId="2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3" fillId="0" fontId="7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7" fillId="0" fontId="6" numFmtId="0" xfId="0" applyBorder="1" applyFont="1"/>
    <xf borderId="1" fillId="2" fontId="2" numFmtId="0" xfId="0" applyAlignment="1" applyBorder="1" applyFill="1" applyFont="1">
      <alignment horizontal="center"/>
    </xf>
    <xf borderId="1" fillId="0" fontId="2" numFmtId="3" xfId="0" applyAlignment="1" applyBorder="1" applyFont="1" applyNumberFormat="1">
      <alignment horizontal="center" readingOrder="0"/>
    </xf>
    <xf borderId="1" fillId="2" fontId="2" numFmtId="0" xfId="0" applyBorder="1" applyFill="1" applyFont="1"/>
    <xf borderId="1" fillId="2" fontId="2" numFmtId="0" xfId="0" applyAlignment="1" applyBorder="1" applyFill="1" applyFont="1">
      <alignment horizontal="center" readingOrder="0"/>
    </xf>
    <xf borderId="1" fillId="0" fontId="2" numFmtId="3" xfId="0" applyAlignment="1" applyBorder="1" applyFont="1" applyNumberFormat="1">
      <alignment horizontal="center"/>
    </xf>
    <xf borderId="1" fillId="0" fontId="8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2" fontId="2" numFmtId="0" xfId="0" applyAlignment="1" applyBorder="1" applyFill="1" applyFont="1">
      <alignment readingOrder="0"/>
    </xf>
    <xf borderId="0" fillId="0" fontId="9" numFmtId="0" xfId="0" applyFont="1"/>
    <xf borderId="1" fillId="0" fontId="7" numFmtId="0" xfId="0" applyAlignment="1" applyBorder="1" applyFont="1">
      <alignment horizontal="center"/>
    </xf>
    <xf borderId="8" fillId="0" fontId="6" numFmtId="0" xfId="0" applyBorder="1" applyFont="1"/>
    <xf borderId="3" fillId="0" fontId="2" numFmtId="0" xfId="0" applyBorder="1" applyFont="1"/>
    <xf borderId="9" fillId="0" fontId="2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shrinkToFit="0" wrapText="1"/>
    </xf>
    <xf borderId="1" fillId="2" fontId="8" numFmtId="0" xfId="0" applyAlignment="1" applyBorder="1" applyFill="1" applyFont="1">
      <alignment horizontal="center"/>
    </xf>
    <xf borderId="1" fillId="0" fontId="2" numFmtId="3" xfId="0" applyBorder="1" applyFont="1" applyNumberFormat="1"/>
    <xf borderId="0" fillId="0" fontId="10" numFmtId="0" xfId="0" applyFont="1"/>
    <xf borderId="11" fillId="0" fontId="2" numFmtId="0" xfId="0" applyAlignment="1" applyBorder="1" applyFont="1">
      <alignment horizontal="center" shrinkToFit="0" wrapText="1"/>
    </xf>
    <xf borderId="12" fillId="0" fontId="2" numFmtId="0" xfId="0" applyAlignment="1" applyBorder="1" applyFont="1">
      <alignment shrinkToFit="0" wrapText="1"/>
    </xf>
    <xf borderId="1" fillId="2" fontId="2" numFmtId="3" xfId="0" applyAlignment="1" applyBorder="1" applyFill="1" applyFont="1" applyNumberFormat="1">
      <alignment horizontal="center" readingOrder="0"/>
    </xf>
    <xf borderId="1" fillId="2" fontId="2" numFmtId="3" xfId="0" applyAlignment="1" applyBorder="1" applyFill="1" applyFont="1" applyNumberFormat="1">
      <alignment horizontal="center"/>
    </xf>
    <xf borderId="1" fillId="2" fontId="7" numFmtId="0" xfId="0" applyAlignment="1" applyBorder="1" applyFill="1" applyFont="1">
      <alignment horizontal="center"/>
    </xf>
    <xf borderId="1" fillId="2" fontId="9" numFmtId="0" xfId="0" applyAlignment="1" applyBorder="1" applyFill="1" applyFont="1">
      <alignment horizontal="center"/>
    </xf>
    <xf borderId="0" fillId="2" fontId="2" numFmtId="0" xfId="0" applyFill="1" applyFont="1"/>
    <xf borderId="1" fillId="0" fontId="11" numFmtId="0" xfId="0" applyBorder="1" applyFont="1"/>
    <xf borderId="1" fillId="3" fontId="2" numFmtId="0" xfId="0" applyBorder="1" applyFill="1" applyFont="1"/>
    <xf borderId="1" fillId="3" fontId="2" numFmtId="3" xfId="0" applyAlignment="1" applyBorder="1" applyFill="1" applyFont="1" applyNumberFormat="1">
      <alignment horizontal="center"/>
    </xf>
    <xf borderId="1" fillId="3" fontId="2" numFmtId="0" xfId="0" applyAlignment="1" applyBorder="1" applyFill="1" applyFont="1">
      <alignment horizontal="center"/>
    </xf>
    <xf borderId="1" fillId="3" fontId="7" numFmtId="0" xfId="0" applyAlignment="1" applyBorder="1" applyFill="1" applyFont="1">
      <alignment horizontal="center"/>
    </xf>
    <xf borderId="1" fillId="3" fontId="9" numFmtId="0" xfId="0" applyAlignment="1" applyBorder="1" applyFill="1" applyFont="1">
      <alignment horizontal="center"/>
    </xf>
    <xf borderId="1" fillId="3" fontId="8" numFmtId="0" xfId="0" applyAlignment="1" applyBorder="1" applyFill="1" applyFont="1">
      <alignment horizontal="center"/>
    </xf>
    <xf borderId="1" fillId="4" fontId="7" numFmtId="0" xfId="0" applyAlignment="1" applyBorder="1" applyFill="1" applyFont="1">
      <alignment horizontal="center"/>
    </xf>
    <xf borderId="1" fillId="0" fontId="8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 shrinkToFit="0" wrapText="1"/>
    </xf>
    <xf borderId="12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/>
    </xf>
    <xf borderId="13" fillId="2" fontId="2" numFmtId="0" xfId="0" applyBorder="1" applyFill="1" applyFont="1"/>
    <xf borderId="1" fillId="0" fontId="12" numFmtId="0" xfId="0" applyBorder="1" applyFont="1"/>
    <xf borderId="1" fillId="2" fontId="12" numFmtId="0" xfId="0" applyBorder="1" applyFill="1" applyFont="1"/>
    <xf borderId="1" fillId="2" fontId="12" numFmtId="0" xfId="0" applyAlignment="1" applyBorder="1" applyFill="1" applyFont="1">
      <alignment horizontal="center"/>
    </xf>
    <xf borderId="1" fillId="3" fontId="12" numFmtId="0" xfId="0" applyBorder="1" applyFill="1" applyFont="1"/>
    <xf borderId="1" fillId="3" fontId="12" numFmtId="0" xfId="0" applyAlignment="1" applyBorder="1" applyFill="1" applyFont="1">
      <alignment horizontal="center"/>
    </xf>
    <xf borderId="11" fillId="2" fontId="2" numFmtId="0" xfId="0" applyAlignment="1" applyBorder="1" applyFill="1" applyFont="1">
      <alignment horizontal="center" shrinkToFit="0" wrapText="1"/>
    </xf>
    <xf borderId="12" fillId="2" fontId="2" numFmtId="0" xfId="0" applyAlignment="1" applyBorder="1" applyFill="1" applyFont="1">
      <alignment shrinkToFit="0" wrapText="1"/>
    </xf>
    <xf borderId="1" fillId="4" fontId="8" numFmtId="0" xfId="0" applyAlignment="1" applyBorder="1" applyFill="1" applyFont="1">
      <alignment horizontal="center" readingOrder="0"/>
    </xf>
    <xf borderId="14" fillId="3" fontId="2" numFmtId="0" xfId="0" applyBorder="1" applyFill="1" applyFont="1"/>
    <xf borderId="14" fillId="3" fontId="2" numFmtId="3" xfId="0" applyAlignment="1" applyBorder="1" applyFill="1" applyFont="1" applyNumberFormat="1">
      <alignment horizontal="center" readingOrder="0"/>
    </xf>
    <xf borderId="14" fillId="2" fontId="2" numFmtId="0" xfId="0" applyBorder="1" applyFill="1" applyFont="1"/>
    <xf borderId="14" fillId="3" fontId="2" numFmtId="0" xfId="0" applyAlignment="1" applyBorder="1" applyFill="1" applyFont="1">
      <alignment horizontal="center"/>
    </xf>
    <xf borderId="14" fillId="2" fontId="2" numFmtId="0" xfId="0" applyAlignment="1" applyBorder="1" applyFill="1" applyFont="1">
      <alignment horizontal="center"/>
    </xf>
    <xf borderId="14" fillId="3" fontId="8" numFmtId="0" xfId="0" applyAlignment="1" applyBorder="1" applyFill="1" applyFont="1">
      <alignment horizontal="center"/>
    </xf>
    <xf borderId="14" fillId="3" fontId="9" numFmtId="0" xfId="0" applyAlignment="1" applyBorder="1" applyFill="1" applyFont="1">
      <alignment horizontal="center"/>
    </xf>
    <xf borderId="1" fillId="2" fontId="8" numFmtId="0" xfId="0" applyAlignment="1" applyBorder="1" applyFill="1" applyFont="1">
      <alignment horizontal="center" shrinkToFit="0" wrapText="1"/>
    </xf>
    <xf borderId="11" fillId="3" fontId="2" numFmtId="0" xfId="0" applyAlignment="1" applyBorder="1" applyFill="1" applyFont="1">
      <alignment shrinkToFit="0" wrapText="1"/>
    </xf>
    <xf borderId="12" fillId="3" fontId="2" numFmtId="0" xfId="0" applyAlignment="1" applyBorder="1" applyFill="1" applyFont="1">
      <alignment shrinkToFit="0" wrapText="1"/>
    </xf>
    <xf borderId="1" fillId="5" fontId="2" numFmtId="0" xfId="0" applyBorder="1" applyFill="1" applyFont="1"/>
    <xf borderId="1" fillId="0" fontId="8" numFmtId="0" xfId="0" applyAlignment="1" applyBorder="1" applyFont="1">
      <alignment horizontal="center" shrinkToFit="0" wrapText="1"/>
    </xf>
    <xf borderId="7" fillId="0" fontId="2" numFmtId="0" xfId="0" applyBorder="1" applyFont="1"/>
    <xf borderId="7" fillId="0" fontId="2" numFmtId="3" xfId="0" applyAlignment="1" applyBorder="1" applyFont="1" applyNumberFormat="1">
      <alignment horizontal="center" readingOrder="0"/>
    </xf>
    <xf borderId="7" fillId="2" fontId="2" numFmtId="0" xfId="0" applyBorder="1" applyFill="1" applyFont="1"/>
    <xf borderId="7" fillId="2" fontId="2" numFmtId="0" xfId="0" applyAlignment="1" applyBorder="1" applyFill="1" applyFont="1">
      <alignment horizontal="center"/>
    </xf>
    <xf borderId="7" fillId="0" fontId="2" numFmtId="3" xfId="0" applyAlignment="1" applyBorder="1" applyFont="1" applyNumberFormat="1">
      <alignment horizontal="center"/>
    </xf>
    <xf borderId="7" fillId="0" fontId="7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0" fillId="2" fontId="2" numFmtId="0" xfId="0" applyAlignment="1" applyFill="1" applyFont="1">
      <alignment horizontal="center"/>
    </xf>
    <xf borderId="1" fillId="6" fontId="2" numFmtId="0" xfId="0" applyBorder="1" applyFill="1" applyFont="1"/>
    <xf borderId="11" fillId="7" fontId="2" numFmtId="0" xfId="0" applyAlignment="1" applyBorder="1" applyFill="1" applyFont="1">
      <alignment horizontal="center" shrinkToFit="0" wrapText="1"/>
    </xf>
    <xf borderId="12" fillId="7" fontId="2" numFmtId="0" xfId="0" applyAlignment="1" applyBorder="1" applyFill="1" applyFont="1">
      <alignment shrinkToFit="0" wrapText="1"/>
    </xf>
    <xf borderId="0" fillId="2" fontId="13" numFmtId="0" xfId="0" applyFill="1" applyFont="1"/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ill="1" applyFont="1">
      <alignment horizontal="center" shrinkToFit="0" wrapText="1"/>
    </xf>
    <xf borderId="12" fillId="2" fontId="14" numFmtId="0" xfId="0" applyAlignment="1" applyBorder="1" applyFill="1" applyFont="1">
      <alignment shrinkToFit="0" wrapText="1"/>
    </xf>
    <xf borderId="11" fillId="0" fontId="14" numFmtId="0" xfId="0" applyAlignment="1" applyBorder="1" applyFont="1">
      <alignment horizontal="center" shrinkToFit="0" wrapText="1"/>
    </xf>
    <xf borderId="12" fillId="0" fontId="14" numFmtId="0" xfId="0" applyAlignment="1" applyBorder="1" applyFont="1">
      <alignment shrinkToFit="0" wrapText="1"/>
    </xf>
    <xf borderId="11" fillId="0" fontId="2" numFmtId="0" xfId="0" applyAlignment="1" applyBorder="1" applyFont="1">
      <alignment shrinkToFit="0" wrapText="1"/>
    </xf>
    <xf borderId="1" fillId="3" fontId="15" numFmtId="0" xfId="0" applyBorder="1" applyFill="1" applyFont="1"/>
    <xf borderId="11" fillId="0" fontId="2" numFmtId="0" xfId="0" applyAlignment="1" applyBorder="1" applyFont="1">
      <alignment readingOrder="0" shrinkToFit="0" wrapText="1"/>
    </xf>
    <xf borderId="11" fillId="0" fontId="14" numFmtId="0" xfId="0" applyAlignment="1" applyBorder="1" applyFont="1">
      <alignment shrinkToFit="0" wrapText="1"/>
    </xf>
    <xf borderId="11" fillId="7" fontId="2" numFmtId="0" xfId="0" applyAlignment="1" applyBorder="1" applyFill="1" applyFont="1">
      <alignment shrinkToFit="0" wrapText="1"/>
    </xf>
    <xf borderId="4" fillId="0" fontId="2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bottom"/>
    </xf>
    <xf borderId="1" fillId="2" fontId="8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0" fontId="8" numFmtId="0" xfId="0" applyAlignment="1" applyBorder="1" applyFont="1">
      <alignment horizontal="center" vertical="bottom"/>
    </xf>
    <xf borderId="1" fillId="4" fontId="8" numFmtId="0" xfId="0" applyAlignment="1" applyBorder="1" applyFill="1" applyFont="1">
      <alignment horizontal="center" vertical="bottom"/>
    </xf>
    <xf borderId="1" fillId="2" fontId="8" numFmtId="0" xfId="0" applyAlignment="1" applyBorder="1" applyFill="1" applyFont="1">
      <alignment horizontal="center" vertical="bottom"/>
    </xf>
    <xf borderId="14" fillId="3" fontId="2" numFmtId="0" xfId="0" applyAlignment="1" applyBorder="1" applyFill="1" applyFont="1">
      <alignment vertical="bottom"/>
    </xf>
    <xf borderId="1" fillId="2" fontId="8" numFmtId="0" xfId="0" applyAlignment="1" applyBorder="1" applyFill="1" applyFont="1">
      <alignment horizontal="center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7" fillId="0" fontId="8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0" fillId="0" fontId="16" numFmtId="0" xfId="0" applyAlignment="1" applyFont="1">
      <alignment horizontal="center"/>
    </xf>
    <xf borderId="3" fillId="0" fontId="5" numFmtId="0" xfId="0" applyAlignment="1" applyBorder="1" applyFont="1">
      <alignment horizontal="center" vertical="center"/>
    </xf>
    <xf borderId="1" fillId="2" fontId="5" numFmtId="0" xfId="0" applyAlignment="1" applyBorder="1" applyFill="1" applyFont="1">
      <alignment horizontal="center"/>
    </xf>
    <xf borderId="1" fillId="8" fontId="2" numFmtId="0" xfId="0" applyBorder="1" applyFill="1" applyFont="1"/>
    <xf borderId="1" fillId="8" fontId="5" numFmtId="0" xfId="0" applyAlignment="1" applyBorder="1" applyFill="1" applyFont="1">
      <alignment horizontal="center"/>
    </xf>
    <xf borderId="1" fillId="0" fontId="11" numFmtId="0" xfId="0" applyBorder="1" applyFont="1"/>
    <xf borderId="0" fillId="0" fontId="2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4</xdr:row>
      <xdr:rowOff>38100</xdr:rowOff>
    </xdr:from>
    <xdr:ext cx="0" cy="9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314325</xdr:colOff>
      <xdr:row>4</xdr:row>
      <xdr:rowOff>28575</xdr:rowOff>
    </xdr:from>
    <xdr:ext cx="9525" cy="285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4</xdr:row>
      <xdr:rowOff>47625</xdr:rowOff>
    </xdr:from>
    <xdr:ext cx="19050" cy="190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86"/>
    <col customWidth="1" min="2" max="2" width="57.86"/>
    <col customWidth="1" min="3" max="5" width="8.71"/>
    <col customWidth="1" min="6" max="6" width="11.71"/>
    <col customWidth="1" min="7" max="7" width="10.29"/>
    <col customWidth="1" min="8" max="26" width="8.71"/>
  </cols>
  <sheetData>
    <row r="1">
      <c r="A1" s="1" t="s">
        <v>0</v>
      </c>
    </row>
    <row r="2" ht="14.25" customHeight="1">
      <c r="A2" s="6" t="s">
        <v>2</v>
      </c>
      <c r="B2" s="7"/>
      <c r="C2" s="7"/>
      <c r="D2" s="7"/>
      <c r="E2" s="7"/>
      <c r="F2" s="7"/>
    </row>
    <row r="3" ht="14.25" customHeight="1">
      <c r="A3" s="9" t="s">
        <v>3</v>
      </c>
      <c r="B3" s="9" t="s">
        <v>4</v>
      </c>
      <c r="C3" s="7" t="s">
        <v>15</v>
      </c>
      <c r="D3" s="7" t="s">
        <v>16</v>
      </c>
      <c r="E3" s="7" t="s">
        <v>17</v>
      </c>
      <c r="F3" s="10" t="s">
        <v>18</v>
      </c>
    </row>
    <row r="4" ht="14.25" customHeight="1">
      <c r="A4" s="28"/>
      <c r="B4" s="28"/>
      <c r="C4" s="29" t="s">
        <v>19</v>
      </c>
      <c r="D4" s="29" t="s">
        <v>19</v>
      </c>
      <c r="E4" s="29" t="s">
        <v>19</v>
      </c>
      <c r="F4" s="28"/>
    </row>
    <row r="5" ht="14.25" customHeight="1">
      <c r="A5" s="30">
        <v>1000005.0</v>
      </c>
      <c r="B5" s="31" t="s">
        <v>20</v>
      </c>
      <c r="C5" s="7">
        <f>'วันที่ 1'!E5+'วันที่ 2 '!E5+'วันที่ 3'!E5+'วันที่ 4'!E5+'วันที่ 5'!E5+'วันที่ 6'!E5+'วันที่ 7'!E5+'วันที่ 8'!E5+'วันที่ 9'!E5+'วันที่ 10'!E5+'วันที่11'!E5+'วันที่12'!E5+'วันที่13'!E6+'วันที่ 14'!E5+'วันที่ 15'!E5+'วันที่ 16'!E5+'วันที่ 17'!E5+'วันที่ 18'!E5+'วันที่ 19'!E5+'วันที่ 20'!E5+'วันที่ 21'!E5+'วันที่ 22'!E5+'วันที่ 23'!E5+'วันที่ 24'!E5+'วันที่ 25'!E5+'วันที่ 26'!E5+'วันที่ 27'!E5+'วันที่ 28'!E5+'วันที่ 29'!E5+'วันที่ 30'!E5+'วันที่ 31'!E5</f>
        <v>0</v>
      </c>
      <c r="D5" s="7">
        <f>'วันที่ 1'!F5+'วันที่ 2 '!F5+'วันที่ 3'!F5+'วันที่ 4'!F5+'วันที่ 5'!F5+'วันที่ 6'!F5+'วันที่ 7'!F5+'วันที่ 8'!F5+'วันที่ 9'!F5+'วันที่ 10'!F5+'วันที่11'!F5+'วันที่12'!F5+'วันที่13'!F6+'วันที่ 14'!F5+'วันที่ 15'!F5+'วันที่ 16'!F5+'วันที่ 17'!F5+'วันที่ 18'!F5+'วันที่ 19'!F5+'วันที่ 20'!F5+'วันที่ 21'!F5+'วันที่ 22'!F5+'วันที่ 23'!F5+'วันที่ 24'!F5+'วันที่ 25'!F5+'วันที่ 26'!F5+'วันที่ 27'!F5+'วันที่ 28'!F5+'วันที่ 29'!F5+'วันที่ 30'!F5+'วันที่ 31'!F5</f>
        <v>0</v>
      </c>
      <c r="E5" s="7">
        <f>'วันที่ 1'!G5+'วันที่ 2 '!G5+'วันที่ 3'!G5+'วันที่ 4'!G5+'วันที่ 5'!G5+'วันที่ 6'!G5+'วันที่ 7'!G5+'วันที่ 8'!G5+'วันที่ 9'!G5+'วันที่ 10'!G5+'วันที่11'!G5+'วันที่12'!G5+'วันที่13'!G6+'วันที่ 14'!G5+'วันที่ 15'!G5+'วันที่ 16'!G5+'วันที่ 17'!G5+'วันที่ 18'!G5+'วันที่ 19'!G5+'วันที่ 20'!G5+'วันที่ 21'!G5+'วันที่ 22'!G5+'วันที่ 23'!G5+'วันที่ 24'!G5+'วันที่ 25'!G5+'วันที่ 26'!G5+'วันที่ 27'!G5+'วันที่ 28'!G5+'วันที่ 29'!G5+'วันที่ 30'!G5+'วันที่ 31'!G5</f>
        <v>0</v>
      </c>
      <c r="F5" s="33">
        <f>'วันที่ 31'!K5</f>
        <v>8</v>
      </c>
      <c r="G5" s="34"/>
    </row>
    <row r="6" ht="14.25" customHeight="1">
      <c r="A6" s="35">
        <v>1000018.0</v>
      </c>
      <c r="B6" s="36" t="s">
        <v>22</v>
      </c>
      <c r="C6" s="7">
        <f>'วันที่ 1'!E6+'วันที่ 2 '!E6+'วันที่ 3'!E6+'วันที่ 4'!E6+'วันที่ 5'!E6+'วันที่ 6'!E6+'วันที่ 7'!E6+'วันที่ 8'!E6+'วันที่ 9'!E6+'วันที่ 10'!E6+'วันที่11'!E6+'วันที่12'!E6+'วันที่13'!E7+'วันที่ 14'!E6+'วันที่ 15'!E6+'วันที่ 16'!E6+'วันที่ 17'!E6+'วันที่ 18'!E6+'วันที่ 19'!E6+'วันที่ 20'!E6+'วันที่ 21'!E6+'วันที่ 22'!E6+'วันที่ 23'!E6+'วันที่ 24'!E6+'วันที่ 25'!E6+'วันที่ 26'!E6+'วันที่ 27'!E6+'วันที่ 28'!E6+'วันที่ 29'!E6+'วันที่ 30'!E6+'วันที่ 31'!E6</f>
        <v>0</v>
      </c>
      <c r="D6" s="7">
        <f>'วันที่ 1'!F6+'วันที่ 2 '!F6+'วันที่ 3'!F6+'วันที่ 4'!F6+'วันที่ 5'!F6+'วันที่ 6'!F6+'วันที่ 7'!F6+'วันที่ 8'!F6+'วันที่ 9'!F6+'วันที่ 10'!F6+'วันที่11'!F6+'วันที่12'!F6+'วันที่13'!F7+'วันที่ 14'!F6+'วันที่ 15'!F6+'วันที่ 16'!F6+'วันที่ 17'!F6+'วันที่ 18'!F6+'วันที่ 19'!F6+'วันที่ 20'!F6+'วันที่ 21'!F6+'วันที่ 22'!F6+'วันที่ 23'!F6+'วันที่ 24'!F6+'วันที่ 25'!F6+'วันที่ 26'!F6+'วันที่ 27'!F6+'วันที่ 28'!F6+'วันที่ 29'!F6+'วันที่ 30'!F6+'วันที่ 31'!F6</f>
        <v>0</v>
      </c>
      <c r="E6" s="7">
        <f>'วันที่ 1'!G6+'วันที่ 2 '!G6+'วันที่ 3'!G6+'วันที่ 4'!G6+'วันที่ 5'!G6+'วันที่ 6'!G6+'วันที่ 7'!G6+'วันที่ 8'!G6+'วันที่ 9'!G6+'วันที่ 10'!G6+'วันที่11'!G6+'วันที่12'!G6+'วันที่13'!G7+'วันที่ 14'!G6+'วันที่ 15'!G6+'วันที่ 16'!G6+'วันที่ 17'!G6+'วันที่ 18'!G6+'วันที่ 19'!G6+'วันที่ 20'!G6+'วันที่ 21'!G6+'วันที่ 22'!G6+'วันที่ 23'!G6+'วันที่ 24'!G6+'วันที่ 25'!G6+'วันที่ 26'!G6+'วันที่ 27'!G6+'วันที่ 28'!G6+'วันที่ 29'!G6+'วันที่ 30'!G6+'วันที่ 31'!G6</f>
        <v>0</v>
      </c>
      <c r="F6" s="33">
        <f>'วันที่ 31'!K6</f>
        <v>1</v>
      </c>
    </row>
    <row r="7" ht="14.25" customHeight="1">
      <c r="A7" s="35">
        <v>1000015.0</v>
      </c>
      <c r="B7" s="36" t="s">
        <v>23</v>
      </c>
      <c r="C7" s="7">
        <f>'วันที่ 1'!E7+'วันที่ 2 '!E7+'วันที่ 3'!E7+'วันที่ 4'!E7+'วันที่ 5'!E7+'วันที่ 6'!E7+'วันที่ 7'!E7+'วันที่ 8'!E7+'วันที่ 9'!E7+'วันที่ 10'!E7+'วันที่11'!E7+'วันที่12'!E7+'วันที่13'!E8+'วันที่ 14'!E7+'วันที่ 15'!E7+'วันที่ 16'!E7+'วันที่ 17'!E7+'วันที่ 18'!E7+'วันที่ 19'!E7+'วันที่ 20'!E7+'วันที่ 21'!E7+'วันที่ 22'!E7+'วันที่ 23'!E7+'วันที่ 24'!E7+'วันที่ 25'!E7+'วันที่ 26'!E7+'วันที่ 27'!E7+'วันที่ 28'!E7+'วันที่ 29'!E7+'วันที่ 30'!E7+'วันที่ 31'!E7</f>
        <v>0</v>
      </c>
      <c r="D7" s="7">
        <f>'วันที่ 1'!F7+'วันที่ 2 '!F7+'วันที่ 3'!F7+'วันที่ 4'!F7+'วันที่ 5'!F7+'วันที่ 6'!F7+'วันที่ 7'!F7+'วันที่ 8'!F7+'วันที่ 9'!F7+'วันที่ 10'!F7+'วันที่11'!F7+'วันที่12'!F7+'วันที่13'!F8+'วันที่ 14'!F7+'วันที่ 15'!F7+'วันที่ 16'!F7+'วันที่ 17'!F7+'วันที่ 18'!F7+'วันที่ 19'!F7+'วันที่ 20'!F7+'วันที่ 21'!F7+'วันที่ 22'!F7+'วันที่ 23'!F7+'วันที่ 24'!F7+'วันที่ 25'!F7+'วันที่ 26'!F7+'วันที่ 27'!F7+'วันที่ 28'!F7+'วันที่ 29'!F7+'วันที่ 30'!F7+'วันที่ 31'!F7</f>
        <v>0</v>
      </c>
      <c r="E7" s="7">
        <f>'วันที่ 1'!G7+'วันที่ 2 '!G7+'วันที่ 3'!G7+'วันที่ 4'!G7+'วันที่ 5'!G7+'วันที่ 6'!G7+'วันที่ 7'!G7+'วันที่ 8'!G7+'วันที่ 9'!G7+'วันที่ 10'!G7+'วันที่11'!G7+'วันที่12'!G7+'วันที่13'!G8+'วันที่ 14'!G7+'วันที่ 15'!G7+'วันที่ 16'!G7+'วันที่ 17'!G7+'วันที่ 18'!G7+'วันที่ 19'!G7+'วันที่ 20'!G7+'วันที่ 21'!G7+'วันที่ 22'!G7+'วันที่ 23'!G7+'วันที่ 24'!G7+'วันที่ 25'!G7+'วันที่ 26'!G7+'วันที่ 27'!G7+'วันที่ 28'!G7+'วันที่ 29'!G7+'วันที่ 30'!G7+'วันที่ 31'!G7</f>
        <v>0</v>
      </c>
      <c r="F7" s="33">
        <f>'วันที่ 31'!K7</f>
        <v>2</v>
      </c>
    </row>
    <row r="8" ht="14.25" customHeight="1">
      <c r="A8" s="35">
        <v>1000025.0</v>
      </c>
      <c r="B8" s="36" t="s">
        <v>24</v>
      </c>
      <c r="C8" s="7">
        <f>'วันที่ 1'!E8+'วันที่ 2 '!E8+'วันที่ 3'!E8+'วันที่ 4'!E8+'วันที่ 5'!E8+'วันที่ 6'!E8+'วันที่ 7'!E8+'วันที่ 8'!E8+'วันที่ 9'!E8+'วันที่ 10'!E8+'วันที่11'!E8+'วันที่12'!E8+'วันที่13'!E9+'วันที่ 14'!E8+'วันที่ 15'!E8+'วันที่ 16'!E8+'วันที่ 17'!E8+'วันที่ 18'!E8+'วันที่ 19'!E8+'วันที่ 20'!E8+'วันที่ 21'!E8+'วันที่ 22'!E8+'วันที่ 23'!E8+'วันที่ 24'!E8+'วันที่ 25'!E8+'วันที่ 26'!E8+'วันที่ 27'!E8+'วันที่ 28'!E8+'วันที่ 29'!E8+'วันที่ 30'!E8+'วันที่ 31'!E8</f>
        <v>0</v>
      </c>
      <c r="D8" s="7">
        <f>'วันที่ 1'!F8+'วันที่ 2 '!F8+'วันที่ 3'!F8+'วันที่ 4'!F8+'วันที่ 5'!F8+'วันที่ 6'!F8+'วันที่ 7'!F8+'วันที่ 8'!F8+'วันที่ 9'!F8+'วันที่ 10'!F8+'วันที่11'!F8+'วันที่12'!F8+'วันที่13'!F9+'วันที่ 14'!F8+'วันที่ 15'!F8+'วันที่ 16'!F8+'วันที่ 17'!F8+'วันที่ 18'!F8+'วันที่ 19'!F8+'วันที่ 20'!F8+'วันที่ 21'!F8+'วันที่ 22'!F8+'วันที่ 23'!F8+'วันที่ 24'!F8+'วันที่ 25'!F8+'วันที่ 26'!F8+'วันที่ 27'!F8+'วันที่ 28'!F8+'วันที่ 29'!F8+'วันที่ 30'!F8+'วันที่ 31'!F8</f>
        <v>0</v>
      </c>
      <c r="E8" s="7">
        <f>'วันที่ 1'!G8+'วันที่ 2 '!G8+'วันที่ 3'!G8+'วันที่ 4'!G8+'วันที่ 5'!G8+'วันที่ 6'!G8+'วันที่ 7'!G8+'วันที่ 8'!G8+'วันที่ 9'!G8+'วันที่ 10'!G8+'วันที่11'!G8+'วันที่12'!G8+'วันที่13'!G9+'วันที่ 14'!G8+'วันที่ 15'!G8+'วันที่ 16'!G8+'วันที่ 17'!G8+'วันที่ 18'!G8+'วันที่ 19'!G8+'วันที่ 20'!G8+'วันที่ 21'!G8+'วันที่ 22'!G8+'วันที่ 23'!G8+'วันที่ 24'!G8+'วันที่ 25'!G8+'วันที่ 26'!G8+'วันที่ 27'!G8+'วันที่ 28'!G8+'วันที่ 29'!G8+'วันที่ 30'!G8+'วันที่ 31'!G8</f>
        <v>0</v>
      </c>
      <c r="F8" s="33">
        <f>'วันที่ 31'!K8</f>
        <v>3</v>
      </c>
    </row>
    <row r="9" ht="14.25" customHeight="1">
      <c r="A9" s="35">
        <v>1000022.0</v>
      </c>
      <c r="B9" s="36" t="s">
        <v>25</v>
      </c>
      <c r="C9" s="7">
        <f>'วันที่ 1'!E9+'วันที่ 2 '!E9+'วันที่ 3'!E9+'วันที่ 4'!E9+'วันที่ 5'!E9+'วันที่ 6'!E9+'วันที่ 7'!E9+'วันที่ 8'!E9+'วันที่ 9'!E9+'วันที่ 10'!E9+'วันที่11'!E9+'วันที่12'!E9+'วันที่13'!E10+'วันที่ 14'!E9+'วันที่ 15'!E9+'วันที่ 16'!E9+'วันที่ 17'!E9+'วันที่ 18'!E9+'วันที่ 19'!E9+'วันที่ 20'!E9+'วันที่ 21'!E9+'วันที่ 22'!E9+'วันที่ 23'!E9+'วันที่ 24'!E9+'วันที่ 25'!E9+'วันที่ 26'!E9+'วันที่ 27'!E9+'วันที่ 28'!E9+'วันที่ 29'!E9+'วันที่ 30'!E9+'วันที่ 31'!E9</f>
        <v>0</v>
      </c>
      <c r="D9" s="7">
        <f>'วันที่ 1'!F9+'วันที่ 2 '!F9+'วันที่ 3'!F9+'วันที่ 4'!F9+'วันที่ 5'!F9+'วันที่ 6'!F9+'วันที่ 7'!F9+'วันที่ 8'!F9+'วันที่ 9'!F9+'วันที่ 10'!F9+'วันที่11'!F9+'วันที่12'!F9+'วันที่13'!F10+'วันที่ 14'!F9+'วันที่ 15'!F9+'วันที่ 16'!F9+'วันที่ 17'!F9+'วันที่ 18'!F9+'วันที่ 19'!F9+'วันที่ 20'!F9+'วันที่ 21'!F9+'วันที่ 22'!F9+'วันที่ 23'!F9+'วันที่ 24'!F9+'วันที่ 25'!F9+'วันที่ 26'!F9+'วันที่ 27'!F9+'วันที่ 28'!F9+'วันที่ 29'!F9+'วันที่ 30'!F9+'วันที่ 31'!F9</f>
        <v>0</v>
      </c>
      <c r="E9" s="7">
        <f>'วันที่ 1'!G9+'วันที่ 2 '!G9+'วันที่ 3'!G9+'วันที่ 4'!G9+'วันที่ 5'!G9+'วันที่ 6'!G9+'วันที่ 7'!G9+'วันที่ 8'!G9+'วันที่ 9'!G9+'วันที่ 10'!G9+'วันที่11'!G9+'วันที่12'!G9+'วันที่13'!G10+'วันที่ 14'!G9+'วันที่ 15'!G9+'วันที่ 16'!G9+'วันที่ 17'!G9+'วันที่ 18'!G9+'วันที่ 19'!G9+'วันที่ 20'!G9+'วันที่ 21'!G9+'วันที่ 22'!G9+'วันที่ 23'!G9+'วันที่ 24'!G9+'วันที่ 25'!G9+'วันที่ 26'!G9+'วันที่ 27'!G9+'วันที่ 28'!G9+'วันที่ 29'!G9+'วันที่ 30'!G9+'วันที่ 31'!G9</f>
        <v>0</v>
      </c>
      <c r="F9" s="33">
        <f>'วันที่ 31'!K9</f>
        <v>2</v>
      </c>
    </row>
    <row r="10" ht="14.25" customHeight="1">
      <c r="A10" s="35">
        <v>1000057.0</v>
      </c>
      <c r="B10" s="36" t="s">
        <v>27</v>
      </c>
      <c r="C10" s="7">
        <f>'วันที่ 1'!E10+'วันที่ 2 '!E10+'วันที่ 3'!E10+'วันที่ 4'!E10+'วันที่ 5'!E10+'วันที่ 6'!E10+'วันที่ 7'!E10+'วันที่ 8'!E10+'วันที่ 9'!E10+'วันที่ 10'!E10+'วันที่11'!E10+'วันที่12'!E10+'วันที่13'!E11+'วันที่ 14'!E10+'วันที่ 15'!E10+'วันที่ 16'!E10+'วันที่ 17'!E10+'วันที่ 18'!E10+'วันที่ 19'!E10+'วันที่ 20'!E10+'วันที่ 21'!E10+'วันที่ 22'!E10+'วันที่ 23'!E10+'วันที่ 24'!E10+'วันที่ 25'!E10+'วันที่ 26'!E10+'วันที่ 27'!E10+'วันที่ 28'!E10+'วันที่ 29'!E10+'วันที่ 30'!E10+'วันที่ 31'!E10</f>
        <v>0</v>
      </c>
      <c r="D10" s="7">
        <f>'วันที่ 1'!F10+'วันที่ 2 '!F10+'วันที่ 3'!F10+'วันที่ 4'!F10+'วันที่ 5'!F10+'วันที่ 6'!F10+'วันที่ 7'!F10+'วันที่ 8'!F10+'วันที่ 9'!F10+'วันที่ 10'!F10+'วันที่11'!F10+'วันที่12'!F10+'วันที่13'!F11+'วันที่ 14'!F10+'วันที่ 15'!F10+'วันที่ 16'!F10+'วันที่ 17'!F10+'วันที่ 18'!F10+'วันที่ 19'!F10+'วันที่ 20'!F10+'วันที่ 21'!F10+'วันที่ 22'!F10+'วันที่ 23'!F10+'วันที่ 24'!F10+'วันที่ 25'!F10+'วันที่ 26'!F10+'วันที่ 27'!F10+'วันที่ 28'!F10+'วันที่ 29'!F10+'วันที่ 30'!F10+'วันที่ 31'!F10</f>
        <v>0</v>
      </c>
      <c r="E10" s="7">
        <f>'วันที่ 1'!G10+'วันที่ 2 '!G10+'วันที่ 3'!G10+'วันที่ 4'!G10+'วันที่ 5'!G10+'วันที่ 6'!G10+'วันที่ 7'!G10+'วันที่ 8'!G10+'วันที่ 9'!G10+'วันที่ 10'!G10+'วันที่11'!G10+'วันที่12'!G10+'วันที่13'!G11+'วันที่ 14'!G10+'วันที่ 15'!G10+'วันที่ 16'!G10+'วันที่ 17'!G10+'วันที่ 18'!G10+'วันที่ 19'!G10+'วันที่ 20'!G10+'วันที่ 21'!G10+'วันที่ 22'!G10+'วันที่ 23'!G10+'วันที่ 24'!G10+'วันที่ 25'!G10+'วันที่ 26'!G10+'วันที่ 27'!G10+'วันที่ 28'!G10+'วันที่ 29'!G10+'วันที่ 30'!G10+'วันที่ 31'!G10</f>
        <v>0</v>
      </c>
      <c r="F10" s="33">
        <f>'วันที่ 31'!K10</f>
        <v>3</v>
      </c>
    </row>
    <row r="11" ht="14.25" customHeight="1">
      <c r="A11" s="51">
        <v>1000214.0</v>
      </c>
      <c r="B11" s="52" t="s">
        <v>28</v>
      </c>
      <c r="C11" s="7">
        <f>'วันที่ 1'!E11+'วันที่ 2 '!E11+'วันที่ 3'!E11+'วันที่ 4'!E11+'วันที่ 5'!E11+'วันที่ 6'!E11+'วันที่ 7'!E11+'วันที่ 8'!E11+'วันที่ 9'!E11+'วันที่ 10'!E11+'วันที่11'!E11+'วันที่12'!E11+'วันที่13'!E12+'วันที่ 14'!E11+'วันที่ 15'!E11+'วันที่ 16'!E11+'วันที่ 17'!E11+'วันที่ 18'!E11+'วันที่ 19'!E11+'วันที่ 20'!E11+'วันที่ 21'!E11+'วันที่ 22'!E11+'วันที่ 23'!E11+'วันที่ 24'!E11+'วันที่ 25'!E11+'วันที่ 26'!E11+'วันที่ 27'!E11+'วันที่ 28'!E11+'วันที่ 29'!E11+'วันที่ 30'!E11+'วันที่ 31'!E11</f>
        <v>0</v>
      </c>
      <c r="D11" s="7">
        <f>'วันที่ 1'!F11+'วันที่ 2 '!F11+'วันที่ 3'!F11+'วันที่ 4'!F11+'วันที่ 5'!F11+'วันที่ 6'!F11+'วันที่ 7'!F11+'วันที่ 8'!F11+'วันที่ 9'!F11+'วันที่ 10'!F11+'วันที่11'!F11+'วันที่12'!F11+'วันที่13'!F12+'วันที่ 14'!F11+'วันที่ 15'!F11+'วันที่ 16'!F11+'วันที่ 17'!F11+'วันที่ 18'!F11+'วันที่ 19'!F11+'วันที่ 20'!F11+'วันที่ 21'!F11+'วันที่ 22'!F11+'วันที่ 23'!F11+'วันที่ 24'!F11+'วันที่ 25'!F11+'วันที่ 26'!F11+'วันที่ 27'!F11+'วันที่ 28'!F11+'วันที่ 29'!F11+'วันที่ 30'!F11+'วันที่ 31'!F11</f>
        <v>0</v>
      </c>
      <c r="E11" s="7">
        <f>'วันที่ 1'!G11+'วันที่ 2 '!G11+'วันที่ 3'!G11+'วันที่ 4'!G11+'วันที่ 5'!G11+'วันที่ 6'!G11+'วันที่ 7'!G11+'วันที่ 8'!G11+'วันที่ 9'!G11+'วันที่ 10'!G11+'วันที่11'!G11+'วันที่12'!G11+'วันที่13'!G12+'วันที่ 14'!G11+'วันที่ 15'!G11+'วันที่ 16'!G11+'วันที่ 17'!G11+'วันที่ 18'!G11+'วันที่ 19'!G11+'วันที่ 20'!G11+'วันที่ 21'!G11+'วันที่ 22'!G11+'วันที่ 23'!G11+'วันที่ 24'!G11+'วันที่ 25'!G11+'วันที่ 26'!G11+'วันที่ 27'!G11+'วันที่ 28'!G11+'วันที่ 29'!G11+'วันที่ 30'!G11+'วันที่ 31'!G11</f>
        <v>0</v>
      </c>
      <c r="F11" s="33">
        <f>'วันที่ 31'!K11</f>
        <v>1</v>
      </c>
    </row>
    <row r="12" ht="14.25" customHeight="1">
      <c r="A12" s="35">
        <v>1010017.0</v>
      </c>
      <c r="B12" s="36" t="s">
        <v>29</v>
      </c>
      <c r="C12" s="7">
        <f>'วันที่ 1'!E12+'วันที่ 2 '!E12+'วันที่ 3'!E12+'วันที่ 4'!E12+'วันที่ 5'!E12+'วันที่ 6'!E12+'วันที่ 7'!E12+'วันที่ 8'!E12+'วันที่ 9'!E12+'วันที่ 10'!E12+'วันที่11'!E12+'วันที่12'!E12+'วันที่13'!E13+'วันที่ 14'!E12+'วันที่ 15'!E12+'วันที่ 16'!E12+'วันที่ 17'!E12+'วันที่ 18'!E12+'วันที่ 19'!E12+'วันที่ 20'!E12+'วันที่ 21'!E12+'วันที่ 22'!E12+'วันที่ 23'!E12+'วันที่ 24'!E12+'วันที่ 25'!E12+'วันที่ 26'!E12+'วันที่ 27'!E12+'วันที่ 28'!E12+'วันที่ 29'!E12+'วันที่ 30'!E12+'วันที่ 31'!E12</f>
        <v>0</v>
      </c>
      <c r="D12" s="7">
        <f>'วันที่ 1'!F12+'วันที่ 2 '!F12+'วันที่ 3'!F12+'วันที่ 4'!F12+'วันที่ 5'!F12+'วันที่ 6'!F12+'วันที่ 7'!F12+'วันที่ 8'!F12+'วันที่ 9'!F12+'วันที่ 10'!F12+'วันที่11'!F12+'วันที่12'!F12+'วันที่13'!F13+'วันที่ 14'!F12+'วันที่ 15'!F12+'วันที่ 16'!F12+'วันที่ 17'!F12+'วันที่ 18'!F12+'วันที่ 19'!F12+'วันที่ 20'!F12+'วันที่ 21'!F12+'วันที่ 22'!F12+'วันที่ 23'!F12+'วันที่ 24'!F12+'วันที่ 25'!F12+'วันที่ 26'!F12+'วันที่ 27'!F12+'วันที่ 28'!F12+'วันที่ 29'!F12+'วันที่ 30'!F12+'วันที่ 31'!F12</f>
        <v>0</v>
      </c>
      <c r="E12" s="7">
        <f>'วันที่ 1'!G12+'วันที่ 2 '!G12+'วันที่ 3'!G12+'วันที่ 4'!G12+'วันที่ 5'!G12+'วันที่ 6'!G12+'วันที่ 7'!G12+'วันที่ 8'!G12+'วันที่ 9'!G12+'วันที่ 10'!G12+'วันที่11'!G12+'วันที่12'!G12+'วันที่13'!G13+'วันที่ 14'!G12+'วันที่ 15'!G12+'วันที่ 16'!G12+'วันที่ 17'!G12+'วันที่ 18'!G12+'วันที่ 19'!G12+'วันที่ 20'!G12+'วันที่ 21'!G12+'วันที่ 22'!G12+'วันที่ 23'!G12+'วันที่ 24'!G12+'วันที่ 25'!G12+'วันที่ 26'!G12+'วันที่ 27'!G12+'วันที่ 28'!G12+'วันที่ 29'!G12+'วันที่ 30'!G12+'วันที่ 31'!G12</f>
        <v>0</v>
      </c>
      <c r="F12" s="33">
        <f>'วันที่ 31'!K12</f>
        <v>78</v>
      </c>
    </row>
    <row r="13" ht="14.25" customHeight="1">
      <c r="A13" s="35">
        <v>1010033.0</v>
      </c>
      <c r="B13" s="36" t="s">
        <v>30</v>
      </c>
      <c r="C13" s="7">
        <f>'วันที่ 1'!E13+'วันที่ 2 '!E13+'วันที่ 3'!E13+'วันที่ 4'!E13+'วันที่ 5'!E13+'วันที่ 6'!E13+'วันที่ 7'!E13+'วันที่ 8'!E13+'วันที่ 9'!E13+'วันที่ 10'!E13+'วันที่11'!E13+'วันที่12'!E13+'วันที่13'!E14+'วันที่ 14'!E13+'วันที่ 15'!E13+'วันที่ 16'!E13+'วันที่ 17'!E13+'วันที่ 18'!E13+'วันที่ 19'!E13+'วันที่ 20'!E13+'วันที่ 21'!E13+'วันที่ 22'!E13+'วันที่ 23'!E13+'วันที่ 24'!E13+'วันที่ 25'!E13+'วันที่ 26'!E13+'วันที่ 27'!E13+'วันที่ 28'!E13+'วันที่ 29'!E13+'วันที่ 30'!E13+'วันที่ 31'!E13</f>
        <v>0</v>
      </c>
      <c r="D13" s="7">
        <f>'วันที่ 1'!F13+'วันที่ 2 '!F13+'วันที่ 3'!F13+'วันที่ 4'!F13+'วันที่ 5'!F13+'วันที่ 6'!F13+'วันที่ 7'!F13+'วันที่ 8'!F13+'วันที่ 9'!F13+'วันที่ 10'!F13+'วันที่11'!F13+'วันที่12'!F13+'วันที่13'!F14+'วันที่ 14'!F13+'วันที่ 15'!F13+'วันที่ 16'!F13+'วันที่ 17'!F13+'วันที่ 18'!F13+'วันที่ 19'!F13+'วันที่ 20'!F13+'วันที่ 21'!F13+'วันที่ 22'!F13+'วันที่ 23'!F13+'วันที่ 24'!F13+'วันที่ 25'!F13+'วันที่ 26'!F13+'วันที่ 27'!F13+'วันที่ 28'!F13+'วันที่ 29'!F13+'วันที่ 30'!F13+'วันที่ 31'!F13</f>
        <v>0</v>
      </c>
      <c r="E13" s="7">
        <f>'วันที่ 1'!G13+'วันที่ 2 '!G13+'วันที่ 3'!G13+'วันที่ 4'!G13+'วันที่ 5'!G13+'วันที่ 6'!G13+'วันที่ 7'!G13+'วันที่ 8'!G13+'วันที่ 9'!G13+'วันที่ 10'!G13+'วันที่11'!G13+'วันที่12'!G13+'วันที่13'!G14+'วันที่ 14'!G13+'วันที่ 15'!G13+'วันที่ 16'!G13+'วันที่ 17'!G13+'วันที่ 18'!G13+'วันที่ 19'!G13+'วันที่ 20'!G13+'วันที่ 21'!G13+'วันที่ 22'!G13+'วันที่ 23'!G13+'วันที่ 24'!G13+'วันที่ 25'!G13+'วันที่ 26'!G13+'วันที่ 27'!G13+'วันที่ 28'!G13+'วันที่ 29'!G13+'วันที่ 30'!G13+'วันที่ 31'!G13</f>
        <v>0</v>
      </c>
      <c r="F13" s="33">
        <f>'วันที่ 31'!K13</f>
        <v>4</v>
      </c>
    </row>
    <row r="14" ht="14.25" customHeight="1">
      <c r="A14" s="35">
        <v>1050003.0</v>
      </c>
      <c r="B14" s="36" t="s">
        <v>31</v>
      </c>
      <c r="C14" s="7">
        <f>'วันที่ 1'!E14+'วันที่ 2 '!E14+'วันที่ 3'!E14+'วันที่ 4'!E14+'วันที่ 5'!E14+'วันที่ 6'!E14+'วันที่ 7'!E14+'วันที่ 8'!E14+'วันที่ 9'!E14+'วันที่ 10'!E14+'วันที่11'!E14+'วันที่12'!E14+'วันที่13'!E15+'วันที่ 14'!E14+'วันที่ 15'!E14+'วันที่ 16'!E14+'วันที่ 17'!E14+'วันที่ 18'!E14+'วันที่ 19'!E14+'วันที่ 20'!E14+'วันที่ 21'!E14+'วันที่ 22'!E14+'วันที่ 23'!E14+'วันที่ 24'!E14+'วันที่ 25'!E14+'วันที่ 26'!E14+'วันที่ 27'!E14+'วันที่ 28'!E14+'วันที่ 29'!E14+'วันที่ 30'!E14+'วันที่ 31'!E14</f>
        <v>0</v>
      </c>
      <c r="D14" s="7">
        <f>'วันที่ 1'!F14+'วันที่ 2 '!F14+'วันที่ 3'!F14+'วันที่ 4'!F14+'วันที่ 5'!F14+'วันที่ 6'!F14+'วันที่ 7'!F14+'วันที่ 8'!F14+'วันที่ 9'!F14+'วันที่ 10'!F14+'วันที่11'!F14+'วันที่12'!F14+'วันที่13'!F15+'วันที่ 14'!F14+'วันที่ 15'!F14+'วันที่ 16'!F14+'วันที่ 17'!F14+'วันที่ 18'!F14+'วันที่ 19'!F14+'วันที่ 20'!F14+'วันที่ 21'!F14+'วันที่ 22'!F14+'วันที่ 23'!F14+'วันที่ 24'!F14+'วันที่ 25'!F14+'วันที่ 26'!F14+'วันที่ 27'!F14+'วันที่ 28'!F14+'วันที่ 29'!F14+'วันที่ 30'!F14+'วันที่ 31'!F14</f>
        <v>0</v>
      </c>
      <c r="E14" s="7">
        <f>'วันที่ 1'!G14+'วันที่ 2 '!G14+'วันที่ 3'!G14+'วันที่ 4'!G14+'วันที่ 5'!G14+'วันที่ 6'!G14+'วันที่ 7'!G14+'วันที่ 8'!G14+'วันที่ 9'!G14+'วันที่ 10'!G14+'วันที่11'!G14+'วันที่12'!G14+'วันที่13'!G15+'วันที่ 14'!G14+'วันที่ 15'!G14+'วันที่ 16'!G14+'วันที่ 17'!G14+'วันที่ 18'!G14+'วันที่ 19'!G14+'วันที่ 20'!G14+'วันที่ 21'!G14+'วันที่ 22'!G14+'วันที่ 23'!G14+'วันที่ 24'!G14+'วันที่ 25'!G14+'วันที่ 26'!G14+'วันที่ 27'!G14+'วันที่ 28'!G14+'วันที่ 29'!G14+'วันที่ 30'!G14+'วันที่ 31'!G14</f>
        <v>0</v>
      </c>
      <c r="F14" s="33">
        <f>'วันที่ 31'!K14</f>
        <v>63</v>
      </c>
    </row>
    <row r="15" ht="14.25" customHeight="1">
      <c r="A15" s="35">
        <v>1050037.0</v>
      </c>
      <c r="B15" s="36" t="s">
        <v>32</v>
      </c>
      <c r="C15" s="7">
        <f>'วันที่ 1'!E15+'วันที่ 2 '!E15+'วันที่ 3'!E15+'วันที่ 4'!E15+'วันที่ 5'!E15+'วันที่ 6'!E15+'วันที่ 7'!E15+'วันที่ 8'!E15+'วันที่ 9'!E15+'วันที่ 10'!E15+'วันที่11'!E15+'วันที่12'!E15+'วันที่13'!E16+'วันที่ 14'!E15+'วันที่ 15'!E15+'วันที่ 16'!E15+'วันที่ 17'!E15+'วันที่ 18'!E15+'วันที่ 19'!E15+'วันที่ 20'!E15+'วันที่ 21'!E15+'วันที่ 22'!E15+'วันที่ 23'!E15+'วันที่ 24'!E15+'วันที่ 25'!E15+'วันที่ 26'!E15+'วันที่ 27'!E15+'วันที่ 28'!E15+'วันที่ 29'!E15+'วันที่ 30'!E15+'วันที่ 31'!E15</f>
        <v>0</v>
      </c>
      <c r="D15" s="7">
        <f>'วันที่ 1'!F15+'วันที่ 2 '!F15+'วันที่ 3'!F15+'วันที่ 4'!F15+'วันที่ 5'!F15+'วันที่ 6'!F15+'วันที่ 7'!F15+'วันที่ 8'!F15+'วันที่ 9'!F15+'วันที่ 10'!F15+'วันที่11'!F15+'วันที่12'!F15+'วันที่13'!F16+'วันที่ 14'!F15+'วันที่ 15'!F15+'วันที่ 16'!F15+'วันที่ 17'!F15+'วันที่ 18'!F15+'วันที่ 19'!F15+'วันที่ 20'!F15+'วันที่ 21'!F15+'วันที่ 22'!F15+'วันที่ 23'!F15+'วันที่ 24'!F15+'วันที่ 25'!F15+'วันที่ 26'!F15+'วันที่ 27'!F15+'วันที่ 28'!F15+'วันที่ 29'!F15+'วันที่ 30'!F15+'วันที่ 31'!F15</f>
        <v>0</v>
      </c>
      <c r="E15" s="7">
        <f>'วันที่ 1'!G15+'วันที่ 2 '!G15+'วันที่ 3'!G15+'วันที่ 4'!G15+'วันที่ 5'!G15+'วันที่ 6'!G15+'วันที่ 7'!G15+'วันที่ 8'!G15+'วันที่ 9'!G15+'วันที่ 10'!G15+'วันที่11'!G15+'วันที่12'!G15+'วันที่13'!G16+'วันที่ 14'!G15+'วันที่ 15'!G15+'วันที่ 16'!G15+'วันที่ 17'!G15+'วันที่ 18'!G15+'วันที่ 19'!G15+'วันที่ 20'!G15+'วันที่ 21'!G15+'วันที่ 22'!G15+'วันที่ 23'!G15+'วันที่ 24'!G15+'วันที่ 25'!G15+'วันที่ 26'!G15+'วันที่ 27'!G15+'วันที่ 28'!G15+'วันที่ 29'!G15+'วันที่ 30'!G15+'วันที่ 31'!G15</f>
        <v>1</v>
      </c>
      <c r="F15" s="33">
        <f>'วันที่ 31'!K15</f>
        <v>18</v>
      </c>
    </row>
    <row r="16" ht="14.25" customHeight="1">
      <c r="A16" s="60">
        <v>1380073.0</v>
      </c>
      <c r="B16" s="61" t="s">
        <v>33</v>
      </c>
      <c r="C16" s="7">
        <f>'วันที่ 1'!E16+'วันที่ 2 '!E16+'วันที่ 3'!E16+'วันที่ 4'!E16+'วันที่ 5'!E16+'วันที่ 6'!E16+'วันที่ 7'!E16+'วันที่ 8'!E16+'วันที่ 9'!E16+'วันที่ 10'!E16+'วันที่11'!E16+'วันที่12'!E16+'วันที่13'!E17+'วันที่ 14'!E16+'วันที่ 15'!E16+'วันที่ 16'!E16+'วันที่ 17'!E16+'วันที่ 18'!E16+'วันที่ 19'!E16+'วันที่ 20'!E16+'วันที่ 21'!E16+'วันที่ 22'!E16+'วันที่ 23'!E16+'วันที่ 24'!E16+'วันที่ 25'!E16+'วันที่ 26'!E16+'วันที่ 27'!E16+'วันที่ 28'!E16+'วันที่ 29'!E16+'วันที่ 30'!E16+'วันที่ 31'!E16</f>
        <v>0</v>
      </c>
      <c r="D16" s="7">
        <f>'วันที่ 1'!F16+'วันที่ 2 '!F16+'วันที่ 3'!F16+'วันที่ 4'!F16+'วันที่ 5'!F16+'วันที่ 6'!F16+'วันที่ 7'!F16+'วันที่ 8'!F16+'วันที่ 9'!F16+'วันที่ 10'!F16+'วันที่11'!F16+'วันที่12'!F16+'วันที่13'!F17+'วันที่ 14'!F16+'วันที่ 15'!F16+'วันที่ 16'!F16+'วันที่ 17'!F16+'วันที่ 18'!F16+'วันที่ 19'!F16+'วันที่ 20'!F16+'วันที่ 21'!F16+'วันที่ 22'!F16+'วันที่ 23'!F16+'วันที่ 24'!F16+'วันที่ 25'!F16+'วันที่ 26'!F16+'วันที่ 27'!F16+'วันที่ 28'!F16+'วันที่ 29'!F16+'วันที่ 30'!F16+'วันที่ 31'!F16</f>
        <v>0</v>
      </c>
      <c r="E16" s="7">
        <f>'วันที่ 1'!G16+'วันที่ 2 '!G16+'วันที่ 3'!G16+'วันที่ 4'!G16+'วันที่ 5'!G16+'วันที่ 6'!G16+'วันที่ 7'!G16+'วันที่ 8'!G16+'วันที่ 9'!G16+'วันที่ 10'!G16+'วันที่11'!G16+'วันที่12'!G16+'วันที่13'!G17+'วันที่ 14'!G16+'วันที่ 15'!G16+'วันที่ 16'!G16+'วันที่ 17'!G16+'วันที่ 18'!G16+'วันที่ 19'!G16+'วันที่ 20'!G16+'วันที่ 21'!G16+'วันที่ 22'!G16+'วันที่ 23'!G16+'วันที่ 24'!G16+'วันที่ 25'!G16+'วันที่ 26'!G16+'วันที่ 27'!G16+'วันที่ 28'!G16+'วันที่ 29'!G16+'วันที่ 30'!G16+'วันที่ 31'!G16</f>
        <v>0</v>
      </c>
      <c r="F16" s="33">
        <f>'วันที่ 31'!K16</f>
        <v>1</v>
      </c>
    </row>
    <row r="17" ht="14.25" customHeight="1">
      <c r="A17" s="35">
        <v>1070009.0</v>
      </c>
      <c r="B17" s="36" t="s">
        <v>34</v>
      </c>
      <c r="C17" s="7">
        <f>'วันที่ 1'!E17+'วันที่ 2 '!E17+'วันที่ 3'!E17+'วันที่ 4'!E17+'วันที่ 5'!E17+'วันที่ 6'!E17+'วันที่ 7'!E17+'วันที่ 8'!E17+'วันที่ 9'!E17+'วันที่ 10'!E17+'วันที่11'!E17+'วันที่12'!E17+'วันที่13'!E18+'วันที่ 14'!E17+'วันที่ 15'!E17+'วันที่ 16'!E17+'วันที่ 17'!E17+'วันที่ 18'!E17+'วันที่ 19'!E17+'วันที่ 20'!E17+'วันที่ 21'!E17+'วันที่ 22'!E17+'วันที่ 23'!E17+'วันที่ 24'!E17+'วันที่ 25'!E17+'วันที่ 26'!E17+'วันที่ 27'!E17+'วันที่ 28'!E17+'วันที่ 29'!E17+'วันที่ 30'!E17+'วันที่ 31'!E17</f>
        <v>0</v>
      </c>
      <c r="D17" s="7">
        <f>'วันที่ 1'!F17+'วันที่ 2 '!F17+'วันที่ 3'!F17+'วันที่ 4'!F17+'วันที่ 5'!F17+'วันที่ 6'!F17+'วันที่ 7'!F17+'วันที่ 8'!F17+'วันที่ 9'!F17+'วันที่ 10'!F17+'วันที่11'!F17+'วันที่12'!F17+'วันที่13'!F18+'วันที่ 14'!F17+'วันที่ 15'!F17+'วันที่ 16'!F17+'วันที่ 17'!F17+'วันที่ 18'!F17+'วันที่ 19'!F17+'วันที่ 20'!F17+'วันที่ 21'!F17+'วันที่ 22'!F17+'วันที่ 23'!F17+'วันที่ 24'!F17+'วันที่ 25'!F17+'วันที่ 26'!F17+'วันที่ 27'!F17+'วันที่ 28'!F17+'วันที่ 29'!F17+'วันที่ 30'!F17+'วันที่ 31'!F17</f>
        <v>0</v>
      </c>
      <c r="E17" s="7">
        <f>'วันที่ 1'!G17+'วันที่ 2 '!G17+'วันที่ 3'!G17+'วันที่ 4'!G17+'วันที่ 5'!G17+'วันที่ 6'!G17+'วันที่ 7'!G17+'วันที่ 8'!G17+'วันที่ 9'!G17+'วันที่ 10'!G17+'วันที่11'!G17+'วันที่12'!G17+'วันที่13'!G18+'วันที่ 14'!G17+'วันที่ 15'!G17+'วันที่ 16'!G17+'วันที่ 17'!G17+'วันที่ 18'!G17+'วันที่ 19'!G17+'วันที่ 20'!G17+'วันที่ 21'!G17+'วันที่ 22'!G17+'วันที่ 23'!G17+'วันที่ 24'!G17+'วันที่ 25'!G17+'วันที่ 26'!G17+'วันที่ 27'!G17+'วันที่ 28'!G17+'วันที่ 29'!G17+'วันที่ 30'!G17+'วันที่ 31'!G17</f>
        <v>0</v>
      </c>
      <c r="F17" s="33">
        <f>'วันที่ 31'!K17</f>
        <v>16</v>
      </c>
    </row>
    <row r="18" ht="14.25" customHeight="1">
      <c r="A18" s="35">
        <v>1070012.0</v>
      </c>
      <c r="B18" s="36" t="s">
        <v>36</v>
      </c>
      <c r="C18" s="7">
        <f>'วันที่ 1'!E18+'วันที่ 2 '!E18+'วันที่ 3'!E18+'วันที่ 4'!E18+'วันที่ 5'!E18+'วันที่ 6'!E18+'วันที่ 7'!E18+'วันที่ 8'!E18+'วันที่ 9'!E18+'วันที่ 10'!E18+'วันที่11'!E18+'วันที่12'!E18+'วันที่13'!E19+'วันที่ 14'!E18+'วันที่ 15'!E18+'วันที่ 16'!E18+'วันที่ 17'!E18+'วันที่ 18'!E18+'วันที่ 19'!E18+'วันที่ 20'!E18+'วันที่ 21'!E18+'วันที่ 22'!E18+'วันที่ 23'!E18+'วันที่ 24'!E18+'วันที่ 25'!E18+'วันที่ 26'!E18+'วันที่ 27'!E18+'วันที่ 28'!E18+'วันที่ 29'!E18+'วันที่ 30'!E18+'วันที่ 31'!E18</f>
        <v>0</v>
      </c>
      <c r="D18" s="7">
        <f>'วันที่ 1'!F18+'วันที่ 2 '!F18+'วันที่ 3'!F18+'วันที่ 4'!F18+'วันที่ 5'!F18+'วันที่ 6'!F18+'วันที่ 7'!F18+'วันที่ 8'!F18+'วันที่ 9'!F18+'วันที่ 10'!F18+'วันที่11'!F18+'วันที่12'!F18+'วันที่13'!F19+'วันที่ 14'!F18+'วันที่ 15'!F18+'วันที่ 16'!F18+'วันที่ 17'!F18+'วันที่ 18'!F18+'วันที่ 19'!F18+'วันที่ 20'!F18+'วันที่ 21'!F18+'วันที่ 22'!F18+'วันที่ 23'!F18+'วันที่ 24'!F18+'วันที่ 25'!F18+'วันที่ 26'!F18+'วันที่ 27'!F18+'วันที่ 28'!F18+'วันที่ 29'!F18+'วันที่ 30'!F18+'วันที่ 31'!F18</f>
        <v>0</v>
      </c>
      <c r="E18" s="7">
        <f>'วันที่ 1'!G18+'วันที่ 2 '!G18+'วันที่ 3'!G18+'วันที่ 4'!G18+'วันที่ 5'!G18+'วันที่ 6'!G18+'วันที่ 7'!G18+'วันที่ 8'!G18+'วันที่ 9'!G18+'วันที่ 10'!G18+'วันที่11'!G18+'วันที่12'!G18+'วันที่13'!G19+'วันที่ 14'!G18+'วันที่ 15'!G18+'วันที่ 16'!G18+'วันที่ 17'!G18+'วันที่ 18'!G18+'วันที่ 19'!G18+'วันที่ 20'!G18+'วันที่ 21'!G18+'วันที่ 22'!G18+'วันที่ 23'!G18+'วันที่ 24'!G18+'วันที่ 25'!G18+'วันที่ 26'!G18+'วันที่ 27'!G18+'วันที่ 28'!G18+'วันที่ 29'!G18+'วันที่ 30'!G18+'วันที่ 31'!G18</f>
        <v>0</v>
      </c>
      <c r="F18" s="33">
        <f>'วันที่ 31'!K18</f>
        <v>2</v>
      </c>
    </row>
    <row r="19" ht="14.25" customHeight="1">
      <c r="A19" s="35">
        <v>1070029.0</v>
      </c>
      <c r="B19" s="36" t="s">
        <v>38</v>
      </c>
      <c r="C19" s="7">
        <f>'วันที่ 1'!E19+'วันที่ 2 '!E19+'วันที่ 3'!E19+'วันที่ 4'!E19+'วันที่ 5'!E19+'วันที่ 6'!E19+'วันที่ 7'!E19+'วันที่ 8'!E19+'วันที่ 9'!E19+'วันที่ 10'!E19+'วันที่11'!E19+'วันที่12'!E19+'วันที่13'!E20+'วันที่ 14'!E19+'วันที่ 15'!E19+'วันที่ 16'!E19+'วันที่ 17'!E19+'วันที่ 18'!E19+'วันที่ 19'!E19+'วันที่ 20'!E19+'วันที่ 21'!E19+'วันที่ 22'!E19+'วันที่ 23'!E19+'วันที่ 24'!E19+'วันที่ 25'!E19+'วันที่ 26'!E19+'วันที่ 27'!E19+'วันที่ 28'!E19+'วันที่ 29'!E19+'วันที่ 30'!E19+'วันที่ 31'!E19</f>
        <v>0</v>
      </c>
      <c r="D19" s="7">
        <f>'วันที่ 1'!F19+'วันที่ 2 '!F19+'วันที่ 3'!F19+'วันที่ 4'!F19+'วันที่ 5'!F19+'วันที่ 6'!F19+'วันที่ 7'!F19+'วันที่ 8'!F19+'วันที่ 9'!F19+'วันที่ 10'!F19+'วันที่11'!F19+'วันที่12'!F19+'วันที่13'!F20+'วันที่ 14'!F19+'วันที่ 15'!F19+'วันที่ 16'!F19+'วันที่ 17'!F19+'วันที่ 18'!F19+'วันที่ 19'!F19+'วันที่ 20'!F19+'วันที่ 21'!F19+'วันที่ 22'!F19+'วันที่ 23'!F19+'วันที่ 24'!F19+'วันที่ 25'!F19+'วันที่ 26'!F19+'วันที่ 27'!F19+'วันที่ 28'!F19+'วันที่ 29'!F19+'วันที่ 30'!F19+'วันที่ 31'!F19</f>
        <v>0</v>
      </c>
      <c r="E19" s="7">
        <f>'วันที่ 1'!G19+'วันที่ 2 '!G19+'วันที่ 3'!G19+'วันที่ 4'!G19+'วันที่ 5'!G19+'วันที่ 6'!G19+'วันที่ 7'!G19+'วันที่ 8'!G19+'วันที่ 9'!G19+'วันที่ 10'!G19+'วันที่11'!G19+'วันที่12'!G19+'วันที่13'!G20+'วันที่ 14'!G19+'วันที่ 15'!G19+'วันที่ 16'!G19+'วันที่ 17'!G19+'วันที่ 18'!G19+'วันที่ 19'!G19+'วันที่ 20'!G19+'วันที่ 21'!G19+'วันที่ 22'!G19+'วันที่ 23'!G19+'วันที่ 24'!G19+'วันที่ 25'!G19+'วันที่ 26'!G19+'วันที่ 27'!G19+'วันที่ 28'!G19+'วันที่ 29'!G19+'วันที่ 30'!G19+'วันที่ 31'!G19</f>
        <v>6</v>
      </c>
      <c r="F19" s="33">
        <f>'วันที่ 31'!K19</f>
        <v>15</v>
      </c>
    </row>
    <row r="20" ht="14.25" customHeight="1">
      <c r="A20" s="60">
        <v>1390087.0</v>
      </c>
      <c r="B20" s="61" t="s">
        <v>40</v>
      </c>
      <c r="C20" s="7">
        <f>'วันที่ 1'!E20+'วันที่ 2 '!E20+'วันที่ 3'!E20+'วันที่ 4'!E20+'วันที่ 5'!E20+'วันที่ 6'!E20+'วันที่ 7'!E20+'วันที่ 8'!E20+'วันที่ 9'!E20+'วันที่ 10'!E20+'วันที่11'!E20+'วันที่12'!E20+'วันที่13'!E21+'วันที่ 14'!E20+'วันที่ 15'!E20+'วันที่ 16'!E20+'วันที่ 17'!E20+'วันที่ 18'!E20+'วันที่ 19'!E20+'วันที่ 20'!E20+'วันที่ 21'!E20+'วันที่ 22'!E20+'วันที่ 23'!E20+'วันที่ 24'!E20+'วันที่ 25'!E20+'วันที่ 26'!E20+'วันที่ 27'!E20+'วันที่ 28'!E20+'วันที่ 29'!E20+'วันที่ 30'!E20+'วันที่ 31'!E20</f>
        <v>0</v>
      </c>
      <c r="D20" s="7">
        <f>'วันที่ 1'!F20+'วันที่ 2 '!F20+'วันที่ 3'!F20+'วันที่ 4'!F20+'วันที่ 5'!F20+'วันที่ 6'!F20+'วันที่ 7'!F20+'วันที่ 8'!F20+'วันที่ 9'!F20+'วันที่ 10'!F20+'วันที่11'!F20+'วันที่12'!F20+'วันที่13'!F21+'วันที่ 14'!F20+'วันที่ 15'!F20+'วันที่ 16'!F20+'วันที่ 17'!F20+'วันที่ 18'!F20+'วันที่ 19'!F20+'วันที่ 20'!F20+'วันที่ 21'!F20+'วันที่ 22'!F20+'วันที่ 23'!F20+'วันที่ 24'!F20+'วันที่ 25'!F20+'วันที่ 26'!F20+'วันที่ 27'!F20+'วันที่ 28'!F20+'วันที่ 29'!F20+'วันที่ 30'!F20+'วันที่ 31'!F20</f>
        <v>0</v>
      </c>
      <c r="E20" s="7">
        <f>'วันที่ 1'!G20+'วันที่ 2 '!G20+'วันที่ 3'!G20+'วันที่ 4'!G20+'วันที่ 5'!G20+'วันที่ 6'!G20+'วันที่ 7'!G20+'วันที่ 8'!G20+'วันที่ 9'!G20+'วันที่ 10'!G20+'วันที่11'!G20+'วันที่12'!G20+'วันที่13'!G21+'วันที่ 14'!G20+'วันที่ 15'!G20+'วันที่ 16'!G20+'วันที่ 17'!G20+'วันที่ 18'!G20+'วันที่ 19'!G20+'วันที่ 20'!G20+'วันที่ 21'!G20+'วันที่ 22'!G20+'วันที่ 23'!G20+'วันที่ 24'!G20+'วันที่ 25'!G20+'วันที่ 26'!G20+'วันที่ 27'!G20+'วันที่ 28'!G20+'วันที่ 29'!G20+'วันที่ 30'!G20+'วันที่ 31'!G20</f>
        <v>2</v>
      </c>
      <c r="F20" s="33">
        <f>'วันที่ 31'!K20</f>
        <v>7</v>
      </c>
    </row>
    <row r="21" ht="14.25" customHeight="1">
      <c r="A21" s="60">
        <v>1000037.0</v>
      </c>
      <c r="B21" s="61" t="s">
        <v>41</v>
      </c>
      <c r="C21" s="7">
        <f>'วันที่ 1'!E21+'วันที่ 2 '!E21+'วันที่ 3'!E21+'วันที่ 4'!E21+'วันที่ 5'!E21+'วันที่ 6'!E21+'วันที่ 7'!E21+'วันที่ 8'!E21+'วันที่ 9'!E21+'วันที่ 10'!E21+'วันที่11'!E21+'วันที่12'!E21+'วันที่13'!E22+'วันที่ 14'!E21+'วันที่ 15'!E21+'วันที่ 16'!E21+'วันที่ 17'!E21+'วันที่ 18'!E21+'วันที่ 19'!E21+'วันที่ 20'!E21+'วันที่ 21'!E21+'วันที่ 22'!E21+'วันที่ 23'!E21+'วันที่ 24'!E21+'วันที่ 25'!E21+'วันที่ 26'!E21+'วันที่ 27'!E21+'วันที่ 28'!E21+'วันที่ 29'!E21+'วันที่ 30'!E21+'วันที่ 31'!E21</f>
        <v>0</v>
      </c>
      <c r="D21" s="7">
        <f>'วันที่ 1'!F21+'วันที่ 2 '!F21+'วันที่ 3'!F21+'วันที่ 4'!F21+'วันที่ 5'!F21+'วันที่ 6'!F21+'วันที่ 7'!F21+'วันที่ 8'!F21+'วันที่ 9'!F21+'วันที่ 10'!F21+'วันที่11'!F21+'วันที่12'!F21+'วันที่13'!F22+'วันที่ 14'!F21+'วันที่ 15'!F21+'วันที่ 16'!F21+'วันที่ 17'!F21+'วันที่ 18'!F21+'วันที่ 19'!F21+'วันที่ 20'!F21+'วันที่ 21'!F21+'วันที่ 22'!F21+'วันที่ 23'!F21+'วันที่ 24'!F21+'วันที่ 25'!F21+'วันที่ 26'!F21+'วันที่ 27'!F21+'วันที่ 28'!F21+'วันที่ 29'!F21+'วันที่ 30'!F21+'วันที่ 31'!F21</f>
        <v>0</v>
      </c>
      <c r="E21" s="7">
        <f>'วันที่ 1'!G21+'วันที่ 2 '!G21+'วันที่ 3'!G21+'วันที่ 4'!G21+'วันที่ 5'!G21+'วันที่ 6'!G21+'วันที่ 7'!G21+'วันที่ 8'!G21+'วันที่ 9'!G21+'วันที่ 10'!G21+'วันที่11'!G21+'วันที่12'!G21+'วันที่13'!G22+'วันที่ 14'!G21+'วันที่ 15'!G21+'วันที่ 16'!G21+'วันที่ 17'!G21+'วันที่ 18'!G21+'วันที่ 19'!G21+'วันที่ 20'!G21+'วันที่ 21'!G21+'วันที่ 22'!G21+'วันที่ 23'!G21+'วันที่ 24'!G21+'วันที่ 25'!G21+'วันที่ 26'!G21+'วันที่ 27'!G21+'วันที่ 28'!G21+'วันที่ 29'!G21+'วันที่ 30'!G21+'วันที่ 31'!G21</f>
        <v>0</v>
      </c>
      <c r="F21" s="33">
        <f>'วันที่ 31'!K21</f>
        <v>2</v>
      </c>
    </row>
    <row r="22" ht="14.25" customHeight="1">
      <c r="A22" s="71"/>
      <c r="B22" s="72"/>
      <c r="C22" s="73"/>
      <c r="D22" s="73"/>
      <c r="E22" s="73"/>
      <c r="F22" s="73"/>
    </row>
    <row r="23" ht="14.25" customHeight="1">
      <c r="A23" s="60">
        <v>1000059.0</v>
      </c>
      <c r="B23" s="61" t="s">
        <v>42</v>
      </c>
      <c r="C23" s="7">
        <f>'วันที่ 1'!E23+'วันที่ 2 '!E23+'วันที่ 3'!E23+'วันที่ 4'!E23+'วันที่ 5'!E23+'วันที่ 6'!E23+'วันที่ 7'!E23+'วันที่ 8'!E23+'วันที่ 9'!E23+'วันที่ 10'!E23+'วันที่11'!E23+'วันที่12'!E23+'วันที่13'!E24+'วันที่ 14'!E23+'วันที่ 15'!E23+'วันที่ 16'!E23+'วันที่ 17'!E23+'วันที่ 18'!E23+'วันที่ 19'!E23+'วันที่ 20'!E23+'วันที่ 21'!E23+'วันที่ 22'!E23+'วันที่ 23'!E23+'วันที่ 24'!E23+'วันที่ 25'!E23+'วันที่ 26'!E23+'วันที่ 27'!E23+'วันที่ 28'!E23+'วันที่ 29'!E23+'วันที่ 30'!E23+'วันที่ 31'!E23</f>
        <v>0</v>
      </c>
      <c r="D23" s="7">
        <f>'วันที่ 1'!F23+'วันที่ 2 '!F23+'วันที่ 3'!F23+'วันที่ 4'!F23+'วันที่ 5'!F23+'วันที่ 6'!F23+'วันที่ 7'!F23+'วันที่ 8'!F23+'วันที่ 9'!F23+'วันที่ 10'!F23+'วันที่11'!F23+'วันที่12'!F23+'วันที่13'!F24+'วันที่ 14'!F23+'วันที่ 15'!F23+'วันที่ 16'!F23+'วันที่ 17'!F23+'วันที่ 18'!F23+'วันที่ 19'!F23+'วันที่ 20'!F23+'วันที่ 21'!F23+'วันที่ 22'!F23+'วันที่ 23'!F23+'วันที่ 24'!F23+'วันที่ 25'!F23+'วันที่ 26'!F23+'วันที่ 27'!F23+'วันที่ 28'!F23+'วันที่ 29'!F23+'วันที่ 30'!F23+'วันที่ 31'!F23</f>
        <v>0</v>
      </c>
      <c r="E23" s="7">
        <f>'วันที่ 1'!G23+'วันที่ 2 '!G23+'วันที่ 3'!G23+'วันที่ 4'!G23+'วันที่ 5'!G23+'วันที่ 6'!G23+'วันที่ 7'!G23+'วันที่ 8'!G23+'วันที่ 9'!G23+'วันที่ 10'!G23+'วันที่11'!G23+'วันที่12'!G23+'วันที่13'!G24+'วันที่ 14'!G23+'วันที่ 15'!G23+'วันที่ 16'!G23+'วันที่ 17'!G23+'วันที่ 18'!G23+'วันที่ 19'!G23+'วันที่ 20'!G23+'วันที่ 21'!G23+'วันที่ 22'!G23+'วันที่ 23'!G23+'วันที่ 24'!G23+'วันที่ 25'!G23+'วันที่ 26'!G23+'วันที่ 27'!G23+'วันที่ 28'!G23+'วันที่ 29'!G23+'วันที่ 30'!G23+'วันที่ 31'!G23</f>
        <v>0</v>
      </c>
      <c r="F23" s="33">
        <f>'วันที่ 31'!K23</f>
        <v>2</v>
      </c>
    </row>
    <row r="24" ht="14.25" customHeight="1">
      <c r="A24" s="60">
        <v>1000106.0</v>
      </c>
      <c r="B24" s="61" t="s">
        <v>43</v>
      </c>
      <c r="C24" s="7">
        <f>'วันที่ 1'!E24+'วันที่ 2 '!E24+'วันที่ 3'!E24+'วันที่ 4'!E24+'วันที่ 5'!E24+'วันที่ 6'!E24+'วันที่ 7'!E24+'วันที่ 8'!E24+'วันที่ 9'!E24+'วันที่ 10'!E24+'วันที่11'!E24+'วันที่12'!E24+'วันที่13'!E25+'วันที่ 14'!E24+'วันที่ 15'!E24+'วันที่ 16'!E24+'วันที่ 17'!E24+'วันที่ 18'!E24+'วันที่ 19'!E24+'วันที่ 20'!E24+'วันที่ 21'!E24+'วันที่ 22'!E24+'วันที่ 23'!E24+'วันที่ 24'!E24+'วันที่ 25'!E24+'วันที่ 26'!E24+'วันที่ 27'!E24+'วันที่ 28'!E24+'วันที่ 29'!E24+'วันที่ 30'!E24+'วันที่ 31'!E24</f>
        <v>0</v>
      </c>
      <c r="D24" s="7">
        <f>'วันที่ 1'!F24+'วันที่ 2 '!F24+'วันที่ 3'!F24+'วันที่ 4'!F24+'วันที่ 5'!F24+'วันที่ 6'!F24+'วันที่ 7'!F24+'วันที่ 8'!F24+'วันที่ 9'!F24+'วันที่ 10'!F24+'วันที่11'!F24+'วันที่12'!F24+'วันที่13'!F25+'วันที่ 14'!F24+'วันที่ 15'!F24+'วันที่ 16'!F24+'วันที่ 17'!F24+'วันที่ 18'!F24+'วันที่ 19'!F24+'วันที่ 20'!F24+'วันที่ 21'!F24+'วันที่ 22'!F24+'วันที่ 23'!F24+'วันที่ 24'!F24+'วันที่ 25'!F24+'วันที่ 26'!F24+'วันที่ 27'!F24+'วันที่ 28'!F24+'วันที่ 29'!F24+'วันที่ 30'!F24+'วันที่ 31'!F24</f>
        <v>0</v>
      </c>
      <c r="E24" s="7">
        <f>'วันที่ 1'!G24+'วันที่ 2 '!G24+'วันที่ 3'!G24+'วันที่ 4'!G24+'วันที่ 5'!G24+'วันที่ 6'!G24+'วันที่ 7'!G24+'วันที่ 8'!G24+'วันที่ 9'!G24+'วันที่ 10'!G24+'วันที่11'!G24+'วันที่12'!G24+'วันที่13'!G25+'วันที่ 14'!G24+'วันที่ 15'!G24+'วันที่ 16'!G24+'วันที่ 17'!G24+'วันที่ 18'!G24+'วันที่ 19'!G24+'วันที่ 20'!G24+'วันที่ 21'!G24+'วันที่ 22'!G24+'วันที่ 23'!G24+'วันที่ 24'!G24+'วันที่ 25'!G24+'วันที่ 26'!G24+'วันที่ 27'!G24+'วันที่ 28'!G24+'วันที่ 29'!G24+'วันที่ 30'!G24+'วันที่ 31'!G24</f>
        <v>0</v>
      </c>
      <c r="F24" s="33">
        <f>'วันที่ 31'!K24</f>
        <v>15</v>
      </c>
    </row>
    <row r="25" ht="14.25" customHeight="1">
      <c r="A25" s="60">
        <v>1000162.0</v>
      </c>
      <c r="B25" s="61" t="s">
        <v>44</v>
      </c>
      <c r="C25" s="7">
        <f>'วันที่ 1'!E25+'วันที่ 2 '!E25+'วันที่ 3'!E25+'วันที่ 4'!E25+'วันที่ 5'!E25+'วันที่ 6'!E25+'วันที่ 7'!E25+'วันที่ 8'!E25+'วันที่ 9'!E25+'วันที่ 10'!E25+'วันที่11'!E25+'วันที่12'!E25+'วันที่13'!E26+'วันที่ 14'!E25+'วันที่ 15'!E25+'วันที่ 16'!E25+'วันที่ 17'!E25+'วันที่ 18'!E25+'วันที่ 19'!E25+'วันที่ 20'!E25+'วันที่ 21'!E25+'วันที่ 22'!E25+'วันที่ 23'!E25+'วันที่ 24'!E25+'วันที่ 25'!E25+'วันที่ 26'!E25+'วันที่ 27'!E25+'วันที่ 28'!E25+'วันที่ 29'!E25+'วันที่ 30'!E25+'วันที่ 31'!E25</f>
        <v>0</v>
      </c>
      <c r="D25" s="7">
        <f>'วันที่ 1'!F25+'วันที่ 2 '!F25+'วันที่ 3'!F25+'วันที่ 4'!F25+'วันที่ 5'!F25+'วันที่ 6'!F25+'วันที่ 7'!F25+'วันที่ 8'!F25+'วันที่ 9'!F25+'วันที่ 10'!F25+'วันที่11'!F25+'วันที่12'!F25+'วันที่13'!F26+'วันที่ 14'!F25+'วันที่ 15'!F25+'วันที่ 16'!F25+'วันที่ 17'!F25+'วันที่ 18'!F25+'วันที่ 19'!F25+'วันที่ 20'!F25+'วันที่ 21'!F25+'วันที่ 22'!F25+'วันที่ 23'!F25+'วันที่ 24'!F25+'วันที่ 25'!F25+'วันที่ 26'!F25+'วันที่ 27'!F25+'วันที่ 28'!F25+'วันที่ 29'!F25+'วันที่ 30'!F25+'วันที่ 31'!F25</f>
        <v>0</v>
      </c>
      <c r="E25" s="7">
        <f>'วันที่ 1'!G25+'วันที่ 2 '!G25+'วันที่ 3'!G25+'วันที่ 4'!G25+'วันที่ 5'!G25+'วันที่ 6'!G25+'วันที่ 7'!G25+'วันที่ 8'!G25+'วันที่ 9'!G25+'วันที่ 10'!G25+'วันที่11'!G25+'วันที่12'!G25+'วันที่13'!G26+'วันที่ 14'!G25+'วันที่ 15'!G25+'วันที่ 16'!G25+'วันที่ 17'!G25+'วันที่ 18'!G25+'วันที่ 19'!G25+'วันที่ 20'!G25+'วันที่ 21'!G25+'วันที่ 22'!G25+'วันที่ 23'!G25+'วันที่ 24'!G25+'วันที่ 25'!G25+'วันที่ 26'!G25+'วันที่ 27'!G25+'วันที่ 28'!G25+'วันที่ 29'!G25+'วันที่ 30'!G25+'วันที่ 31'!G25</f>
        <v>0</v>
      </c>
      <c r="F25" s="33">
        <f>'วันที่ 31'!K25</f>
        <v>4</v>
      </c>
    </row>
    <row r="26" ht="14.25" customHeight="1">
      <c r="A26" s="60">
        <v>1000108.0</v>
      </c>
      <c r="B26" s="61" t="s">
        <v>45</v>
      </c>
      <c r="C26" s="7">
        <f>'วันที่ 1'!E26+'วันที่ 2 '!E26+'วันที่ 3'!E26+'วันที่ 4'!E26+'วันที่ 5'!E26+'วันที่ 6'!E26+'วันที่ 7'!E26+'วันที่ 8'!E26+'วันที่ 9'!E26+'วันที่ 10'!E26+'วันที่11'!E26+'วันที่12'!E26+'วันที่13'!E27+'วันที่ 14'!E26+'วันที่ 15'!E26+'วันที่ 16'!E26+'วันที่ 17'!E26+'วันที่ 18'!E26+'วันที่ 19'!E26+'วันที่ 20'!E26+'วันที่ 21'!E26+'วันที่ 22'!E26+'วันที่ 23'!E26+'วันที่ 24'!E26+'วันที่ 25'!E26+'วันที่ 26'!E26+'วันที่ 27'!E26+'วันที่ 28'!E26+'วันที่ 29'!E26+'วันที่ 30'!E26+'วันที่ 31'!E26</f>
        <v>0</v>
      </c>
      <c r="D26" s="7">
        <f>'วันที่ 1'!F26+'วันที่ 2 '!F26+'วันที่ 3'!F26+'วันที่ 4'!F26+'วันที่ 5'!F26+'วันที่ 6'!F26+'วันที่ 7'!F26+'วันที่ 8'!F26+'วันที่ 9'!F26+'วันที่ 10'!F26+'วันที่11'!F26+'วันที่12'!F26+'วันที่13'!F27+'วันที่ 14'!F26+'วันที่ 15'!F26+'วันที่ 16'!F26+'วันที่ 17'!F26+'วันที่ 18'!F26+'วันที่ 19'!F26+'วันที่ 20'!F26+'วันที่ 21'!F26+'วันที่ 22'!F26+'วันที่ 23'!F26+'วันที่ 24'!F26+'วันที่ 25'!F26+'วันที่ 26'!F26+'วันที่ 27'!F26+'วันที่ 28'!F26+'วันที่ 29'!F26+'วันที่ 30'!F26+'วันที่ 31'!F26</f>
        <v>0</v>
      </c>
      <c r="E26" s="7">
        <f>'วันที่ 1'!G26+'วันที่ 2 '!G26+'วันที่ 3'!G26+'วันที่ 4'!G26+'วันที่ 5'!G26+'วันที่ 6'!G26+'วันที่ 7'!G26+'วันที่ 8'!G26+'วันที่ 9'!G26+'วันที่ 10'!G26+'วันที่11'!G26+'วันที่12'!G26+'วันที่13'!G27+'วันที่ 14'!G26+'วันที่ 15'!G26+'วันที่ 16'!G26+'วันที่ 17'!G26+'วันที่ 18'!G26+'วันที่ 19'!G26+'วันที่ 20'!G26+'วันที่ 21'!G26+'วันที่ 22'!G26+'วันที่ 23'!G26+'วันที่ 24'!G26+'วันที่ 25'!G26+'วันที่ 26'!G26+'วันที่ 27'!G26+'วันที่ 28'!G26+'วันที่ 29'!G26+'วันที่ 30'!G26+'วันที่ 31'!G26</f>
        <v>0</v>
      </c>
      <c r="F26" s="33">
        <f>'วันที่ 31'!K26</f>
        <v>18</v>
      </c>
    </row>
    <row r="27" ht="14.25" customHeight="1">
      <c r="A27" s="60">
        <v>1000111.0</v>
      </c>
      <c r="B27" s="61" t="s">
        <v>46</v>
      </c>
      <c r="C27" s="7">
        <f>'วันที่ 1'!E27+'วันที่ 2 '!E27+'วันที่ 3'!E27+'วันที่ 4'!E27+'วันที่ 5'!E27+'วันที่ 6'!E27+'วันที่ 7'!E27+'วันที่ 8'!E27+'วันที่ 9'!E27+'วันที่ 10'!E27+'วันที่11'!E27+'วันที่12'!E27+'วันที่13'!E28+'วันที่ 14'!E27+'วันที่ 15'!E27+'วันที่ 16'!E27+'วันที่ 17'!E27+'วันที่ 18'!E27+'วันที่ 19'!E27+'วันที่ 20'!E27+'วันที่ 21'!E27+'วันที่ 22'!E27+'วันที่ 23'!E27+'วันที่ 24'!E27+'วันที่ 25'!E27+'วันที่ 26'!E27+'วันที่ 27'!E27+'วันที่ 28'!E27+'วันที่ 29'!E27+'วันที่ 30'!E27+'วันที่ 31'!E27</f>
        <v>0</v>
      </c>
      <c r="D27" s="7">
        <f>'วันที่ 1'!F27+'วันที่ 2 '!F27+'วันที่ 3'!F27+'วันที่ 4'!F27+'วันที่ 5'!F27+'วันที่ 6'!F27+'วันที่ 7'!F27+'วันที่ 8'!F27+'วันที่ 9'!F27+'วันที่ 10'!F27+'วันที่11'!F27+'วันที่12'!F27+'วันที่13'!F28+'วันที่ 14'!F27+'วันที่ 15'!F27+'วันที่ 16'!F27+'วันที่ 17'!F27+'วันที่ 18'!F27+'วันที่ 19'!F27+'วันที่ 20'!F27+'วันที่ 21'!F27+'วันที่ 22'!F27+'วันที่ 23'!F27+'วันที่ 24'!F27+'วันที่ 25'!F27+'วันที่ 26'!F27+'วันที่ 27'!F27+'วันที่ 28'!F27+'วันที่ 29'!F27+'วันที่ 30'!F27+'วันที่ 31'!F27</f>
        <v>0</v>
      </c>
      <c r="E27" s="7">
        <f>'วันที่ 1'!G27+'วันที่ 2 '!G27+'วันที่ 3'!G27+'วันที่ 4'!G27+'วันที่ 5'!G27+'วันที่ 6'!G27+'วันที่ 7'!G27+'วันที่ 8'!G27+'วันที่ 9'!G27+'วันที่ 10'!G27+'วันที่11'!G27+'วันที่12'!G27+'วันที่13'!G28+'วันที่ 14'!G27+'วันที่ 15'!G27+'วันที่ 16'!G27+'วันที่ 17'!G27+'วันที่ 18'!G27+'วันที่ 19'!G27+'วันที่ 20'!G27+'วันที่ 21'!G27+'วันที่ 22'!G27+'วันที่ 23'!G27+'วันที่ 24'!G27+'วันที่ 25'!G27+'วันที่ 26'!G27+'วันที่ 27'!G27+'วันที่ 28'!G27+'วันที่ 29'!G27+'วันที่ 30'!G27+'วันที่ 31'!G27</f>
        <v>2</v>
      </c>
      <c r="F27" s="33">
        <f>'วันที่ 31'!K27</f>
        <v>16</v>
      </c>
    </row>
    <row r="28" ht="14.25" customHeight="1">
      <c r="A28" s="60">
        <v>1000210.0</v>
      </c>
      <c r="B28" s="61" t="s">
        <v>47</v>
      </c>
      <c r="C28" s="7">
        <f>'วันที่ 1'!E28+'วันที่ 2 '!E28+'วันที่ 3'!E28+'วันที่ 4'!E28+'วันที่ 5'!E28+'วันที่ 6'!E28+'วันที่ 7'!E28+'วันที่ 8'!E28+'วันที่ 9'!E28+'วันที่ 10'!E28+'วันที่11'!E28+'วันที่12'!E28+'วันที่13'!E29+'วันที่ 14'!E28+'วันที่ 15'!E28+'วันที่ 16'!E28+'วันที่ 17'!E28+'วันที่ 18'!E28+'วันที่ 19'!E28+'วันที่ 20'!E28+'วันที่ 21'!E28+'วันที่ 22'!E28+'วันที่ 23'!E28+'วันที่ 24'!E28+'วันที่ 25'!E28+'วันที่ 26'!E28+'วันที่ 27'!E28+'วันที่ 28'!E28+'วันที่ 29'!E28+'วันที่ 30'!E28+'วันที่ 31'!E28</f>
        <v>0</v>
      </c>
      <c r="D28" s="7">
        <f>'วันที่ 1'!F28+'วันที่ 2 '!F28+'วันที่ 3'!F28+'วันที่ 4'!F28+'วันที่ 5'!F28+'วันที่ 6'!F28+'วันที่ 7'!F28+'วันที่ 8'!F28+'วันที่ 9'!F28+'วันที่ 10'!F28+'วันที่11'!F28+'วันที่12'!F28+'วันที่13'!F29+'วันที่ 14'!F28+'วันที่ 15'!F28+'วันที่ 16'!F28+'วันที่ 17'!F28+'วันที่ 18'!F28+'วันที่ 19'!F28+'วันที่ 20'!F28+'วันที่ 21'!F28+'วันที่ 22'!F28+'วันที่ 23'!F28+'วันที่ 24'!F28+'วันที่ 25'!F28+'วันที่ 26'!F28+'วันที่ 27'!F28+'วันที่ 28'!F28+'วันที่ 29'!F28+'วันที่ 30'!F28+'วันที่ 31'!F28</f>
        <v>0</v>
      </c>
      <c r="E28" s="7">
        <f>'วันที่ 1'!G28+'วันที่ 2 '!G28+'วันที่ 3'!G28+'วันที่ 4'!G28+'วันที่ 5'!G28+'วันที่ 6'!G28+'วันที่ 7'!G28+'วันที่ 8'!G28+'วันที่ 9'!G28+'วันที่ 10'!G28+'วันที่11'!G28+'วันที่12'!G28+'วันที่13'!G29+'วันที่ 14'!G28+'วันที่ 15'!G28+'วันที่ 16'!G28+'วันที่ 17'!G28+'วันที่ 18'!G28+'วันที่ 19'!G28+'วันที่ 20'!G28+'วันที่ 21'!G28+'วันที่ 22'!G28+'วันที่ 23'!G28+'วันที่ 24'!G28+'วันที่ 25'!G28+'วันที่ 26'!G28+'วันที่ 27'!G28+'วันที่ 28'!G28+'วันที่ 29'!G28+'วันที่ 30'!G28+'วันที่ 31'!G28</f>
        <v>0</v>
      </c>
      <c r="F28" s="33">
        <f>'วันที่ 31'!K28</f>
        <v>63</v>
      </c>
    </row>
    <row r="29" ht="14.25" customHeight="1">
      <c r="A29" s="60">
        <v>1000158.0</v>
      </c>
      <c r="B29" s="61" t="s">
        <v>48</v>
      </c>
      <c r="C29" s="7">
        <f>'วันที่ 1'!E29+'วันที่ 2 '!E29+'วันที่ 3'!E29+'วันที่ 4'!E29+'วันที่ 5'!E29+'วันที่ 6'!E29+'วันที่ 7'!E29+'วันที่ 8'!E29+'วันที่ 9'!E29+'วันที่ 10'!E29+'วันที่11'!E29+'วันที่12'!E29+'วันที่13'!E30+'วันที่ 14'!E29+'วันที่ 15'!E29+'วันที่ 16'!E29+'วันที่ 17'!E29+'วันที่ 18'!E29+'วันที่ 19'!E29+'วันที่ 20'!E29+'วันที่ 21'!E29+'วันที่ 22'!E29+'วันที่ 23'!E29+'วันที่ 24'!E29+'วันที่ 25'!E29+'วันที่ 26'!E29+'วันที่ 27'!E29+'วันที่ 28'!E29+'วันที่ 29'!E29+'วันที่ 30'!E29+'วันที่ 31'!E29</f>
        <v>0</v>
      </c>
      <c r="D29" s="7">
        <f>'วันที่ 1'!F29+'วันที่ 2 '!F29+'วันที่ 3'!F29+'วันที่ 4'!F29+'วันที่ 5'!F29+'วันที่ 6'!F29+'วันที่ 7'!F29+'วันที่ 8'!F29+'วันที่ 9'!F29+'วันที่ 10'!F29+'วันที่11'!F29+'วันที่12'!F29+'วันที่13'!F30+'วันที่ 14'!F29+'วันที่ 15'!F29+'วันที่ 16'!F29+'วันที่ 17'!F29+'วันที่ 18'!F29+'วันที่ 19'!F29+'วันที่ 20'!F29+'วันที่ 21'!F29+'วันที่ 22'!F29+'วันที่ 23'!F29+'วันที่ 24'!F29+'วันที่ 25'!F29+'วันที่ 26'!F29+'วันที่ 27'!F29+'วันที่ 28'!F29+'วันที่ 29'!F29+'วันที่ 30'!F29+'วันที่ 31'!F29</f>
        <v>0</v>
      </c>
      <c r="E29" s="7">
        <f>'วันที่ 1'!G29+'วันที่ 2 '!G29+'วันที่ 3'!G29+'วันที่ 4'!G29+'วันที่ 5'!G29+'วันที่ 6'!G29+'วันที่ 7'!G29+'วันที่ 8'!G29+'วันที่ 9'!G29+'วันที่ 10'!G29+'วันที่11'!G29+'วันที่12'!G29+'วันที่13'!G30+'วันที่ 14'!G29+'วันที่ 15'!G29+'วันที่ 16'!G29+'วันที่ 17'!G29+'วันที่ 18'!G29+'วันที่ 19'!G29+'วันที่ 20'!G29+'วันที่ 21'!G29+'วันที่ 22'!G29+'วันที่ 23'!G29+'วันที่ 24'!G29+'วันที่ 25'!G29+'วันที่ 26'!G29+'วันที่ 27'!G29+'วันที่ 28'!G29+'วันที่ 29'!G29+'วันที่ 30'!G29+'วันที่ 31'!G29</f>
        <v>0</v>
      </c>
      <c r="F29" s="33">
        <f>'วันที่ 31'!K29</f>
        <v>1</v>
      </c>
    </row>
    <row r="30" ht="14.25" customHeight="1">
      <c r="A30" s="35">
        <v>1000168.0</v>
      </c>
      <c r="B30" s="36" t="s">
        <v>49</v>
      </c>
      <c r="C30" s="7">
        <f>'วันที่ 1'!E30+'วันที่ 2 '!E30+'วันที่ 3'!E30+'วันที่ 4'!E30+'วันที่ 5'!E30+'วันที่ 6'!E30+'วันที่ 7'!E30+'วันที่ 8'!E30+'วันที่ 9'!E30+'วันที่ 10'!E30+'วันที่11'!E30+'วันที่12'!E30+'วันที่13'!E31+'วันที่ 14'!E30+'วันที่ 15'!E30+'วันที่ 16'!E30+'วันที่ 17'!E30+'วันที่ 18'!E30+'วันที่ 19'!E30+'วันที่ 20'!E30+'วันที่ 21'!E30+'วันที่ 22'!E30+'วันที่ 23'!E30+'วันที่ 24'!E30+'วันที่ 25'!E30+'วันที่ 26'!E30+'วันที่ 27'!E30+'วันที่ 28'!E30+'วันที่ 29'!E30+'วันที่ 30'!E30+'วันที่ 31'!E30</f>
        <v>0</v>
      </c>
      <c r="D30" s="7">
        <f>'วันที่ 1'!F30+'วันที่ 2 '!F30+'วันที่ 3'!F30+'วันที่ 4'!F30+'วันที่ 5'!F30+'วันที่ 6'!F30+'วันที่ 7'!F30+'วันที่ 8'!F30+'วันที่ 9'!F30+'วันที่ 10'!F30+'วันที่11'!F30+'วันที่12'!F30+'วันที่13'!F31+'วันที่ 14'!F30+'วันที่ 15'!F30+'วันที่ 16'!F30+'วันที่ 17'!F30+'วันที่ 18'!F30+'วันที่ 19'!F30+'วันที่ 20'!F30+'วันที่ 21'!F30+'วันที่ 22'!F30+'วันที่ 23'!F30+'วันที่ 24'!F30+'วันที่ 25'!F30+'วันที่ 26'!F30+'วันที่ 27'!F30+'วันที่ 28'!F30+'วันที่ 29'!F30+'วันที่ 30'!F30+'วันที่ 31'!F30</f>
        <v>0</v>
      </c>
      <c r="E30" s="7">
        <f>'วันที่ 1'!G30+'วันที่ 2 '!G30+'วันที่ 3'!G30+'วันที่ 4'!G30+'วันที่ 5'!G30+'วันที่ 6'!G30+'วันที่ 7'!G30+'วันที่ 8'!G30+'วันที่ 9'!G30+'วันที่ 10'!G30+'วันที่11'!G30+'วันที่12'!G30+'วันที่13'!G31+'วันที่ 14'!G30+'วันที่ 15'!G30+'วันที่ 16'!G30+'วันที่ 17'!G30+'วันที่ 18'!G30+'วันที่ 19'!G30+'วันที่ 20'!G30+'วันที่ 21'!G30+'วันที่ 22'!G30+'วันที่ 23'!G30+'วันที่ 24'!G30+'วันที่ 25'!G30+'วันที่ 26'!G30+'วันที่ 27'!G30+'วันที่ 28'!G30+'วันที่ 29'!G30+'วันที่ 30'!G30+'วันที่ 31'!G30</f>
        <v>0</v>
      </c>
      <c r="F30" s="33">
        <f>'วันที่ 31'!K30</f>
        <v>7</v>
      </c>
    </row>
    <row r="31" ht="14.25" customHeight="1">
      <c r="A31" s="35">
        <v>1000191.0</v>
      </c>
      <c r="B31" s="36" t="s">
        <v>50</v>
      </c>
      <c r="C31" s="7">
        <f>'วันที่ 1'!E31+'วันที่ 2 '!E31+'วันที่ 3'!E31+'วันที่ 4'!E31+'วันที่ 5'!E31+'วันที่ 6'!E31+'วันที่ 7'!E31+'วันที่ 8'!E31+'วันที่ 9'!E31+'วันที่ 10'!E31+'วันที่11'!E31+'วันที่12'!E31+'วันที่13'!E32+'วันที่ 14'!E31+'วันที่ 15'!E31+'วันที่ 16'!E31+'วันที่ 17'!E31+'วันที่ 18'!E31+'วันที่ 19'!E31+'วันที่ 20'!E31+'วันที่ 21'!E31+'วันที่ 22'!E31+'วันที่ 23'!E31+'วันที่ 24'!E31+'วันที่ 25'!E31+'วันที่ 26'!E31+'วันที่ 27'!E31+'วันที่ 28'!E31+'วันที่ 29'!E31+'วันที่ 30'!E31+'วันที่ 31'!E31</f>
        <v>0</v>
      </c>
      <c r="D31" s="7">
        <f>'วันที่ 1'!F31+'วันที่ 2 '!F31+'วันที่ 3'!F31+'วันที่ 4'!F31+'วันที่ 5'!F31+'วันที่ 6'!F31+'วันที่ 7'!F31+'วันที่ 8'!F31+'วันที่ 9'!F31+'วันที่ 10'!F31+'วันที่11'!F31+'วันที่12'!F31+'วันที่13'!F32+'วันที่ 14'!F31+'วันที่ 15'!F31+'วันที่ 16'!F31+'วันที่ 17'!F31+'วันที่ 18'!F31+'วันที่ 19'!F31+'วันที่ 20'!F31+'วันที่ 21'!F31+'วันที่ 22'!F31+'วันที่ 23'!F31+'วันที่ 24'!F31+'วันที่ 25'!F31+'วันที่ 26'!F31+'วันที่ 27'!F31+'วันที่ 28'!F31+'วันที่ 29'!F31+'วันที่ 30'!F31+'วันที่ 31'!F31</f>
        <v>0</v>
      </c>
      <c r="E31" s="7">
        <f>'วันที่ 1'!G31+'วันที่ 2 '!G31+'วันที่ 3'!G31+'วันที่ 4'!G31+'วันที่ 5'!G31+'วันที่ 6'!G31+'วันที่ 7'!G31+'วันที่ 8'!G31+'วันที่ 9'!G31+'วันที่ 10'!G31+'วันที่11'!G31+'วันที่12'!G31+'วันที่13'!G32+'วันที่ 14'!G31+'วันที่ 15'!G31+'วันที่ 16'!G31+'วันที่ 17'!G31+'วันที่ 18'!G31+'วันที่ 19'!G31+'วันที่ 20'!G31+'วันที่ 21'!G31+'วันที่ 22'!G31+'วันที่ 23'!G31+'วันที่ 24'!G31+'วันที่ 25'!G31+'วันที่ 26'!G31+'วันที่ 27'!G31+'วันที่ 28'!G31+'วันที่ 29'!G31+'วันที่ 30'!G31+'วันที่ 31'!G31</f>
        <v>0</v>
      </c>
      <c r="F31" s="33">
        <f>'วันที่ 31'!K31</f>
        <v>2</v>
      </c>
    </row>
    <row r="32" ht="14.25" customHeight="1">
      <c r="A32" s="35">
        <v>1000179.0</v>
      </c>
      <c r="B32" s="36" t="s">
        <v>51</v>
      </c>
      <c r="C32" s="7">
        <f>'วันที่ 1'!E32+'วันที่ 2 '!E32+'วันที่ 3'!E32+'วันที่ 4'!E32+'วันที่ 5'!E32+'วันที่ 6'!E32+'วันที่ 7'!E32+'วันที่ 8'!E32+'วันที่ 9'!E32+'วันที่ 10'!E32+'วันที่11'!E32+'วันที่12'!E32+'วันที่13'!E33+'วันที่ 14'!E32+'วันที่ 15'!E32+'วันที่ 16'!E32+'วันที่ 17'!E32+'วันที่ 18'!E32+'วันที่ 19'!E32+'วันที่ 20'!E32+'วันที่ 21'!E32+'วันที่ 22'!E32+'วันที่ 23'!E32+'วันที่ 24'!E32+'วันที่ 25'!E32+'วันที่ 26'!E32+'วันที่ 27'!E32+'วันที่ 28'!E32+'วันที่ 29'!E32+'วันที่ 30'!E32+'วันที่ 31'!E32</f>
        <v>0</v>
      </c>
      <c r="D32" s="7">
        <f>'วันที่ 1'!F32+'วันที่ 2 '!F32+'วันที่ 3'!F32+'วันที่ 4'!F32+'วันที่ 5'!F32+'วันที่ 6'!F32+'วันที่ 7'!F32+'วันที่ 8'!F32+'วันที่ 9'!F32+'วันที่ 10'!F32+'วันที่11'!F32+'วันที่12'!F32+'วันที่13'!F33+'วันที่ 14'!F32+'วันที่ 15'!F32+'วันที่ 16'!F32+'วันที่ 17'!F32+'วันที่ 18'!F32+'วันที่ 19'!F32+'วันที่ 20'!F32+'วันที่ 21'!F32+'วันที่ 22'!F32+'วันที่ 23'!F32+'วันที่ 24'!F32+'วันที่ 25'!F32+'วันที่ 26'!F32+'วันที่ 27'!F32+'วันที่ 28'!F32+'วันที่ 29'!F32+'วันที่ 30'!F32+'วันที่ 31'!F32</f>
        <v>0</v>
      </c>
      <c r="E32" s="7">
        <f>'วันที่ 1'!G32+'วันที่ 2 '!G32+'วันที่ 3'!G32+'วันที่ 4'!G32+'วันที่ 5'!G32+'วันที่ 6'!G32+'วันที่ 7'!G32+'วันที่ 8'!G32+'วันที่ 9'!G32+'วันที่ 10'!G32+'วันที่11'!G32+'วันที่12'!G32+'วันที่13'!G33+'วันที่ 14'!G32+'วันที่ 15'!G32+'วันที่ 16'!G32+'วันที่ 17'!G32+'วันที่ 18'!G32+'วันที่ 19'!G32+'วันที่ 20'!G32+'วันที่ 21'!G32+'วันที่ 22'!G32+'วันที่ 23'!G32+'วันที่ 24'!G32+'วันที่ 25'!G32+'วันที่ 26'!G32+'วันที่ 27'!G32+'วันที่ 28'!G32+'วันที่ 29'!G32+'วันที่ 30'!G32+'วันที่ 31'!G32</f>
        <v>0</v>
      </c>
      <c r="F32" s="33">
        <f>'วันที่ 31'!K32</f>
        <v>9</v>
      </c>
    </row>
    <row r="33" ht="14.25" customHeight="1">
      <c r="A33" s="35">
        <v>1040014.0</v>
      </c>
      <c r="B33" s="36" t="s">
        <v>52</v>
      </c>
      <c r="C33" s="7">
        <f>'วันที่ 1'!E33+'วันที่ 2 '!E33+'วันที่ 3'!E33+'วันที่ 4'!E33+'วันที่ 5'!E33+'วันที่ 6'!E33+'วันที่ 7'!E33+'วันที่ 8'!E33+'วันที่ 9'!E33+'วันที่ 10'!E33+'วันที่11'!E33+'วันที่12'!E33+'วันที่13'!E34+'วันที่ 14'!E33+'วันที่ 15'!E33+'วันที่ 16'!E33+'วันที่ 17'!E33+'วันที่ 18'!E33+'วันที่ 19'!E33+'วันที่ 20'!E33+'วันที่ 21'!E33+'วันที่ 22'!E33+'วันที่ 23'!E33+'วันที่ 24'!E33+'วันที่ 25'!E33+'วันที่ 26'!E33+'วันที่ 27'!E33+'วันที่ 28'!E33+'วันที่ 29'!E33+'วันที่ 30'!E33+'วันที่ 31'!E33</f>
        <v>0</v>
      </c>
      <c r="D33" s="7">
        <f>'วันที่ 1'!F33+'วันที่ 2 '!F33+'วันที่ 3'!F33+'วันที่ 4'!F33+'วันที่ 5'!F33+'วันที่ 6'!F33+'วันที่ 7'!F33+'วันที่ 8'!F33+'วันที่ 9'!F33+'วันที่ 10'!F33+'วันที่11'!F33+'วันที่12'!F33+'วันที่13'!F34+'วันที่ 14'!F33+'วันที่ 15'!F33+'วันที่ 16'!F33+'วันที่ 17'!F33+'วันที่ 18'!F33+'วันที่ 19'!F33+'วันที่ 20'!F33+'วันที่ 21'!F33+'วันที่ 22'!F33+'วันที่ 23'!F33+'วันที่ 24'!F33+'วันที่ 25'!F33+'วันที่ 26'!F33+'วันที่ 27'!F33+'วันที่ 28'!F33+'วันที่ 29'!F33+'วันที่ 30'!F33+'วันที่ 31'!F33</f>
        <v>0</v>
      </c>
      <c r="E33" s="7">
        <f>'วันที่ 1'!G33+'วันที่ 2 '!G33+'วันที่ 3'!G33+'วันที่ 4'!G33+'วันที่ 5'!G33+'วันที่ 6'!G33+'วันที่ 7'!G33+'วันที่ 8'!G33+'วันที่ 9'!G33+'วันที่ 10'!G33+'วันที่11'!G33+'วันที่12'!G33+'วันที่13'!G34+'วันที่ 14'!G33+'วันที่ 15'!G33+'วันที่ 16'!G33+'วันที่ 17'!G33+'วันที่ 18'!G33+'วันที่ 19'!G33+'วันที่ 20'!G33+'วันที่ 21'!G33+'วันที่ 22'!G33+'วันที่ 23'!G33+'วันที่ 24'!G33+'วันที่ 25'!G33+'วันที่ 26'!G33+'วันที่ 27'!G33+'วันที่ 28'!G33+'วันที่ 29'!G33+'วันที่ 30'!G33+'วันที่ 31'!G33</f>
        <v>0</v>
      </c>
      <c r="F33" s="33">
        <f>'วันที่ 31'!K33</f>
        <v>59</v>
      </c>
    </row>
    <row r="34" ht="14.25" customHeight="1">
      <c r="A34" s="35">
        <v>1110009.0</v>
      </c>
      <c r="B34" s="36" t="s">
        <v>53</v>
      </c>
      <c r="C34" s="7">
        <f>'วันที่ 1'!E34+'วันที่ 2 '!E34+'วันที่ 3'!E34+'วันที่ 4'!E34+'วันที่ 5'!E34+'วันที่ 6'!E34+'วันที่ 7'!E34+'วันที่ 8'!E34+'วันที่ 9'!E34+'วันที่ 10'!E34+'วันที่11'!E34+'วันที่12'!E34+'วันที่13'!E35+'วันที่ 14'!E34+'วันที่ 15'!E34+'วันที่ 16'!E34+'วันที่ 17'!E34+'วันที่ 18'!E34+'วันที่ 19'!E34+'วันที่ 20'!E34+'วันที่ 21'!E34+'วันที่ 22'!E34+'วันที่ 23'!E34+'วันที่ 24'!E34+'วันที่ 25'!E34+'วันที่ 26'!E34+'วันที่ 27'!E34+'วันที่ 28'!E34+'วันที่ 29'!E34+'วันที่ 30'!E34+'วันที่ 31'!E34</f>
        <v>0</v>
      </c>
      <c r="D34" s="7">
        <f>'วันที่ 1'!F34+'วันที่ 2 '!F34+'วันที่ 3'!F34+'วันที่ 4'!F34+'วันที่ 5'!F34+'วันที่ 6'!F34+'วันที่ 7'!F34+'วันที่ 8'!F34+'วันที่ 9'!F34+'วันที่ 10'!F34+'วันที่11'!F34+'วันที่12'!F34+'วันที่13'!F35+'วันที่ 14'!F34+'วันที่ 15'!F34+'วันที่ 16'!F34+'วันที่ 17'!F34+'วันที่ 18'!F34+'วันที่ 19'!F34+'วันที่ 20'!F34+'วันที่ 21'!F34+'วันที่ 22'!F34+'วันที่ 23'!F34+'วันที่ 24'!F34+'วันที่ 25'!F34+'วันที่ 26'!F34+'วันที่ 27'!F34+'วันที่ 28'!F34+'วันที่ 29'!F34+'วันที่ 30'!F34+'วันที่ 31'!F34</f>
        <v>0</v>
      </c>
      <c r="E34" s="7">
        <f>'วันที่ 1'!G34+'วันที่ 2 '!G34+'วันที่ 3'!G34+'วันที่ 4'!G34+'วันที่ 5'!G34+'วันที่ 6'!G34+'วันที่ 7'!G34+'วันที่ 8'!G34+'วันที่ 9'!G34+'วันที่ 10'!G34+'วันที่11'!G34+'วันที่12'!G34+'วันที่13'!G35+'วันที่ 14'!G34+'วันที่ 15'!G34+'วันที่ 16'!G34+'วันที่ 17'!G34+'วันที่ 18'!G34+'วันที่ 19'!G34+'วันที่ 20'!G34+'วันที่ 21'!G34+'วันที่ 22'!G34+'วันที่ 23'!G34+'วันที่ 24'!G34+'วันที่ 25'!G34+'วันที่ 26'!G34+'วันที่ 27'!G34+'วันที่ 28'!G34+'วันที่ 29'!G34+'วันที่ 30'!G34+'วันที่ 31'!G34</f>
        <v>1</v>
      </c>
      <c r="F34" s="33">
        <f>'วันที่ 31'!K34</f>
        <v>3</v>
      </c>
    </row>
    <row r="35" ht="14.25" customHeight="1">
      <c r="A35" s="60">
        <v>1500271.0</v>
      </c>
      <c r="B35" s="61" t="s">
        <v>54</v>
      </c>
      <c r="C35" s="7">
        <f>'วันที่ 1'!E36+'วันที่ 2 '!E35+'วันที่ 3'!E35+'วันที่ 4'!E35+'วันที่ 5'!E35+'วันที่ 6'!E35+'วันที่ 7'!E35+'วันที่ 8'!E35+'วันที่ 9'!E35+'วันที่ 10'!E35+'วันที่11'!E35+'วันที่12'!E35+'วันที่13'!E36+'วันที่ 14'!E35+'วันที่ 15'!E35+'วันที่ 16'!E35+'วันที่ 17'!E35+'วันที่ 18'!E35+'วันที่ 19'!E35+'วันที่ 20'!E35+'วันที่ 21'!E35+'วันที่ 22'!E35+'วันที่ 23'!E35+'วันที่ 24'!E35+'วันที่ 25'!E35+'วันที่ 26'!E35+'วันที่ 27'!E35+'วันที่ 28'!E35+'วันที่ 29'!E35+'วันที่ 30'!E35+'วันที่ 31'!E35</f>
        <v>0</v>
      </c>
      <c r="D35" s="7">
        <f>'วันที่ 1'!F36+'วันที่ 2 '!F35+'วันที่ 3'!F35+'วันที่ 4'!F35+'วันที่ 5'!F35+'วันที่ 6'!F35+'วันที่ 7'!F35+'วันที่ 8'!F35+'วันที่ 9'!F35+'วันที่ 10'!F35+'วันที่11'!F35+'วันที่12'!F35+'วันที่13'!F36+'วันที่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E35" s="7">
        <f>'วันที่ 1'!G36+'วันที่ 2 '!G35+'วันที่ 3'!G35+'วันที่ 4'!G35+'วันที่ 5'!G35+'วันที่ 6'!G35+'วันที่ 7'!G35+'วันที่ 8'!G35+'วันที่ 9'!G35+'วันที่ 10'!G35+'วันที่11'!G35+'วันที่12'!G35+'วันที่13'!G36+'วันที่ 14'!G35+'วันที่ 15'!G35+'วันที่ 16'!G35+'วันที่ 17'!G35+'วันที่ 18'!G35+'วันที่ 19'!G35+'วันที่ 20'!G35+'วันที่ 21'!G35+'วันที่ 22'!G35+'วันที่ 23'!G35+'วันที่ 24'!G35+'วันที่ 25'!G35+'วันที่ 26'!G35+'วันที่ 27'!G35+'วันที่ 28'!G35+'วันที่ 29'!G35+'วันที่ 30'!G35+'วันที่ 31'!G35</f>
        <v>0</v>
      </c>
      <c r="F35" s="33">
        <f>'วันที่ 31'!K35</f>
        <v>9</v>
      </c>
    </row>
    <row r="36" ht="14.25" customHeight="1">
      <c r="A36" s="35">
        <v>1500052.0</v>
      </c>
      <c r="B36" s="36" t="s">
        <v>55</v>
      </c>
      <c r="C36" s="7">
        <f>'วันที่ 1'!E36+'วันที่ 2 '!E35+'วันที่ 3'!E35+'วันที่ 4'!E35+'วันที่ 5'!E35+'วันที่ 6'!E35+'วันที่ 7'!E35+'วันที่ 8'!E35+'วันที่ 9'!E35+'วันที่ 10'!E35+'วันที่11'!E35+'วันที่12'!E35+'วันที่13'!E36+'วันที่ 14'!E35+'วันที่ 15'!E35+'วันที่ 16'!E35+'วันที่ 17'!E35+'วันที่ 18'!E35+'วันที่ 19'!E35+'วันที่ 20'!E35+'วันที่ 21'!E35+'วันที่ 22'!E35+'วันที่ 23'!E35+'วันที่ 24'!E35+'วันที่ 25'!E35+'วันที่ 26'!E35+'วันที่ 27'!E35+'วันที่ 28'!E35+'วันที่ 29'!E35+'วันที่ 30'!E35+'วันที่ 31'!E35</f>
        <v>0</v>
      </c>
      <c r="D36" s="7">
        <f>'วันที่ 1'!F36+'วันที่ 2 '!F35+'วันที่ 3'!F35+'วันที่ 4'!F35+'วันที่ 5'!F35+'วันที่ 6'!F35+'วันที่ 7'!F35+'วันที่ 8'!F35+'วันที่ 9'!F35+'วันที่ 10'!F35+'วันที่11'!F35+'วันที่12'!F35+'วันที่13'!F36+'วันที่ 14'!F35+'วันที่ 15'!F35+'วันที่ 16'!F35+'วันที่ 17'!F35+'วันที่ 18'!F35+'วันที่ 19'!F35+'วันที่ 20'!F35+'วันที่ 21'!F35+'วันที่ 22'!F35+'วันที่ 23'!F35+'วันที่ 24'!F35+'วันที่ 25'!F35+'วันที่ 26'!F35+'วันที่ 27'!F35+'วันที่ 28'!F35+'วันที่ 29'!F35+'วันที่ 30'!F35+'วันที่ 31'!F35</f>
        <v>0</v>
      </c>
      <c r="E36" s="7">
        <f>'วันที่ 1'!G36+'วันที่ 2 '!G35+'วันที่ 3'!G35+'วันที่ 4'!G35+'วันที่ 5'!G35+'วันที่ 6'!G35+'วันที่ 7'!G35+'วันที่ 8'!G35+'วันที่ 9'!G35+'วันที่ 10'!G35+'วันที่11'!G35+'วันที่12'!G35+'วันที่13'!G36+'วันที่ 14'!G35+'วันที่ 15'!G35+'วันที่ 16'!G35+'วันที่ 17'!G35+'วันที่ 18'!G35+'วันที่ 19'!G35+'วันที่ 20'!G35+'วันที่ 21'!G35+'วันที่ 22'!G35+'วันที่ 23'!G35+'วันที่ 24'!G35+'วันที่ 25'!G35+'วันที่ 26'!G35+'วันที่ 27'!G35+'วันที่ 28'!G35+'วันที่ 29'!G35+'วันที่ 30'!G35+'วันที่ 31'!G35</f>
        <v>0</v>
      </c>
      <c r="F36" s="33">
        <f>'วันที่ 31'!K35</f>
        <v>9</v>
      </c>
    </row>
    <row r="37" ht="14.25" customHeight="1">
      <c r="A37" s="35">
        <v>1500272.0</v>
      </c>
      <c r="B37" s="36" t="s">
        <v>56</v>
      </c>
      <c r="C37" s="7">
        <f>'วันที่ 1'!E37+'วันที่ 2 '!E36+'วันที่ 3'!E36+'วันที่ 4'!E36+'วันที่ 5'!E36+'วันที่ 6'!E36+'วันที่ 7'!E36+'วันที่ 8'!E36+'วันที่ 9'!E36+'วันที่ 10'!E36+'วันที่11'!E36+'วันที่12'!E36+'วันที่13'!E37+'วันที่ 14'!E36+'วันที่ 15'!E36+'วันที่ 16'!E36+'วันที่ 17'!E36+'วันที่ 18'!E36+'วันที่ 19'!E36+'วันที่ 20'!E36+'วันที่ 21'!E36+'วันที่ 22'!E36+'วันที่ 23'!E36+'วันที่ 24'!E36+'วันที่ 25'!E36+'วันที่ 26'!E36+'วันที่ 27'!E36+'วันที่ 28'!E36+'วันที่ 29'!E36+'วันที่ 30'!E36+'วันที่ 31'!E36</f>
        <v>0</v>
      </c>
      <c r="D37" s="7">
        <f>'วันที่ 1'!F37+'วันที่ 2 '!F36+'วันที่ 3'!F36+'วันที่ 4'!F36+'วันที่ 5'!F36+'วันที่ 6'!F36+'วันที่ 7'!F36+'วันที่ 8'!F36+'วันที่ 9'!F36+'วันที่ 10'!F36+'วันที่11'!F36+'วันที่12'!F36+'วันที่13'!F37+'วันที่ 14'!F36+'วันที่ 15'!F36+'วันที่ 16'!F36+'วันที่ 17'!F36+'วันที่ 18'!F36+'วันที่ 19'!F36+'วันที่ 20'!F36+'วันที่ 21'!F36+'วันที่ 22'!F36+'วันที่ 23'!F36+'วันที่ 24'!F36+'วันที่ 25'!F36+'วันที่ 26'!F36+'วันที่ 27'!F36+'วันที่ 28'!F36+'วันที่ 29'!F36+'วันที่ 30'!F36+'วันที่ 31'!F36</f>
        <v>0</v>
      </c>
      <c r="E37" s="7">
        <f>'วันที่ 1'!G37+'วันที่ 2 '!G36+'วันที่ 3'!G36+'วันที่ 4'!G36+'วันที่ 5'!G36+'วันที่ 6'!G36+'วันที่ 7'!G36+'วันที่ 8'!G36+'วันที่ 9'!G36+'วันที่ 10'!G36+'วันที่11'!G36+'วันที่12'!G36+'วันที่13'!G37+'วันที่ 14'!G36+'วันที่ 15'!G36+'วันที่ 16'!G36+'วันที่ 17'!G36+'วันที่ 18'!G36+'วันที่ 19'!G36+'วันที่ 20'!G36+'วันที่ 21'!G36+'วันที่ 22'!G36+'วันที่ 23'!G36+'วันที่ 24'!G36+'วันที่ 25'!G36+'วันที่ 26'!G36+'วันที่ 27'!G36+'วันที่ 28'!G36+'วันที่ 29'!G36+'วันที่ 30'!G36+'วันที่ 31'!G36</f>
        <v>0</v>
      </c>
      <c r="F37" s="33">
        <f>'วันที่ 31'!K36</f>
        <v>7</v>
      </c>
    </row>
    <row r="38" ht="14.25" customHeight="1">
      <c r="A38" s="35">
        <v>1120026.0</v>
      </c>
      <c r="B38" s="36" t="s">
        <v>57</v>
      </c>
      <c r="C38" s="7">
        <f>'วันที่ 1'!E38+'วันที่ 2 '!E37+'วันที่ 3'!E37+'วันที่ 4'!E37+'วันที่ 5'!E37+'วันที่ 6'!E37+'วันที่ 7'!E37+'วันที่ 8'!E37+'วันที่ 9'!E37+'วันที่ 10'!E37+'วันที่11'!E37+'วันที่12'!E37+'วันที่13'!E38+'วันที่ 14'!E37+'วันที่ 15'!E37+'วันที่ 16'!E37+'วันที่ 17'!E37+'วันที่ 18'!E37+'วันที่ 19'!E37+'วันที่ 20'!E37+'วันที่ 21'!E37+'วันที่ 22'!E37+'วันที่ 23'!E37+'วันที่ 24'!E37+'วันที่ 25'!E37+'วันที่ 26'!E37+'วันที่ 27'!E37+'วันที่ 28'!E37+'วันที่ 29'!E37+'วันที่ 30'!E37+'วันที่ 31'!E37</f>
        <v>0</v>
      </c>
      <c r="D38" s="7">
        <f>'วันที่ 1'!F38+'วันที่ 2 '!F37+'วันที่ 3'!F37+'วันที่ 4'!F37+'วันที่ 5'!F37+'วันที่ 6'!F37+'วันที่ 7'!F37+'วันที่ 8'!F37+'วันที่ 9'!F37+'วันที่ 10'!F37+'วันที่11'!F37+'วันที่12'!F37+'วันที่13'!F38+'วันที่ 14'!F37+'วันที่ 15'!F37+'วันที่ 16'!F37+'วันที่ 17'!F37+'วันที่ 18'!F37+'วันที่ 19'!F37+'วันที่ 20'!F37+'วันที่ 21'!F37+'วันที่ 22'!F37+'วันที่ 23'!F37+'วันที่ 24'!F37+'วันที่ 25'!F37+'วันที่ 26'!F37+'วันที่ 27'!F37+'วันที่ 28'!F37+'วันที่ 29'!F37+'วันที่ 30'!F37+'วันที่ 31'!F37</f>
        <v>0</v>
      </c>
      <c r="E38" s="7">
        <f>'วันที่ 1'!G38+'วันที่ 2 '!G37+'วันที่ 3'!G37+'วันที่ 4'!G37+'วันที่ 5'!G37+'วันที่ 6'!G37+'วันที่ 7'!G37+'วันที่ 8'!G37+'วันที่ 9'!G37+'วันที่ 10'!G37+'วันที่11'!G37+'วันที่12'!G37+'วันที่13'!G38+'วันที่ 14'!G37+'วันที่ 15'!G37+'วันที่ 16'!G37+'วันที่ 17'!G37+'วันที่ 18'!G37+'วันที่ 19'!G37+'วันที่ 20'!G37+'วันที่ 21'!G37+'วันที่ 22'!G37+'วันที่ 23'!G37+'วันที่ 24'!G37+'วันที่ 25'!G37+'วันที่ 26'!G37+'วันที่ 27'!G37+'วันที่ 28'!G37+'วันที่ 29'!G37+'วันที่ 30'!G37+'วันที่ 31'!G37</f>
        <v>0</v>
      </c>
      <c r="F38" s="33">
        <f>'วันที่ 31'!K37</f>
        <v>6</v>
      </c>
    </row>
    <row r="39" ht="14.25" customHeight="1">
      <c r="A39" s="35">
        <v>1000001.0</v>
      </c>
      <c r="B39" s="36" t="s">
        <v>58</v>
      </c>
      <c r="C39" s="7">
        <f>'วันที่ 1'!E39+'วันที่ 2 '!E38+'วันที่ 3'!E38+'วันที่ 4'!E38+'วันที่ 5'!E38+'วันที่ 6'!E38+'วันที่ 7'!E38+'วันที่ 8'!E38+'วันที่ 9'!E38+'วันที่ 10'!E38+'วันที่11'!E38+'วันที่12'!E38+'วันที่13'!E39+'วันที่ 14'!E38+'วันที่ 15'!E38+'วันที่ 16'!E38+'วันที่ 17'!E38+'วันที่ 18'!E38+'วันที่ 19'!E38+'วันที่ 20'!E38+'วันที่ 21'!E38+'วันที่ 22'!E38+'วันที่ 23'!E38+'วันที่ 24'!E38+'วันที่ 25'!E38+'วันที่ 26'!E38+'วันที่ 27'!E38+'วันที่ 28'!E38+'วันที่ 29'!E38+'วันที่ 30'!E38+'วันที่ 31'!E38</f>
        <v>0</v>
      </c>
      <c r="D39" s="7">
        <f>'วันที่ 1'!F39+'วันที่ 2 '!F38+'วันที่ 3'!F38+'วันที่ 4'!F38+'วันที่ 5'!F38+'วันที่ 6'!F38+'วันที่ 7'!F38+'วันที่ 8'!F38+'วันที่ 9'!F38+'วันที่ 10'!F38+'วันที่11'!F38+'วันที่12'!F38+'วันที่13'!F39+'วันที่ 14'!F38+'วันที่ 15'!F38+'วันที่ 16'!F38+'วันที่ 17'!F38+'วันที่ 18'!F38+'วันที่ 19'!F38+'วันที่ 20'!F38+'วันที่ 21'!F38+'วันที่ 22'!F38+'วันที่ 23'!F38+'วันที่ 24'!F38+'วันที่ 25'!F38+'วันที่ 26'!F38+'วันที่ 27'!F38+'วันที่ 28'!F38+'วันที่ 29'!F38+'วันที่ 30'!F38+'วันที่ 31'!F38</f>
        <v>0</v>
      </c>
      <c r="E39" s="7">
        <f>'วันที่ 1'!G39+'วันที่ 2 '!G38+'วันที่ 3'!G38+'วันที่ 4'!G38+'วันที่ 5'!G38+'วันที่ 6'!G38+'วันที่ 7'!G38+'วันที่ 8'!G38+'วันที่ 9'!G38+'วันที่ 10'!G38+'วันที่11'!G38+'วันที่12'!G38+'วันที่13'!G39+'วันที่ 14'!G38+'วันที่ 15'!G38+'วันที่ 16'!G38+'วันที่ 17'!G38+'วันที่ 18'!G38+'วันที่ 19'!G38+'วันที่ 20'!G38+'วันที่ 21'!G38+'วันที่ 22'!G38+'วันที่ 23'!G38+'วันที่ 24'!G38+'วันที่ 25'!G38+'วันที่ 26'!G38+'วันที่ 27'!G38+'วันที่ 28'!G38+'วันที่ 29'!G38+'วันที่ 30'!G38+'วันที่ 31'!G38</f>
        <v>0</v>
      </c>
      <c r="F39" s="33">
        <f>'วันที่ 31'!K38</f>
        <v>10</v>
      </c>
    </row>
    <row r="40" ht="14.25" customHeight="1">
      <c r="A40" s="35">
        <v>1000019.0</v>
      </c>
      <c r="B40" s="36" t="s">
        <v>59</v>
      </c>
      <c r="C40" s="7">
        <f>'วันที่ 1'!E40+'วันที่ 2 '!E39+'วันที่ 3'!E39+'วันที่ 4'!E39+'วันที่ 5'!E39+'วันที่ 6'!E39+'วันที่ 7'!E39+'วันที่ 8'!E39+'วันที่ 9'!E39+'วันที่ 10'!E39+'วันที่11'!E39+'วันที่12'!E39+'วันที่13'!E40+'วันที่ 14'!E39+'วันที่ 15'!E39+'วันที่ 16'!E39+'วันที่ 17'!E39+'วันที่ 18'!E39+'วันที่ 19'!E39+'วันที่ 20'!E39+'วันที่ 21'!E39+'วันที่ 22'!E39+'วันที่ 23'!E39+'วันที่ 24'!E39+'วันที่ 25'!E39+'วันที่ 26'!E39+'วันที่ 27'!E39+'วันที่ 28'!E39+'วันที่ 29'!E39+'วันที่ 30'!E39+'วันที่ 31'!E39</f>
        <v>0</v>
      </c>
      <c r="D40" s="7">
        <f>'วันที่ 1'!F40+'วันที่ 2 '!F39+'วันที่ 3'!F39+'วันที่ 4'!F39+'วันที่ 5'!F39+'วันที่ 6'!F39+'วันที่ 7'!F39+'วันที่ 8'!F39+'วันที่ 9'!F39+'วันที่ 10'!F39+'วันที่11'!F39+'วันที่12'!F39+'วันที่13'!F40+'วันที่ 14'!F39+'วันที่ 15'!F39+'วันที่ 16'!F39+'วันที่ 17'!F39+'วันที่ 18'!F39+'วันที่ 19'!F39+'วันที่ 20'!F39+'วันที่ 21'!F39+'วันที่ 22'!F39+'วันที่ 23'!F39+'วันที่ 24'!F39+'วันที่ 25'!F39+'วันที่ 26'!F39+'วันที่ 27'!F39+'วันที่ 28'!F39+'วันที่ 29'!F39+'วันที่ 30'!F39+'วันที่ 31'!F39</f>
        <v>0</v>
      </c>
      <c r="E40" s="7">
        <f>'วันที่ 1'!G40+'วันที่ 2 '!G39+'วันที่ 3'!G39+'วันที่ 4'!G39+'วันที่ 5'!G39+'วันที่ 6'!G39+'วันที่ 7'!G39+'วันที่ 8'!G39+'วันที่ 9'!G39+'วันที่ 10'!G39+'วันที่11'!G39+'วันที่12'!G39+'วันที่13'!G40+'วันที่ 14'!G39+'วันที่ 15'!G39+'วันที่ 16'!G39+'วันที่ 17'!G39+'วันที่ 18'!G39+'วันที่ 19'!G39+'วันที่ 20'!G39+'วันที่ 21'!G39+'วันที่ 22'!G39+'วันที่ 23'!G39+'วันที่ 24'!G39+'วันที่ 25'!G39+'วันที่ 26'!G39+'วันที่ 27'!G39+'วันที่ 28'!G39+'วันที่ 29'!G39+'วันที่ 30'!G39+'วันที่ 31'!G39</f>
        <v>0</v>
      </c>
      <c r="F40" s="33">
        <f>'วันที่ 31'!K39</f>
        <v>5</v>
      </c>
    </row>
    <row r="41" ht="14.25" customHeight="1">
      <c r="A41" s="35">
        <v>1000062.0</v>
      </c>
      <c r="B41" s="36" t="s">
        <v>60</v>
      </c>
      <c r="C41" s="7">
        <f>'วันที่ 1'!E41+'วันที่ 2 '!E40+'วันที่ 3'!E40+'วันที่ 4'!E40+'วันที่ 5'!E40+'วันที่ 6'!E40+'วันที่ 7'!E40+'วันที่ 8'!E40+'วันที่ 9'!E40+'วันที่ 10'!E40+'วันที่11'!E40+'วันที่12'!E40+'วันที่13'!E41+'วันที่ 14'!E40+'วันที่ 15'!E40+'วันที่ 16'!E40+'วันที่ 17'!E40+'วันที่ 18'!E40+'วันที่ 19'!E40+'วันที่ 20'!E40+'วันที่ 21'!E40+'วันที่ 22'!E40+'วันที่ 23'!E40+'วันที่ 24'!E40+'วันที่ 25'!E40+'วันที่ 26'!E40+'วันที่ 27'!E40+'วันที่ 28'!E40+'วันที่ 29'!E40+'วันที่ 30'!E40+'วันที่ 31'!E40</f>
        <v>0</v>
      </c>
      <c r="D41" s="7">
        <f>'วันที่ 1'!F41+'วันที่ 2 '!F40+'วันที่ 3'!F40+'วันที่ 4'!F40+'วันที่ 5'!F40+'วันที่ 6'!F40+'วันที่ 7'!F40+'วันที่ 8'!F40+'วันที่ 9'!F40+'วันที่ 10'!F40+'วันที่11'!F40+'วันที่12'!F40+'วันที่13'!F41+'วันที่ 14'!F40+'วันที่ 15'!F40+'วันที่ 16'!F40+'วันที่ 17'!F40+'วันที่ 18'!F40+'วันที่ 19'!F40+'วันที่ 20'!F40+'วันที่ 21'!F40+'วันที่ 22'!F40+'วันที่ 23'!F40+'วันที่ 24'!F40+'วันที่ 25'!F40+'วันที่ 26'!F40+'วันที่ 27'!F40+'วันที่ 28'!F40+'วันที่ 29'!F40+'วันที่ 30'!F40+'วันที่ 31'!F40</f>
        <v>0</v>
      </c>
      <c r="E41" s="7">
        <f>'วันที่ 1'!G41+'วันที่ 2 '!G40+'วันที่ 3'!G40+'วันที่ 4'!G40+'วันที่ 5'!G40+'วันที่ 6'!G40+'วันที่ 7'!G40+'วันที่ 8'!G40+'วันที่ 9'!G40+'วันที่ 10'!G40+'วันที่11'!G40+'วันที่12'!G40+'วันที่13'!G41+'วันที่ 14'!G40+'วันที่ 15'!G40+'วันที่ 16'!G40+'วันที่ 17'!G40+'วันที่ 18'!G40+'วันที่ 19'!G40+'วันที่ 20'!G40+'วันที่ 21'!G40+'วันที่ 22'!G40+'วันที่ 23'!G40+'วันที่ 24'!G40+'วันที่ 25'!G40+'วันที่ 26'!G40+'วันที่ 27'!G40+'วันที่ 28'!G40+'วันที่ 29'!G40+'วันที่ 30'!G40+'วันที่ 31'!G40</f>
        <v>0</v>
      </c>
      <c r="F41" s="33">
        <f>'วันที่ 31'!K40</f>
        <v>4</v>
      </c>
    </row>
    <row r="42" ht="14.25" customHeight="1">
      <c r="A42" s="71"/>
      <c r="B42" s="72"/>
      <c r="C42" s="83"/>
      <c r="D42" s="83"/>
      <c r="E42" s="83"/>
      <c r="F42" s="83"/>
    </row>
    <row r="43" ht="14.25" customHeight="1">
      <c r="A43" s="35">
        <v>1000083.0</v>
      </c>
      <c r="B43" s="36" t="s">
        <v>61</v>
      </c>
      <c r="C43" s="7">
        <f>'วันที่ 1'!E43+'วันที่ 2 '!E42+'วันที่ 3'!E42+'วันที่ 4'!E42+'วันที่ 5'!E42+'วันที่ 6'!E42+'วันที่ 7'!E42+'วันที่ 8'!E42+'วันที่ 9'!E42+'วันที่ 10'!E42+'วันที่11'!E42+'วันที่12'!E42+'วันที่13'!E43+'วันที่ 14'!E42+'วันที่ 15'!E42+'วันที่ 16'!E42+'วันที่ 17'!E42+'วันที่ 18'!E42+'วันที่ 19'!E42+'วันที่ 20'!E42+'วันที่ 21'!E42+'วันที่ 22'!E42+'วันที่ 23'!E42+'วันที่ 24'!E42+'วันที่ 25'!E42+'วันที่ 26'!E42+'วันที่ 27'!E42+'วันที่ 28'!E42+'วันที่ 29'!E42+'วันที่ 30'!E42+'วันที่ 31'!E42</f>
        <v>0</v>
      </c>
      <c r="D43" s="7">
        <f>'วันที่ 1'!F43+'วันที่ 2 '!F42+'วันที่ 3'!F42+'วันที่ 4'!F42+'วันที่ 5'!F42+'วันที่ 6'!F42+'วันที่ 7'!F42+'วันที่ 8'!F42+'วันที่ 9'!F42+'วันที่ 10'!F42+'วันที่11'!F42+'วันที่12'!F42+'วันที่13'!F43+'วันที่ 14'!F42+'วันที่ 15'!F42+'วันที่ 16'!F42+'วันที่ 17'!F42+'วันที่ 18'!F42+'วันที่ 19'!F42+'วันที่ 20'!F42+'วันที่ 21'!F42+'วันที่ 22'!F42+'วันที่ 23'!F42+'วันที่ 24'!F42+'วันที่ 25'!F42+'วันที่ 26'!F42+'วันที่ 27'!F42+'วันที่ 28'!F42+'วันที่ 29'!F42+'วันที่ 30'!F42+'วันที่ 31'!F42</f>
        <v>0</v>
      </c>
      <c r="E43" s="7">
        <f>'วันที่ 1'!G43+'วันที่ 2 '!G42+'วันที่ 3'!G42+'วันที่ 4'!G42+'วันที่ 5'!G42+'วันที่ 6'!G42+'วันที่ 7'!G42+'วันที่ 8'!G42+'วันที่ 9'!G42+'วันที่ 10'!G42+'วันที่11'!G42+'วันที่12'!G42+'วันที่13'!G43+'วันที่ 14'!G42+'วันที่ 15'!G42+'วันที่ 16'!G42+'วันที่ 17'!G42+'วันที่ 18'!G42+'วันที่ 19'!G42+'วันที่ 20'!G42+'วันที่ 21'!G42+'วันที่ 22'!G42+'วันที่ 23'!G42+'วันที่ 24'!G42+'วันที่ 25'!G42+'วันที่ 26'!G42+'วันที่ 27'!G42+'วันที่ 28'!G42+'วันที่ 29'!G42+'วันที่ 30'!G42+'วันที่ 31'!G42</f>
        <v>0</v>
      </c>
      <c r="F43" s="33">
        <f>'วันที่ 31'!K42</f>
        <v>0</v>
      </c>
    </row>
    <row r="44" ht="14.25" customHeight="1">
      <c r="A44" s="60">
        <v>1000211.0</v>
      </c>
      <c r="B44" s="61" t="s">
        <v>62</v>
      </c>
      <c r="C44" s="7">
        <f>'วันที่ 1'!E44+'วันที่ 2 '!E43+'วันที่ 3'!E43+'วันที่ 4'!E43+'วันที่ 5'!E43+'วันที่ 6'!E43+'วันที่ 7'!E43+'วันที่ 8'!E43+'วันที่ 9'!E43+'วันที่ 10'!E43+'วันที่11'!E43+'วันที่12'!E43+'วันที่13'!E44+'วันที่ 14'!E43+'วันที่ 15'!E43+'วันที่ 16'!E43+'วันที่ 17'!E43+'วันที่ 18'!E43+'วันที่ 19'!E43+'วันที่ 20'!E43+'วันที่ 21'!E43+'วันที่ 22'!E43+'วันที่ 23'!E43+'วันที่ 24'!E43+'วันที่ 25'!E43+'วันที่ 26'!E43+'วันที่ 27'!E43+'วันที่ 28'!E43+'วันที่ 29'!E43+'วันที่ 30'!E43+'วันที่ 31'!E43</f>
        <v>0</v>
      </c>
      <c r="D44" s="7">
        <f>'วันที่ 1'!F44+'วันที่ 2 '!F43+'วันที่ 3'!F43+'วันที่ 4'!F43+'วันที่ 5'!F43+'วันที่ 6'!F43+'วันที่ 7'!F43+'วันที่ 8'!F43+'วันที่ 9'!F43+'วันที่ 10'!F43+'วันที่11'!F43+'วันที่12'!F43+'วันที่13'!F44+'วันที่ 14'!F43+'วันที่ 15'!F43+'วันที่ 16'!F43+'วันที่ 17'!F43+'วันที่ 18'!F43+'วันที่ 19'!F43+'วันที่ 20'!F43+'วันที่ 21'!F43+'วันที่ 22'!F43+'วันที่ 23'!F43+'วันที่ 24'!F43+'วันที่ 25'!F43+'วันที่ 26'!F43+'วันที่ 27'!F43+'วันที่ 28'!F43+'วันที่ 29'!F43+'วันที่ 30'!F43+'วันที่ 31'!F43</f>
        <v>0</v>
      </c>
      <c r="E44" s="7">
        <f>'วันที่ 1'!G44+'วันที่ 2 '!G43+'วันที่ 3'!G43+'วันที่ 4'!G43+'วันที่ 5'!G43+'วันที่ 6'!G43+'วันที่ 7'!G43+'วันที่ 8'!G43+'วันที่ 9'!G43+'วันที่ 10'!G43+'วันที่11'!G43+'วันที่12'!G43+'วันที่13'!G44+'วันที่ 14'!G43+'วันที่ 15'!G43+'วันที่ 16'!G43+'วันที่ 17'!G43+'วันที่ 18'!G43+'วันที่ 19'!G43+'วันที่ 20'!G43+'วันที่ 21'!G43+'วันที่ 22'!G43+'วันที่ 23'!G43+'วันที่ 24'!G43+'วันที่ 25'!G43+'วันที่ 26'!G43+'วันที่ 27'!G43+'วันที่ 28'!G43+'วันที่ 29'!G43+'วันที่ 30'!G43+'วันที่ 31'!G43</f>
        <v>0</v>
      </c>
      <c r="F44" s="33">
        <f>'วันที่ 31'!K43</f>
        <v>1</v>
      </c>
    </row>
    <row r="45" ht="14.25" customHeight="1">
      <c r="A45" s="35">
        <v>1050007.0</v>
      </c>
      <c r="B45" s="36" t="s">
        <v>63</v>
      </c>
      <c r="C45" s="7">
        <f>'วันที่ 1'!E45+'วันที่ 2 '!E44+'วันที่ 3'!E44+'วันที่ 4'!E44+'วันที่ 5'!E44+'วันที่ 6'!E44+'วันที่ 7'!E44+'วันที่ 8'!E44+'วันที่ 9'!E44+'วันที่ 10'!E44+'วันที่11'!E44+'วันที่12'!E44+'วันที่13'!E45+'วันที่ 14'!E44+'วันที่ 15'!E44+'วันที่ 16'!E44+'วันที่ 17'!E44+'วันที่ 18'!E44+'วันที่ 19'!E44+'วันที่ 20'!E44+'วันที่ 21'!E44+'วันที่ 22'!E44+'วันที่ 23'!E44+'วันที่ 24'!E44+'วันที่ 25'!E44+'วันที่ 26'!E44+'วันที่ 27'!E44+'วันที่ 28'!E44+'วันที่ 29'!E44+'วันที่ 30'!E44+'วันที่ 31'!E44</f>
        <v>0</v>
      </c>
      <c r="D45" s="7">
        <f>'วันที่ 1'!F45+'วันที่ 2 '!F44+'วันที่ 3'!F44+'วันที่ 4'!F44+'วันที่ 5'!F44+'วันที่ 6'!F44+'วันที่ 7'!F44+'วันที่ 8'!F44+'วันที่ 9'!F44+'วันที่ 10'!F44+'วันที่11'!F44+'วันที่12'!F44+'วันที่13'!F45+'วันที่ 14'!F44+'วันที่ 15'!F44+'วันที่ 16'!F44+'วันที่ 17'!F44+'วันที่ 18'!F44+'วันที่ 19'!F44+'วันที่ 20'!F44+'วันที่ 21'!F44+'วันที่ 22'!F44+'วันที่ 23'!F44+'วันที่ 24'!F44+'วันที่ 25'!F44+'วันที่ 26'!F44+'วันที่ 27'!F44+'วันที่ 28'!F44+'วันที่ 29'!F44+'วันที่ 30'!F44+'วันที่ 31'!F44</f>
        <v>0</v>
      </c>
      <c r="E45" s="7">
        <f>'วันที่ 1'!G45+'วันที่ 2 '!G44+'วันที่ 3'!G44+'วันที่ 4'!G44+'วันที่ 5'!G44+'วันที่ 6'!G44+'วันที่ 7'!G44+'วันที่ 8'!G44+'วันที่ 9'!G44+'วันที่ 10'!G44+'วันที่11'!G44+'วันที่12'!G44+'วันที่13'!G45+'วันที่ 14'!G44+'วันที่ 15'!G44+'วันที่ 16'!G44+'วันที่ 17'!G44+'วันที่ 18'!G44+'วันที่ 19'!G44+'วันที่ 20'!G44+'วันที่ 21'!G44+'วันที่ 22'!G44+'วันที่ 23'!G44+'วันที่ 24'!G44+'วันที่ 25'!G44+'วันที่ 26'!G44+'วันที่ 27'!G44+'วันที่ 28'!G44+'วันที่ 29'!G44+'วันที่ 30'!G44+'วันที่ 31'!G44</f>
        <v>0</v>
      </c>
      <c r="F45" s="33">
        <f>'วันที่ 31'!K44</f>
        <v>3</v>
      </c>
    </row>
    <row r="46" ht="14.25" customHeight="1">
      <c r="A46" s="84">
        <v>1400036.0</v>
      </c>
      <c r="B46" s="85" t="s">
        <v>64</v>
      </c>
      <c r="C46" s="7">
        <f>'วันที่ 1'!E46+'วันที่ 2 '!E45+'วันที่ 3'!E45+'วันที่ 4'!E45+'วันที่ 5'!E45+'วันที่ 6'!E45+'วันที่ 7'!E45+'วันที่ 8'!E45+'วันที่ 9'!E45+'วันที่ 10'!E45+'วันที่11'!E45+'วันที่12'!E45+'วันที่13'!E46+'วันที่ 14'!E45+'วันที่ 15'!E45+'วันที่ 16'!E45+'วันที่ 17'!E45+'วันที่ 18'!E45+'วันที่ 19'!E45+'วันที่ 20'!E45+'วันที่ 21'!E45+'วันที่ 22'!E45+'วันที่ 23'!E45+'วันที่ 24'!E45+'วันที่ 25'!E45+'วันที่ 26'!E45+'วันที่ 27'!E45+'วันที่ 28'!E45+'วันที่ 29'!E45+'วันที่ 30'!E45+'วันที่ 31'!E45</f>
        <v>0</v>
      </c>
      <c r="D46" s="7">
        <f>'วันที่ 1'!F46+'วันที่ 2 '!F45+'วันที่ 3'!F45+'วันที่ 4'!F45+'วันที่ 5'!F45+'วันที่ 6'!F45+'วันที่ 7'!F45+'วันที่ 8'!F45+'วันที่ 9'!F45+'วันที่ 10'!F45+'วันที่11'!F45+'วันที่12'!F45+'วันที่13'!F46+'วันที่ 14'!F45+'วันที่ 15'!F45+'วันที่ 16'!F45+'วันที่ 17'!F45+'วันที่ 18'!F45+'วันที่ 19'!F45+'วันที่ 20'!F45+'วันที่ 21'!F45+'วันที่ 22'!F45+'วันที่ 23'!F45+'วันที่ 24'!F45+'วันที่ 25'!F45+'วันที่ 26'!F45+'วันที่ 27'!F45+'วันที่ 28'!F45+'วันที่ 29'!F45+'วันที่ 30'!F45+'วันที่ 31'!F45</f>
        <v>0</v>
      </c>
      <c r="E46" s="7">
        <f>'วันที่ 1'!G46+'วันที่ 2 '!G45+'วันที่ 3'!G45+'วันที่ 4'!G45+'วันที่ 5'!G45+'วันที่ 6'!G45+'วันที่ 7'!G45+'วันที่ 8'!G45+'วันที่ 9'!G45+'วันที่ 10'!G45+'วันที่11'!G45+'วันที่12'!G45+'วันที่13'!G46+'วันที่ 14'!G45+'วันที่ 15'!G45+'วันที่ 16'!G45+'วันที่ 17'!G45+'วันที่ 18'!G45+'วันที่ 19'!G45+'วันที่ 20'!G45+'วันที่ 21'!G45+'วันที่ 22'!G45+'วันที่ 23'!G45+'วันที่ 24'!G45+'วันที่ 25'!G45+'วันที่ 26'!G45+'วันที่ 27'!G45+'วันที่ 28'!G45+'วันที่ 29'!G45+'วันที่ 30'!G45+'วันที่ 31'!G45</f>
        <v>0</v>
      </c>
      <c r="F46" s="33">
        <f>'วันที่ 31'!K45</f>
        <v>3</v>
      </c>
    </row>
    <row r="47" ht="14.25" customHeight="1">
      <c r="A47" s="60">
        <v>1000209.0</v>
      </c>
      <c r="B47" s="61" t="s">
        <v>65</v>
      </c>
      <c r="C47" s="7">
        <f>'วันที่ 1'!E47+'วันที่ 2 '!E46+'วันที่ 3'!E46+'วันที่ 4'!E46+'วันที่ 5'!E46+'วันที่ 6'!E46+'วันที่ 7'!E46+'วันที่ 8'!E46+'วันที่ 9'!E46+'วันที่ 10'!E46+'วันที่11'!E46+'วันที่12'!E46+'วันที่13'!E47+'วันที่ 14'!E46+'วันที่ 15'!E46+'วันที่ 16'!E46+'วันที่ 17'!E46+'วันที่ 18'!E46+'วันที่ 19'!E46+'วันที่ 20'!E46+'วันที่ 21'!E46+'วันที่ 22'!E46+'วันที่ 23'!E46+'วันที่ 24'!E46+'วันที่ 25'!E46+'วันที่ 26'!E46+'วันที่ 27'!E46+'วันที่ 28'!E46+'วันที่ 29'!E46+'วันที่ 30'!E46+'วันที่ 31'!E46</f>
        <v>0</v>
      </c>
      <c r="D47" s="7">
        <f>'วันที่ 1'!F47+'วันที่ 2 '!F46+'วันที่ 3'!F46+'วันที่ 4'!F46+'วันที่ 5'!F46+'วันที่ 6'!F46+'วันที่ 7'!F46+'วันที่ 8'!F46+'วันที่ 9'!F46+'วันที่ 10'!F46+'วันที่11'!F46+'วันที่12'!F46+'วันที่13'!F47+'วันที่ 14'!F46+'วันที่ 15'!F46+'วันที่ 16'!F46+'วันที่ 17'!F46+'วันที่ 18'!F46+'วันที่ 19'!F46+'วันที่ 20'!F46+'วันที่ 21'!F46+'วันที่ 22'!F46+'วันที่ 23'!F46+'วันที่ 24'!F46+'วันที่ 25'!F46+'วันที่ 26'!F46+'วันที่ 27'!F46+'วันที่ 28'!F46+'วันที่ 29'!F46+'วันที่ 30'!F46+'วันที่ 31'!F46</f>
        <v>0</v>
      </c>
      <c r="E47" s="7">
        <f>'วันที่ 1'!G47+'วันที่ 2 '!G46+'วันที่ 3'!G46+'วันที่ 4'!G46+'วันที่ 5'!G46+'วันที่ 6'!G46+'วันที่ 7'!G46+'วันที่ 8'!G46+'วันที่ 9'!G46+'วันที่ 10'!G46+'วันที่11'!G46+'วันที่12'!G46+'วันที่13'!G47+'วันที่ 14'!G46+'วันที่ 15'!G46+'วันที่ 16'!G46+'วันที่ 17'!G46+'วันที่ 18'!G46+'วันที่ 19'!G46+'วันที่ 20'!G46+'วันที่ 21'!G46+'วันที่ 22'!G46+'วันที่ 23'!G46+'วันที่ 24'!G46+'วันที่ 25'!G46+'วันที่ 26'!G46+'วันที่ 27'!G46+'วันที่ 28'!G46+'วันที่ 29'!G46+'วันที่ 30'!G46+'วันที่ 31'!G46</f>
        <v>0</v>
      </c>
      <c r="F47" s="33">
        <f>'วันที่ 31'!K46</f>
        <v>2</v>
      </c>
    </row>
    <row r="48" ht="14.25" customHeight="1">
      <c r="A48" s="35">
        <v>1000181.0</v>
      </c>
      <c r="B48" s="36" t="s">
        <v>66</v>
      </c>
      <c r="C48" s="7">
        <f>'วันที่ 1'!E48+'วันที่ 2 '!E47+'วันที่ 3'!E47+'วันที่ 4'!E47+'วันที่ 5'!E47+'วันที่ 6'!E47+'วันที่ 7'!E47+'วันที่ 8'!E47+'วันที่ 9'!E47+'วันที่ 10'!E47+'วันที่11'!E47+'วันที่12'!E47+'วันที่13'!E48+'วันที่ 14'!E47+'วันที่ 15'!E47+'วันที่ 16'!E47+'วันที่ 17'!E47+'วันที่ 18'!E47+'วันที่ 19'!E47+'วันที่ 20'!E47+'วันที่ 21'!E47+'วันที่ 22'!E47+'วันที่ 23'!E47+'วันที่ 24'!E47+'วันที่ 25'!E47+'วันที่ 26'!E47+'วันที่ 27'!E47+'วันที่ 28'!E47+'วันที่ 29'!E47+'วันที่ 30'!E47+'วันที่ 31'!E47</f>
        <v>0</v>
      </c>
      <c r="D48" s="7">
        <f>'วันที่ 1'!F48+'วันที่ 2 '!F47+'วันที่ 3'!F47+'วันที่ 4'!F47+'วันที่ 5'!F47+'วันที่ 6'!F47+'วันที่ 7'!F47+'วันที่ 8'!F47+'วันที่ 9'!F47+'วันที่ 10'!F47+'วันที่11'!F47+'วันที่12'!F47+'วันที่13'!F48+'วันที่ 14'!F47+'วันที่ 15'!F47+'วันที่ 16'!F47+'วันที่ 17'!F47+'วันที่ 18'!F47+'วันที่ 19'!F47+'วันที่ 20'!F47+'วันที่ 21'!F47+'วันที่ 22'!F47+'วันที่ 23'!F47+'วันที่ 24'!F47+'วันที่ 25'!F47+'วันที่ 26'!F47+'วันที่ 27'!F47+'วันที่ 28'!F47+'วันที่ 29'!F47+'วันที่ 30'!F47+'วันที่ 31'!F47</f>
        <v>0</v>
      </c>
      <c r="E48" s="7">
        <f>'วันที่ 1'!G48+'วันที่ 2 '!G47+'วันที่ 3'!G47+'วันที่ 4'!G47+'วันที่ 5'!G47+'วันที่ 6'!G47+'วันที่ 7'!G47+'วันที่ 8'!G47+'วันที่ 9'!G47+'วันที่ 10'!G47+'วันที่11'!G47+'วันที่12'!G47+'วันที่13'!G48+'วันที่ 14'!G47+'วันที่ 15'!G47+'วันที่ 16'!G47+'วันที่ 17'!G47+'วันที่ 18'!G47+'วันที่ 19'!G47+'วันที่ 20'!G47+'วันที่ 21'!G47+'วันที่ 22'!G47+'วันที่ 23'!G47+'วันที่ 24'!G47+'วันที่ 25'!G47+'วันที่ 26'!G47+'วันที่ 27'!G47+'วันที่ 28'!G47+'วันที่ 29'!G47+'วันที่ 30'!G47+'วันที่ 31'!G47</f>
        <v>0</v>
      </c>
      <c r="F48" s="33">
        <f>'วันที่ 31'!K47</f>
        <v>3</v>
      </c>
    </row>
    <row r="49" ht="14.25" customHeight="1">
      <c r="A49" s="35">
        <v>1010018.0</v>
      </c>
      <c r="B49" s="36" t="s">
        <v>67</v>
      </c>
      <c r="C49" s="7">
        <f>'วันที่ 1'!E49+'วันที่ 2 '!E48+'วันที่ 3'!E48+'วันที่ 4'!E48+'วันที่ 5'!E48+'วันที่ 6'!E48+'วันที่ 7'!E48+'วันที่ 8'!E48+'วันที่ 9'!E48+'วันที่ 10'!E48+'วันที่11'!E48+'วันที่12'!E48+'วันที่13'!E49+'วันที่ 14'!E48+'วันที่ 15'!E48+'วันที่ 16'!E48+'วันที่ 17'!E48+'วันที่ 18'!E48+'วันที่ 19'!E48+'วันที่ 20'!E48+'วันที่ 21'!E48+'วันที่ 22'!E48+'วันที่ 23'!E48+'วันที่ 24'!E48+'วันที่ 25'!E48+'วันที่ 26'!E48+'วันที่ 27'!E48+'วันที่ 28'!E48+'วันที่ 29'!E48+'วันที่ 30'!E48+'วันที่ 31'!E48</f>
        <v>0</v>
      </c>
      <c r="D49" s="7">
        <f>'วันที่ 1'!F49+'วันที่ 2 '!F48+'วันที่ 3'!F48+'วันที่ 4'!F48+'วันที่ 5'!F48+'วันที่ 6'!F48+'วันที่ 7'!F48+'วันที่ 8'!F48+'วันที่ 9'!F48+'วันที่ 10'!F48+'วันที่11'!F48+'วันที่12'!F48+'วันที่13'!F49+'วันที่ 14'!F48+'วันที่ 15'!F48+'วันที่ 16'!F48+'วันที่ 17'!F48+'วันที่ 18'!F48+'วันที่ 19'!F48+'วันที่ 20'!F48+'วันที่ 21'!F48+'วันที่ 22'!F48+'วันที่ 23'!F48+'วันที่ 24'!F48+'วันที่ 25'!F48+'วันที่ 26'!F48+'วันที่ 27'!F48+'วันที่ 28'!F48+'วันที่ 29'!F48+'วันที่ 30'!F48+'วันที่ 31'!F48</f>
        <v>0</v>
      </c>
      <c r="E49" s="7">
        <f>'วันที่ 1'!G49+'วันที่ 2 '!G48+'วันที่ 3'!G48+'วันที่ 4'!G48+'วันที่ 5'!G48+'วันที่ 6'!G48+'วันที่ 7'!G48+'วันที่ 8'!G48+'วันที่ 9'!G48+'วันที่ 10'!G48+'วันที่11'!G48+'วันที่12'!G48+'วันที่13'!G49+'วันที่ 14'!G48+'วันที่ 15'!G48+'วันที่ 16'!G48+'วันที่ 17'!G48+'วันที่ 18'!G48+'วันที่ 19'!G48+'วันที่ 20'!G48+'วันที่ 21'!G48+'วันที่ 22'!G48+'วันที่ 23'!G48+'วันที่ 24'!G48+'วันที่ 25'!G48+'วันที่ 26'!G48+'วันที่ 27'!G48+'วันที่ 28'!G48+'วันที่ 29'!G48+'วันที่ 30'!G48+'วันที่ 31'!G48</f>
        <v>0</v>
      </c>
      <c r="F49" s="33">
        <f>'วันที่ 31'!K48</f>
        <v>5</v>
      </c>
    </row>
    <row r="50" ht="14.25" customHeight="1">
      <c r="A50" s="60">
        <v>1500001.0</v>
      </c>
      <c r="B50" s="61" t="s">
        <v>68</v>
      </c>
      <c r="C50" s="7">
        <f>'วันที่ 1'!E50+'วันที่ 2 '!E49+'วันที่ 3'!E49+'วันที่ 4'!E49+'วันที่ 5'!E49+'วันที่ 6'!E49+'วันที่ 7'!E49+'วันที่ 8'!E49+'วันที่ 9'!E49+'วันที่ 10'!E49+'วันที่11'!E49+'วันที่12'!E49+'วันที่13'!E50+'วันที่ 14'!E49+'วันที่ 15'!E49+'วันที่ 16'!E49+'วันที่ 17'!E49+'วันที่ 18'!E49+'วันที่ 19'!E49+'วันที่ 20'!E49+'วันที่ 21'!E49+'วันที่ 22'!E49+'วันที่ 23'!E49+'วันที่ 24'!E49+'วันที่ 25'!E49+'วันที่ 26'!E49+'วันที่ 27'!E49+'วันที่ 28'!E49+'วันที่ 29'!E49+'วันที่ 30'!E49+'วันที่ 31'!E49</f>
        <v>0</v>
      </c>
      <c r="D50" s="7">
        <f>'วันที่ 1'!F50+'วันที่ 2 '!F49+'วันที่ 3'!F49+'วันที่ 4'!F49+'วันที่ 5'!F49+'วันที่ 6'!F49+'วันที่ 7'!F49+'วันที่ 8'!F49+'วันที่ 9'!F49+'วันที่ 10'!F49+'วันที่11'!F49+'วันที่12'!F49+'วันที่13'!F50+'วันที่ 14'!F49+'วันที่ 15'!F49+'วันที่ 16'!F49+'วันที่ 17'!F49+'วันที่ 18'!F49+'วันที่ 19'!F49+'วันที่ 20'!F49+'วันที่ 21'!F49+'วันที่ 22'!F49+'วันที่ 23'!F49+'วันที่ 24'!F49+'วันที่ 25'!F49+'วันที่ 26'!F49+'วันที่ 27'!F49+'วันที่ 28'!F49+'วันที่ 29'!F49+'วันที่ 30'!F49+'วันที่ 31'!F49</f>
        <v>0</v>
      </c>
      <c r="E50" s="7">
        <f>'วันที่ 1'!G50+'วันที่ 2 '!G49+'วันที่ 3'!G49+'วันที่ 4'!G49+'วันที่ 5'!G49+'วันที่ 6'!G49+'วันที่ 7'!G49+'วันที่ 8'!G49+'วันที่ 9'!G49+'วันที่ 10'!G49+'วันที่11'!G49+'วันที่12'!G49+'วันที่13'!G50+'วันที่ 14'!G49+'วันที่ 15'!G49+'วันที่ 16'!G49+'วันที่ 17'!G49+'วันที่ 18'!G49+'วันที่ 19'!G49+'วันที่ 20'!G49+'วันที่ 21'!G49+'วันที่ 22'!G49+'วันที่ 23'!G49+'วันที่ 24'!G49+'วันที่ 25'!G49+'วันที่ 26'!G49+'วันที่ 27'!G49+'วันที่ 28'!G49+'วันที่ 29'!G49+'วันที่ 30'!G49+'วันที่ 31'!G49</f>
        <v>0</v>
      </c>
      <c r="F50" s="33">
        <f>'วันที่ 31'!K49</f>
        <v>4</v>
      </c>
    </row>
    <row r="51" ht="14.25" customHeight="1">
      <c r="A51" s="35">
        <v>1020008.0</v>
      </c>
      <c r="B51" s="36" t="s">
        <v>69</v>
      </c>
      <c r="C51" s="7">
        <f>'วันที่ 1'!E51+'วันที่ 2 '!E50+'วันที่ 3'!E50+'วันที่ 4'!E50+'วันที่ 5'!E50+'วันที่ 6'!E50+'วันที่ 7'!E50+'วันที่ 8'!E50+'วันที่ 9'!E50+'วันที่ 10'!E50+'วันที่11'!E50+'วันที่12'!E50+'วันที่13'!E51+'วันที่ 14'!E50+'วันที่ 15'!E50+'วันที่ 16'!E50+'วันที่ 17'!E50+'วันที่ 18'!E50+'วันที่ 19'!E50+'วันที่ 20'!E50+'วันที่ 21'!E50+'วันที่ 22'!E50+'วันที่ 23'!E50+'วันที่ 24'!E50+'วันที่ 25'!E50+'วันที่ 26'!E50+'วันที่ 27'!E50+'วันที่ 28'!E50+'วันที่ 29'!E50+'วันที่ 30'!E50+'วันที่ 31'!E50</f>
        <v>0</v>
      </c>
      <c r="D51" s="7">
        <f>'วันที่ 1'!F51+'วันที่ 2 '!F50+'วันที่ 3'!F50+'วันที่ 4'!F50+'วันที่ 5'!F50+'วันที่ 6'!F50+'วันที่ 7'!F50+'วันที่ 8'!F50+'วันที่ 9'!F50+'วันที่ 10'!F50+'วันที่11'!F50+'วันที่12'!F50+'วันที่13'!F51+'วันที่ 14'!F50+'วันที่ 15'!F50+'วันที่ 16'!F50+'วันที่ 17'!F50+'วันที่ 18'!F50+'วันที่ 19'!F50+'วันที่ 20'!F50+'วันที่ 21'!F50+'วันที่ 22'!F50+'วันที่ 23'!F50+'วันที่ 24'!F50+'วันที่ 25'!F50+'วันที่ 26'!F50+'วันที่ 27'!F50+'วันที่ 28'!F50+'วันที่ 29'!F50+'วันที่ 30'!F50+'วันที่ 31'!F50</f>
        <v>0</v>
      </c>
      <c r="E51" s="7">
        <f>'วันที่ 1'!G51+'วันที่ 2 '!G50+'วันที่ 3'!G50+'วันที่ 4'!G50+'วันที่ 5'!G50+'วันที่ 6'!G50+'วันที่ 7'!G50+'วันที่ 8'!G50+'วันที่ 9'!G50+'วันที่ 10'!G50+'วันที่11'!G50+'วันที่12'!G50+'วันที่13'!G51+'วันที่ 14'!G50+'วันที่ 15'!G50+'วันที่ 16'!G50+'วันที่ 17'!G50+'วันที่ 18'!G50+'วันที่ 19'!G50+'วันที่ 20'!G50+'วันที่ 21'!G50+'วันที่ 22'!G50+'วันที่ 23'!G50+'วันที่ 24'!G50+'วันที่ 25'!G50+'วันที่ 26'!G50+'วันที่ 27'!G50+'วันที่ 28'!G50+'วันที่ 29'!G50+'วันที่ 30'!G50+'วันที่ 31'!G50</f>
        <v>0</v>
      </c>
      <c r="F51" s="33">
        <f>'วันที่ 31'!K50</f>
        <v>1</v>
      </c>
    </row>
    <row r="52" ht="14.25" customHeight="1">
      <c r="A52" s="35">
        <v>1100023.0</v>
      </c>
      <c r="B52" s="36" t="s">
        <v>70</v>
      </c>
      <c r="C52" s="7">
        <f>'วันที่ 1'!E52+'วันที่ 2 '!E51+'วันที่ 3'!E51+'วันที่ 4'!E51+'วันที่ 5'!E51+'วันที่ 6'!E51+'วันที่ 7'!E51+'วันที่ 8'!E51+'วันที่ 9'!E51+'วันที่ 10'!E51+'วันที่11'!E51+'วันที่12'!E51+'วันที่13'!E52+'วันที่ 14'!E51+'วันที่ 15'!E51+'วันที่ 16'!E51+'วันที่ 17'!E51+'วันที่ 18'!E51+'วันที่ 19'!E51+'วันที่ 20'!E51+'วันที่ 21'!E51+'วันที่ 22'!E51+'วันที่ 23'!E51+'วันที่ 24'!E51+'วันที่ 25'!E51+'วันที่ 26'!E51+'วันที่ 27'!E51+'วันที่ 28'!E51+'วันที่ 29'!E51+'วันที่ 30'!E51+'วันที่ 31'!E51</f>
        <v>0</v>
      </c>
      <c r="D52" s="7">
        <f>'วันที่ 1'!F52+'วันที่ 2 '!F51+'วันที่ 3'!F51+'วันที่ 4'!F51+'วันที่ 5'!F51+'วันที่ 6'!F51+'วันที่ 7'!F51+'วันที่ 8'!F51+'วันที่ 9'!F51+'วันที่ 10'!F51+'วันที่11'!F51+'วันที่12'!F51+'วันที่13'!F52+'วันที่ 14'!F51+'วันที่ 15'!F51+'วันที่ 16'!F51+'วันที่ 17'!F51+'วันที่ 18'!F51+'วันที่ 19'!F51+'วันที่ 20'!F51+'วันที่ 21'!F51+'วันที่ 22'!F51+'วันที่ 23'!F51+'วันที่ 24'!F51+'วันที่ 25'!F51+'วันที่ 26'!F51+'วันที่ 27'!F51+'วันที่ 28'!F51+'วันที่ 29'!F51+'วันที่ 30'!F51+'วันที่ 31'!F51</f>
        <v>0</v>
      </c>
      <c r="E52" s="7">
        <f>'วันที่ 1'!G52+'วันที่ 2 '!G51+'วันที่ 3'!G51+'วันที่ 4'!G51+'วันที่ 5'!G51+'วันที่ 6'!G51+'วันที่ 7'!G51+'วันที่ 8'!G51+'วันที่ 9'!G51+'วันที่ 10'!G51+'วันที่11'!G51+'วันที่12'!G51+'วันที่13'!G52+'วันที่ 14'!G51+'วันที่ 15'!G51+'วันที่ 16'!G51+'วันที่ 17'!G51+'วันที่ 18'!G51+'วันที่ 19'!G51+'วันที่ 20'!G51+'วันที่ 21'!G51+'วันที่ 22'!G51+'วันที่ 23'!G51+'วันที่ 24'!G51+'วันที่ 25'!G51+'วันที่ 26'!G51+'วันที่ 27'!G51+'วันที่ 28'!G51+'วันที่ 29'!G51+'วันที่ 30'!G51+'วันที่ 31'!G51</f>
        <v>0</v>
      </c>
      <c r="F52" s="33">
        <f>'วันที่ 31'!K51</f>
        <v>3</v>
      </c>
    </row>
    <row r="53" ht="14.25" customHeight="1">
      <c r="A53" s="35">
        <v>1100014.0</v>
      </c>
      <c r="B53" s="36" t="s">
        <v>71</v>
      </c>
      <c r="C53" s="7">
        <f>'วันที่ 1'!E53+'วันที่ 2 '!E52+'วันที่ 3'!E52+'วันที่ 4'!E52+'วันที่ 5'!E52+'วันที่ 6'!E52+'วันที่ 7'!E52+'วันที่ 8'!E52+'วันที่ 9'!E52+'วันที่ 10'!E52+'วันที่11'!E52+'วันที่12'!E52+'วันที่13'!E53+'วันที่ 14'!E52+'วันที่ 15'!E52+'วันที่ 16'!E52+'วันที่ 17'!E52+'วันที่ 18'!E52+'วันที่ 19'!E52+'วันที่ 20'!E52+'วันที่ 21'!E52+'วันที่ 22'!E52+'วันที่ 23'!E52+'วันที่ 24'!E52+'วันที่ 25'!E52+'วันที่ 26'!E52+'วันที่ 27'!E52+'วันที่ 28'!E52+'วันที่ 29'!E52+'วันที่ 30'!E52+'วันที่ 31'!E52</f>
        <v>0</v>
      </c>
      <c r="D53" s="7">
        <f>'วันที่ 1'!F53+'วันที่ 2 '!F52+'วันที่ 3'!F52+'วันที่ 4'!F52+'วันที่ 5'!F52+'วันที่ 6'!F52+'วันที่ 7'!F52+'วันที่ 8'!F52+'วันที่ 9'!F52+'วันที่ 10'!F52+'วันที่11'!F52+'วันที่12'!F52+'วันที่13'!F53+'วันที่ 14'!F52+'วันที่ 15'!F52+'วันที่ 16'!F52+'วันที่ 17'!F52+'วันที่ 18'!F52+'วันที่ 19'!F52+'วันที่ 20'!F52+'วันที่ 21'!F52+'วันที่ 22'!F52+'วันที่ 23'!F52+'วันที่ 24'!F52+'วันที่ 25'!F52+'วันที่ 26'!F52+'วันที่ 27'!F52+'วันที่ 28'!F52+'วันที่ 29'!F52+'วันที่ 30'!F52+'วันที่ 31'!F52</f>
        <v>0</v>
      </c>
      <c r="E53" s="7">
        <f>'วันที่ 1'!G53+'วันที่ 2 '!G52+'วันที่ 3'!G52+'วันที่ 4'!G52+'วันที่ 5'!G52+'วันที่ 6'!G52+'วันที่ 7'!G52+'วันที่ 8'!G52+'วันที่ 9'!G52+'วันที่ 10'!G52+'วันที่11'!G52+'วันที่12'!G52+'วันที่13'!G53+'วันที่ 14'!G52+'วันที่ 15'!G52+'วันที่ 16'!G52+'วันที่ 17'!G52+'วันที่ 18'!G52+'วันที่ 19'!G52+'วันที่ 20'!G52+'วันที่ 21'!G52+'วันที่ 22'!G52+'วันที่ 23'!G52+'วันที่ 24'!G52+'วันที่ 25'!G52+'วันที่ 26'!G52+'วันที่ 27'!G52+'วันที่ 28'!G52+'วันที่ 29'!G52+'วันที่ 30'!G52+'วันที่ 31'!G52</f>
        <v>0</v>
      </c>
      <c r="F53" s="33">
        <f>'วันที่ 31'!K52</f>
        <v>13</v>
      </c>
    </row>
    <row r="54" ht="14.25" customHeight="1">
      <c r="A54" s="35">
        <v>1370052.0</v>
      </c>
      <c r="B54" s="36" t="s">
        <v>73</v>
      </c>
      <c r="C54" s="7">
        <f>'วันที่ 1'!E54+'วันที่ 2 '!E53+'วันที่ 3'!E53+'วันที่ 4'!E53+'วันที่ 5'!E53+'วันที่ 6'!E53+'วันที่ 7'!E53+'วันที่ 8'!E53+'วันที่ 9'!E53+'วันที่ 10'!E53+'วันที่11'!E53+'วันที่12'!E53+'วันที่13'!E54+'วันที่ 14'!E53+'วันที่ 15'!E53+'วันที่ 16'!E53+'วันที่ 17'!E53+'วันที่ 18'!E53+'วันที่ 19'!E53+'วันที่ 20'!E53+'วันที่ 21'!E53+'วันที่ 22'!E53+'วันที่ 23'!E53+'วันที่ 24'!E53+'วันที่ 25'!E53+'วันที่ 26'!E53+'วันที่ 27'!E53+'วันที่ 28'!E53+'วันที่ 29'!E53+'วันที่ 30'!E53+'วันที่ 31'!E53</f>
        <v>0</v>
      </c>
      <c r="D54" s="7">
        <f>'วันที่ 1'!F54+'วันที่ 2 '!F53+'วันที่ 3'!F53+'วันที่ 4'!F53+'วันที่ 5'!F53+'วันที่ 6'!F53+'วันที่ 7'!F53+'วันที่ 8'!F53+'วันที่ 9'!F53+'วันที่ 10'!F53+'วันที่11'!F53+'วันที่12'!F53+'วันที่13'!F54+'วันที่ 14'!F53+'วันที่ 15'!F53+'วันที่ 16'!F53+'วันที่ 17'!F53+'วันที่ 18'!F53+'วันที่ 19'!F53+'วันที่ 20'!F53+'วันที่ 21'!F53+'วันที่ 22'!F53+'วันที่ 23'!F53+'วันที่ 24'!F53+'วันที่ 25'!F53+'วันที่ 26'!F53+'วันที่ 27'!F53+'วันที่ 28'!F53+'วันที่ 29'!F53+'วันที่ 30'!F53+'วันที่ 31'!F53</f>
        <v>0</v>
      </c>
      <c r="E54" s="7">
        <f>'วันที่ 1'!G54+'วันที่ 2 '!G53+'วันที่ 3'!G53+'วันที่ 4'!G53+'วันที่ 5'!G53+'วันที่ 6'!G53+'วันที่ 7'!G53+'วันที่ 8'!G53+'วันที่ 9'!G53+'วันที่ 10'!G53+'วันที่11'!G53+'วันที่12'!G53+'วันที่13'!G54+'วันที่ 14'!G53+'วันที่ 15'!G53+'วันที่ 16'!G53+'วันที่ 17'!G53+'วันที่ 18'!G53+'วันที่ 19'!G53+'วันที่ 20'!G53+'วันที่ 21'!G53+'วันที่ 22'!G53+'วันที่ 23'!G53+'วันที่ 24'!G53+'วันที่ 25'!G53+'วันที่ 26'!G53+'วันที่ 27'!G53+'วันที่ 28'!G53+'วันที่ 29'!G53+'วันที่ 30'!G53+'วันที่ 31'!G53</f>
        <v>0</v>
      </c>
      <c r="F54" s="33">
        <f>'วันที่ 31'!K53</f>
        <v>14</v>
      </c>
    </row>
    <row r="55" ht="14.25" customHeight="1">
      <c r="A55" s="35">
        <v>1020040.0</v>
      </c>
      <c r="B55" s="36" t="s">
        <v>74</v>
      </c>
      <c r="C55" s="7">
        <f>'วันที่ 1'!E55+'วันที่ 2 '!E54+'วันที่ 3'!E54+'วันที่ 4'!E54+'วันที่ 5'!E54+'วันที่ 6'!E54+'วันที่ 7'!E54+'วันที่ 8'!E54+'วันที่ 9'!E54+'วันที่ 10'!E54+'วันที่11'!E54+'วันที่12'!E54+'วันที่13'!E55+'วันที่ 14'!E54+'วันที่ 15'!E54+'วันที่ 16'!E54+'วันที่ 17'!E54+'วันที่ 18'!E54+'วันที่ 19'!E54+'วันที่ 20'!E54+'วันที่ 21'!E54+'วันที่ 22'!E54+'วันที่ 23'!E54+'วันที่ 24'!E54+'วันที่ 25'!E54+'วันที่ 26'!E54+'วันที่ 27'!E54+'วันที่ 28'!E54+'วันที่ 29'!E54+'วันที่ 30'!E54+'วันที่ 31'!E54</f>
        <v>0</v>
      </c>
      <c r="D55" s="7">
        <f>'วันที่ 1'!F55+'วันที่ 2 '!F54+'วันที่ 3'!F54+'วันที่ 4'!F54+'วันที่ 5'!F54+'วันที่ 6'!F54+'วันที่ 7'!F54+'วันที่ 8'!F54+'วันที่ 9'!F54+'วันที่ 10'!F54+'วันที่11'!F54+'วันที่12'!F54+'วันที่13'!F55+'วันที่ 14'!F54+'วันที่ 15'!F54+'วันที่ 16'!F54+'วันที่ 17'!F54+'วันที่ 18'!F54+'วันที่ 19'!F54+'วันที่ 20'!F54+'วันที่ 21'!F54+'วันที่ 22'!F54+'วันที่ 23'!F54+'วันที่ 24'!F54+'วันที่ 25'!F54+'วันที่ 26'!F54+'วันที่ 27'!F54+'วันที่ 28'!F54+'วันที่ 29'!F54+'วันที่ 30'!F54+'วันที่ 31'!F54</f>
        <v>0</v>
      </c>
      <c r="E55" s="7">
        <f>'วันที่ 1'!G55+'วันที่ 2 '!G54+'วันที่ 3'!G54+'วันที่ 4'!G54+'วันที่ 5'!G54+'วันที่ 6'!G54+'วันที่ 7'!G54+'วันที่ 8'!G54+'วันที่ 9'!G54+'วันที่ 10'!G54+'วันที่11'!G54+'วันที่12'!G54+'วันที่13'!G55+'วันที่ 14'!G54+'วันที่ 15'!G54+'วันที่ 16'!G54+'วันที่ 17'!G54+'วันที่ 18'!G54+'วันที่ 19'!G54+'วันที่ 20'!G54+'วันที่ 21'!G54+'วันที่ 22'!G54+'วันที่ 23'!G54+'วันที่ 24'!G54+'วันที่ 25'!G54+'วันที่ 26'!G54+'วันที่ 27'!G54+'วันที่ 28'!G54+'วันที่ 29'!G54+'วันที่ 30'!G54+'วันที่ 31'!G54</f>
        <v>0</v>
      </c>
      <c r="F55" s="33">
        <f>'วันที่ 31'!K54</f>
        <v>3</v>
      </c>
    </row>
    <row r="56" ht="14.25" customHeight="1">
      <c r="A56" s="35">
        <v>1040061.0</v>
      </c>
      <c r="B56" s="36" t="s">
        <v>75</v>
      </c>
      <c r="C56" s="7">
        <f>'วันที่ 1'!E56+'วันที่ 2 '!E55+'วันที่ 3'!E55+'วันที่ 4'!E55+'วันที่ 5'!E55+'วันที่ 6'!E55+'วันที่ 7'!E55+'วันที่ 8'!E55+'วันที่ 9'!E55+'วันที่ 10'!E55+'วันที่11'!E55+'วันที่12'!E55+'วันที่13'!E56+'วันที่ 14'!E55+'วันที่ 15'!E55+'วันที่ 16'!E55+'วันที่ 17'!E55+'วันที่ 18'!E55+'วันที่ 19'!E55+'วันที่ 20'!E55+'วันที่ 21'!E55+'วันที่ 22'!E55+'วันที่ 23'!E55+'วันที่ 24'!E55+'วันที่ 25'!E55+'วันที่ 26'!E55+'วันที่ 27'!E55+'วันที่ 28'!E55+'วันที่ 29'!E55+'วันที่ 30'!E55+'วันที่ 31'!E55</f>
        <v>0</v>
      </c>
      <c r="D56" s="7">
        <f>'วันที่ 1'!F56+'วันที่ 2 '!F55+'วันที่ 3'!F55+'วันที่ 4'!F55+'วันที่ 5'!F55+'วันที่ 6'!F55+'วันที่ 7'!F55+'วันที่ 8'!F55+'วันที่ 9'!F55+'วันที่ 10'!F55+'วันที่11'!F55+'วันที่12'!F55+'วันที่13'!F56+'วันที่ 14'!F55+'วันที่ 15'!F55+'วันที่ 16'!F55+'วันที่ 17'!F55+'วันที่ 18'!F55+'วันที่ 19'!F55+'วันที่ 20'!F55+'วันที่ 21'!F55+'วันที่ 22'!F55+'วันที่ 23'!F55+'วันที่ 24'!F55+'วันที่ 25'!F55+'วันที่ 26'!F55+'วันที่ 27'!F55+'วันที่ 28'!F55+'วันที่ 29'!F55+'วันที่ 30'!F55+'วันที่ 31'!F55</f>
        <v>0</v>
      </c>
      <c r="E56" s="7">
        <f>'วันที่ 1'!G56+'วันที่ 2 '!G55+'วันที่ 3'!G55+'วันที่ 4'!G55+'วันที่ 5'!G55+'วันที่ 6'!G55+'วันที่ 7'!G55+'วันที่ 8'!G55+'วันที่ 9'!G55+'วันที่ 10'!G55+'วันที่11'!G55+'วันที่12'!G55+'วันที่13'!G56+'วันที่ 14'!G55+'วันที่ 15'!G55+'วันที่ 16'!G55+'วันที่ 17'!G55+'วันที่ 18'!G55+'วันที่ 19'!G55+'วันที่ 20'!G55+'วันที่ 21'!G55+'วันที่ 22'!G55+'วันที่ 23'!G55+'วันที่ 24'!G55+'วันที่ 25'!G55+'วันที่ 26'!G55+'วันที่ 27'!G55+'วันที่ 28'!G55+'วันที่ 29'!G55+'วันที่ 30'!G55+'วันที่ 31'!G55</f>
        <v>0</v>
      </c>
      <c r="F56" s="33">
        <f>'วันที่ 31'!K55</f>
        <v>7</v>
      </c>
    </row>
    <row r="57" ht="14.25" customHeight="1">
      <c r="A57" s="60">
        <v>1050021.0</v>
      </c>
      <c r="B57" s="61" t="s">
        <v>76</v>
      </c>
      <c r="C57" s="7">
        <f>'วันที่ 1'!E57+'วันที่ 2 '!E56+'วันที่ 3'!E56+'วันที่ 4'!E56+'วันที่ 5'!E56+'วันที่ 6'!E56+'วันที่ 7'!E56+'วันที่ 8'!E56+'วันที่ 9'!E56+'วันที่ 10'!E56+'วันที่11'!E56+'วันที่12'!E56+'วันที่13'!E57+'วันที่ 14'!E56+'วันที่ 15'!E56+'วันที่ 16'!E56+'วันที่ 17'!E56+'วันที่ 18'!E56+'วันที่ 19'!E56+'วันที่ 20'!E56+'วันที่ 21'!E56+'วันที่ 22'!E56+'วันที่ 23'!E56+'วันที่ 24'!E56+'วันที่ 25'!E56+'วันที่ 26'!E56+'วันที่ 27'!E56+'วันที่ 28'!E56+'วันที่ 29'!E56+'วันที่ 30'!E56+'วันที่ 31'!E56</f>
        <v>0</v>
      </c>
      <c r="D57" s="7">
        <f>'วันที่ 1'!F57+'วันที่ 2 '!F56+'วันที่ 3'!F56+'วันที่ 4'!F56+'วันที่ 5'!F56+'วันที่ 6'!F56+'วันที่ 7'!F56+'วันที่ 8'!F56+'วันที่ 9'!F56+'วันที่ 10'!F56+'วันที่11'!F56+'วันที่12'!F56+'วันที่13'!F57+'วันที่ 14'!F56+'วันที่ 15'!F56+'วันที่ 16'!F56+'วันที่ 17'!F56+'วันที่ 18'!F56+'วันที่ 19'!F56+'วันที่ 20'!F56+'วันที่ 21'!F56+'วันที่ 22'!F56+'วันที่ 23'!F56+'วันที่ 24'!F56+'วันที่ 25'!F56+'วันที่ 26'!F56+'วันที่ 27'!F56+'วันที่ 28'!F56+'วันที่ 29'!F56+'วันที่ 30'!F56+'วันที่ 31'!F56</f>
        <v>0</v>
      </c>
      <c r="E57" s="7">
        <f>'วันที่ 1'!G57+'วันที่ 2 '!G56+'วันที่ 3'!G56+'วันที่ 4'!G56+'วันที่ 5'!G56+'วันที่ 6'!G56+'วันที่ 7'!G56+'วันที่ 8'!G56+'วันที่ 9'!G56+'วันที่ 10'!G56+'วันที่11'!G56+'วันที่12'!G56+'วันที่13'!G57+'วันที่ 14'!G56+'วันที่ 15'!G56+'วันที่ 16'!G56+'วันที่ 17'!G56+'วันที่ 18'!G56+'วันที่ 19'!G56+'วันที่ 20'!G56+'วันที่ 21'!G56+'วันที่ 22'!G56+'วันที่ 23'!G56+'วันที่ 24'!G56+'วันที่ 25'!G56+'วันที่ 26'!G56+'วันที่ 27'!G56+'วันที่ 28'!G56+'วันที่ 29'!G56+'วันที่ 30'!G56+'วันที่ 31'!G56</f>
        <v>0</v>
      </c>
      <c r="F57" s="33">
        <f>'วันที่ 31'!K56</f>
        <v>1</v>
      </c>
    </row>
    <row r="58" ht="14.25" customHeight="1">
      <c r="A58" s="35">
        <v>1050022.0</v>
      </c>
      <c r="B58" s="36" t="s">
        <v>77</v>
      </c>
      <c r="C58" s="7">
        <f>'วันที่ 1'!E58+'วันที่ 2 '!E57+'วันที่ 3'!E57+'วันที่ 4'!E57+'วันที่ 5'!E57+'วันที่ 6'!E57+'วันที่ 7'!E57+'วันที่ 8'!E57+'วันที่ 9'!E57+'วันที่ 10'!E57+'วันที่11'!E57+'วันที่12'!E57+'วันที่13'!E58+'วันที่ 14'!E57+'วันที่ 15'!E57+'วันที่ 16'!E57+'วันที่ 17'!E57+'วันที่ 18'!E57+'วันที่ 19'!E57+'วันที่ 20'!E57+'วันที่ 21'!E57+'วันที่ 22'!E57+'วันที่ 23'!E57+'วันที่ 24'!E57+'วันที่ 25'!E57+'วันที่ 26'!E57+'วันที่ 27'!E57+'วันที่ 28'!E57+'วันที่ 29'!E57+'วันที่ 30'!E57+'วันที่ 31'!E57</f>
        <v>0</v>
      </c>
      <c r="D58" s="7">
        <f>'วันที่ 1'!F58+'วันที่ 2 '!F57+'วันที่ 3'!F57+'วันที่ 4'!F57+'วันที่ 5'!F57+'วันที่ 6'!F57+'วันที่ 7'!F57+'วันที่ 8'!F57+'วันที่ 9'!F57+'วันที่ 10'!F57+'วันที่11'!F57+'วันที่12'!F57+'วันที่13'!F58+'วันที่ 14'!F57+'วันที่ 15'!F57+'วันที่ 16'!F57+'วันที่ 17'!F57+'วันที่ 18'!F57+'วันที่ 19'!F57+'วันที่ 20'!F57+'วันที่ 21'!F57+'วันที่ 22'!F57+'วันที่ 23'!F57+'วันที่ 24'!F57+'วันที่ 25'!F57+'วันที่ 26'!F57+'วันที่ 27'!F57+'วันที่ 28'!F57+'วันที่ 29'!F57+'วันที่ 30'!F57+'วันที่ 31'!F57</f>
        <v>0</v>
      </c>
      <c r="E58" s="7">
        <f>'วันที่ 1'!G58+'วันที่ 2 '!G57+'วันที่ 3'!G57+'วันที่ 4'!G57+'วันที่ 5'!G57+'วันที่ 6'!G57+'วันที่ 7'!G57+'วันที่ 8'!G57+'วันที่ 9'!G57+'วันที่ 10'!G57+'วันที่11'!G57+'วันที่12'!G57+'วันที่13'!G58+'วันที่ 14'!G57+'วันที่ 15'!G57+'วันที่ 16'!G57+'วันที่ 17'!G57+'วันที่ 18'!G57+'วันที่ 19'!G57+'วันที่ 20'!G57+'วันที่ 21'!G57+'วันที่ 22'!G57+'วันที่ 23'!G57+'วันที่ 24'!G57+'วันที่ 25'!G57+'วันที่ 26'!G57+'วันที่ 27'!G57+'วันที่ 28'!G57+'วันที่ 29'!G57+'วันที่ 30'!G57+'วันที่ 31'!G57</f>
        <v>0</v>
      </c>
      <c r="F58" s="33">
        <f>'วันที่ 31'!K57</f>
        <v>5</v>
      </c>
    </row>
    <row r="59" ht="14.25" customHeight="1">
      <c r="A59" s="35">
        <v>1050038.0</v>
      </c>
      <c r="B59" s="36" t="s">
        <v>78</v>
      </c>
      <c r="C59" s="7">
        <f>'วันที่ 1'!E59+'วันที่ 2 '!E58+'วันที่ 3'!E58+'วันที่ 4'!E58+'วันที่ 5'!E58+'วันที่ 6'!E58+'วันที่ 7'!E58+'วันที่ 8'!E58+'วันที่ 9'!E58+'วันที่ 10'!E58+'วันที่11'!E58+'วันที่12'!E58+'วันที่13'!E59+'วันที่ 14'!E58+'วันที่ 15'!E58+'วันที่ 16'!E58+'วันที่ 17'!E58+'วันที่ 18'!E58+'วันที่ 19'!E58+'วันที่ 20'!E58+'วันที่ 21'!E58+'วันที่ 22'!E58+'วันที่ 23'!E58+'วันที่ 24'!E58+'วันที่ 25'!E58+'วันที่ 26'!E58+'วันที่ 27'!E58+'วันที่ 28'!E58+'วันที่ 29'!E58+'วันที่ 30'!E58+'วันที่ 31'!E58</f>
        <v>0</v>
      </c>
      <c r="D59" s="7">
        <f>'วันที่ 1'!F59+'วันที่ 2 '!F58+'วันที่ 3'!F58+'วันที่ 4'!F58+'วันที่ 5'!F58+'วันที่ 6'!F58+'วันที่ 7'!F58+'วันที่ 8'!F58+'วันที่ 9'!F58+'วันที่ 10'!F58+'วันที่11'!F58+'วันที่12'!F58+'วันที่13'!F59+'วันที่ 14'!F58+'วันที่ 15'!F58+'วันที่ 16'!F58+'วันที่ 17'!F58+'วันที่ 18'!F58+'วันที่ 19'!F58+'วันที่ 20'!F58+'วันที่ 21'!F58+'วันที่ 22'!F58+'วันที่ 23'!F58+'วันที่ 24'!F58+'วันที่ 25'!F58+'วันที่ 26'!F58+'วันที่ 27'!F58+'วันที่ 28'!F58+'วันที่ 29'!F58+'วันที่ 30'!F58+'วันที่ 31'!F58</f>
        <v>0</v>
      </c>
      <c r="E59" s="7">
        <f>'วันที่ 1'!G59+'วันที่ 2 '!G58+'วันที่ 3'!G58+'วันที่ 4'!G58+'วันที่ 5'!G58+'วันที่ 6'!G58+'วันที่ 7'!G58+'วันที่ 8'!G58+'วันที่ 9'!G58+'วันที่ 10'!G58+'วันที่11'!G58+'วันที่12'!G58+'วันที่13'!G59+'วันที่ 14'!G58+'วันที่ 15'!G58+'วันที่ 16'!G58+'วันที่ 17'!G58+'วันที่ 18'!G58+'วันที่ 19'!G58+'วันที่ 20'!G58+'วันที่ 21'!G58+'วันที่ 22'!G58+'วันที่ 23'!G58+'วันที่ 24'!G58+'วันที่ 25'!G58+'วันที่ 26'!G58+'วันที่ 27'!G58+'วันที่ 28'!G58+'วันที่ 29'!G58+'วันที่ 30'!G58+'วันที่ 31'!G58</f>
        <v>0</v>
      </c>
      <c r="F59" s="33">
        <f>'วันที่ 31'!K58</f>
        <v>5</v>
      </c>
    </row>
    <row r="60" ht="14.25" customHeight="1">
      <c r="A60" s="35">
        <v>1070006.0</v>
      </c>
      <c r="B60" s="36" t="s">
        <v>79</v>
      </c>
      <c r="C60" s="7">
        <f>'วันที่ 1'!E60+'วันที่ 2 '!E59+'วันที่ 3'!E59+'วันที่ 4'!E59+'วันที่ 5'!E59+'วันที่ 6'!E59+'วันที่ 7'!E59+'วันที่ 8'!E59+'วันที่ 9'!E59+'วันที่ 10'!E59+'วันที่11'!E59+'วันที่12'!E59+'วันที่13'!E60+'วันที่ 14'!E59+'วันที่ 15'!E59+'วันที่ 16'!E59+'วันที่ 17'!E59+'วันที่ 18'!E59+'วันที่ 19'!E59+'วันที่ 20'!E59+'วันที่ 21'!E59+'วันที่ 22'!E59+'วันที่ 23'!E59+'วันที่ 24'!E59+'วันที่ 25'!E59+'วันที่ 26'!E59+'วันที่ 27'!E59+'วันที่ 28'!E59+'วันที่ 29'!E59+'วันที่ 30'!E59+'วันที่ 31'!E59</f>
        <v>0</v>
      </c>
      <c r="D60" s="7">
        <f>'วันที่ 1'!F60+'วันที่ 2 '!F59+'วันที่ 3'!F59+'วันที่ 4'!F59+'วันที่ 5'!F59+'วันที่ 6'!F59+'วันที่ 7'!F59+'วันที่ 8'!F59+'วันที่ 9'!F59+'วันที่ 10'!F59+'วันที่11'!F59+'วันที่12'!F59+'วันที่13'!F60+'วันที่ 14'!F59+'วันที่ 15'!F59+'วันที่ 16'!F59+'วันที่ 17'!F59+'วันที่ 18'!F59+'วันที่ 19'!F59+'วันที่ 20'!F59+'วันที่ 21'!F59+'วันที่ 22'!F59+'วันที่ 23'!F59+'วันที่ 24'!F59+'วันที่ 25'!F59+'วันที่ 26'!F59+'วันที่ 27'!F59+'วันที่ 28'!F59+'วันที่ 29'!F59+'วันที่ 30'!F59+'วันที่ 31'!F59</f>
        <v>0</v>
      </c>
      <c r="E60" s="7">
        <f>'วันที่ 1'!G60+'วันที่ 2 '!G59+'วันที่ 3'!G59+'วันที่ 4'!G59+'วันที่ 5'!G59+'วันที่ 6'!G59+'วันที่ 7'!G59+'วันที่ 8'!G59+'วันที่ 9'!G59+'วันที่ 10'!G59+'วันที่11'!G59+'วันที่12'!G59+'วันที่13'!G60+'วันที่ 14'!G59+'วันที่ 15'!G59+'วันที่ 16'!G59+'วันที่ 17'!G59+'วันที่ 18'!G59+'วันที่ 19'!G59+'วันที่ 20'!G59+'วันที่ 21'!G59+'วันที่ 22'!G59+'วันที่ 23'!G59+'วันที่ 24'!G59+'วันที่ 25'!G59+'วันที่ 26'!G59+'วันที่ 27'!G59+'วันที่ 28'!G59+'วันที่ 29'!G59+'วันที่ 30'!G59+'วันที่ 31'!G59</f>
        <v>0</v>
      </c>
      <c r="F60" s="33">
        <f>'วันที่ 31'!K59</f>
        <v>2</v>
      </c>
    </row>
    <row r="61" ht="14.25" customHeight="1">
      <c r="A61" s="35">
        <v>1070013.0</v>
      </c>
      <c r="B61" s="36" t="s">
        <v>80</v>
      </c>
      <c r="C61" s="7">
        <f>'วันที่ 1'!E61+'วันที่ 2 '!E60+'วันที่ 3'!E60+'วันที่ 4'!E60+'วันที่ 5'!E60+'วันที่ 6'!E60+'วันที่ 7'!E60+'วันที่ 8'!E60+'วันที่ 9'!E60+'วันที่ 10'!E60+'วันที่11'!E60+'วันที่12'!E60+'วันที่13'!E61+'วันที่ 14'!E60+'วันที่ 15'!E60+'วันที่ 16'!E60+'วันที่ 17'!E60+'วันที่ 18'!E60+'วันที่ 19'!E60+'วันที่ 20'!E60+'วันที่ 21'!E60+'วันที่ 22'!E60+'วันที่ 23'!E60+'วันที่ 24'!E60+'วันที่ 25'!E60+'วันที่ 26'!E60+'วันที่ 27'!E60+'วันที่ 28'!E60+'วันที่ 29'!E60+'วันที่ 30'!E60+'วันที่ 31'!E60</f>
        <v>0</v>
      </c>
      <c r="D61" s="7">
        <f>'วันที่ 1'!F61+'วันที่ 2 '!F60+'วันที่ 3'!F60+'วันที่ 4'!F60+'วันที่ 5'!F60+'วันที่ 6'!F60+'วันที่ 7'!F60+'วันที่ 8'!F60+'วันที่ 9'!F60+'วันที่ 10'!F60+'วันที่11'!F60+'วันที่12'!F60+'วันที่13'!F61+'วันที่ 14'!F60+'วันที่ 15'!F60+'วันที่ 16'!F60+'วันที่ 17'!F60+'วันที่ 18'!F60+'วันที่ 19'!F60+'วันที่ 20'!F60+'วันที่ 21'!F60+'วันที่ 22'!F60+'วันที่ 23'!F60+'วันที่ 24'!F60+'วันที่ 25'!F60+'วันที่ 26'!F60+'วันที่ 27'!F60+'วันที่ 28'!F60+'วันที่ 29'!F60+'วันที่ 30'!F60+'วันที่ 31'!F60</f>
        <v>0</v>
      </c>
      <c r="E61" s="7">
        <f>'วันที่ 1'!G61+'วันที่ 2 '!G60+'วันที่ 3'!G60+'วันที่ 4'!G60+'วันที่ 5'!G60+'วันที่ 6'!G60+'วันที่ 7'!G60+'วันที่ 8'!G60+'วันที่ 9'!G60+'วันที่ 10'!G60+'วันที่11'!G60+'วันที่12'!G60+'วันที่13'!G61+'วันที่ 14'!G60+'วันที่ 15'!G60+'วันที่ 16'!G60+'วันที่ 17'!G60+'วันที่ 18'!G60+'วันที่ 19'!G60+'วันที่ 20'!G60+'วันที่ 21'!G60+'วันที่ 22'!G60+'วันที่ 23'!G60+'วันที่ 24'!G60+'วันที่ 25'!G60+'วันที่ 26'!G60+'วันที่ 27'!G60+'วันที่ 28'!G60+'วันที่ 29'!G60+'วันที่ 30'!G60+'วันที่ 31'!G60</f>
        <v>0</v>
      </c>
      <c r="F61" s="33">
        <f>'วันที่ 31'!K60</f>
        <v>2</v>
      </c>
    </row>
    <row r="62" ht="14.25" customHeight="1">
      <c r="A62" s="35">
        <v>1080007.0</v>
      </c>
      <c r="B62" s="36" t="s">
        <v>83</v>
      </c>
      <c r="C62" s="7">
        <f>'วันที่ 1'!E62+'วันที่ 2 '!E61+'วันที่ 3'!E61+'วันที่ 4'!E61+'วันที่ 5'!E61+'วันที่ 6'!E61+'วันที่ 7'!E61+'วันที่ 8'!E61+'วันที่ 9'!E61+'วันที่ 10'!E61+'วันที่11'!E61+'วันที่12'!E61+'วันที่13'!E62+'วันที่ 14'!E61+'วันที่ 15'!E61+'วันที่ 16'!E61+'วันที่ 17'!E61+'วันที่ 18'!E61+'วันที่ 19'!E61+'วันที่ 20'!E61+'วันที่ 21'!E61+'วันที่ 22'!E61+'วันที่ 23'!E61+'วันที่ 24'!E61+'วันที่ 25'!E61+'วันที่ 26'!E61+'วันที่ 27'!E61+'วันที่ 28'!E61+'วันที่ 29'!E61+'วันที่ 30'!E61+'วันที่ 31'!E61</f>
        <v>0</v>
      </c>
      <c r="D62" s="7">
        <f>'วันที่ 1'!F62+'วันที่ 2 '!F61+'วันที่ 3'!F61+'วันที่ 4'!F61+'วันที่ 5'!F61+'วันที่ 6'!F61+'วันที่ 7'!F61+'วันที่ 8'!F61+'วันที่ 9'!F61+'วันที่ 10'!F61+'วันที่11'!F61+'วันที่12'!F61+'วันที่13'!F62+'วันที่ 14'!F61+'วันที่ 15'!F61+'วันที่ 16'!F61+'วันที่ 17'!F61+'วันที่ 18'!F61+'วันที่ 19'!F61+'วันที่ 20'!F61+'วันที่ 21'!F61+'วันที่ 22'!F61+'วันที่ 23'!F61+'วันที่ 24'!F61+'วันที่ 25'!F61+'วันที่ 26'!F61+'วันที่ 27'!F61+'วันที่ 28'!F61+'วันที่ 29'!F61+'วันที่ 30'!F61+'วันที่ 31'!F61</f>
        <v>0</v>
      </c>
      <c r="E62" s="7">
        <f>'วันที่ 1'!G62+'วันที่ 2 '!G61+'วันที่ 3'!G61+'วันที่ 4'!G61+'วันที่ 5'!G61+'วันที่ 6'!G61+'วันที่ 7'!G61+'วันที่ 8'!G61+'วันที่ 9'!G61+'วันที่ 10'!G61+'วันที่11'!G61+'วันที่12'!G61+'วันที่13'!G62+'วันที่ 14'!G61+'วันที่ 15'!G61+'วันที่ 16'!G61+'วันที่ 17'!G61+'วันที่ 18'!G61+'วันที่ 19'!G61+'วันที่ 20'!G61+'วันที่ 21'!G61+'วันที่ 22'!G61+'วันที่ 23'!G61+'วันที่ 24'!G61+'วันที่ 25'!G61+'วันที่ 26'!G61+'วันที่ 27'!G61+'วันที่ 28'!G61+'วันที่ 29'!G61+'วันที่ 30'!G61+'วันที่ 31'!G61</f>
        <v>0</v>
      </c>
      <c r="F62" s="33">
        <f>'วันที่ 31'!K61</f>
        <v>14</v>
      </c>
    </row>
    <row r="63" ht="14.25" customHeight="1">
      <c r="A63" s="35">
        <v>1080006.0</v>
      </c>
      <c r="B63" s="36" t="s">
        <v>84</v>
      </c>
      <c r="C63" s="7">
        <f>'วันที่ 1'!E63+'วันที่ 2 '!E62+'วันที่ 3'!E62+'วันที่ 4'!E62+'วันที่ 5'!E62+'วันที่ 6'!E62+'วันที่ 7'!E62+'วันที่ 8'!E62+'วันที่ 9'!E62+'วันที่ 10'!E62+'วันที่11'!E62+'วันที่12'!E62+'วันที่13'!E63+'วันที่ 14'!E62+'วันที่ 15'!E62+'วันที่ 16'!E62+'วันที่ 17'!E62+'วันที่ 18'!E62+'วันที่ 19'!E62+'วันที่ 20'!E62+'วันที่ 21'!E62+'วันที่ 22'!E62+'วันที่ 23'!E62+'วันที่ 24'!E62+'วันที่ 25'!E62+'วันที่ 26'!E62+'วันที่ 27'!E62+'วันที่ 28'!E62+'วันที่ 29'!E62+'วันที่ 30'!E62+'วันที่ 31'!E62</f>
        <v>0</v>
      </c>
      <c r="D63" s="7">
        <f>'วันที่ 1'!F63+'วันที่ 2 '!F62+'วันที่ 3'!F62+'วันที่ 4'!F62+'วันที่ 5'!F62+'วันที่ 6'!F62+'วันที่ 7'!F62+'วันที่ 8'!F62+'วันที่ 9'!F62+'วันที่ 10'!F62+'วันที่11'!F62+'วันที่12'!F62+'วันที่13'!F63+'วันที่ 14'!F62+'วันที่ 15'!F62+'วันที่ 16'!F62+'วันที่ 17'!F62+'วันที่ 18'!F62+'วันที่ 19'!F62+'วันที่ 20'!F62+'วันที่ 21'!F62+'วันที่ 22'!F62+'วันที่ 23'!F62+'วันที่ 24'!F62+'วันที่ 25'!F62+'วันที่ 26'!F62+'วันที่ 27'!F62+'วันที่ 28'!F62+'วันที่ 29'!F62+'วันที่ 30'!F62+'วันที่ 31'!F62</f>
        <v>0</v>
      </c>
      <c r="E63" s="7">
        <f>'วันที่ 1'!G63+'วันที่ 2 '!G62+'วันที่ 3'!G62+'วันที่ 4'!G62+'วันที่ 5'!G62+'วันที่ 6'!G62+'วันที่ 7'!G62+'วันที่ 8'!G62+'วันที่ 9'!G62+'วันที่ 10'!G62+'วันที่11'!G62+'วันที่12'!G62+'วันที่13'!G63+'วันที่ 14'!G62+'วันที่ 15'!G62+'วันที่ 16'!G62+'วันที่ 17'!G62+'วันที่ 18'!G62+'วันที่ 19'!G62+'วันที่ 20'!G62+'วันที่ 21'!G62+'วันที่ 22'!G62+'วันที่ 23'!G62+'วันที่ 24'!G62+'วันที่ 25'!G62+'วันที่ 26'!G62+'วันที่ 27'!G62+'วันที่ 28'!G62+'วันที่ 29'!G62+'วันที่ 30'!G62+'วันที่ 31'!G62</f>
        <v>0</v>
      </c>
      <c r="F63" s="33">
        <f>'วันที่ 31'!K62</f>
        <v>2</v>
      </c>
    </row>
    <row r="64" ht="14.25" customHeight="1">
      <c r="A64" s="84">
        <v>1080077.0</v>
      </c>
      <c r="B64" s="85" t="s">
        <v>85</v>
      </c>
      <c r="C64" s="7">
        <f>'วันที่ 1'!E64+'วันที่ 2 '!E63+'วันที่ 3'!E63+'วันที่ 4'!E63+'วันที่ 5'!E63+'วันที่ 6'!E63+'วันที่ 7'!E63+'วันที่ 8'!E63+'วันที่ 9'!E63+'วันที่ 10'!E63+'วันที่11'!E63+'วันที่12'!E63+'วันที่13'!E64+'วันที่ 14'!E63+'วันที่ 15'!E63+'วันที่ 16'!E63+'วันที่ 17'!E63+'วันที่ 18'!E63+'วันที่ 19'!E63+'วันที่ 20'!E63+'วันที่ 21'!E63+'วันที่ 22'!E63+'วันที่ 23'!E63+'วันที่ 24'!E63+'วันที่ 25'!E63+'วันที่ 26'!E63+'วันที่ 27'!E63+'วันที่ 28'!E63+'วันที่ 29'!E63+'วันที่ 30'!E63+'วันที่ 31'!E63</f>
        <v>0</v>
      </c>
      <c r="D64" s="7">
        <f>'วันที่ 1'!F64+'วันที่ 2 '!F63+'วันที่ 3'!F63+'วันที่ 4'!F63+'วันที่ 5'!F63+'วันที่ 6'!F63+'วันที่ 7'!F63+'วันที่ 8'!F63+'วันที่ 9'!F63+'วันที่ 10'!F63+'วันที่11'!F63+'วันที่12'!F63+'วันที่13'!F64+'วันที่ 14'!F63+'วันที่ 15'!F63+'วันที่ 16'!F63+'วันที่ 17'!F63+'วันที่ 18'!F63+'วันที่ 19'!F63+'วันที่ 20'!F63+'วันที่ 21'!F63+'วันที่ 22'!F63+'วันที่ 23'!F63+'วันที่ 24'!F63+'วันที่ 25'!F63+'วันที่ 26'!F63+'วันที่ 27'!F63+'วันที่ 28'!F63+'วันที่ 29'!F63+'วันที่ 30'!F63+'วันที่ 31'!F63</f>
        <v>0</v>
      </c>
      <c r="E64" s="7">
        <f>'วันที่ 1'!G64+'วันที่ 2 '!G63+'วันที่ 3'!G63+'วันที่ 4'!G63+'วันที่ 5'!G63+'วันที่ 6'!G63+'วันที่ 7'!G63+'วันที่ 8'!G63+'วันที่ 9'!G63+'วันที่ 10'!G63+'วันที่11'!G63+'วันที่12'!G63+'วันที่13'!G64+'วันที่ 14'!G63+'วันที่ 15'!G63+'วันที่ 16'!G63+'วันที่ 17'!G63+'วันที่ 18'!G63+'วันที่ 19'!G63+'วันที่ 20'!G63+'วันที่ 21'!G63+'วันที่ 22'!G63+'วันที่ 23'!G63+'วันที่ 24'!G63+'วันที่ 25'!G63+'วันที่ 26'!G63+'วันที่ 27'!G63+'วันที่ 28'!G63+'วันที่ 29'!G63+'วันที่ 30'!G63+'วันที่ 31'!G63</f>
        <v>0</v>
      </c>
      <c r="F64" s="33">
        <f>'วันที่ 31'!K63</f>
        <v>1</v>
      </c>
    </row>
    <row r="65" ht="14.25" customHeight="1">
      <c r="A65" s="60">
        <v>1080068.0</v>
      </c>
      <c r="B65" s="61" t="s">
        <v>86</v>
      </c>
      <c r="C65" s="7">
        <f>'วันที่ 1'!E65+'วันที่ 2 '!E64+'วันที่ 3'!E64+'วันที่ 4'!E64+'วันที่ 5'!E64+'วันที่ 6'!E64+'วันที่ 7'!E64+'วันที่ 8'!E64+'วันที่ 9'!E64+'วันที่ 10'!E64+'วันที่11'!E64+'วันที่12'!E64+'วันที่13'!E65+'วันที่ 14'!E64+'วันที่ 15'!E64+'วันที่ 16'!E64+'วันที่ 17'!E64+'วันที่ 18'!E64+'วันที่ 19'!E64+'วันที่ 20'!E64+'วันที่ 21'!E64+'วันที่ 22'!E64+'วันที่ 23'!E64+'วันที่ 24'!E64+'วันที่ 25'!E64+'วันที่ 26'!E64+'วันที่ 27'!E64+'วันที่ 28'!E64+'วันที่ 29'!E64+'วันที่ 30'!E64+'วันที่ 31'!E64</f>
        <v>0</v>
      </c>
      <c r="D65" s="7">
        <f>'วันที่ 1'!F65+'วันที่ 2 '!F64+'วันที่ 3'!F64+'วันที่ 4'!F64+'วันที่ 5'!F64+'วันที่ 6'!F64+'วันที่ 7'!F64+'วันที่ 8'!F64+'วันที่ 9'!F64+'วันที่ 10'!F64+'วันที่11'!F64+'วันที่12'!F64+'วันที่13'!F65+'วันที่ 14'!F64+'วันที่ 15'!F64+'วันที่ 16'!F64+'วันที่ 17'!F64+'วันที่ 18'!F64+'วันที่ 19'!F64+'วันที่ 20'!F64+'วันที่ 21'!F64+'วันที่ 22'!F64+'วันที่ 23'!F64+'วันที่ 24'!F64+'วันที่ 25'!F64+'วันที่ 26'!F64+'วันที่ 27'!F64+'วันที่ 28'!F64+'วันที่ 29'!F64+'วันที่ 30'!F64+'วันที่ 31'!F64</f>
        <v>0</v>
      </c>
      <c r="E65" s="7">
        <f>'วันที่ 1'!G65+'วันที่ 2 '!G64+'วันที่ 3'!G64+'วันที่ 4'!G64+'วันที่ 5'!G64+'วันที่ 6'!G64+'วันที่ 7'!G64+'วันที่ 8'!G64+'วันที่ 9'!G64+'วันที่ 10'!G64+'วันที่11'!G64+'วันที่12'!G64+'วันที่13'!G65+'วันที่ 14'!G64+'วันที่ 15'!G64+'วันที่ 16'!G64+'วันที่ 17'!G64+'วันที่ 18'!G64+'วันที่ 19'!G64+'วันที่ 20'!G64+'วันที่ 21'!G64+'วันที่ 22'!G64+'วันที่ 23'!G64+'วันที่ 24'!G64+'วันที่ 25'!G64+'วันที่ 26'!G64+'วันที่ 27'!G64+'วันที่ 28'!G64+'วันที่ 29'!G64+'วันที่ 30'!G64+'วันที่ 31'!G64</f>
        <v>0</v>
      </c>
      <c r="F65" s="33">
        <f>'วันที่ 31'!K64</f>
        <v>1</v>
      </c>
    </row>
    <row r="66" ht="14.25" customHeight="1">
      <c r="A66" s="60">
        <v>1200079.0</v>
      </c>
      <c r="B66" s="61" t="s">
        <v>87</v>
      </c>
      <c r="C66" s="7">
        <f>'วันที่ 1'!E66+'วันที่ 2 '!E65+'วันที่ 3'!E65+'วันที่ 4'!E65+'วันที่ 5'!E65+'วันที่ 6'!E65+'วันที่ 7'!E65+'วันที่ 8'!E65+'วันที่ 9'!E65+'วันที่ 10'!E65+'วันที่11'!E65+'วันที่12'!E65+'วันที่13'!E66+'วันที่ 14'!E65+'วันที่ 15'!E65+'วันที่ 16'!E65+'วันที่ 17'!E65+'วันที่ 18'!E65+'วันที่ 19'!E65+'วันที่ 20'!E65+'วันที่ 21'!E65+'วันที่ 22'!E65+'วันที่ 23'!E65+'วันที่ 24'!E65+'วันที่ 25'!E65+'วันที่ 26'!E65+'วันที่ 27'!E65+'วันที่ 28'!E65+'วันที่ 29'!E65+'วันที่ 30'!E65+'วันที่ 31'!E65</f>
        <v>0</v>
      </c>
      <c r="D66" s="7">
        <f>'วันที่ 1'!F66+'วันที่ 2 '!F65+'วันที่ 3'!F65+'วันที่ 4'!F65+'วันที่ 5'!F65+'วันที่ 6'!F65+'วันที่ 7'!F65+'วันที่ 8'!F65+'วันที่ 9'!F65+'วันที่ 10'!F65+'วันที่11'!F65+'วันที่12'!F65+'วันที่13'!F66+'วันที่ 14'!F65+'วันที่ 15'!F65+'วันที่ 16'!F65+'วันที่ 17'!F65+'วันที่ 18'!F65+'วันที่ 19'!F65+'วันที่ 20'!F65+'วันที่ 21'!F65+'วันที่ 22'!F65+'วันที่ 23'!F65+'วันที่ 24'!F65+'วันที่ 25'!F65+'วันที่ 26'!F65+'วันที่ 27'!F65+'วันที่ 28'!F65+'วันที่ 29'!F65+'วันที่ 30'!F65+'วันที่ 31'!F65</f>
        <v>0</v>
      </c>
      <c r="E66" s="7">
        <f>'วันที่ 1'!G66+'วันที่ 2 '!G65+'วันที่ 3'!G65+'วันที่ 4'!G65+'วันที่ 5'!G65+'วันที่ 6'!G65+'วันที่ 7'!G65+'วันที่ 8'!G65+'วันที่ 9'!G65+'วันที่ 10'!G65+'วันที่11'!G65+'วันที่12'!G65+'วันที่13'!G66+'วันที่ 14'!G65+'วันที่ 15'!G65+'วันที่ 16'!G65+'วันที่ 17'!G65+'วันที่ 18'!G65+'วันที่ 19'!G65+'วันที่ 20'!G65+'วันที่ 21'!G65+'วันที่ 22'!G65+'วันที่ 23'!G65+'วันที่ 24'!G65+'วันที่ 25'!G65+'วันที่ 26'!G65+'วันที่ 27'!G65+'วันที่ 28'!G65+'วันที่ 29'!G65+'วันที่ 30'!G65+'วันที่ 31'!G65</f>
        <v>0</v>
      </c>
      <c r="F66" s="33">
        <f>'วันที่ 31'!K65</f>
        <v>2</v>
      </c>
    </row>
    <row r="67" ht="14.25" customHeight="1">
      <c r="A67" s="60">
        <v>1110007.0</v>
      </c>
      <c r="B67" s="61" t="s">
        <v>88</v>
      </c>
      <c r="C67" s="7">
        <f>'วันที่ 1'!E67+'วันที่ 2 '!E66+'วันที่ 3'!E66+'วันที่ 4'!E66+'วันที่ 5'!E66+'วันที่ 6'!E66+'วันที่ 7'!E66+'วันที่ 8'!E66+'วันที่ 9'!E66+'วันที่ 10'!E66+'วันที่11'!E66+'วันที่12'!E66+'วันที่13'!E67+'วันที่ 14'!E66+'วันที่ 15'!E66+'วันที่ 16'!E66+'วันที่ 17'!E66+'วันที่ 18'!E66+'วันที่ 19'!E66+'วันที่ 20'!E66+'วันที่ 21'!E66+'วันที่ 22'!E66+'วันที่ 23'!E66+'วันที่ 24'!E66+'วันที่ 25'!E66+'วันที่ 26'!E66+'วันที่ 27'!E66+'วันที่ 28'!E66+'วันที่ 29'!E66+'วันที่ 30'!E66+'วันที่ 31'!E66</f>
        <v>0</v>
      </c>
      <c r="D67" s="7">
        <f>'วันที่ 1'!F67+'วันที่ 2 '!F66+'วันที่ 3'!F66+'วันที่ 4'!F66+'วันที่ 5'!F66+'วันที่ 6'!F66+'วันที่ 7'!F66+'วันที่ 8'!F66+'วันที่ 9'!F66+'วันที่ 10'!F66+'วันที่11'!F66+'วันที่12'!F66+'วันที่13'!F67+'วันที่ 14'!F66+'วันที่ 15'!F66+'วันที่ 16'!F66+'วันที่ 17'!F66+'วันที่ 18'!F66+'วันที่ 19'!F66+'วันที่ 20'!F66+'วันที่ 21'!F66+'วันที่ 22'!F66+'วันที่ 23'!F66+'วันที่ 24'!F66+'วันที่ 25'!F66+'วันที่ 26'!F66+'วันที่ 27'!F66+'วันที่ 28'!F66+'วันที่ 29'!F66+'วันที่ 30'!F66+'วันที่ 31'!F66</f>
        <v>0</v>
      </c>
      <c r="E67" s="7">
        <f>'วันที่ 1'!G67+'วันที่ 2 '!G66+'วันที่ 3'!G66+'วันที่ 4'!G66+'วันที่ 5'!G66+'วันที่ 6'!G66+'วันที่ 7'!G66+'วันที่ 8'!G66+'วันที่ 9'!G66+'วันที่ 10'!G66+'วันที่11'!G66+'วันที่12'!G66+'วันที่13'!G67+'วันที่ 14'!G66+'วันที่ 15'!G66+'วันที่ 16'!G66+'วันที่ 17'!G66+'วันที่ 18'!G66+'วันที่ 19'!G66+'วันที่ 20'!G66+'วันที่ 21'!G66+'วันที่ 22'!G66+'วันที่ 23'!G66+'วันที่ 24'!G66+'วันที่ 25'!G66+'วันที่ 26'!G66+'วันที่ 27'!G66+'วันที่ 28'!G66+'วันที่ 29'!G66+'วันที่ 30'!G66+'วันที่ 31'!G66</f>
        <v>0</v>
      </c>
      <c r="F67" s="33">
        <f>'วันที่ 31'!K66</f>
        <v>1</v>
      </c>
    </row>
    <row r="68" ht="14.25" customHeight="1">
      <c r="A68" s="60">
        <v>1200087.0</v>
      </c>
      <c r="B68" s="61" t="s">
        <v>89</v>
      </c>
      <c r="C68" s="7">
        <f>'วันที่ 1'!E68+'วันที่ 2 '!E67+'วันที่ 3'!E67+'วันที่ 4'!E67+'วันที่ 5'!E67+'วันที่ 6'!E67+'วันที่ 7'!E67+'วันที่ 8'!E67+'วันที่ 9'!E67+'วันที่ 10'!E67+'วันที่11'!E67+'วันที่12'!E67+'วันที่13'!E68+'วันที่ 14'!E67+'วันที่ 15'!E67+'วันที่ 16'!E67+'วันที่ 17'!E67+'วันที่ 18'!E67+'วันที่ 19'!E67+'วันที่ 20'!E67+'วันที่ 21'!E67+'วันที่ 22'!E67+'วันที่ 23'!E67+'วันที่ 24'!E67+'วันที่ 25'!E67+'วันที่ 26'!E67+'วันที่ 27'!E67+'วันที่ 28'!E67+'วันที่ 29'!E67+'วันที่ 30'!E67+'วันที่ 31'!E67</f>
        <v>0</v>
      </c>
      <c r="D68" s="7">
        <f>'วันที่ 1'!F68+'วันที่ 2 '!F67+'วันที่ 3'!F67+'วันที่ 4'!F67+'วันที่ 5'!F67+'วันที่ 6'!F67+'วันที่ 7'!F67+'วันที่ 8'!F67+'วันที่ 9'!F67+'วันที่ 10'!F67+'วันที่11'!F67+'วันที่12'!F67+'วันที่13'!F68+'วันที่ 14'!F67+'วันที่ 15'!F67+'วันที่ 16'!F67+'วันที่ 17'!F67+'วันที่ 18'!F67+'วันที่ 19'!F67+'วันที่ 20'!F67+'วันที่ 21'!F67+'วันที่ 22'!F67+'วันที่ 23'!F67+'วันที่ 24'!F67+'วันที่ 25'!F67+'วันที่ 26'!F67+'วันที่ 27'!F67+'วันที่ 28'!F67+'วันที่ 29'!F67+'วันที่ 30'!F67+'วันที่ 31'!F67</f>
        <v>0</v>
      </c>
      <c r="E68" s="7">
        <f>'วันที่ 1'!G68+'วันที่ 2 '!G67+'วันที่ 3'!G67+'วันที่ 4'!G67+'วันที่ 5'!G67+'วันที่ 6'!G67+'วันที่ 7'!G67+'วันที่ 8'!G67+'วันที่ 9'!G67+'วันที่ 10'!G67+'วันที่11'!G67+'วันที่12'!G67+'วันที่13'!G68+'วันที่ 14'!G67+'วันที่ 15'!G67+'วันที่ 16'!G67+'วันที่ 17'!G67+'วันที่ 18'!G67+'วันที่ 19'!G67+'วันที่ 20'!G67+'วันที่ 21'!G67+'วันที่ 22'!G67+'วันที่ 23'!G67+'วันที่ 24'!G67+'วันที่ 25'!G67+'วันที่ 26'!G67+'วันที่ 27'!G67+'วันที่ 28'!G67+'วันที่ 29'!G67+'วันที่ 30'!G67+'วันที่ 31'!G67</f>
        <v>0</v>
      </c>
      <c r="F68" s="33">
        <f>'วันที่ 31'!K67</f>
        <v>5</v>
      </c>
    </row>
    <row r="69" ht="14.25" customHeight="1">
      <c r="A69" s="60">
        <v>1200084.0</v>
      </c>
      <c r="B69" s="61" t="s">
        <v>90</v>
      </c>
      <c r="C69" s="7">
        <f>'วันที่ 1'!E69+'วันที่ 2 '!E68+'วันที่ 3'!E68+'วันที่ 4'!E68+'วันที่ 5'!E68+'วันที่ 6'!E68+'วันที่ 7'!E68+'วันที่ 8'!E68+'วันที่ 9'!E68+'วันที่ 10'!E68+'วันที่11'!E68+'วันที่12'!E68+'วันที่13'!E69+'วันที่ 14'!E68+'วันที่ 15'!E68+'วันที่ 16'!E68+'วันที่ 17'!E68+'วันที่ 18'!E68+'วันที่ 19'!E68+'วันที่ 20'!E68+'วันที่ 21'!E68+'วันที่ 22'!E68+'วันที่ 23'!E68+'วันที่ 24'!E68+'วันที่ 25'!E68+'วันที่ 26'!E68+'วันที่ 27'!E68+'วันที่ 28'!E68+'วันที่ 29'!E68+'วันที่ 30'!E68+'วันที่ 31'!E68</f>
        <v>0</v>
      </c>
      <c r="D69" s="7">
        <f>'วันที่ 1'!F69+'วันที่ 2 '!F68+'วันที่ 3'!F68+'วันที่ 4'!F68+'วันที่ 5'!F68+'วันที่ 6'!F68+'วันที่ 7'!F68+'วันที่ 8'!F68+'วันที่ 9'!F68+'วันที่ 10'!F68+'วันที่11'!F68+'วันที่12'!F68+'วันที่13'!F69+'วันที่ 14'!F68+'วันที่ 15'!F68+'วันที่ 16'!F68+'วันที่ 17'!F68+'วันที่ 18'!F68+'วันที่ 19'!F68+'วันที่ 20'!F68+'วันที่ 21'!F68+'วันที่ 22'!F68+'วันที่ 23'!F68+'วันที่ 24'!F68+'วันที่ 25'!F68+'วันที่ 26'!F68+'วันที่ 27'!F68+'วันที่ 28'!F68+'วันที่ 29'!F68+'วันที่ 30'!F68+'วันที่ 31'!F68</f>
        <v>0</v>
      </c>
      <c r="E69" s="7">
        <f>'วันที่ 1'!G69+'วันที่ 2 '!G68+'วันที่ 3'!G68+'วันที่ 4'!G68+'วันที่ 5'!G68+'วันที่ 6'!G68+'วันที่ 7'!G68+'วันที่ 8'!G68+'วันที่ 9'!G68+'วันที่ 10'!G68+'วันที่11'!G68+'วันที่12'!G68+'วันที่13'!G69+'วันที่ 14'!G68+'วันที่ 15'!G68+'วันที่ 16'!G68+'วันที่ 17'!G68+'วันที่ 18'!G68+'วันที่ 19'!G68+'วันที่ 20'!G68+'วันที่ 21'!G68+'วันที่ 22'!G68+'วันที่ 23'!G68+'วันที่ 24'!G68+'วันที่ 25'!G68+'วันที่ 26'!G68+'วันที่ 27'!G68+'วันที่ 28'!G68+'วันที่ 29'!G68+'วันที่ 30'!G68+'วันที่ 31'!G68</f>
        <v>0</v>
      </c>
      <c r="F69" s="33">
        <f>'วันที่ 31'!K68</f>
        <v>3</v>
      </c>
    </row>
    <row r="70" ht="14.25" customHeight="1">
      <c r="A70" s="60">
        <v>1200125.0</v>
      </c>
      <c r="B70" s="61" t="s">
        <v>91</v>
      </c>
      <c r="C70" s="7">
        <f>'วันที่ 1'!E70+'วันที่ 2 '!E69+'วันที่ 3'!E69+'วันที่ 4'!E69+'วันที่ 5'!E69+'วันที่ 6'!E69+'วันที่ 7'!E69+'วันที่ 8'!E69+'วันที่ 9'!E69+'วันที่ 10'!E69+'วันที่11'!E69+'วันที่12'!E69+'วันที่13'!E70+'วันที่ 14'!E69+'วันที่ 15'!E69+'วันที่ 16'!E69+'วันที่ 17'!E69+'วันที่ 18'!E69+'วันที่ 19'!E69+'วันที่ 20'!E69+'วันที่ 21'!E69+'วันที่ 22'!E69+'วันที่ 23'!E69+'วันที่ 24'!E69+'วันที่ 25'!E69+'วันที่ 26'!E69+'วันที่ 27'!E69+'วันที่ 28'!E69+'วันที่ 29'!E69+'วันที่ 30'!E69+'วันที่ 31'!E69</f>
        <v>0</v>
      </c>
      <c r="D70" s="7">
        <f>'วันที่ 1'!F70+'วันที่ 2 '!F69+'วันที่ 3'!F69+'วันที่ 4'!F69+'วันที่ 5'!F69+'วันที่ 6'!F69+'วันที่ 7'!F69+'วันที่ 8'!F69+'วันที่ 9'!F69+'วันที่ 10'!F69+'วันที่11'!F69+'วันที่12'!F69+'วันที่13'!F70+'วันที่ 14'!F69+'วันที่ 15'!F69+'วันที่ 16'!F69+'วันที่ 17'!F69+'วันที่ 18'!F69+'วันที่ 19'!F69+'วันที่ 20'!F69+'วันที่ 21'!F69+'วันที่ 22'!F69+'วันที่ 23'!F69+'วันที่ 24'!F69+'วันที่ 25'!F69+'วันที่ 26'!F69+'วันที่ 27'!F69+'วันที่ 28'!F69+'วันที่ 29'!F69+'วันที่ 30'!F69+'วันที่ 31'!F69</f>
        <v>0</v>
      </c>
      <c r="E70" s="7">
        <f>'วันที่ 1'!G70+'วันที่ 2 '!G69+'วันที่ 3'!G69+'วันที่ 4'!G69+'วันที่ 5'!G69+'วันที่ 6'!G69+'วันที่ 7'!G69+'วันที่ 8'!G69+'วันที่ 9'!G69+'วันที่ 10'!G69+'วันที่11'!G69+'วันที่12'!G69+'วันที่13'!G70+'วันที่ 14'!G69+'วันที่ 15'!G69+'วันที่ 16'!G69+'วันที่ 17'!G69+'วันที่ 18'!G69+'วันที่ 19'!G69+'วันที่ 20'!G69+'วันที่ 21'!G69+'วันที่ 22'!G69+'วันที่ 23'!G69+'วันที่ 24'!G69+'วันที่ 25'!G69+'วันที่ 26'!G69+'วันที่ 27'!G69+'วันที่ 28'!G69+'วันที่ 29'!G69+'วันที่ 30'!G69+'วันที่ 31'!G69</f>
        <v>0</v>
      </c>
      <c r="F70" s="33">
        <f>'วันที่ 31'!K69</f>
        <v>12</v>
      </c>
    </row>
    <row r="71" ht="14.25" customHeight="1">
      <c r="A71" s="60">
        <v>1.2001044E7</v>
      </c>
      <c r="B71" s="61" t="s">
        <v>92</v>
      </c>
      <c r="C71" s="7">
        <f>'วันที่ 1'!E71+'วันที่ 2 '!E70+'วันที่ 3'!E70+'วันที่ 4'!E70+'วันที่ 5'!E70+'วันที่ 6'!E70+'วันที่ 7'!E70+'วันที่ 8'!E70+'วันที่ 9'!E70+'วันที่ 10'!E70+'วันที่11'!E70+'วันที่12'!E70+'วันที่13'!E71+'วันที่ 14'!E70+'วันที่ 15'!E70+'วันที่ 16'!E70+'วันที่ 17'!E70+'วันที่ 18'!E70+'วันที่ 19'!E70+'วันที่ 20'!E70+'วันที่ 21'!E70+'วันที่ 22'!E70+'วันที่ 23'!E70+'วันที่ 24'!E70+'วันที่ 25'!E70+'วันที่ 26'!E70+'วันที่ 27'!E70+'วันที่ 28'!E70+'วันที่ 29'!E70+'วันที่ 30'!E70+'วันที่ 31'!E70</f>
        <v>0</v>
      </c>
      <c r="D71" s="7">
        <f>'วันที่ 1'!F71+'วันที่ 2 '!F70+'วันที่ 3'!F70+'วันที่ 4'!F70+'วันที่ 5'!F70+'วันที่ 6'!F70+'วันที่ 7'!F70+'วันที่ 8'!F70+'วันที่ 9'!F70+'วันที่ 10'!F70+'วันที่11'!F70+'วันที่12'!F70+'วันที่13'!F71+'วันที่ 14'!F70+'วันที่ 15'!F70+'วันที่ 16'!F70+'วันที่ 17'!F70+'วันที่ 18'!F70+'วันที่ 19'!F70+'วันที่ 20'!F70+'วันที่ 21'!F70+'วันที่ 22'!F70+'วันที่ 23'!F70+'วันที่ 24'!F70+'วันที่ 25'!F70+'วันที่ 26'!F70+'วันที่ 27'!F70+'วันที่ 28'!F70+'วันที่ 29'!F70+'วันที่ 30'!F70+'วันที่ 31'!F70</f>
        <v>0</v>
      </c>
      <c r="E71" s="7">
        <f>'วันที่ 1'!G71+'วันที่ 2 '!G70+'วันที่ 3'!G70+'วันที่ 4'!G70+'วันที่ 5'!G70+'วันที่ 6'!G70+'วันที่ 7'!G70+'วันที่ 8'!G70+'วันที่ 9'!G70+'วันที่ 10'!G70+'วันที่11'!G70+'วันที่12'!G70+'วันที่13'!G71+'วันที่ 14'!G70+'วันที่ 15'!G70+'วันที่ 16'!G70+'วันที่ 17'!G70+'วันที่ 18'!G70+'วันที่ 19'!G70+'วันที่ 20'!G70+'วันที่ 21'!G70+'วันที่ 22'!G70+'วันที่ 23'!G70+'วันที่ 24'!G70+'วันที่ 25'!G70+'วันที่ 26'!G70+'วันที่ 27'!G70+'วันที่ 28'!G70+'วันที่ 29'!G70+'วันที่ 30'!G70+'วันที่ 31'!G70</f>
        <v>0</v>
      </c>
      <c r="F71" s="33">
        <f>'วันที่ 31'!K70</f>
        <v>0</v>
      </c>
    </row>
    <row r="72" ht="14.25" customHeight="1">
      <c r="A72" s="35">
        <v>1200127.0</v>
      </c>
      <c r="B72" s="36" t="s">
        <v>93</v>
      </c>
      <c r="C72" s="7">
        <f>'วันที่ 1'!E72+'วันที่ 2 '!E71+'วันที่ 3'!E71+'วันที่ 4'!E71+'วันที่ 5'!E71+'วันที่ 6'!E71+'วันที่ 7'!E71+'วันที่ 8'!E71+'วันที่ 9'!E71+'วันที่ 10'!E71+'วันที่11'!E71+'วันที่12'!E71+'วันที่13'!E72+'วันที่ 14'!E71+'วันที่ 15'!E71+'วันที่ 16'!E71+'วันที่ 17'!E71+'วันที่ 18'!E71+'วันที่ 19'!E71+'วันที่ 20'!E71+'วันที่ 21'!E71+'วันที่ 22'!E71+'วันที่ 23'!E71+'วันที่ 24'!E71+'วันที่ 25'!E71+'วันที่ 26'!E71+'วันที่ 27'!E71+'วันที่ 28'!E71+'วันที่ 29'!E71+'วันที่ 30'!E71+'วันที่ 31'!E71</f>
        <v>0</v>
      </c>
      <c r="D72" s="7">
        <f>'วันที่ 1'!F72+'วันที่ 2 '!F71+'วันที่ 3'!F71+'วันที่ 4'!F71+'วันที่ 5'!F71+'วันที่ 6'!F71+'วันที่ 7'!F71+'วันที่ 8'!F71+'วันที่ 9'!F71+'วันที่ 10'!F71+'วันที่11'!F71+'วันที่12'!F71+'วันที่13'!F72+'วันที่ 14'!F71+'วันที่ 15'!F71+'วันที่ 16'!F71+'วันที่ 17'!F71+'วันที่ 18'!F71+'วันที่ 19'!F71+'วันที่ 20'!F71+'วันที่ 21'!F71+'วันที่ 22'!F71+'วันที่ 23'!F71+'วันที่ 24'!F71+'วันที่ 25'!F71+'วันที่ 26'!F71+'วันที่ 27'!F71+'วันที่ 28'!F71+'วันที่ 29'!F71+'วันที่ 30'!F71+'วันที่ 31'!F71</f>
        <v>0</v>
      </c>
      <c r="E72" s="7">
        <f>'วันที่ 1'!G72+'วันที่ 2 '!G71+'วันที่ 3'!G71+'วันที่ 4'!G71+'วันที่ 5'!G71+'วันที่ 6'!G71+'วันที่ 7'!G71+'วันที่ 8'!G71+'วันที่ 9'!G71+'วันที่ 10'!G71+'วันที่11'!G71+'วันที่12'!G71+'วันที่13'!G72+'วันที่ 14'!G71+'วันที่ 15'!G71+'วันที่ 16'!G71+'วันที่ 17'!G71+'วันที่ 18'!G71+'วันที่ 19'!G71+'วันที่ 20'!G71+'วันที่ 21'!G71+'วันที่ 22'!G71+'วันที่ 23'!G71+'วันที่ 24'!G71+'วันที่ 25'!G71+'วันที่ 26'!G71+'วันที่ 27'!G71+'วันที่ 28'!G71+'วันที่ 29'!G71+'วันที่ 30'!G71+'วันที่ 31'!G71</f>
        <v>0</v>
      </c>
      <c r="F72" s="33">
        <f>'วันที่ 31'!K71</f>
        <v>1</v>
      </c>
    </row>
    <row r="73" ht="14.25" customHeight="1">
      <c r="A73" s="35">
        <v>1370055.0</v>
      </c>
      <c r="B73" s="36" t="s">
        <v>94</v>
      </c>
      <c r="C73" s="7">
        <f>'วันที่ 1'!E73+'วันที่ 2 '!E72+'วันที่ 3'!E72+'วันที่ 4'!E72+'วันที่ 5'!E72+'วันที่ 6'!E72+'วันที่ 7'!E72+'วันที่ 8'!E72+'วันที่ 9'!E72+'วันที่ 10'!E72+'วันที่11'!E72+'วันที่12'!E72+'วันที่13'!E73+'วันที่ 14'!E72+'วันที่ 15'!E72+'วันที่ 16'!E72+'วันที่ 17'!E72+'วันที่ 18'!E72+'วันที่ 19'!E72+'วันที่ 20'!E72+'วันที่ 21'!E72+'วันที่ 22'!E72+'วันที่ 23'!E72+'วันที่ 24'!E72+'วันที่ 25'!E72+'วันที่ 26'!E72+'วันที่ 27'!E72+'วันที่ 28'!E72+'วันที่ 29'!E72+'วันที่ 30'!E72+'วันที่ 31'!E72</f>
        <v>0</v>
      </c>
      <c r="D73" s="7">
        <f>'วันที่ 1'!F73+'วันที่ 2 '!F72+'วันที่ 3'!F72+'วันที่ 4'!F72+'วันที่ 5'!F72+'วันที่ 6'!F72+'วันที่ 7'!F72+'วันที่ 8'!F72+'วันที่ 9'!F72+'วันที่ 10'!F72+'วันที่11'!F72+'วันที่12'!F72+'วันที่13'!F73+'วันที่ 14'!F72+'วันที่ 15'!F72+'วันที่ 16'!F72+'วันที่ 17'!F72+'วันที่ 18'!F72+'วันที่ 19'!F72+'วันที่ 20'!F72+'วันที่ 21'!F72+'วันที่ 22'!F72+'วันที่ 23'!F72+'วันที่ 24'!F72+'วันที่ 25'!F72+'วันที่ 26'!F72+'วันที่ 27'!F72+'วันที่ 28'!F72+'วันที่ 29'!F72+'วันที่ 30'!F72+'วันที่ 31'!F72</f>
        <v>0</v>
      </c>
      <c r="E73" s="7">
        <f>'วันที่ 1'!G73+'วันที่ 2 '!G72+'วันที่ 3'!G72+'วันที่ 4'!G72+'วันที่ 5'!G72+'วันที่ 6'!G72+'วันที่ 7'!G72+'วันที่ 8'!G72+'วันที่ 9'!G72+'วันที่ 10'!G72+'วันที่11'!G72+'วันที่12'!G72+'วันที่13'!G73+'วันที่ 14'!G72+'วันที่ 15'!G72+'วันที่ 16'!G72+'วันที่ 17'!G72+'วันที่ 18'!G72+'วันที่ 19'!G72+'วันที่ 20'!G72+'วันที่ 21'!G72+'วันที่ 22'!G72+'วันที่ 23'!G72+'วันที่ 24'!G72+'วันที่ 25'!G72+'วันที่ 26'!G72+'วันที่ 27'!G72+'วันที่ 28'!G72+'วันที่ 29'!G72+'วันที่ 30'!G72+'วันที่ 31'!G72</f>
        <v>0</v>
      </c>
      <c r="F73" s="33">
        <f>'วันที่ 31'!K72</f>
        <v>14</v>
      </c>
    </row>
    <row r="74" ht="14.25" customHeight="1">
      <c r="A74" s="35">
        <v>1040059.0</v>
      </c>
      <c r="B74" s="36" t="s">
        <v>95</v>
      </c>
      <c r="C74" s="7">
        <f>'วันที่ 1'!E74+'วันที่ 2 '!E73+'วันที่ 3'!E73+'วันที่ 4'!E73+'วันที่ 5'!E73+'วันที่ 6'!E73+'วันที่ 7'!E73+'วันที่ 8'!E73+'วันที่ 9'!E73+'วันที่ 10'!E73+'วันที่11'!E73+'วันที่12'!E73+'วันที่13'!E74+'วันที่ 14'!E73+'วันที่ 15'!E73+'วันที่ 16'!E73+'วันที่ 17'!E73+'วันที่ 18'!E73+'วันที่ 19'!E73+'วันที่ 20'!E73+'วันที่ 21'!E73+'วันที่ 22'!E73+'วันที่ 23'!E73+'วันที่ 24'!E73+'วันที่ 25'!E73+'วันที่ 26'!E73+'วันที่ 27'!E73+'วันที่ 28'!E73+'วันที่ 29'!E73+'วันที่ 30'!E73+'วันที่ 31'!E73</f>
        <v>0</v>
      </c>
      <c r="D74" s="7">
        <f>'วันที่ 1'!F74+'วันที่ 2 '!F73+'วันที่ 3'!F73+'วันที่ 4'!F73+'วันที่ 5'!F73+'วันที่ 6'!F73+'วันที่ 7'!F73+'วันที่ 8'!F73+'วันที่ 9'!F73+'วันที่ 10'!F73+'วันที่11'!F73+'วันที่12'!F73+'วันที่13'!F74+'วันที่ 14'!F73+'วันที่ 15'!F73+'วันที่ 16'!F73+'วันที่ 17'!F73+'วันที่ 18'!F73+'วันที่ 19'!F73+'วันที่ 20'!F73+'วันที่ 21'!F73+'วันที่ 22'!F73+'วันที่ 23'!F73+'วันที่ 24'!F73+'วันที่ 25'!F73+'วันที่ 26'!F73+'วันที่ 27'!F73+'วันที่ 28'!F73+'วันที่ 29'!F73+'วันที่ 30'!F73+'วันที่ 31'!F73</f>
        <v>0</v>
      </c>
      <c r="E74" s="7">
        <f>'วันที่ 1'!G74+'วันที่ 2 '!G73+'วันที่ 3'!G73+'วันที่ 4'!G73+'วันที่ 5'!G73+'วันที่ 6'!G73+'วันที่ 7'!G73+'วันที่ 8'!G73+'วันที่ 9'!G73+'วันที่ 10'!G73+'วันที่11'!G73+'วันที่12'!G73+'วันที่13'!G74+'วันที่ 14'!G73+'วันที่ 15'!G73+'วันที่ 16'!G73+'วันที่ 17'!G73+'วันที่ 18'!G73+'วันที่ 19'!G73+'วันที่ 20'!G73+'วันที่ 21'!G73+'วันที่ 22'!G73+'วันที่ 23'!G73+'วันที่ 24'!G73+'วันที่ 25'!G73+'วันที่ 26'!G73+'วันที่ 27'!G73+'วันที่ 28'!G73+'วันที่ 29'!G73+'วันที่ 30'!G73+'วันที่ 31'!G73</f>
        <v>0</v>
      </c>
      <c r="F74" s="33">
        <f>'วันที่ 31'!K73</f>
        <v>3</v>
      </c>
    </row>
    <row r="75" ht="14.25" customHeight="1">
      <c r="A75" s="35">
        <v>1080079.0</v>
      </c>
      <c r="B75" s="36" t="s">
        <v>96</v>
      </c>
      <c r="C75" s="7">
        <f>'วันที่ 1'!E75+'วันที่ 2 '!E74+'วันที่ 3'!E74+'วันที่ 4'!E74+'วันที่ 5'!E74+'วันที่ 6'!E74+'วันที่ 7'!E74+'วันที่ 8'!E74+'วันที่ 9'!E74+'วันที่ 10'!E74+'วันที่11'!E74+'วันที่12'!E74+'วันที่13'!E75+'วันที่ 14'!E74+'วันที่ 15'!E74+'วันที่ 16'!E74+'วันที่ 17'!E74+'วันที่ 18'!E74+'วันที่ 19'!E74+'วันที่ 20'!E74+'วันที่ 21'!E74+'วันที่ 22'!E74+'วันที่ 23'!E74+'วันที่ 24'!E74+'วันที่ 25'!E74+'วันที่ 26'!E74+'วันที่ 27'!E74+'วันที่ 28'!E74+'วันที่ 29'!E74+'วันที่ 30'!E74+'วันที่ 31'!E74</f>
        <v>0</v>
      </c>
      <c r="D75" s="7">
        <f>'วันที่ 1'!F75+'วันที่ 2 '!F74+'วันที่ 3'!F74+'วันที่ 4'!F74+'วันที่ 5'!F74+'วันที่ 6'!F74+'วันที่ 7'!F74+'วันที่ 8'!F74+'วันที่ 9'!F74+'วันที่ 10'!F74+'วันที่11'!F74+'วันที่12'!F74+'วันที่13'!F75+'วันที่ 14'!F74+'วันที่ 15'!F74+'วันที่ 16'!F74+'วันที่ 17'!F74+'วันที่ 18'!F74+'วันที่ 19'!F74+'วันที่ 20'!F74+'วันที่ 21'!F74+'วันที่ 22'!F74+'วันที่ 23'!F74+'วันที่ 24'!F74+'วันที่ 25'!F74+'วันที่ 26'!F74+'วันที่ 27'!F74+'วันที่ 28'!F74+'วันที่ 29'!F74+'วันที่ 30'!F74+'วันที่ 31'!F74</f>
        <v>0</v>
      </c>
      <c r="E75" s="7">
        <f>'วันที่ 1'!G75+'วันที่ 2 '!G74+'วันที่ 3'!G74+'วันที่ 4'!G74+'วันที่ 5'!G74+'วันที่ 6'!G74+'วันที่ 7'!G74+'วันที่ 8'!G74+'วันที่ 9'!G74+'วันที่ 10'!G74+'วันที่11'!G74+'วันที่12'!G74+'วันที่13'!G75+'วันที่ 14'!G74+'วันที่ 15'!G74+'วันที่ 16'!G74+'วันที่ 17'!G74+'วันที่ 18'!G74+'วันที่ 19'!G74+'วันที่ 20'!G74+'วันที่ 21'!G74+'วันที่ 22'!G74+'วันที่ 23'!G74+'วันที่ 24'!G74+'วันที่ 25'!G74+'วันที่ 26'!G74+'วันที่ 27'!G74+'วันที่ 28'!G74+'วันที่ 29'!G74+'วันที่ 30'!G74+'วันที่ 31'!G74</f>
        <v>0</v>
      </c>
      <c r="F75" s="33">
        <f>'วันที่ 31'!K74</f>
        <v>6</v>
      </c>
    </row>
    <row r="76" ht="14.25" customHeight="1">
      <c r="A76" s="35">
        <v>1400037.0</v>
      </c>
      <c r="B76" s="36" t="s">
        <v>97</v>
      </c>
      <c r="C76" s="7">
        <f>'วันที่ 1'!E76+'วันที่ 2 '!E75+'วันที่ 3'!E75+'วันที่ 4'!E75+'วันที่ 5'!E75+'วันที่ 6'!E75+'วันที่ 7'!E75+'วันที่ 8'!E75+'วันที่ 9'!E75+'วันที่ 10'!E75+'วันที่11'!E75+'วันที่12'!E75+'วันที่13'!E76+'วันที่ 14'!E75+'วันที่ 15'!E75+'วันที่ 16'!E75+'วันที่ 17'!E75+'วันที่ 18'!E75+'วันที่ 19'!E75+'วันที่ 20'!E75+'วันที่ 21'!E75+'วันที่ 22'!E75+'วันที่ 23'!E75+'วันที่ 24'!E75+'วันที่ 25'!E75+'วันที่ 26'!E75+'วันที่ 27'!E75+'วันที่ 28'!E75+'วันที่ 29'!E75+'วันที่ 30'!E75+'วันที่ 31'!E75</f>
        <v>0</v>
      </c>
      <c r="D76" s="7">
        <f>'วันที่ 1'!F76+'วันที่ 2 '!F75+'วันที่ 3'!F75+'วันที่ 4'!F75+'วันที่ 5'!F75+'วันที่ 6'!F75+'วันที่ 7'!F75+'วันที่ 8'!F75+'วันที่ 9'!F75+'วันที่ 10'!F75+'วันที่11'!F75+'วันที่12'!F75+'วันที่13'!F76+'วันที่ 14'!F75+'วันที่ 15'!F75+'วันที่ 16'!F75+'วันที่ 17'!F75+'วันที่ 18'!F75+'วันที่ 19'!F75+'วันที่ 20'!F75+'วันที่ 21'!F75+'วันที่ 22'!F75+'วันที่ 23'!F75+'วันที่ 24'!F75+'วันที่ 25'!F75+'วันที่ 26'!F75+'วันที่ 27'!F75+'วันที่ 28'!F75+'วันที่ 29'!F75+'วันที่ 30'!F75+'วันที่ 31'!F75</f>
        <v>0</v>
      </c>
      <c r="E76" s="7">
        <f>'วันที่ 1'!G76+'วันที่ 2 '!G75+'วันที่ 3'!G75+'วันที่ 4'!G75+'วันที่ 5'!G75+'วันที่ 6'!G75+'วันที่ 7'!G75+'วันที่ 8'!G75+'วันที่ 9'!G75+'วันที่ 10'!G75+'วันที่11'!G75+'วันที่12'!G75+'วันที่13'!G76+'วันที่ 14'!G75+'วันที่ 15'!G75+'วันที่ 16'!G75+'วันที่ 17'!G75+'วันที่ 18'!G75+'วันที่ 19'!G75+'วันที่ 20'!G75+'วันที่ 21'!G75+'วันที่ 22'!G75+'วันที่ 23'!G75+'วันที่ 24'!G75+'วันที่ 25'!G75+'วันที่ 26'!G75+'วันที่ 27'!G75+'วันที่ 28'!G75+'วันที่ 29'!G75+'วันที่ 30'!G75+'วันที่ 31'!G75</f>
        <v>0</v>
      </c>
      <c r="F76" s="33">
        <f>'วันที่ 31'!K75</f>
        <v>1</v>
      </c>
    </row>
    <row r="77" ht="14.25" customHeight="1">
      <c r="A77" s="35">
        <v>1400067.0</v>
      </c>
      <c r="B77" s="36" t="s">
        <v>98</v>
      </c>
      <c r="C77" s="7">
        <f>'วันที่ 1'!E77+'วันที่ 2 '!E76+'วันที่ 3'!E76+'วันที่ 4'!E76+'วันที่ 5'!E76+'วันที่ 6'!E76+'วันที่ 7'!E76+'วันที่ 8'!E76+'วันที่ 9'!E76+'วันที่ 10'!E76+'วันที่11'!E76+'วันที่12'!E76+'วันที่13'!E77+'วันที่ 14'!E76+'วันที่ 15'!E76+'วันที่ 16'!E76+'วันที่ 17'!E76+'วันที่ 18'!E76+'วันที่ 19'!E76+'วันที่ 20'!E76+'วันที่ 21'!E76+'วันที่ 22'!E76+'วันที่ 23'!E76+'วันที่ 24'!E76+'วันที่ 25'!E76+'วันที่ 26'!E76+'วันที่ 27'!E76+'วันที่ 28'!E76+'วันที่ 29'!E76+'วันที่ 30'!E76+'วันที่ 31'!E76</f>
        <v>0</v>
      </c>
      <c r="D77" s="7">
        <f>'วันที่ 1'!F77+'วันที่ 2 '!F76+'วันที่ 3'!F76+'วันที่ 4'!F76+'วันที่ 5'!F76+'วันที่ 6'!F76+'วันที่ 7'!F76+'วันที่ 8'!F76+'วันที่ 9'!F76+'วันที่ 10'!F76+'วันที่11'!F76+'วันที่12'!F76+'วันที่13'!F77+'วันที่ 14'!F76+'วันที่ 15'!F76+'วันที่ 16'!F76+'วันที่ 17'!F76+'วันที่ 18'!F76+'วันที่ 19'!F76+'วันที่ 20'!F76+'วันที่ 21'!F76+'วันที่ 22'!F76+'วันที่ 23'!F76+'วันที่ 24'!F76+'วันที่ 25'!F76+'วันที่ 26'!F76+'วันที่ 27'!F76+'วันที่ 28'!F76+'วันที่ 29'!F76+'วันที่ 30'!F76+'วันที่ 31'!F76</f>
        <v>0</v>
      </c>
      <c r="E77" s="7">
        <f>'วันที่ 1'!G77+'วันที่ 2 '!G76+'วันที่ 3'!G76+'วันที่ 4'!G76+'วันที่ 5'!G76+'วันที่ 6'!G76+'วันที่ 7'!G76+'วันที่ 8'!G76+'วันที่ 9'!G76+'วันที่ 10'!G76+'วันที่11'!G76+'วันที่12'!G76+'วันที่13'!G77+'วันที่ 14'!G76+'วันที่ 15'!G76+'วันที่ 16'!G76+'วันที่ 17'!G76+'วันที่ 18'!G76+'วันที่ 19'!G76+'วันที่ 20'!G76+'วันที่ 21'!G76+'วันที่ 22'!G76+'วันที่ 23'!G76+'วันที่ 24'!G76+'วันที่ 25'!G76+'วันที่ 26'!G76+'วันที่ 27'!G76+'วันที่ 28'!G76+'วันที่ 29'!G76+'วันที่ 30'!G76+'วันที่ 31'!G76</f>
        <v>0</v>
      </c>
      <c r="F77" s="33">
        <f>'วันที่ 31'!K76</f>
        <v>2</v>
      </c>
    </row>
    <row r="78" ht="14.25" customHeight="1">
      <c r="A78" s="35">
        <v>1400016.0</v>
      </c>
      <c r="B78" s="36" t="s">
        <v>99</v>
      </c>
      <c r="C78" s="7">
        <f>'วันที่ 1'!E78+'วันที่ 2 '!E77+'วันที่ 3'!E77+'วันที่ 4'!E77+'วันที่ 5'!E77+'วันที่ 6'!E77+'วันที่ 7'!E77+'วันที่ 8'!E77+'วันที่ 9'!E77+'วันที่ 10'!E77+'วันที่11'!E77+'วันที่12'!E77+'วันที่13'!E78+'วันที่ 14'!E77+'วันที่ 15'!E77+'วันที่ 16'!E77+'วันที่ 17'!E77+'วันที่ 18'!E77+'วันที่ 19'!E77+'วันที่ 20'!E77+'วันที่ 21'!E77+'วันที่ 22'!E77+'วันที่ 23'!E77+'วันที่ 24'!E77+'วันที่ 25'!E77+'วันที่ 26'!E77+'วันที่ 27'!E77+'วันที่ 28'!E77+'วันที่ 29'!E77+'วันที่ 30'!E77+'วันที่ 31'!E77</f>
        <v>0</v>
      </c>
      <c r="D78" s="7">
        <f>'วันที่ 1'!F78+'วันที่ 2 '!F77+'วันที่ 3'!F77+'วันที่ 4'!F77+'วันที่ 5'!F77+'วันที่ 6'!F77+'วันที่ 7'!F77+'วันที่ 8'!F77+'วันที่ 9'!F77+'วันที่ 10'!F77+'วันที่11'!F77+'วันที่12'!F77+'วันที่13'!F78+'วันที่ 14'!F77+'วันที่ 15'!F77+'วันที่ 16'!F77+'วันที่ 17'!F77+'วันที่ 18'!F77+'วันที่ 19'!F77+'วันที่ 20'!F77+'วันที่ 21'!F77+'วันที่ 22'!F77+'วันที่ 23'!F77+'วันที่ 24'!F77+'วันที่ 25'!F77+'วันที่ 26'!F77+'วันที่ 27'!F77+'วันที่ 28'!F77+'วันที่ 29'!F77+'วันที่ 30'!F77+'วันที่ 31'!F77</f>
        <v>0</v>
      </c>
      <c r="E78" s="7">
        <f>'วันที่ 1'!G78+'วันที่ 2 '!G77+'วันที่ 3'!G77+'วันที่ 4'!G77+'วันที่ 5'!G77+'วันที่ 6'!G77+'วันที่ 7'!G77+'วันที่ 8'!G77+'วันที่ 9'!G77+'วันที่ 10'!G77+'วันที่11'!G77+'วันที่12'!G77+'วันที่13'!G78+'วันที่ 14'!G77+'วันที่ 15'!G77+'วันที่ 16'!G77+'วันที่ 17'!G77+'วันที่ 18'!G77+'วันที่ 19'!G77+'วันที่ 20'!G77+'วันที่ 21'!G77+'วันที่ 22'!G77+'วันที่ 23'!G77+'วันที่ 24'!G77+'วันที่ 25'!G77+'วันที่ 26'!G77+'วันที่ 27'!G77+'วันที่ 28'!G77+'วันที่ 29'!G77+'วันที่ 30'!G77+'วันที่ 31'!G77</f>
        <v>0</v>
      </c>
      <c r="F78" s="33">
        <f>'วันที่ 31'!K77</f>
        <v>5</v>
      </c>
    </row>
    <row r="79" ht="14.25" customHeight="1">
      <c r="A79" s="35">
        <v>1400117.0</v>
      </c>
      <c r="B79" s="36" t="s">
        <v>100</v>
      </c>
      <c r="C79" s="7">
        <f>'วันที่ 1'!E79+'วันที่ 2 '!E78+'วันที่ 3'!E78+'วันที่ 4'!E78+'วันที่ 5'!E78+'วันที่ 6'!E78+'วันที่ 7'!E78+'วันที่ 8'!E78+'วันที่ 9'!E78+'วันที่ 10'!E78+'วันที่11'!E78+'วันที่12'!E78+'วันที่13'!E79+'วันที่ 14'!E78+'วันที่ 15'!E78+'วันที่ 16'!E78+'วันที่ 17'!E78+'วันที่ 18'!E78+'วันที่ 19'!E78+'วันที่ 20'!E78+'วันที่ 21'!E78+'วันที่ 22'!E78+'วันที่ 23'!E78+'วันที่ 24'!E78+'วันที่ 25'!E78+'วันที่ 26'!E78+'วันที่ 27'!E78+'วันที่ 28'!E78+'วันที่ 29'!E78+'วันที่ 30'!E78+'วันที่ 31'!E78</f>
        <v>0</v>
      </c>
      <c r="D79" s="7">
        <f>'วันที่ 1'!F79+'วันที่ 2 '!F78+'วันที่ 3'!F78+'วันที่ 4'!F78+'วันที่ 5'!F78+'วันที่ 6'!F78+'วันที่ 7'!F78+'วันที่ 8'!F78+'วันที่ 9'!F78+'วันที่ 10'!F78+'วันที่11'!F78+'วันที่12'!F78+'วันที่13'!F79+'วันที่ 14'!F78+'วันที่ 15'!F78+'วันที่ 16'!F78+'วันที่ 17'!F78+'วันที่ 18'!F78+'วันที่ 19'!F78+'วันที่ 20'!F78+'วันที่ 21'!F78+'วันที่ 22'!F78+'วันที่ 23'!F78+'วันที่ 24'!F78+'วันที่ 25'!F78+'วันที่ 26'!F78+'วันที่ 27'!F78+'วันที่ 28'!F78+'วันที่ 29'!F78+'วันที่ 30'!F78+'วันที่ 31'!F78</f>
        <v>0</v>
      </c>
      <c r="E79" s="7">
        <f>'วันที่ 1'!G79+'วันที่ 2 '!G78+'วันที่ 3'!G78+'วันที่ 4'!G78+'วันที่ 5'!G78+'วันที่ 6'!G78+'วันที่ 7'!G78+'วันที่ 8'!G78+'วันที่ 9'!G78+'วันที่ 10'!G78+'วันที่11'!G78+'วันที่12'!G78+'วันที่13'!G79+'วันที่ 14'!G78+'วันที่ 15'!G78+'วันที่ 16'!G78+'วันที่ 17'!G78+'วันที่ 18'!G78+'วันที่ 19'!G78+'วันที่ 20'!G78+'วันที่ 21'!G78+'วันที่ 22'!G78+'วันที่ 23'!G78+'วันที่ 24'!G78+'วันที่ 25'!G78+'วันที่ 26'!G78+'วันที่ 27'!G78+'วันที่ 28'!G78+'วันที่ 29'!G78+'วันที่ 30'!G78+'วันที่ 31'!G78</f>
        <v>0</v>
      </c>
      <c r="F79" s="33">
        <f>'วันที่ 31'!K78</f>
        <v>5</v>
      </c>
    </row>
    <row r="80" ht="14.25" customHeight="1">
      <c r="A80" s="35">
        <v>1400093.0</v>
      </c>
      <c r="B80" s="36" t="s">
        <v>101</v>
      </c>
      <c r="C80" s="7">
        <f>'วันที่ 1'!E80+'วันที่ 2 '!E79+'วันที่ 3'!E79+'วันที่ 4'!E79+'วันที่ 5'!E79+'วันที่ 6'!E79+'วันที่ 7'!E79+'วันที่ 8'!E79+'วันที่ 9'!E79+'วันที่ 10'!E79+'วันที่11'!E79+'วันที่12'!E79+'วันที่13'!E80+'วันที่ 14'!E79+'วันที่ 15'!E79+'วันที่ 16'!E79+'วันที่ 17'!E79+'วันที่ 18'!E79+'วันที่ 19'!E79+'วันที่ 20'!E79+'วันที่ 21'!E79+'วันที่ 22'!E79+'วันที่ 23'!E79+'วันที่ 24'!E79+'วันที่ 25'!E79+'วันที่ 26'!E79+'วันที่ 27'!E79+'วันที่ 28'!E79+'วันที่ 29'!E79+'วันที่ 30'!E79+'วันที่ 31'!E79</f>
        <v>0</v>
      </c>
      <c r="D80" s="7">
        <f>'วันที่ 1'!F80+'วันที่ 2 '!F79+'วันที่ 3'!F79+'วันที่ 4'!F79+'วันที่ 5'!F79+'วันที่ 6'!F79+'วันที่ 7'!F79+'วันที่ 8'!F79+'วันที่ 9'!F79+'วันที่ 10'!F79+'วันที่11'!F79+'วันที่12'!F79+'วันที่13'!F80+'วันที่ 14'!F79+'วันที่ 15'!F79+'วันที่ 16'!F79+'วันที่ 17'!F79+'วันที่ 18'!F79+'วันที่ 19'!F79+'วันที่ 20'!F79+'วันที่ 21'!F79+'วันที่ 22'!F79+'วันที่ 23'!F79+'วันที่ 24'!F79+'วันที่ 25'!F79+'วันที่ 26'!F79+'วันที่ 27'!F79+'วันที่ 28'!F79+'วันที่ 29'!F79+'วันที่ 30'!F79+'วันที่ 31'!F79</f>
        <v>0</v>
      </c>
      <c r="E80" s="7">
        <f>'วันที่ 1'!G80+'วันที่ 2 '!G79+'วันที่ 3'!G79+'วันที่ 4'!G79+'วันที่ 5'!G79+'วันที่ 6'!G79+'วันที่ 7'!G79+'วันที่ 8'!G79+'วันที่ 9'!G79+'วันที่ 10'!G79+'วันที่11'!G79+'วันที่12'!G79+'วันที่13'!G80+'วันที่ 14'!G79+'วันที่ 15'!G79+'วันที่ 16'!G79+'วันที่ 17'!G79+'วันที่ 18'!G79+'วันที่ 19'!G79+'วันที่ 20'!G79+'วันที่ 21'!G79+'วันที่ 22'!G79+'วันที่ 23'!G79+'วันที่ 24'!G79+'วันที่ 25'!G79+'วันที่ 26'!G79+'วันที่ 27'!G79+'วันที่ 28'!G79+'วันที่ 29'!G79+'วันที่ 30'!G79+'วันที่ 31'!G79</f>
        <v>0</v>
      </c>
      <c r="F80" s="33">
        <f>'วันที่ 31'!K79</f>
        <v>3</v>
      </c>
    </row>
    <row r="81" ht="14.25" customHeight="1">
      <c r="A81" s="51">
        <v>1000213.0</v>
      </c>
      <c r="B81" s="52" t="s">
        <v>39</v>
      </c>
      <c r="C81" s="7">
        <f>'วันที่ 1'!E81+'วันที่ 2 '!E80+'วันที่ 3'!E80+'วันที่ 4'!E80+'วันที่ 5'!E80+'วันที่ 6'!E80+'วันที่ 7'!E80+'วันที่ 8'!E80+'วันที่ 9'!E80+'วันที่ 10'!E80+'วันที่11'!E80+'วันที่12'!E80+'วันที่13'!E81+'วันที่ 14'!E80+'วันที่ 15'!E80+'วันที่ 16'!E80+'วันที่ 17'!E80+'วันที่ 18'!E80+'วันที่ 19'!E80+'วันที่ 20'!E80+'วันที่ 21'!E80+'วันที่ 22'!E80+'วันที่ 23'!E80+'วันที่ 24'!E80+'วันที่ 25'!E80+'วันที่ 26'!E80+'วันที่ 27'!E80+'วันที่ 28'!E80+'วันที่ 29'!E80+'วันที่ 30'!E80+'วันที่ 31'!E80</f>
        <v>0</v>
      </c>
      <c r="D81" s="7">
        <f>'วันที่ 1'!F81+'วันที่ 2 '!F80+'วันที่ 3'!F80+'วันที่ 4'!F80+'วันที่ 5'!F80+'วันที่ 6'!F80+'วันที่ 7'!F80+'วันที่ 8'!F80+'วันที่ 9'!F80+'วันที่ 10'!F80+'วันที่11'!F80+'วันที่12'!F80+'วันที่13'!F81+'วันที่ 14'!F80+'วันที่ 15'!F80+'วันที่ 16'!F80+'วันที่ 17'!F80+'วันที่ 18'!F80+'วันที่ 19'!F80+'วันที่ 20'!F80+'วันที่ 21'!F80+'วันที่ 22'!F80+'วันที่ 23'!F80+'วันที่ 24'!F80+'วันที่ 25'!F80+'วันที่ 26'!F80+'วันที่ 27'!F80+'วันที่ 28'!F80+'วันที่ 29'!F80+'วันที่ 30'!F80+'วันที่ 31'!F80</f>
        <v>0</v>
      </c>
      <c r="E81" s="7">
        <f>'วันที่ 1'!G81+'วันที่ 2 '!G80+'วันที่ 3'!G80+'วันที่ 4'!G80+'วันที่ 5'!G80+'วันที่ 6'!G80+'วันที่ 7'!G80+'วันที่ 8'!G80+'วันที่ 9'!G80+'วันที่ 10'!G80+'วันที่11'!G80+'วันที่12'!G80+'วันที่13'!G81+'วันที่ 14'!G80+'วันที่ 15'!G80+'วันที่ 16'!G80+'วันที่ 17'!G80+'วันที่ 18'!G80+'วันที่ 19'!G80+'วันที่ 20'!G80+'วันที่ 21'!G80+'วันที่ 22'!G80+'วันที่ 23'!G80+'วันที่ 24'!G80+'วันที่ 25'!G80+'วันที่ 26'!G80+'วันที่ 27'!G80+'วันที่ 28'!G80+'วันที่ 29'!G80+'วันที่ 30'!G80+'วันที่ 31'!G80</f>
        <v>0</v>
      </c>
      <c r="F81" s="33">
        <f>'วันที่ 31'!K80</f>
        <v>6</v>
      </c>
    </row>
    <row r="82" ht="14.25" customHeight="1">
      <c r="A82" s="35">
        <v>1000034.0</v>
      </c>
      <c r="B82" s="36" t="s">
        <v>102</v>
      </c>
      <c r="C82" s="7">
        <f>'วันที่ 1'!E82+'วันที่ 2 '!E81+'วันที่ 3'!E81+'วันที่ 4'!E81+'วันที่ 5'!E81+'วันที่ 6'!E81+'วันที่ 7'!E81+'วันที่ 8'!E81+'วันที่ 9'!E81+'วันที่ 10'!E81+'วันที่11'!E81+'วันที่12'!E81+'วันที่13'!E82+'วันที่ 14'!E81+'วันที่ 15'!E81+'วันที่ 16'!E81+'วันที่ 17'!E81+'วันที่ 18'!E81+'วันที่ 19'!E81+'วันที่ 20'!E81+'วันที่ 21'!E81+'วันที่ 22'!E81+'วันที่ 23'!E81+'วันที่ 24'!E81+'วันที่ 25'!E81+'วันที่ 26'!E81+'วันที่ 27'!E81+'วันที่ 28'!E81+'วันที่ 29'!E81+'วันที่ 30'!E81+'วันที่ 31'!E81</f>
        <v>0</v>
      </c>
      <c r="D82" s="7">
        <f>'วันที่ 1'!F82+'วันที่ 2 '!F81+'วันที่ 3'!F81+'วันที่ 4'!F81+'วันที่ 5'!F81+'วันที่ 6'!F81+'วันที่ 7'!F81+'วันที่ 8'!F81+'วันที่ 9'!F81+'วันที่ 10'!F81+'วันที่11'!F81+'วันที่12'!F81+'วันที่13'!F82+'วันที่ 14'!F81+'วันที่ 15'!F81+'วันที่ 16'!F81+'วันที่ 17'!F81+'วันที่ 18'!F81+'วันที่ 19'!F81+'วันที่ 20'!F81+'วันที่ 21'!F81+'วันที่ 22'!F81+'วันที่ 23'!F81+'วันที่ 24'!F81+'วันที่ 25'!F81+'วันที่ 26'!F81+'วันที่ 27'!F81+'วันที่ 28'!F81+'วันที่ 29'!F81+'วันที่ 30'!F81+'วันที่ 31'!F81</f>
        <v>0</v>
      </c>
      <c r="E82" s="7">
        <f>'วันที่ 1'!G82+'วันที่ 2 '!G81+'วันที่ 3'!G81+'วันที่ 4'!G81+'วันที่ 5'!G81+'วันที่ 6'!G81+'วันที่ 7'!G81+'วันที่ 8'!G81+'วันที่ 9'!G81+'วันที่ 10'!G81+'วันที่11'!G81+'วันที่12'!G81+'วันที่13'!G82+'วันที่ 14'!G81+'วันที่ 15'!G81+'วันที่ 16'!G81+'วันที่ 17'!G81+'วันที่ 18'!G81+'วันที่ 19'!G81+'วันที่ 20'!G81+'วันที่ 21'!G81+'วันที่ 22'!G81+'วันที่ 23'!G81+'วันที่ 24'!G81+'วันที่ 25'!G81+'วันที่ 26'!G81+'วันที่ 27'!G81+'วันที่ 28'!G81+'วันที่ 29'!G81+'วันที่ 30'!G81+'วันที่ 31'!G81</f>
        <v>0</v>
      </c>
      <c r="F82" s="33">
        <f>'วันที่ 31'!K81</f>
        <v>1</v>
      </c>
    </row>
    <row r="83" ht="14.25" customHeight="1">
      <c r="A83" s="35">
        <v>1000035.0</v>
      </c>
      <c r="B83" s="36" t="s">
        <v>103</v>
      </c>
      <c r="C83" s="7">
        <f>'วันที่ 1'!E83+'วันที่ 2 '!E82+'วันที่ 3'!E82+'วันที่ 4'!E82+'วันที่ 5'!E82+'วันที่ 6'!E82+'วันที่ 7'!E82+'วันที่ 8'!E82+'วันที่ 9'!E82+'วันที่ 10'!E82+'วันที่11'!E82+'วันที่12'!E82+'วันที่13'!E83+'วันที่ 14'!E82+'วันที่ 15'!E82+'วันที่ 16'!E82+'วันที่ 17'!E82+'วันที่ 18'!E82+'วันที่ 19'!E82+'วันที่ 20'!E82+'วันที่ 21'!E82+'วันที่ 22'!E82+'วันที่ 23'!E82+'วันที่ 24'!E82+'วันที่ 25'!E82+'วันที่ 26'!E82+'วันที่ 27'!E82+'วันที่ 28'!E82+'วันที่ 29'!E82+'วันที่ 30'!E82+'วันที่ 31'!E82</f>
        <v>0</v>
      </c>
      <c r="D83" s="7">
        <f>'วันที่ 1'!F83+'วันที่ 2 '!F82+'วันที่ 3'!F82+'วันที่ 4'!F82+'วันที่ 5'!F82+'วันที่ 6'!F82+'วันที่ 7'!F82+'วันที่ 8'!F82+'วันที่ 9'!F82+'วันที่ 10'!F82+'วันที่11'!F82+'วันที่12'!F82+'วันที่13'!F83+'วันที่ 14'!F82+'วันที่ 15'!F82+'วันที่ 16'!F82+'วันที่ 17'!F82+'วันที่ 18'!F82+'วันที่ 19'!F82+'วันที่ 20'!F82+'วันที่ 21'!F82+'วันที่ 22'!F82+'วันที่ 23'!F82+'วันที่ 24'!F82+'วันที่ 25'!F82+'วันที่ 26'!F82+'วันที่ 27'!F82+'วันที่ 28'!F82+'วันที่ 29'!F82+'วันที่ 30'!F82+'วันที่ 31'!F82</f>
        <v>0</v>
      </c>
      <c r="E83" s="7">
        <f>'วันที่ 1'!G83+'วันที่ 2 '!G82+'วันที่ 3'!G82+'วันที่ 4'!G82+'วันที่ 5'!G82+'วันที่ 6'!G82+'วันที่ 7'!G82+'วันที่ 8'!G82+'วันที่ 9'!G82+'วันที่ 10'!G82+'วันที่11'!G82+'วันที่12'!G82+'วันที่13'!G83+'วันที่ 14'!G82+'วันที่ 15'!G82+'วันที่ 16'!G82+'วันที่ 17'!G82+'วันที่ 18'!G82+'วันที่ 19'!G82+'วันที่ 20'!G82+'วันที่ 21'!G82+'วันที่ 22'!G82+'วันที่ 23'!G82+'วันที่ 24'!G82+'วันที่ 25'!G82+'วันที่ 26'!G82+'วันที่ 27'!G82+'วันที่ 28'!G82+'วันที่ 29'!G82+'วันที่ 30'!G82+'วันที่ 31'!G82</f>
        <v>0</v>
      </c>
      <c r="F83" s="33">
        <f>'วันที่ 31'!K82</f>
        <v>1</v>
      </c>
    </row>
    <row r="84" ht="14.25" customHeight="1">
      <c r="A84" s="35">
        <v>1000141.0</v>
      </c>
      <c r="B84" s="36" t="s">
        <v>104</v>
      </c>
      <c r="C84" s="7">
        <f>'วันที่ 1'!E84+'วันที่ 2 '!E83+'วันที่ 3'!E83+'วันที่ 4'!E83+'วันที่ 5'!E83+'วันที่ 6'!E83+'วันที่ 7'!E83+'วันที่ 8'!E83+'วันที่ 9'!E83+'วันที่ 10'!E83+'วันที่11'!E83+'วันที่12'!E83+'วันที่13'!E84+'วันที่ 14'!E83+'วันที่ 15'!E83+'วันที่ 16'!E83+'วันที่ 17'!E83+'วันที่ 18'!E83+'วันที่ 19'!E83+'วันที่ 20'!E83+'วันที่ 21'!E83+'วันที่ 22'!E83+'วันที่ 23'!E83+'วันที่ 24'!E83+'วันที่ 25'!E83+'วันที่ 26'!E83+'วันที่ 27'!E83+'วันที่ 28'!E83+'วันที่ 29'!E83+'วันที่ 30'!E83+'วันที่ 31'!E83</f>
        <v>0</v>
      </c>
      <c r="D84" s="7">
        <f>'วันที่ 1'!F84+'วันที่ 2 '!F83+'วันที่ 3'!F83+'วันที่ 4'!F83+'วันที่ 5'!F83+'วันที่ 6'!F83+'วันที่ 7'!F83+'วันที่ 8'!F83+'วันที่ 9'!F83+'วันที่ 10'!F83+'วันที่11'!F83+'วันที่12'!F83+'วันที่13'!F84+'วันที่ 14'!F83+'วันที่ 15'!F83+'วันที่ 16'!F83+'วันที่ 17'!F83+'วันที่ 18'!F83+'วันที่ 19'!F83+'วันที่ 20'!F83+'วันที่ 21'!F83+'วันที่ 22'!F83+'วันที่ 23'!F83+'วันที่ 24'!F83+'วันที่ 25'!F83+'วันที่ 26'!F83+'วันที่ 27'!F83+'วันที่ 28'!F83+'วันที่ 29'!F83+'วันที่ 30'!F83+'วันที่ 31'!F83</f>
        <v>0</v>
      </c>
      <c r="E84" s="7">
        <f>'วันที่ 1'!G84+'วันที่ 2 '!G83+'วันที่ 3'!G83+'วันที่ 4'!G83+'วันที่ 5'!G83+'วันที่ 6'!G83+'วันที่ 7'!G83+'วันที่ 8'!G83+'วันที่ 9'!G83+'วันที่ 10'!G83+'วันที่11'!G83+'วันที่12'!G83+'วันที่13'!G84+'วันที่ 14'!G83+'วันที่ 15'!G83+'วันที่ 16'!G83+'วันที่ 17'!G83+'วันที่ 18'!G83+'วันที่ 19'!G83+'วันที่ 20'!G83+'วันที่ 21'!G83+'วันที่ 22'!G83+'วันที่ 23'!G83+'วันที่ 24'!G83+'วันที่ 25'!G83+'วันที่ 26'!G83+'วันที่ 27'!G83+'วันที่ 28'!G83+'วันที่ 29'!G83+'วันที่ 30'!G83+'วันที่ 31'!G83</f>
        <v>0</v>
      </c>
      <c r="F84" s="33">
        <f>'วันที่ 31'!K83</f>
        <v>2</v>
      </c>
    </row>
    <row r="85" ht="14.25" customHeight="1">
      <c r="A85" s="35">
        <v>1000142.0</v>
      </c>
      <c r="B85" s="36" t="s">
        <v>105</v>
      </c>
      <c r="C85" s="7">
        <f>'วันที่ 1'!E85+'วันที่ 2 '!E84+'วันที่ 3'!E84+'วันที่ 4'!E84+'วันที่ 5'!E84+'วันที่ 6'!E84+'วันที่ 7'!E84+'วันที่ 8'!E84+'วันที่ 9'!E84+'วันที่ 10'!E84+'วันที่11'!E84+'วันที่12'!E84+'วันที่13'!E85+'วันที่ 14'!E84+'วันที่ 15'!E84+'วันที่ 16'!E84+'วันที่ 17'!E84+'วันที่ 18'!E84+'วันที่ 19'!E84+'วันที่ 20'!E84+'วันที่ 21'!E84+'วันที่ 22'!E84+'วันที่ 23'!E84+'วันที่ 24'!E84+'วันที่ 25'!E84+'วันที่ 26'!E84+'วันที่ 27'!E84+'วันที่ 28'!E84+'วันที่ 29'!E84+'วันที่ 30'!E84+'วันที่ 31'!E84</f>
        <v>0</v>
      </c>
      <c r="D85" s="7">
        <f>'วันที่ 1'!F85+'วันที่ 2 '!F84+'วันที่ 3'!F84+'วันที่ 4'!F84+'วันที่ 5'!F84+'วันที่ 6'!F84+'วันที่ 7'!F84+'วันที่ 8'!F84+'วันที่ 9'!F84+'วันที่ 10'!F84+'วันที่11'!F84+'วันที่12'!F84+'วันที่13'!F85+'วันที่ 14'!F84+'วันที่ 15'!F84+'วันที่ 16'!F84+'วันที่ 17'!F84+'วันที่ 18'!F84+'วันที่ 19'!F84+'วันที่ 20'!F84+'วันที่ 21'!F84+'วันที่ 22'!F84+'วันที่ 23'!F84+'วันที่ 24'!F84+'วันที่ 25'!F84+'วันที่ 26'!F84+'วันที่ 27'!F84+'วันที่ 28'!F84+'วันที่ 29'!F84+'วันที่ 30'!F84+'วันที่ 31'!F84</f>
        <v>0</v>
      </c>
      <c r="E85" s="7">
        <f>'วันที่ 1'!G85+'วันที่ 2 '!G84+'วันที่ 3'!G84+'วันที่ 4'!G84+'วันที่ 5'!G84+'วันที่ 6'!G84+'วันที่ 7'!G84+'วันที่ 8'!G84+'วันที่ 9'!G84+'วันที่ 10'!G84+'วันที่11'!G84+'วันที่12'!G84+'วันที่13'!G85+'วันที่ 14'!G84+'วันที่ 15'!G84+'วันที่ 16'!G84+'วันที่ 17'!G84+'วันที่ 18'!G84+'วันที่ 19'!G84+'วันที่ 20'!G84+'วันที่ 21'!G84+'วันที่ 22'!G84+'วันที่ 23'!G84+'วันที่ 24'!G84+'วันที่ 25'!G84+'วันที่ 26'!G84+'วันที่ 27'!G84+'วันที่ 28'!G84+'วันที่ 29'!G84+'วันที่ 30'!G84+'วันที่ 31'!G84</f>
        <v>0</v>
      </c>
      <c r="F85" s="33">
        <f>'วันที่ 31'!K84</f>
        <v>8</v>
      </c>
    </row>
    <row r="86" ht="14.25" customHeight="1">
      <c r="A86" s="35">
        <v>1050041.0</v>
      </c>
      <c r="B86" s="36" t="s">
        <v>106</v>
      </c>
      <c r="C86" s="7">
        <f>'วันที่ 1'!E86+'วันที่ 2 '!E85+'วันที่ 3'!E85+'วันที่ 4'!E85+'วันที่ 5'!E85+'วันที่ 6'!E85+'วันที่ 7'!E85+'วันที่ 8'!E85+'วันที่ 9'!E85+'วันที่ 10'!E85+'วันที่11'!E85+'วันที่12'!E85+'วันที่13'!E86+'วันที่ 14'!E85+'วันที่ 15'!E85+'วันที่ 16'!E85+'วันที่ 17'!E85+'วันที่ 18'!E85+'วันที่ 19'!E85+'วันที่ 20'!E85+'วันที่ 21'!E85+'วันที่ 22'!E85+'วันที่ 23'!E85+'วันที่ 24'!E85+'วันที่ 25'!E85+'วันที่ 26'!E85+'วันที่ 27'!E85+'วันที่ 28'!E85+'วันที่ 29'!E85+'วันที่ 30'!E85+'วันที่ 31'!E85</f>
        <v>0</v>
      </c>
      <c r="D86" s="7">
        <f>'วันที่ 1'!F86+'วันที่ 2 '!F85+'วันที่ 3'!F85+'วันที่ 4'!F85+'วันที่ 5'!F85+'วันที่ 6'!F85+'วันที่ 7'!F85+'วันที่ 8'!F85+'วันที่ 9'!F85+'วันที่ 10'!F85+'วันที่11'!F85+'วันที่12'!F85+'วันที่13'!F86+'วันที่ 14'!F85+'วันที่ 15'!F85+'วันที่ 16'!F85+'วันที่ 17'!F85+'วันที่ 18'!F85+'วันที่ 19'!F85+'วันที่ 20'!F85+'วันที่ 21'!F85+'วันที่ 22'!F85+'วันที่ 23'!F85+'วันที่ 24'!F85+'วันที่ 25'!F85+'วันที่ 26'!F85+'วันที่ 27'!F85+'วันที่ 28'!F85+'วันที่ 29'!F85+'วันที่ 30'!F85+'วันที่ 31'!F85</f>
        <v>0</v>
      </c>
      <c r="E86" s="7">
        <f>'วันที่ 1'!G86+'วันที่ 2 '!G85+'วันที่ 3'!G85+'วันที่ 4'!G85+'วันที่ 5'!G85+'วันที่ 6'!G85+'วันที่ 7'!G85+'วันที่ 8'!G85+'วันที่ 9'!G85+'วันที่ 10'!G85+'วันที่11'!G85+'วันที่12'!G85+'วันที่13'!G86+'วันที่ 14'!G85+'วันที่ 15'!G85+'วันที่ 16'!G85+'วันที่ 17'!G85+'วันที่ 18'!G85+'วันที่ 19'!G85+'วันที่ 20'!G85+'วันที่ 21'!G85+'วันที่ 22'!G85+'วันที่ 23'!G85+'วันที่ 24'!G85+'วันที่ 25'!G85+'วันที่ 26'!G85+'วันที่ 27'!G85+'วันที่ 28'!G85+'วันที่ 29'!G85+'วันที่ 30'!G85+'วันที่ 31'!G85</f>
        <v>0</v>
      </c>
      <c r="F86" s="33">
        <f>'วันที่ 31'!K85</f>
        <v>6</v>
      </c>
    </row>
    <row r="87" ht="14.25" customHeight="1">
      <c r="A87" s="35">
        <v>1500273.0</v>
      </c>
      <c r="B87" s="36" t="s">
        <v>107</v>
      </c>
      <c r="C87" s="7">
        <f>'วันที่ 1'!E87+'วันที่ 2 '!E86+'วันที่ 3'!E86+'วันที่ 4'!E86+'วันที่ 5'!E86+'วันที่ 6'!E86+'วันที่ 7'!E86+'วันที่ 8'!E86+'วันที่ 9'!E86+'วันที่ 10'!E86+'วันที่11'!E86+'วันที่12'!E86+'วันที่13'!E87+'วันที่ 14'!E86+'วันที่ 15'!E86+'วันที่ 16'!E86+'วันที่ 17'!E86+'วันที่ 18'!E86+'วันที่ 19'!E86+'วันที่ 20'!E86+'วันที่ 21'!E86+'วันที่ 22'!E86+'วันที่ 23'!E86+'วันที่ 24'!E86+'วันที่ 25'!E86+'วันที่ 26'!E86+'วันที่ 27'!E86+'วันที่ 28'!E86+'วันที่ 29'!E86+'วันที่ 30'!E86+'วันที่ 31'!E86</f>
        <v>0</v>
      </c>
      <c r="D87" s="7">
        <f>'วันที่ 1'!F87+'วันที่ 2 '!F86+'วันที่ 3'!F86+'วันที่ 4'!F86+'วันที่ 5'!F86+'วันที่ 6'!F86+'วันที่ 7'!F86+'วันที่ 8'!F86+'วันที่ 9'!F86+'วันที่ 10'!F86+'วันที่11'!F86+'วันที่12'!F86+'วันที่13'!F87+'วันที่ 14'!F86+'วันที่ 15'!F86+'วันที่ 16'!F86+'วันที่ 17'!F86+'วันที่ 18'!F86+'วันที่ 19'!F86+'วันที่ 20'!F86+'วันที่ 21'!F86+'วันที่ 22'!F86+'วันที่ 23'!F86+'วันที่ 24'!F86+'วันที่ 25'!F86+'วันที่ 26'!F86+'วันที่ 27'!F86+'วันที่ 28'!F86+'วันที่ 29'!F86+'วันที่ 30'!F86+'วันที่ 31'!F86</f>
        <v>0</v>
      </c>
      <c r="E87" s="7">
        <f>'วันที่ 1'!G87+'วันที่ 2 '!G86+'วันที่ 3'!G86+'วันที่ 4'!G86+'วันที่ 5'!G86+'วันที่ 6'!G86+'วันที่ 7'!G86+'วันที่ 8'!G86+'วันที่ 9'!G86+'วันที่ 10'!G86+'วันที่11'!G86+'วันที่12'!G86+'วันที่13'!G87+'วันที่ 14'!G86+'วันที่ 15'!G86+'วันที่ 16'!G86+'วันที่ 17'!G86+'วันที่ 18'!G86+'วันที่ 19'!G86+'วันที่ 20'!G86+'วันที่ 21'!G86+'วันที่ 22'!G86+'วันที่ 23'!G86+'วันที่ 24'!G86+'วันที่ 25'!G86+'วันที่ 26'!G86+'วันที่ 27'!G86+'วันที่ 28'!G86+'วันที่ 29'!G86+'วันที่ 30'!G86+'วันที่ 31'!G86</f>
        <v>0</v>
      </c>
      <c r="F87" s="33">
        <f>'วันที่ 31'!K86</f>
        <v>1</v>
      </c>
    </row>
    <row r="88" ht="14.25" customHeight="1">
      <c r="A88" s="71"/>
      <c r="B88" s="72"/>
      <c r="C88" s="83"/>
      <c r="D88" s="83"/>
      <c r="E88" s="83"/>
      <c r="F88" s="83"/>
    </row>
    <row r="89" ht="14.25" customHeight="1">
      <c r="A89" s="35">
        <v>1000064.0</v>
      </c>
      <c r="B89" s="36" t="s">
        <v>108</v>
      </c>
      <c r="C89" s="7">
        <f>'วันที่ 1'!E89+'วันที่ 2 '!E88+'วันที่ 3'!E88+'วันที่ 4'!E88+'วันที่ 5'!E88+'วันที่ 6'!E88+'วันที่ 7'!E88+'วันที่ 8'!E88+'วันที่ 9'!E88+'วันที่ 10'!E88+'วันที่11'!E88+'วันที่12'!E88+'วันที่13'!E89+'วันที่ 14'!E88+'วันที่ 15'!E88+'วันที่ 16'!E88+'วันที่ 17'!E88+'วันที่ 18'!E88+'วันที่ 19'!E88+'วันที่ 20'!E88+'วันที่ 21'!E88+'วันที่ 22'!E88+'วันที่ 23'!E88+'วันที่ 24'!E88+'วันที่ 25'!E88+'วันที่ 26'!E88+'วันที่ 27'!E88+'วันที่ 28'!E88+'วันที่ 29'!E88+'วันที่ 30'!E88+'วันที่ 31'!E88</f>
        <v>0</v>
      </c>
      <c r="D89" s="7">
        <f>'วันที่ 1'!F89+'วันที่ 2 '!F88+'วันที่ 3'!F88+'วันที่ 4'!F88+'วันที่ 5'!F88+'วันที่ 6'!F88+'วันที่ 7'!F88+'วันที่ 8'!F88+'วันที่ 9'!F88+'วันที่ 10'!F88+'วันที่11'!F88+'วันที่12'!F88+'วันที่13'!F89+'วันที่ 14'!F88+'วันที่ 15'!F88+'วันที่ 16'!F88+'วันที่ 17'!F88+'วันที่ 18'!F88+'วันที่ 19'!F88+'วันที่ 20'!F88+'วันที่ 21'!F88+'วันที่ 22'!F88+'วันที่ 23'!F88+'วันที่ 24'!F88+'วันที่ 25'!F88+'วันที่ 26'!F88+'วันที่ 27'!F88+'วันที่ 28'!F88+'วันที่ 29'!F88+'วันที่ 30'!F88+'วันที่ 31'!F88</f>
        <v>0</v>
      </c>
      <c r="E89" s="7">
        <f>'วันที่ 1'!G89+'วันที่ 2 '!G88+'วันที่ 3'!G88+'วันที่ 4'!G88+'วันที่ 5'!G88+'วันที่ 6'!G88+'วันที่ 7'!G88+'วันที่ 8'!G88+'วันที่ 9'!G88+'วันที่ 10'!G88+'วันที่11'!G88+'วันที่12'!G88+'วันที่13'!G89+'วันที่ 14'!G88+'วันที่ 15'!G88+'วันที่ 16'!G88+'วันที่ 17'!G88+'วันที่ 18'!G88+'วันที่ 19'!G88+'วันที่ 20'!G88+'วันที่ 21'!G88+'วันที่ 22'!G88+'วันที่ 23'!G88+'วันที่ 24'!G88+'วันที่ 25'!G88+'วันที่ 26'!G88+'วันที่ 27'!G88+'วันที่ 28'!G88+'วันที่ 29'!G88+'วันที่ 30'!G88+'วันที่ 31'!G88</f>
        <v>0</v>
      </c>
      <c r="F89" s="33">
        <f>'วันที่ 31'!K88</f>
        <v>0</v>
      </c>
    </row>
    <row r="90" ht="14.25" customHeight="1">
      <c r="A90" s="35">
        <v>1000081.0</v>
      </c>
      <c r="B90" s="36" t="s">
        <v>109</v>
      </c>
      <c r="C90" s="7">
        <f>'วันที่ 1'!E90+'วันที่ 2 '!E89+'วันที่ 3'!E89+'วันที่ 4'!E89+'วันที่ 5'!E89+'วันที่ 6'!E89+'วันที่ 7'!E89+'วันที่ 8'!E89+'วันที่ 9'!E89+'วันที่ 10'!E89+'วันที่11'!E89+'วันที่12'!E89+'วันที่13'!E90+'วันที่ 14'!E89+'วันที่ 15'!E89+'วันที่ 16'!E89+'วันที่ 17'!E89+'วันที่ 18'!E89+'วันที่ 19'!E89+'วันที่ 20'!E89+'วันที่ 21'!E89+'วันที่ 22'!E89+'วันที่ 23'!E89+'วันที่ 24'!E89+'วันที่ 25'!E89+'วันที่ 26'!E89+'วันที่ 27'!E89+'วันที่ 28'!E89+'วันที่ 29'!E89+'วันที่ 30'!E89+'วันที่ 31'!E89</f>
        <v>0</v>
      </c>
      <c r="D90" s="7">
        <f>'วันที่ 1'!F90+'วันที่ 2 '!F89+'วันที่ 3'!F89+'วันที่ 4'!F89+'วันที่ 5'!F89+'วันที่ 6'!F89+'วันที่ 7'!F89+'วันที่ 8'!F89+'วันที่ 9'!F89+'วันที่ 10'!F89+'วันที่11'!F89+'วันที่12'!F89+'วันที่13'!F90+'วันที่ 14'!F89+'วันที่ 15'!F89+'วันที่ 16'!F89+'วันที่ 17'!F89+'วันที่ 18'!F89+'วันที่ 19'!F89+'วันที่ 20'!F89+'วันที่ 21'!F89+'วันที่ 22'!F89+'วันที่ 23'!F89+'วันที่ 24'!F89+'วันที่ 25'!F89+'วันที่ 26'!F89+'วันที่ 27'!F89+'วันที่ 28'!F89+'วันที่ 29'!F89+'วันที่ 30'!F89+'วันที่ 31'!F89</f>
        <v>0</v>
      </c>
      <c r="E90" s="7">
        <f>'วันที่ 1'!G90+'วันที่ 2 '!G89+'วันที่ 3'!G89+'วันที่ 4'!G89+'วันที่ 5'!G89+'วันที่ 6'!G89+'วันที่ 7'!G89+'วันที่ 8'!G89+'วันที่ 9'!G89+'วันที่ 10'!G89+'วันที่11'!G89+'วันที่12'!G89+'วันที่13'!G90+'วันที่ 14'!G89+'วันที่ 15'!G89+'วันที่ 16'!G89+'วันที่ 17'!G89+'วันที่ 18'!G89+'วันที่ 19'!G89+'วันที่ 20'!G89+'วันที่ 21'!G89+'วันที่ 22'!G89+'วันที่ 23'!G89+'วันที่ 24'!G89+'วันที่ 25'!G89+'วันที่ 26'!G89+'วันที่ 27'!G89+'วันที่ 28'!G89+'วันที่ 29'!G89+'วันที่ 30'!G89+'วันที่ 31'!G89</f>
        <v>0</v>
      </c>
      <c r="F90" s="33">
        <f>'วันที่ 31'!K89</f>
        <v>4</v>
      </c>
    </row>
    <row r="91" ht="14.25" customHeight="1">
      <c r="A91" s="35">
        <v>1000084.0</v>
      </c>
      <c r="B91" s="36" t="s">
        <v>110</v>
      </c>
      <c r="C91" s="7">
        <f>'วันที่ 1'!E91+'วันที่ 2 '!E90+'วันที่ 3'!E90+'วันที่ 4'!E90+'วันที่ 5'!E90+'วันที่ 6'!E90+'วันที่ 7'!E90+'วันที่ 8'!E90+'วันที่ 9'!E90+'วันที่ 10'!E90+'วันที่11'!E90+'วันที่12'!E90+'วันที่13'!E91+'วันที่ 14'!E90+'วันที่ 15'!E90+'วันที่ 16'!E90+'วันที่ 17'!E90+'วันที่ 18'!E90+'วันที่ 19'!E90+'วันที่ 20'!E90+'วันที่ 21'!E90+'วันที่ 22'!E90+'วันที่ 23'!E90+'วันที่ 24'!E90+'วันที่ 25'!E90+'วันที่ 26'!E90+'วันที่ 27'!E90+'วันที่ 28'!E90+'วันที่ 29'!E90+'วันที่ 30'!E90+'วันที่ 31'!E90</f>
        <v>0</v>
      </c>
      <c r="D91" s="7">
        <f>'วันที่ 1'!F91+'วันที่ 2 '!F90+'วันที่ 3'!F90+'วันที่ 4'!F90+'วันที่ 5'!F90+'วันที่ 6'!F90+'วันที่ 7'!F90+'วันที่ 8'!F90+'วันที่ 9'!F90+'วันที่ 10'!F90+'วันที่11'!F90+'วันที่12'!F90+'วันที่13'!F91+'วันที่ 14'!F90+'วันที่ 15'!F90+'วันที่ 16'!F90+'วันที่ 17'!F90+'วันที่ 18'!F90+'วันที่ 19'!F90+'วันที่ 20'!F90+'วันที่ 21'!F90+'วันที่ 22'!F90+'วันที่ 23'!F90+'วันที่ 24'!F90+'วันที่ 25'!F90+'วันที่ 26'!F90+'วันที่ 27'!F90+'วันที่ 28'!F90+'วันที่ 29'!F90+'วันที่ 30'!F90+'วันที่ 31'!F90</f>
        <v>0</v>
      </c>
      <c r="E91" s="7">
        <f>'วันที่ 1'!G91+'วันที่ 2 '!G90+'วันที่ 3'!G90+'วันที่ 4'!G90+'วันที่ 5'!G90+'วันที่ 6'!G90+'วันที่ 7'!G90+'วันที่ 8'!G90+'วันที่ 9'!G90+'วันที่ 10'!G90+'วันที่11'!G90+'วันที่12'!G90+'วันที่13'!G91+'วันที่ 14'!G90+'วันที่ 15'!G90+'วันที่ 16'!G90+'วันที่ 17'!G90+'วันที่ 18'!G90+'วันที่ 19'!G90+'วันที่ 20'!G90+'วันที่ 21'!G90+'วันที่ 22'!G90+'วันที่ 23'!G90+'วันที่ 24'!G90+'วันที่ 25'!G90+'วันที่ 26'!G90+'วันที่ 27'!G90+'วันที่ 28'!G90+'วันที่ 29'!G90+'วันที่ 30'!G90+'วันที่ 31'!G90</f>
        <v>1</v>
      </c>
      <c r="F91" s="33">
        <f>'วันที่ 31'!K90</f>
        <v>6</v>
      </c>
    </row>
    <row r="92" ht="14.25" customHeight="1">
      <c r="A92" s="35">
        <v>1000085.0</v>
      </c>
      <c r="B92" s="36" t="s">
        <v>111</v>
      </c>
      <c r="C92" s="7">
        <f>'วันที่ 1'!E92+'วันที่ 2 '!E91+'วันที่ 3'!E91+'วันที่ 4'!E91+'วันที่ 5'!E91+'วันที่ 6'!E91+'วันที่ 7'!E91+'วันที่ 8'!E91+'วันที่ 9'!E91+'วันที่ 10'!E91+'วันที่11'!E91+'วันที่12'!E91+'วันที่13'!E92+'วันที่ 14'!E91+'วันที่ 15'!E91+'วันที่ 16'!E91+'วันที่ 17'!E91+'วันที่ 18'!E91+'วันที่ 19'!E91+'วันที่ 20'!E91+'วันที่ 21'!E91+'วันที่ 22'!E91+'วันที่ 23'!E91+'วันที่ 24'!E91+'วันที่ 25'!E91+'วันที่ 26'!E91+'วันที่ 27'!E91+'วันที่ 28'!E91+'วันที่ 29'!E91+'วันที่ 30'!E91+'วันที่ 31'!E91</f>
        <v>0</v>
      </c>
      <c r="D92" s="7">
        <f>'วันที่ 1'!F92+'วันที่ 2 '!F91+'วันที่ 3'!F91+'วันที่ 4'!F91+'วันที่ 5'!F91+'วันที่ 6'!F91+'วันที่ 7'!F91+'วันที่ 8'!F91+'วันที่ 9'!F91+'วันที่ 10'!F91+'วันที่11'!F91+'วันที่12'!F91+'วันที่13'!F92+'วันที่ 14'!F91+'วันที่ 15'!F91+'วันที่ 16'!F91+'วันที่ 17'!F91+'วันที่ 18'!F91+'วันที่ 19'!F91+'วันที่ 20'!F91+'วันที่ 21'!F91+'วันที่ 22'!F91+'วันที่ 23'!F91+'วันที่ 24'!F91+'วันที่ 25'!F91+'วันที่ 26'!F91+'วันที่ 27'!F91+'วันที่ 28'!F91+'วันที่ 29'!F91+'วันที่ 30'!F91+'วันที่ 31'!F91</f>
        <v>0</v>
      </c>
      <c r="E92" s="7">
        <f>'วันที่ 1'!G92+'วันที่ 2 '!G91+'วันที่ 3'!G91+'วันที่ 4'!G91+'วันที่ 5'!G91+'วันที่ 6'!G91+'วันที่ 7'!G91+'วันที่ 8'!G91+'วันที่ 9'!G91+'วันที่ 10'!G91+'วันที่11'!G91+'วันที่12'!G91+'วันที่13'!G92+'วันที่ 14'!G91+'วันที่ 15'!G91+'วันที่ 16'!G91+'วันที่ 17'!G91+'วันที่ 18'!G91+'วันที่ 19'!G91+'วันที่ 20'!G91+'วันที่ 21'!G91+'วันที่ 22'!G91+'วันที่ 23'!G91+'วันที่ 24'!G91+'วันที่ 25'!G91+'วันที่ 26'!G91+'วันที่ 27'!G91+'วันที่ 28'!G91+'วันที่ 29'!G91+'วันที่ 30'!G91+'วันที่ 31'!G91</f>
        <v>0</v>
      </c>
      <c r="F92" s="33">
        <f>'วันที่ 31'!K91</f>
        <v>2</v>
      </c>
    </row>
    <row r="93" ht="14.25" customHeight="1">
      <c r="A93" s="35">
        <v>1000014.0</v>
      </c>
      <c r="B93" s="36" t="s">
        <v>112</v>
      </c>
      <c r="C93" s="7">
        <f>'วันที่ 1'!E93+'วันที่ 2 '!E92+'วันที่ 3'!E92+'วันที่ 4'!E92+'วันที่ 5'!E92+'วันที่ 6'!E92+'วันที่ 7'!E92+'วันที่ 8'!E92+'วันที่ 9'!E92+'วันที่ 10'!E92+'วันที่11'!E92+'วันที่12'!E92+'วันที่13'!E93+'วันที่ 14'!E92+'วันที่ 15'!E92+'วันที่ 16'!E92+'วันที่ 17'!E92+'วันที่ 18'!E92+'วันที่ 19'!E92+'วันที่ 20'!E92+'วันที่ 21'!E92+'วันที่ 22'!E92+'วันที่ 23'!E92+'วันที่ 24'!E92+'วันที่ 25'!E92+'วันที่ 26'!E92+'วันที่ 27'!E92+'วันที่ 28'!E92+'วันที่ 29'!E92+'วันที่ 30'!E92+'วันที่ 31'!E92</f>
        <v>0</v>
      </c>
      <c r="D93" s="7">
        <f>'วันที่ 1'!F93+'วันที่ 2 '!F92+'วันที่ 3'!F92+'วันที่ 4'!F92+'วันที่ 5'!F92+'วันที่ 6'!F92+'วันที่ 7'!F92+'วันที่ 8'!F92+'วันที่ 9'!F92+'วันที่ 10'!F92+'วันที่11'!F92+'วันที่12'!F92+'วันที่13'!F93+'วันที่ 14'!F92+'วันที่ 15'!F92+'วันที่ 16'!F92+'วันที่ 17'!F92+'วันที่ 18'!F92+'วันที่ 19'!F92+'วันที่ 20'!F92+'วันที่ 21'!F92+'วันที่ 22'!F92+'วันที่ 23'!F92+'วันที่ 24'!F92+'วันที่ 25'!F92+'วันที่ 26'!F92+'วันที่ 27'!F92+'วันที่ 28'!F92+'วันที่ 29'!F92+'วันที่ 30'!F92+'วันที่ 31'!F92</f>
        <v>0</v>
      </c>
      <c r="E93" s="7">
        <f>'วันที่ 1'!G93+'วันที่ 2 '!G92+'วันที่ 3'!G92+'วันที่ 4'!G92+'วันที่ 5'!G92+'วันที่ 6'!G92+'วันที่ 7'!G92+'วันที่ 8'!G92+'วันที่ 9'!G92+'วันที่ 10'!G92+'วันที่11'!G92+'วันที่12'!G92+'วันที่13'!G93+'วันที่ 14'!G92+'วันที่ 15'!G92+'วันที่ 16'!G92+'วันที่ 17'!G92+'วันที่ 18'!G92+'วันที่ 19'!G92+'วันที่ 20'!G92+'วันที่ 21'!G92+'วันที่ 22'!G92+'วันที่ 23'!G92+'วันที่ 24'!G92+'วันที่ 25'!G92+'วันที่ 26'!G92+'วันที่ 27'!G92+'วันที่ 28'!G92+'วันที่ 29'!G92+'วันที่ 30'!G92+'วันที่ 31'!G92</f>
        <v>0</v>
      </c>
      <c r="F93" s="33">
        <f>'วันที่ 31'!K92</f>
        <v>1</v>
      </c>
    </row>
    <row r="94" ht="14.25" customHeight="1">
      <c r="A94" s="35">
        <v>1000177.0</v>
      </c>
      <c r="B94" s="36" t="s">
        <v>113</v>
      </c>
      <c r="C94" s="7">
        <f>'วันที่ 1'!E94+'วันที่ 2 '!E93+'วันที่ 3'!E93+'วันที่ 4'!E93+'วันที่ 5'!E93+'วันที่ 6'!E93+'วันที่ 7'!E93+'วันที่ 8'!E93+'วันที่ 9'!E93+'วันที่ 10'!E93+'วันที่11'!E93+'วันที่12'!E93+'วันที่13'!E94+'วันที่ 14'!E93+'วันที่ 15'!E93+'วันที่ 16'!E93+'วันที่ 17'!E93+'วันที่ 18'!E93+'วันที่ 19'!E93+'วันที่ 20'!E93+'วันที่ 21'!E93+'วันที่ 22'!E93+'วันที่ 23'!E93+'วันที่ 24'!E93+'วันที่ 25'!E93+'วันที่ 26'!E93+'วันที่ 27'!E93+'วันที่ 28'!E93+'วันที่ 29'!E93+'วันที่ 30'!E93+'วันที่ 31'!E93</f>
        <v>0</v>
      </c>
      <c r="D94" s="7">
        <f>'วันที่ 1'!F94+'วันที่ 2 '!F93+'วันที่ 3'!F93+'วันที่ 4'!F93+'วันที่ 5'!F93+'วันที่ 6'!F93+'วันที่ 7'!F93+'วันที่ 8'!F93+'วันที่ 9'!F93+'วันที่ 10'!F93+'วันที่11'!F93+'วันที่12'!F93+'วันที่13'!F94+'วันที่ 14'!F93+'วันที่ 15'!F93+'วันที่ 16'!F93+'วันที่ 17'!F93+'วันที่ 18'!F93+'วันที่ 19'!F93+'วันที่ 20'!F93+'วันที่ 21'!F93+'วันที่ 22'!F93+'วันที่ 23'!F93+'วันที่ 24'!F93+'วันที่ 25'!F93+'วันที่ 26'!F93+'วันที่ 27'!F93+'วันที่ 28'!F93+'วันที่ 29'!F93+'วันที่ 30'!F93+'วันที่ 31'!F93</f>
        <v>0</v>
      </c>
      <c r="E94" s="7">
        <f>'วันที่ 1'!G94+'วันที่ 2 '!G93+'วันที่ 3'!G93+'วันที่ 4'!G93+'วันที่ 5'!G93+'วันที่ 6'!G93+'วันที่ 7'!G93+'วันที่ 8'!G93+'วันที่ 9'!G93+'วันที่ 10'!G93+'วันที่11'!G93+'วันที่12'!G93+'วันที่13'!G94+'วันที่ 14'!G93+'วันที่ 15'!G93+'วันที่ 16'!G93+'วันที่ 17'!G93+'วันที่ 18'!G93+'วันที่ 19'!G93+'วันที่ 20'!G93+'วันที่ 21'!G93+'วันที่ 22'!G93+'วันที่ 23'!G93+'วันที่ 24'!G93+'วันที่ 25'!G93+'วันที่ 26'!G93+'วันที่ 27'!G93+'วันที่ 28'!G93+'วันที่ 29'!G93+'วันที่ 30'!G93+'วันที่ 31'!G93</f>
        <v>1</v>
      </c>
      <c r="F94" s="33">
        <f>'วันที่ 31'!K93</f>
        <v>-1</v>
      </c>
    </row>
    <row r="95" ht="14.25" customHeight="1">
      <c r="A95" s="35">
        <v>1400085.0</v>
      </c>
      <c r="B95" s="36" t="s">
        <v>114</v>
      </c>
      <c r="C95" s="7">
        <f>'วันที่ 1'!E95+'วันที่ 2 '!E94+'วันที่ 3'!E94+'วันที่ 4'!E94+'วันที่ 5'!E94+'วันที่ 6'!E94+'วันที่ 7'!E94+'วันที่ 8'!E94+'วันที่ 9'!E94+'วันที่ 10'!E94+'วันที่11'!E94+'วันที่12'!E94+'วันที่13'!E95+'วันที่ 14'!E94+'วันที่ 15'!E94+'วันที่ 16'!E94+'วันที่ 17'!E94+'วันที่ 18'!E94+'วันที่ 19'!E94+'วันที่ 20'!E94+'วันที่ 21'!E94+'วันที่ 22'!E94+'วันที่ 23'!E94+'วันที่ 24'!E94+'วันที่ 25'!E94+'วันที่ 26'!E94+'วันที่ 27'!E94+'วันที่ 28'!E94+'วันที่ 29'!E94+'วันที่ 30'!E94+'วันที่ 31'!E94</f>
        <v>0</v>
      </c>
      <c r="D95" s="7">
        <f>'วันที่ 1'!F95+'วันที่ 2 '!F94+'วันที่ 3'!F94+'วันที่ 4'!F94+'วันที่ 5'!F94+'วันที่ 6'!F94+'วันที่ 7'!F94+'วันที่ 8'!F94+'วันที่ 9'!F94+'วันที่ 10'!F94+'วันที่11'!F94+'วันที่12'!F94+'วันที่13'!F95+'วันที่ 14'!F94+'วันที่ 15'!F94+'วันที่ 16'!F94+'วันที่ 17'!F94+'วันที่ 18'!F94+'วันที่ 19'!F94+'วันที่ 20'!F94+'วันที่ 21'!F94+'วันที่ 22'!F94+'วันที่ 23'!F94+'วันที่ 24'!F94+'วันที่ 25'!F94+'วันที่ 26'!F94+'วันที่ 27'!F94+'วันที่ 28'!F94+'วันที่ 29'!F94+'วันที่ 30'!F94+'วันที่ 31'!F94</f>
        <v>0</v>
      </c>
      <c r="E95" s="7">
        <f>'วันที่ 1'!G95+'วันที่ 2 '!G94+'วันที่ 3'!G94+'วันที่ 4'!G94+'วันที่ 5'!G94+'วันที่ 6'!G94+'วันที่ 7'!G94+'วันที่ 8'!G94+'วันที่ 9'!G94+'วันที่ 10'!G94+'วันที่11'!G94+'วันที่12'!G94+'วันที่13'!G95+'วันที่ 14'!G94+'วันที่ 15'!G94+'วันที่ 16'!G94+'วันที่ 17'!G94+'วันที่ 18'!G94+'วันที่ 19'!G94+'วันที่ 20'!G94+'วันที่ 21'!G94+'วันที่ 22'!G94+'วันที่ 23'!G94+'วันที่ 24'!G94+'วันที่ 25'!G94+'วันที่ 26'!G94+'วันที่ 27'!G94+'วันที่ 28'!G94+'วันที่ 29'!G94+'วันที่ 30'!G94+'วันที่ 31'!G94</f>
        <v>0</v>
      </c>
      <c r="F95" s="33">
        <f>'วันที่ 31'!K94</f>
        <v>2</v>
      </c>
    </row>
    <row r="96" ht="14.25" customHeight="1">
      <c r="A96" s="35">
        <v>1500045.0</v>
      </c>
      <c r="B96" s="36" t="s">
        <v>115</v>
      </c>
      <c r="C96" s="7">
        <f>'วันที่ 1'!E96+'วันที่ 2 '!E95+'วันที่ 3'!E95+'วันที่ 4'!E95+'วันที่ 5'!E95+'วันที่ 6'!E95+'วันที่ 7'!E95+'วันที่ 8'!E95+'วันที่ 9'!E95+'วันที่ 10'!E95+'วันที่11'!E95+'วันที่12'!E95+'วันที่13'!E96+'วันที่ 14'!E95+'วันที่ 15'!E95+'วันที่ 16'!E95+'วันที่ 17'!E95+'วันที่ 18'!E95+'วันที่ 19'!E95+'วันที่ 20'!E95+'วันที่ 21'!E95+'วันที่ 22'!E95+'วันที่ 23'!E95+'วันที่ 24'!E95+'วันที่ 25'!E95+'วันที่ 26'!E95+'วันที่ 27'!E95+'วันที่ 28'!E95+'วันที่ 29'!E95+'วันที่ 30'!E95+'วันที่ 31'!E95</f>
        <v>0</v>
      </c>
      <c r="D96" s="7">
        <f>'วันที่ 1'!F96+'วันที่ 2 '!F95+'วันที่ 3'!F95+'วันที่ 4'!F95+'วันที่ 5'!F95+'วันที่ 6'!F95+'วันที่ 7'!F95+'วันที่ 8'!F95+'วันที่ 9'!F95+'วันที่ 10'!F95+'วันที่11'!F95+'วันที่12'!F95+'วันที่13'!F96+'วันที่ 14'!F95+'วันที่ 15'!F95+'วันที่ 16'!F95+'วันที่ 17'!F95+'วันที่ 18'!F95+'วันที่ 19'!F95+'วันที่ 20'!F95+'วันที่ 21'!F95+'วันที่ 22'!F95+'วันที่ 23'!F95+'วันที่ 24'!F95+'วันที่ 25'!F95+'วันที่ 26'!F95+'วันที่ 27'!F95+'วันที่ 28'!F95+'วันที่ 29'!F95+'วันที่ 30'!F95+'วันที่ 31'!F95</f>
        <v>0</v>
      </c>
      <c r="E96" s="7">
        <f>'วันที่ 1'!G96+'วันที่ 2 '!G95+'วันที่ 3'!G95+'วันที่ 4'!G95+'วันที่ 5'!G95+'วันที่ 6'!G95+'วันที่ 7'!G95+'วันที่ 8'!G95+'วันที่ 9'!G95+'วันที่ 10'!G95+'วันที่11'!G95+'วันที่12'!G95+'วันที่13'!G96+'วันที่ 14'!G95+'วันที่ 15'!G95+'วันที่ 16'!G95+'วันที่ 17'!G95+'วันที่ 18'!G95+'วันที่ 19'!G95+'วันที่ 20'!G95+'วันที่ 21'!G95+'วันที่ 22'!G95+'วันที่ 23'!G95+'วันที่ 24'!G95+'วันที่ 25'!G95+'วันที่ 26'!G95+'วันที่ 27'!G95+'วันที่ 28'!G95+'วันที่ 29'!G95+'วันที่ 30'!G95+'วันที่ 31'!G95</f>
        <v>0</v>
      </c>
      <c r="F96" s="33">
        <f>'วันที่ 31'!K95</f>
        <v>2</v>
      </c>
    </row>
    <row r="97" ht="14.25" customHeight="1">
      <c r="A97" s="35">
        <v>1070017.0</v>
      </c>
      <c r="B97" s="36" t="s">
        <v>116</v>
      </c>
      <c r="C97" s="7">
        <f>'วันที่ 1'!E97+'วันที่ 2 '!E96+'วันที่ 3'!E96+'วันที่ 4'!E96+'วันที่ 5'!E96+'วันที่ 6'!E96+'วันที่ 7'!E96+'วันที่ 8'!E96+'วันที่ 9'!E96+'วันที่ 10'!E96+'วันที่11'!E96+'วันที่12'!E96+'วันที่13'!E97+'วันที่ 14'!E96+'วันที่ 15'!E96+'วันที่ 16'!E96+'วันที่ 17'!E96+'วันที่ 18'!E96+'วันที่ 19'!E96+'วันที่ 20'!E96+'วันที่ 21'!E96+'วันที่ 22'!E96+'วันที่ 23'!E96+'วันที่ 24'!E96+'วันที่ 25'!E96+'วันที่ 26'!E96+'วันที่ 27'!E96+'วันที่ 28'!E96+'วันที่ 29'!E96+'วันที่ 30'!E96+'วันที่ 31'!E96</f>
        <v>0</v>
      </c>
      <c r="D97" s="7">
        <f>'วันที่ 1'!F97+'วันที่ 2 '!F96+'วันที่ 3'!F96+'วันที่ 4'!F96+'วันที่ 5'!F96+'วันที่ 6'!F96+'วันที่ 7'!F96+'วันที่ 8'!F96+'วันที่ 9'!F96+'วันที่ 10'!F96+'วันที่11'!F96+'วันที่12'!F96+'วันที่13'!F97+'วันที่ 14'!F96+'วันที่ 15'!F96+'วันที่ 16'!F96+'วันที่ 17'!F96+'วันที่ 18'!F96+'วันที่ 19'!F96+'วันที่ 20'!F96+'วันที่ 21'!F96+'วันที่ 22'!F96+'วันที่ 23'!F96+'วันที่ 24'!F96+'วันที่ 25'!F96+'วันที่ 26'!F96+'วันที่ 27'!F96+'วันที่ 28'!F96+'วันที่ 29'!F96+'วันที่ 30'!F96+'วันที่ 31'!F96</f>
        <v>0</v>
      </c>
      <c r="E97" s="7">
        <f>'วันที่ 1'!G97+'วันที่ 2 '!G96+'วันที่ 3'!G96+'วันที่ 4'!G96+'วันที่ 5'!G96+'วันที่ 6'!G96+'วันที่ 7'!G96+'วันที่ 8'!G96+'วันที่ 9'!G96+'วันที่ 10'!G96+'วันที่11'!G96+'วันที่12'!G96+'วันที่13'!G97+'วันที่ 14'!G96+'วันที่ 15'!G96+'วันที่ 16'!G96+'วันที่ 17'!G96+'วันที่ 18'!G96+'วันที่ 19'!G96+'วันที่ 20'!G96+'วันที่ 21'!G96+'วันที่ 22'!G96+'วันที่ 23'!G96+'วันที่ 24'!G96+'วันที่ 25'!G96+'วันที่ 26'!G96+'วันที่ 27'!G96+'วันที่ 28'!G96+'วันที่ 29'!G96+'วันที่ 30'!G96+'วันที่ 31'!G96</f>
        <v>0</v>
      </c>
      <c r="F97" s="33">
        <f>'วันที่ 31'!K96</f>
        <v>0</v>
      </c>
    </row>
    <row r="98" ht="14.25" customHeight="1">
      <c r="A98" s="35">
        <v>1070025.0</v>
      </c>
      <c r="B98" s="36" t="s">
        <v>118</v>
      </c>
      <c r="C98" s="7">
        <f>'วันที่ 1'!E98+'วันที่ 2 '!E97+'วันที่ 3'!E97+'วันที่ 4'!E97+'วันที่ 5'!E97+'วันที่ 6'!E97+'วันที่ 7'!E97+'วันที่ 8'!E97+'วันที่ 9'!E97+'วันที่ 10'!E97+'วันที่11'!E97+'วันที่12'!E97+'วันที่13'!E98+'วันที่ 14'!E97+'วันที่ 15'!E97+'วันที่ 16'!E97+'วันที่ 17'!E97+'วันที่ 18'!E97+'วันที่ 19'!E97+'วันที่ 20'!E97+'วันที่ 21'!E97+'วันที่ 22'!E97+'วันที่ 23'!E97+'วันที่ 24'!E97+'วันที่ 25'!E97+'วันที่ 26'!E97+'วันที่ 27'!E97+'วันที่ 28'!E97+'วันที่ 29'!E97+'วันที่ 30'!E97+'วันที่ 31'!E97</f>
        <v>0</v>
      </c>
      <c r="D98" s="7">
        <f>'วันที่ 1'!F98+'วันที่ 2 '!F97+'วันที่ 3'!F97+'วันที่ 4'!F97+'วันที่ 5'!F97+'วันที่ 6'!F97+'วันที่ 7'!F97+'วันที่ 8'!F97+'วันที่ 9'!F97+'วันที่ 10'!F97+'วันที่11'!F97+'วันที่12'!F97+'วันที่13'!F98+'วันที่ 14'!F97+'วันที่ 15'!F97+'วันที่ 16'!F97+'วันที่ 17'!F97+'วันที่ 18'!F97+'วันที่ 19'!F97+'วันที่ 20'!F97+'วันที่ 21'!F97+'วันที่ 22'!F97+'วันที่ 23'!F97+'วันที่ 24'!F97+'วันที่ 25'!F97+'วันที่ 26'!F97+'วันที่ 27'!F97+'วันที่ 28'!F97+'วันที่ 29'!F97+'วันที่ 30'!F97+'วันที่ 31'!F97</f>
        <v>0</v>
      </c>
      <c r="E98" s="7">
        <f>'วันที่ 1'!G98+'วันที่ 2 '!G97+'วันที่ 3'!G97+'วันที่ 4'!G97+'วันที่ 5'!G97+'วันที่ 6'!G97+'วันที่ 7'!G97+'วันที่ 8'!G97+'วันที่ 9'!G97+'วันที่ 10'!G97+'วันที่11'!G97+'วันที่12'!G97+'วันที่13'!G98+'วันที่ 14'!G97+'วันที่ 15'!G97+'วันที่ 16'!G97+'วันที่ 17'!G97+'วันที่ 18'!G97+'วันที่ 19'!G97+'วันที่ 20'!G97+'วันที่ 21'!G97+'วันที่ 22'!G97+'วันที่ 23'!G97+'วันที่ 24'!G97+'วันที่ 25'!G97+'วันที่ 26'!G97+'วันที่ 27'!G97+'วันที่ 28'!G97+'วันที่ 29'!G97+'วันที่ 30'!G97+'วันที่ 31'!G97</f>
        <v>0</v>
      </c>
      <c r="F98" s="33">
        <f>'วันที่ 31'!K97</f>
        <v>1</v>
      </c>
    </row>
    <row r="99" ht="14.25" customHeight="1">
      <c r="A99" s="35">
        <v>1040067.0</v>
      </c>
      <c r="B99" s="36" t="s">
        <v>119</v>
      </c>
      <c r="C99" s="7">
        <f>'วันที่ 1'!E99+'วันที่ 2 '!E98+'วันที่ 3'!E98+'วันที่ 4'!E98+'วันที่ 5'!E98+'วันที่ 6'!E98+'วันที่ 7'!E98+'วันที่ 8'!E98+'วันที่ 9'!E98+'วันที่ 10'!E98+'วันที่11'!E98+'วันที่12'!E98+'วันที่13'!E99+'วันที่ 14'!E98+'วันที่ 15'!E98+'วันที่ 16'!E98+'วันที่ 17'!E98+'วันที่ 18'!E98+'วันที่ 19'!E98+'วันที่ 20'!E98+'วันที่ 21'!E98+'วันที่ 22'!E98+'วันที่ 23'!E98+'วันที่ 24'!E98+'วันที่ 25'!E98+'วันที่ 26'!E98+'วันที่ 27'!E98+'วันที่ 28'!E98+'วันที่ 29'!E98+'วันที่ 30'!E98+'วันที่ 31'!E98</f>
        <v>0</v>
      </c>
      <c r="D99" s="7">
        <f>'วันที่ 1'!F99+'วันที่ 2 '!F98+'วันที่ 3'!F98+'วันที่ 4'!F98+'วันที่ 5'!F98+'วันที่ 6'!F98+'วันที่ 7'!F98+'วันที่ 8'!F98+'วันที่ 9'!F98+'วันที่ 10'!F98+'วันที่11'!F98+'วันที่12'!F98+'วันที่13'!F99+'วันที่ 14'!F98+'วันที่ 15'!F98+'วันที่ 16'!F98+'วันที่ 17'!F98+'วันที่ 18'!F98+'วันที่ 19'!F98+'วันที่ 20'!F98+'วันที่ 21'!F98+'วันที่ 22'!F98+'วันที่ 23'!F98+'วันที่ 24'!F98+'วันที่ 25'!F98+'วันที่ 26'!F98+'วันที่ 27'!F98+'วันที่ 28'!F98+'วันที่ 29'!F98+'วันที่ 30'!F98+'วันที่ 31'!F98</f>
        <v>0</v>
      </c>
      <c r="E99" s="7">
        <f>'วันที่ 1'!G99+'วันที่ 2 '!G98+'วันที่ 3'!G98+'วันที่ 4'!G98+'วันที่ 5'!G98+'วันที่ 6'!G98+'วันที่ 7'!G98+'วันที่ 8'!G98+'วันที่ 9'!G98+'วันที่ 10'!G98+'วันที่11'!G98+'วันที่12'!G98+'วันที่13'!G99+'วันที่ 14'!G98+'วันที่ 15'!G98+'วันที่ 16'!G98+'วันที่ 17'!G98+'วันที่ 18'!G98+'วันที่ 19'!G98+'วันที่ 20'!G98+'วันที่ 21'!G98+'วันที่ 22'!G98+'วันที่ 23'!G98+'วันที่ 24'!G98+'วันที่ 25'!G98+'วันที่ 26'!G98+'วันที่ 27'!G98+'วันที่ 28'!G98+'วันที่ 29'!G98+'วันที่ 30'!G98+'วันที่ 31'!G98</f>
        <v>0</v>
      </c>
      <c r="F99" s="33">
        <f>'วันที่ 31'!K98</f>
        <v>2</v>
      </c>
    </row>
    <row r="100" ht="14.25" customHeight="1">
      <c r="A100" s="35">
        <v>1000160.0</v>
      </c>
      <c r="B100" s="36" t="s">
        <v>120</v>
      </c>
      <c r="C100" s="7">
        <f>'วันที่ 1'!E100+'วันที่ 2 '!E99+'วันที่ 3'!E99+'วันที่ 4'!E99+'วันที่ 5'!E99+'วันที่ 6'!E99+'วันที่ 7'!E99+'วันที่ 8'!E99+'วันที่ 9'!E99+'วันที่ 10'!E99+'วันที่11'!E99+'วันที่12'!E99+'วันที่13'!E100+'วันที่ 14'!E99+'วันที่ 15'!E99+'วันที่ 16'!E99+'วันที่ 17'!E99+'วันที่ 18'!E99+'วันที่ 19'!E99+'วันที่ 20'!E99+'วันที่ 21'!E99+'วันที่ 22'!E99+'วันที่ 23'!E99+'วันที่ 24'!E99+'วันที่ 25'!E99+'วันที่ 26'!E99+'วันที่ 27'!E99+'วันที่ 28'!E99+'วันที่ 29'!E99+'วันที่ 30'!E99+'วันที่ 31'!E99</f>
        <v>0</v>
      </c>
      <c r="D100" s="7">
        <f>'วันที่ 1'!F100+'วันที่ 2 '!F99+'วันที่ 3'!F99+'วันที่ 4'!F99+'วันที่ 5'!F99+'วันที่ 6'!F99+'วันที่ 7'!F99+'วันที่ 8'!F99+'วันที่ 9'!F99+'วันที่ 10'!F99+'วันที่11'!F99+'วันที่12'!F99+'วันที่13'!F100+'วันที่ 14'!F99+'วันที่ 15'!F99+'วันที่ 16'!F99+'วันที่ 17'!F99+'วันที่ 18'!F99+'วันที่ 19'!F99+'วันที่ 20'!F99+'วันที่ 21'!F99+'วันที่ 22'!F99+'วันที่ 23'!F99+'วันที่ 24'!F99+'วันที่ 25'!F99+'วันที่ 26'!F99+'วันที่ 27'!F99+'วันที่ 28'!F99+'วันที่ 29'!F99+'วันที่ 30'!F99+'วันที่ 31'!F99</f>
        <v>0</v>
      </c>
      <c r="E100" s="7">
        <f>'วันที่ 1'!G100+'วันที่ 2 '!G99+'วันที่ 3'!G99+'วันที่ 4'!G99+'วันที่ 5'!G99+'วันที่ 6'!G99+'วันที่ 7'!G99+'วันที่ 8'!G99+'วันที่ 9'!G99+'วันที่ 10'!G99+'วันที่11'!G99+'วันที่12'!G99+'วันที่13'!G100+'วันที่ 14'!G99+'วันที่ 15'!G99+'วันที่ 16'!G99+'วันที่ 17'!G99+'วันที่ 18'!G99+'วันที่ 19'!G99+'วันที่ 20'!G99+'วันที่ 21'!G99+'วันที่ 22'!G99+'วันที่ 23'!G99+'วันที่ 24'!G99+'วันที่ 25'!G99+'วันที่ 26'!G99+'วันที่ 27'!G99+'วันที่ 28'!G99+'วันที่ 29'!G99+'วันที่ 30'!G99+'วันที่ 31'!G99</f>
        <v>1</v>
      </c>
      <c r="F100" s="33">
        <f>'วันที่ 31'!K99</f>
        <v>18</v>
      </c>
    </row>
    <row r="101" ht="14.25" customHeight="1">
      <c r="A101" s="35">
        <v>1000024.0</v>
      </c>
      <c r="B101" s="36" t="s">
        <v>121</v>
      </c>
      <c r="C101" s="7">
        <f>'วันที่ 1'!E101+'วันที่ 2 '!E100+'วันที่ 3'!E100+'วันที่ 4'!E100+'วันที่ 5'!E100+'วันที่ 6'!E100+'วันที่ 7'!E100+'วันที่ 8'!E100+'วันที่ 9'!E100+'วันที่ 10'!E100+'วันที่11'!E100+'วันที่12'!E100+'วันที่13'!E101+'วันที่ 14'!E100+'วันที่ 15'!E100+'วันที่ 16'!E100+'วันที่ 17'!E100+'วันที่ 18'!E100+'วันที่ 19'!E100+'วันที่ 20'!E100+'วันที่ 21'!E100+'วันที่ 22'!E100+'วันที่ 23'!E100+'วันที่ 24'!E100+'วันที่ 25'!E100+'วันที่ 26'!E100+'วันที่ 27'!E100+'วันที่ 28'!E100+'วันที่ 29'!E100+'วันที่ 30'!E100+'วันที่ 31'!E100</f>
        <v>0</v>
      </c>
      <c r="D101" s="7">
        <f>'วันที่ 1'!F101+'วันที่ 2 '!F100+'วันที่ 3'!F100+'วันที่ 4'!F100+'วันที่ 5'!F100+'วันที่ 6'!F100+'วันที่ 7'!F100+'วันที่ 8'!F100+'วันที่ 9'!F100+'วันที่ 10'!F100+'วันที่11'!F100+'วันที่12'!F100+'วันที่13'!F101+'วันที่ 14'!F100+'วันที่ 15'!F100+'วันที่ 16'!F100+'วันที่ 17'!F100+'วันที่ 18'!F100+'วันที่ 19'!F100+'วันที่ 20'!F100+'วันที่ 21'!F100+'วันที่ 22'!F100+'วันที่ 23'!F100+'วันที่ 24'!F100+'วันที่ 25'!F100+'วันที่ 26'!F100+'วันที่ 27'!F100+'วันที่ 28'!F100+'วันที่ 29'!F100+'วันที่ 30'!F100+'วันที่ 31'!F100</f>
        <v>0</v>
      </c>
      <c r="E101" s="7">
        <f>'วันที่ 1'!G101+'วันที่ 2 '!G100+'วันที่ 3'!G100+'วันที่ 4'!G100+'วันที่ 5'!G100+'วันที่ 6'!G100+'วันที่ 7'!G100+'วันที่ 8'!G100+'วันที่ 9'!G100+'วันที่ 10'!G100+'วันที่11'!G100+'วันที่12'!G100+'วันที่13'!G101+'วันที่ 14'!G100+'วันที่ 15'!G100+'วันที่ 16'!G100+'วันที่ 17'!G100+'วันที่ 18'!G100+'วันที่ 19'!G100+'วันที่ 20'!G100+'วันที่ 21'!G100+'วันที่ 22'!G100+'วันที่ 23'!G100+'วันที่ 24'!G100+'วันที่ 25'!G100+'วันที่ 26'!G100+'วันที่ 27'!G100+'วันที่ 28'!G100+'วันที่ 29'!G100+'วันที่ 30'!G100+'วันที่ 31'!G100</f>
        <v>0</v>
      </c>
      <c r="F101" s="33">
        <f>'วันที่ 31'!K100</f>
        <v>0</v>
      </c>
    </row>
    <row r="102" ht="14.25" customHeight="1">
      <c r="A102" s="60">
        <v>1390041.0</v>
      </c>
      <c r="B102" s="61" t="s">
        <v>122</v>
      </c>
      <c r="C102" s="7">
        <f>'วันที่ 1'!E102+'วันที่ 2 '!E101+'วันที่ 3'!E101+'วันที่ 4'!E101+'วันที่ 5'!E101+'วันที่ 6'!E101+'วันที่ 7'!E101+'วันที่ 8'!E101+'วันที่ 9'!E101+'วันที่ 10'!E101+'วันที่11'!E101+'วันที่12'!E101+'วันที่13'!E102+'วันที่ 14'!E101+'วันที่ 15'!E101+'วันที่ 16'!E101+'วันที่ 17'!E101+'วันที่ 18'!E101+'วันที่ 19'!E101+'วันที่ 20'!E101+'วันที่ 21'!E101+'วันที่ 22'!E101+'วันที่ 23'!E101+'วันที่ 24'!E101+'วันที่ 25'!E101+'วันที่ 26'!E101+'วันที่ 27'!E101+'วันที่ 28'!E101+'วันที่ 29'!E101+'วันที่ 30'!E101+'วันที่ 31'!E101</f>
        <v>0</v>
      </c>
      <c r="D102" s="7">
        <f>'วันที่ 1'!F102+'วันที่ 2 '!F101+'วันที่ 3'!F101+'วันที่ 4'!F101+'วันที่ 5'!F101+'วันที่ 6'!F101+'วันที่ 7'!F101+'วันที่ 8'!F101+'วันที่ 9'!F101+'วันที่ 10'!F101+'วันที่11'!F101+'วันที่12'!F101+'วันที่13'!F102+'วันที่ 14'!F101+'วันที่ 15'!F101+'วันที่ 16'!F101+'วันที่ 17'!F101+'วันที่ 18'!F101+'วันที่ 19'!F101+'วันที่ 20'!F101+'วันที่ 21'!F101+'วันที่ 22'!F101+'วันที่ 23'!F101+'วันที่ 24'!F101+'วันที่ 25'!F101+'วันที่ 26'!F101+'วันที่ 27'!F101+'วันที่ 28'!F101+'วันที่ 29'!F101+'วันที่ 30'!F101+'วันที่ 31'!F101</f>
        <v>0</v>
      </c>
      <c r="E102" s="7">
        <f>'วันที่ 1'!G102+'วันที่ 2 '!G101+'วันที่ 3'!G101+'วันที่ 4'!G101+'วันที่ 5'!G101+'วันที่ 6'!G101+'วันที่ 7'!G101+'วันที่ 8'!G101+'วันที่ 9'!G101+'วันที่ 10'!G101+'วันที่11'!G101+'วันที่12'!G101+'วันที่13'!G102+'วันที่ 14'!G101+'วันที่ 15'!G101+'วันที่ 16'!G101+'วันที่ 17'!G101+'วันที่ 18'!G101+'วันที่ 19'!G101+'วันที่ 20'!G101+'วันที่ 21'!G101+'วันที่ 22'!G101+'วันที่ 23'!G101+'วันที่ 24'!G101+'วันที่ 25'!G101+'วันที่ 26'!G101+'วันที่ 27'!G101+'วันที่ 28'!G101+'วันที่ 29'!G101+'วันที่ 30'!G101+'วันที่ 31'!G101</f>
        <v>0</v>
      </c>
      <c r="F102" s="33">
        <f>'วันที่ 31'!K101</f>
        <v>1</v>
      </c>
    </row>
    <row r="103" ht="14.25" customHeight="1">
      <c r="A103" s="35">
        <v>1390057.0</v>
      </c>
      <c r="B103" s="85" t="s">
        <v>123</v>
      </c>
      <c r="C103" s="7">
        <f>'วันที่ 1'!E103+'วันที่ 2 '!E102+'วันที่ 3'!E102+'วันที่ 4'!E102+'วันที่ 5'!E102+'วันที่ 6'!E102+'วันที่ 7'!E102+'วันที่ 8'!E102+'วันที่ 9'!E102+'วันที่ 10'!E102+'วันที่11'!E102+'วันที่12'!E102+'วันที่13'!E103+'วันที่ 14'!E102+'วันที่ 15'!E102+'วันที่ 16'!E102+'วันที่ 17'!E102+'วันที่ 18'!E102+'วันที่ 19'!E102+'วันที่ 20'!E102+'วันที่ 21'!E102+'วันที่ 22'!E102+'วันที่ 23'!E102+'วันที่ 24'!E102+'วันที่ 25'!E102+'วันที่ 26'!E102+'วันที่ 27'!E102+'วันที่ 28'!E102+'วันที่ 29'!E102+'วันที่ 30'!E102+'วันที่ 31'!E102</f>
        <v>0</v>
      </c>
      <c r="D103" s="7">
        <f>'วันที่ 1'!F103+'วันที่ 2 '!F102+'วันที่ 3'!F102+'วันที่ 4'!F102+'วันที่ 5'!F102+'วันที่ 6'!F102+'วันที่ 7'!F102+'วันที่ 8'!F102+'วันที่ 9'!F102+'วันที่ 10'!F102+'วันที่11'!F102+'วันที่12'!F102+'วันที่13'!F103+'วันที่ 14'!F102+'วันที่ 15'!F102+'วันที่ 16'!F102+'วันที่ 17'!F102+'วันที่ 18'!F102+'วันที่ 19'!F102+'วันที่ 20'!F102+'วันที่ 21'!F102+'วันที่ 22'!F102+'วันที่ 23'!F102+'วันที่ 24'!F102+'วันที่ 25'!F102+'วันที่ 26'!F102+'วันที่ 27'!F102+'วันที่ 28'!F102+'วันที่ 29'!F102+'วันที่ 30'!F102+'วันที่ 31'!F102</f>
        <v>0</v>
      </c>
      <c r="E103" s="7">
        <f>'วันที่ 1'!G103+'วันที่ 2 '!G102+'วันที่ 3'!G102+'วันที่ 4'!G102+'วันที่ 5'!G102+'วันที่ 6'!G102+'วันที่ 7'!G102+'วันที่ 8'!G102+'วันที่ 9'!G102+'วันที่ 10'!G102+'วันที่11'!G102+'วันที่12'!G102+'วันที่13'!G103+'วันที่ 14'!G102+'วันที่ 15'!G102+'วันที่ 16'!G102+'วันที่ 17'!G102+'วันที่ 18'!G102+'วันที่ 19'!G102+'วันที่ 20'!G102+'วันที่ 21'!G102+'วันที่ 22'!G102+'วันที่ 23'!G102+'วันที่ 24'!G102+'วันที่ 25'!G102+'วันที่ 26'!G102+'วันที่ 27'!G102+'วันที่ 28'!G102+'วันที่ 29'!G102+'วันที่ 30'!G102+'วันที่ 31'!G102</f>
        <v>0</v>
      </c>
      <c r="F103" s="33">
        <f>'วันที่ 31'!K102</f>
        <v>2</v>
      </c>
      <c r="G103" s="4" t="s">
        <v>124</v>
      </c>
    </row>
    <row r="104" ht="14.25" customHeight="1">
      <c r="A104" s="35">
        <v>1390080.0</v>
      </c>
      <c r="B104" s="85" t="s">
        <v>125</v>
      </c>
      <c r="C104" s="7">
        <f>'วันที่ 1'!E104+'วันที่ 2 '!E103+'วันที่ 3'!E103+'วันที่ 4'!E103+'วันที่ 5'!E103+'วันที่ 6'!E103+'วันที่ 7'!E103+'วันที่ 8'!E103+'วันที่ 9'!E103+'วันที่ 10'!E103+'วันที่11'!E103+'วันที่12'!E103+'วันที่13'!E104+'วันที่ 14'!E103+'วันที่ 15'!E103+'วันที่ 16'!E103+'วันที่ 17'!E103+'วันที่ 18'!E103+'วันที่ 19'!E103+'วันที่ 20'!E103+'วันที่ 21'!E103+'วันที่ 22'!E103+'วันที่ 23'!E103+'วันที่ 24'!E103+'วันที่ 25'!E103+'วันที่ 26'!E103+'วันที่ 27'!E103+'วันที่ 28'!E103+'วันที่ 29'!E103+'วันที่ 30'!E103+'วันที่ 31'!E103</f>
        <v>0</v>
      </c>
      <c r="D104" s="7">
        <f>'วันที่ 1'!F104+'วันที่ 2 '!F103+'วันที่ 3'!F103+'วันที่ 4'!F103+'วันที่ 5'!F103+'วันที่ 6'!F103+'วันที่ 7'!F103+'วันที่ 8'!F103+'วันที่ 9'!F103+'วันที่ 10'!F103+'วันที่11'!F103+'วันที่12'!F103+'วันที่13'!F104+'วันที่ 14'!F103+'วันที่ 15'!F103+'วันที่ 16'!F103+'วันที่ 17'!F103+'วันที่ 18'!F103+'วันที่ 19'!F103+'วันที่ 20'!F103+'วันที่ 21'!F103+'วันที่ 22'!F103+'วันที่ 23'!F103+'วันที่ 24'!F103+'วันที่ 25'!F103+'วันที่ 26'!F103+'วันที่ 27'!F103+'วันที่ 28'!F103+'วันที่ 29'!F103+'วันที่ 30'!F103+'วันที่ 31'!F103</f>
        <v>0</v>
      </c>
      <c r="E104" s="7">
        <f>'วันที่ 1'!G104+'วันที่ 2 '!G103+'วันที่ 3'!G103+'วันที่ 4'!G103+'วันที่ 5'!G103+'วันที่ 6'!G103+'วันที่ 7'!G103+'วันที่ 8'!G103+'วันที่ 9'!G103+'วันที่ 10'!G103+'วันที่11'!G103+'วันที่12'!G103+'วันที่13'!G104+'วันที่ 14'!G103+'วันที่ 15'!G103+'วันที่ 16'!G103+'วันที่ 17'!G103+'วันที่ 18'!G103+'วันที่ 19'!G103+'วันที่ 20'!G103+'วันที่ 21'!G103+'วันที่ 22'!G103+'วันที่ 23'!G103+'วันที่ 24'!G103+'วันที่ 25'!G103+'วันที่ 26'!G103+'วันที่ 27'!G103+'วันที่ 28'!G103+'วันที่ 29'!G103+'วันที่ 30'!G103+'วันที่ 31'!G103</f>
        <v>0</v>
      </c>
      <c r="F104" s="33">
        <f>'วันที่ 31'!K103</f>
        <v>3</v>
      </c>
      <c r="G104" s="4" t="s">
        <v>124</v>
      </c>
    </row>
    <row r="105" ht="14.25" customHeight="1">
      <c r="A105" s="35">
        <v>1390047.0</v>
      </c>
      <c r="B105" s="36" t="s">
        <v>126</v>
      </c>
      <c r="C105" s="7">
        <f>'วันที่ 1'!E105+'วันที่ 2 '!E104+'วันที่ 3'!E104+'วันที่ 4'!E104+'วันที่ 5'!E104+'วันที่ 6'!E104+'วันที่ 7'!E104+'วันที่ 8'!E104+'วันที่ 9'!E104+'วันที่ 10'!E104+'วันที่11'!E104+'วันที่12'!E104+'วันที่13'!E105+'วันที่ 14'!E104+'วันที่ 15'!E104+'วันที่ 16'!E104+'วันที่ 17'!E104+'วันที่ 18'!E104+'วันที่ 19'!E104+'วันที่ 20'!E104+'วันที่ 21'!E104+'วันที่ 22'!E104+'วันที่ 23'!E104+'วันที่ 24'!E104+'วันที่ 25'!E104+'วันที่ 26'!E104+'วันที่ 27'!E104+'วันที่ 28'!E104+'วันที่ 29'!E104+'วันที่ 30'!E104+'วันที่ 31'!E104</f>
        <v>0</v>
      </c>
      <c r="D105" s="7">
        <f>'วันที่ 1'!F105+'วันที่ 2 '!F104+'วันที่ 3'!F104+'วันที่ 4'!F104+'วันที่ 5'!F104+'วันที่ 6'!F104+'วันที่ 7'!F104+'วันที่ 8'!F104+'วันที่ 9'!F104+'วันที่ 10'!F104+'วันที่11'!F104+'วันที่12'!F104+'วันที่13'!F105+'วันที่ 14'!F104+'วันที่ 15'!F104+'วันที่ 16'!F104+'วันที่ 17'!F104+'วันที่ 18'!F104+'วันที่ 19'!F104+'วันที่ 20'!F104+'วันที่ 21'!F104+'วันที่ 22'!F104+'วันที่ 23'!F104+'วันที่ 24'!F104+'วันที่ 25'!F104+'วันที่ 26'!F104+'วันที่ 27'!F104+'วันที่ 28'!F104+'วันที่ 29'!F104+'วันที่ 30'!F104+'วันที่ 31'!F104</f>
        <v>0</v>
      </c>
      <c r="E105" s="7">
        <f>'วันที่ 1'!G105+'วันที่ 2 '!G104+'วันที่ 3'!G104+'วันที่ 4'!G104+'วันที่ 5'!G104+'วันที่ 6'!G104+'วันที่ 7'!G104+'วันที่ 8'!G104+'วันที่ 9'!G104+'วันที่ 10'!G104+'วันที่11'!G104+'วันที่12'!G104+'วันที่13'!G105+'วันที่ 14'!G104+'วันที่ 15'!G104+'วันที่ 16'!G104+'วันที่ 17'!G104+'วันที่ 18'!G104+'วันที่ 19'!G104+'วันที่ 20'!G104+'วันที่ 21'!G104+'วันที่ 22'!G104+'วันที่ 23'!G104+'วันที่ 24'!G104+'วันที่ 25'!G104+'วันที่ 26'!G104+'วันที่ 27'!G104+'วันที่ 28'!G104+'วันที่ 29'!G104+'วันที่ 30'!G104+'วันที่ 31'!G104</f>
        <v>1</v>
      </c>
      <c r="F105" s="33">
        <f>'วันที่ 31'!K104</f>
        <v>3</v>
      </c>
      <c r="G105" s="4" t="s">
        <v>124</v>
      </c>
    </row>
    <row r="106" ht="14.25" customHeight="1">
      <c r="A106" s="35">
        <v>1080014.0</v>
      </c>
      <c r="B106" s="36" t="s">
        <v>127</v>
      </c>
      <c r="C106" s="7">
        <f>'วันที่ 1'!E106+'วันที่ 2 '!E105+'วันที่ 3'!E105+'วันที่ 4'!E105+'วันที่ 5'!E105+'วันที่ 6'!E105+'วันที่ 7'!E105+'วันที่ 8'!E105+'วันที่ 9'!E105+'วันที่ 10'!E105+'วันที่11'!E105+'วันที่12'!E105+'วันที่13'!E106+'วันที่ 14'!E105+'วันที่ 15'!E105+'วันที่ 16'!E105+'วันที่ 17'!E105+'วันที่ 18'!E105+'วันที่ 19'!E105+'วันที่ 20'!E105+'วันที่ 21'!E105+'วันที่ 22'!E105+'วันที่ 23'!E105+'วันที่ 24'!E105+'วันที่ 25'!E105+'วันที่ 26'!E105+'วันที่ 27'!E105+'วันที่ 28'!E105+'วันที่ 29'!E105+'วันที่ 30'!E105+'วันที่ 31'!E105</f>
        <v>0</v>
      </c>
      <c r="D106" s="7">
        <f>'วันที่ 1'!F106+'วันที่ 2 '!F105+'วันที่ 3'!F105+'วันที่ 4'!F105+'วันที่ 5'!F105+'วันที่ 6'!F105+'วันที่ 7'!F105+'วันที่ 8'!F105+'วันที่ 9'!F105+'วันที่ 10'!F105+'วันที่11'!F105+'วันที่12'!F105+'วันที่13'!F106+'วันที่ 14'!F105+'วันที่ 15'!F105+'วันที่ 16'!F105+'วันที่ 17'!F105+'วันที่ 18'!F105+'วันที่ 19'!F105+'วันที่ 20'!F105+'วันที่ 21'!F105+'วันที่ 22'!F105+'วันที่ 23'!F105+'วันที่ 24'!F105+'วันที่ 25'!F105+'วันที่ 26'!F105+'วันที่ 27'!F105+'วันที่ 28'!F105+'วันที่ 29'!F105+'วันที่ 30'!F105+'วันที่ 31'!F105</f>
        <v>0</v>
      </c>
      <c r="E106" s="7">
        <f>'วันที่ 1'!G106+'วันที่ 2 '!G105+'วันที่ 3'!G105+'วันที่ 4'!G105+'วันที่ 5'!G105+'วันที่ 6'!G105+'วันที่ 7'!G105+'วันที่ 8'!G105+'วันที่ 9'!G105+'วันที่ 10'!G105+'วันที่11'!G105+'วันที่12'!G105+'วันที่13'!G106+'วันที่ 14'!G105+'วันที่ 15'!G105+'วันที่ 16'!G105+'วันที่ 17'!G105+'วันที่ 18'!G105+'วันที่ 19'!G105+'วันที่ 20'!G105+'วันที่ 21'!G105+'วันที่ 22'!G105+'วันที่ 23'!G105+'วันที่ 24'!G105+'วันที่ 25'!G105+'วันที่ 26'!G105+'วันที่ 27'!G105+'วันที่ 28'!G105+'วันที่ 29'!G105+'วันที่ 30'!G105+'วันที่ 31'!G105</f>
        <v>0</v>
      </c>
      <c r="F106" s="33">
        <f>'วันที่ 31'!K105</f>
        <v>0</v>
      </c>
    </row>
    <row r="107" ht="14.25" customHeight="1">
      <c r="A107" s="35">
        <v>1080015.0</v>
      </c>
      <c r="B107" s="36" t="s">
        <v>128</v>
      </c>
      <c r="C107" s="7">
        <f>'วันที่ 1'!E107+'วันที่ 2 '!E106+'วันที่ 3'!E106+'วันที่ 4'!E106+'วันที่ 5'!E106+'วันที่ 6'!E106+'วันที่ 7'!E106+'วันที่ 8'!E106+'วันที่ 9'!E106+'วันที่ 10'!E106+'วันที่11'!E106+'วันที่12'!E106+'วันที่13'!E107+'วันที่ 14'!E106+'วันที่ 15'!E106+'วันที่ 16'!E106+'วันที่ 17'!E106+'วันที่ 18'!E106+'วันที่ 19'!E106+'วันที่ 20'!E106+'วันที่ 21'!E106+'วันที่ 22'!E106+'วันที่ 23'!E106+'วันที่ 24'!E106+'วันที่ 25'!E106+'วันที่ 26'!E106+'วันที่ 27'!E106+'วันที่ 28'!E106+'วันที่ 29'!E106+'วันที่ 30'!E106+'วันที่ 31'!E106</f>
        <v>0</v>
      </c>
      <c r="D107" s="7">
        <f>'วันที่ 1'!F107+'วันที่ 2 '!F106+'วันที่ 3'!F106+'วันที่ 4'!F106+'วันที่ 5'!F106+'วันที่ 6'!F106+'วันที่ 7'!F106+'วันที่ 8'!F106+'วันที่ 9'!F106+'วันที่ 10'!F106+'วันที่11'!F106+'วันที่12'!F106+'วันที่13'!F107+'วันที่ 14'!F106+'วันที่ 15'!F106+'วันที่ 16'!F106+'วันที่ 17'!F106+'วันที่ 18'!F106+'วันที่ 19'!F106+'วันที่ 20'!F106+'วันที่ 21'!F106+'วันที่ 22'!F106+'วันที่ 23'!F106+'วันที่ 24'!F106+'วันที่ 25'!F106+'วันที่ 26'!F106+'วันที่ 27'!F106+'วันที่ 28'!F106+'วันที่ 29'!F106+'วันที่ 30'!F106+'วันที่ 31'!F106</f>
        <v>0</v>
      </c>
      <c r="E107" s="7">
        <f>'วันที่ 1'!G107+'วันที่ 2 '!G106+'วันที่ 3'!G106+'วันที่ 4'!G106+'วันที่ 5'!G106+'วันที่ 6'!G106+'วันที่ 7'!G106+'วันที่ 8'!G106+'วันที่ 9'!G106+'วันที่ 10'!G106+'วันที่11'!G106+'วันที่12'!G106+'วันที่13'!G107+'วันที่ 14'!G106+'วันที่ 15'!G106+'วันที่ 16'!G106+'วันที่ 17'!G106+'วันที่ 18'!G106+'วันที่ 19'!G106+'วันที่ 20'!G106+'วันที่ 21'!G106+'วันที่ 22'!G106+'วันที่ 23'!G106+'วันที่ 24'!G106+'วันที่ 25'!G106+'วันที่ 26'!G106+'วันที่ 27'!G106+'วันที่ 28'!G106+'วันที่ 29'!G106+'วันที่ 30'!G106+'วันที่ 31'!G106</f>
        <v>0</v>
      </c>
      <c r="F107" s="33">
        <f>'วันที่ 31'!K106</f>
        <v>2</v>
      </c>
    </row>
    <row r="108" ht="14.25" customHeight="1">
      <c r="A108" s="35">
        <v>1200061.0</v>
      </c>
      <c r="B108" s="85" t="s">
        <v>129</v>
      </c>
      <c r="C108" s="7">
        <f>'วันที่ 1'!E108+'วันที่ 2 '!E107+'วันที่ 3'!E107+'วันที่ 4'!E107+'วันที่ 5'!E107+'วันที่ 6'!E107+'วันที่ 7'!E107+'วันที่ 8'!E107+'วันที่ 9'!E107+'วันที่ 10'!E107+'วันที่11'!E107+'วันที่12'!E107+'วันที่13'!E108+'วันที่ 14'!E107+'วันที่ 15'!E107+'วันที่ 16'!E107+'วันที่ 17'!E107+'วันที่ 18'!E107+'วันที่ 19'!E107+'วันที่ 20'!E107+'วันที่ 21'!E107+'วันที่ 22'!E107+'วันที่ 23'!E107+'วันที่ 24'!E107+'วันที่ 25'!E107+'วันที่ 26'!E107+'วันที่ 27'!E107+'วันที่ 28'!E107+'วันที่ 29'!E107+'วันที่ 30'!E107+'วันที่ 31'!E107</f>
        <v>0</v>
      </c>
      <c r="D108" s="7">
        <f>'วันที่ 1'!F108+'วันที่ 2 '!F107+'วันที่ 3'!F107+'วันที่ 4'!F107+'วันที่ 5'!F107+'วันที่ 6'!F107+'วันที่ 7'!F107+'วันที่ 8'!F107+'วันที่ 9'!F107+'วันที่ 10'!F107+'วันที่11'!F107+'วันที่12'!F107+'วันที่13'!F108+'วันที่ 14'!F107+'วันที่ 15'!F107+'วันที่ 16'!F107+'วันที่ 17'!F107+'วันที่ 18'!F107+'วันที่ 19'!F107+'วันที่ 20'!F107+'วันที่ 21'!F107+'วันที่ 22'!F107+'วันที่ 23'!F107+'วันที่ 24'!F107+'วันที่ 25'!F107+'วันที่ 26'!F107+'วันที่ 27'!F107+'วันที่ 28'!F107+'วันที่ 29'!F107+'วันที่ 30'!F107+'วันที่ 31'!F107</f>
        <v>0</v>
      </c>
      <c r="E108" s="7">
        <f>'วันที่ 1'!G108+'วันที่ 2 '!G107+'วันที่ 3'!G107+'วันที่ 4'!G107+'วันที่ 5'!G107+'วันที่ 6'!G107+'วันที่ 7'!G107+'วันที่ 8'!G107+'วันที่ 9'!G107+'วันที่ 10'!G107+'วันที่11'!G107+'วันที่12'!G107+'วันที่13'!G108+'วันที่ 14'!G107+'วันที่ 15'!G107+'วันที่ 16'!G107+'วันที่ 17'!G107+'วันที่ 18'!G107+'วันที่ 19'!G107+'วันที่ 20'!G107+'วันที่ 21'!G107+'วันที่ 22'!G107+'วันที่ 23'!G107+'วันที่ 24'!G107+'วันที่ 25'!G107+'วันที่ 26'!G107+'วันที่ 27'!G107+'วันที่ 28'!G107+'วันที่ 29'!G107+'วันที่ 30'!G107+'วันที่ 31'!G107</f>
        <v>0</v>
      </c>
      <c r="F108" s="33">
        <f>'วันที่ 31'!K107</f>
        <v>2</v>
      </c>
    </row>
    <row r="109" ht="14.25" customHeight="1">
      <c r="A109" s="51">
        <v>1080018.0</v>
      </c>
      <c r="B109" s="52" t="s">
        <v>130</v>
      </c>
      <c r="C109" s="7">
        <f>'วันที่ 1'!E109+'วันที่ 2 '!E108+'วันที่ 3'!E108+'วันที่ 4'!E108+'วันที่ 5'!E108+'วันที่ 6'!E108+'วันที่ 7'!E108+'วันที่ 8'!E108+'วันที่ 9'!E108+'วันที่ 10'!E108+'วันที่11'!E108+'วันที่12'!E108+'วันที่13'!E109+'วันที่ 14'!E108+'วันที่ 15'!E108+'วันที่ 16'!E108+'วันที่ 17'!E108+'วันที่ 18'!E108+'วันที่ 19'!E108+'วันที่ 20'!E108+'วันที่ 21'!E108+'วันที่ 22'!E108+'วันที่ 23'!E108+'วันที่ 24'!E108+'วันที่ 25'!E108+'วันที่ 26'!E108+'วันที่ 27'!E108+'วันที่ 28'!E108+'วันที่ 29'!E108+'วันที่ 30'!E108+'วันที่ 31'!E108</f>
        <v>0</v>
      </c>
      <c r="D109" s="7">
        <f>'วันที่ 1'!F109+'วันที่ 2 '!F108+'วันที่ 3'!F108+'วันที่ 4'!F108+'วันที่ 5'!F108+'วันที่ 6'!F108+'วันที่ 7'!F108+'วันที่ 8'!F108+'วันที่ 9'!F108+'วันที่ 10'!F108+'วันที่11'!F108+'วันที่12'!F108+'วันที่13'!F109+'วันที่ 14'!F108+'วันที่ 15'!F108+'วันที่ 16'!F108+'วันที่ 17'!F108+'วันที่ 18'!F108+'วันที่ 19'!F108+'วันที่ 20'!F108+'วันที่ 21'!F108+'วันที่ 22'!F108+'วันที่ 23'!F108+'วันที่ 24'!F108+'วันที่ 25'!F108+'วันที่ 26'!F108+'วันที่ 27'!F108+'วันที่ 28'!F108+'วันที่ 29'!F108+'วันที่ 30'!F108+'วันที่ 31'!F108</f>
        <v>0</v>
      </c>
      <c r="E109" s="7">
        <f>'วันที่ 1'!G109+'วันที่ 2 '!G108+'วันที่ 3'!G108+'วันที่ 4'!G108+'วันที่ 5'!G108+'วันที่ 6'!G108+'วันที่ 7'!G108+'วันที่ 8'!G108+'วันที่ 9'!G108+'วันที่ 10'!G108+'วันที่11'!G108+'วันที่12'!G108+'วันที่13'!G109+'วันที่ 14'!G108+'วันที่ 15'!G108+'วันที่ 16'!G108+'วันที่ 17'!G108+'วันที่ 18'!G108+'วันที่ 19'!G108+'วันที่ 20'!G108+'วันที่ 21'!G108+'วันที่ 22'!G108+'วันที่ 23'!G108+'วันที่ 24'!G108+'วันที่ 25'!G108+'วันที่ 26'!G108+'วันที่ 27'!G108+'วันที่ 28'!G108+'วันที่ 29'!G108+'วันที่ 30'!G108+'วันที่ 31'!G108</f>
        <v>0</v>
      </c>
      <c r="F109" s="33">
        <f>'วันที่ 31'!K108</f>
        <v>1</v>
      </c>
    </row>
    <row r="110" ht="14.25" customHeight="1">
      <c r="A110" s="35">
        <v>1200091.0</v>
      </c>
      <c r="B110" s="85" t="s">
        <v>131</v>
      </c>
      <c r="C110" s="7">
        <f>'วันที่ 1'!E110+'วันที่ 2 '!E109+'วันที่ 3'!E109+'วันที่ 4'!E109+'วันที่ 5'!E109+'วันที่ 6'!E109+'วันที่ 7'!E109+'วันที่ 8'!E109+'วันที่ 9'!E109+'วันที่ 10'!E109+'วันที่11'!E109+'วันที่12'!E109+'วันที่13'!E110+'วันที่ 14'!E109+'วันที่ 15'!E109+'วันที่ 16'!E109+'วันที่ 17'!E109+'วันที่ 18'!E109+'วันที่ 19'!E109+'วันที่ 20'!E109+'วันที่ 21'!E109+'วันที่ 22'!E109+'วันที่ 23'!E109+'วันที่ 24'!E109+'วันที่ 25'!E109+'วันที่ 26'!E109+'วันที่ 27'!E109+'วันที่ 28'!E109+'วันที่ 29'!E109+'วันที่ 30'!E109+'วันที่ 31'!E109</f>
        <v>0</v>
      </c>
      <c r="D110" s="7">
        <f>'วันที่ 1'!F110+'วันที่ 2 '!F109+'วันที่ 3'!F109+'วันที่ 4'!F109+'วันที่ 5'!F109+'วันที่ 6'!F109+'วันที่ 7'!F109+'วันที่ 8'!F109+'วันที่ 9'!F109+'วันที่ 10'!F109+'วันที่11'!F109+'วันที่12'!F109+'วันที่13'!F110+'วันที่ 14'!F109+'วันที่ 15'!F109+'วันที่ 16'!F109+'วันที่ 17'!F109+'วันที่ 18'!F109+'วันที่ 19'!F109+'วันที่ 20'!F109+'วันที่ 21'!F109+'วันที่ 22'!F109+'วันที่ 23'!F109+'วันที่ 24'!F109+'วันที่ 25'!F109+'วันที่ 26'!F109+'วันที่ 27'!F109+'วันที่ 28'!F109+'วันที่ 29'!F109+'วันที่ 30'!F109+'วันที่ 31'!F109</f>
        <v>0</v>
      </c>
      <c r="E110" s="7">
        <f>'วันที่ 1'!G110+'วันที่ 2 '!G109+'วันที่ 3'!G109+'วันที่ 4'!G109+'วันที่ 5'!G109+'วันที่ 6'!G109+'วันที่ 7'!G109+'วันที่ 8'!G109+'วันที่ 9'!G109+'วันที่ 10'!G109+'วันที่11'!G109+'วันที่12'!G109+'วันที่13'!G110+'วันที่ 14'!G109+'วันที่ 15'!G109+'วันที่ 16'!G109+'วันที่ 17'!G109+'วันที่ 18'!G109+'วันที่ 19'!G109+'วันที่ 20'!G109+'วันที่ 21'!G109+'วันที่ 22'!G109+'วันที่ 23'!G109+'วันที่ 24'!G109+'วันที่ 25'!G109+'วันที่ 26'!G109+'วันที่ 27'!G109+'วันที่ 28'!G109+'วันที่ 29'!G109+'วันที่ 30'!G109+'วันที่ 31'!G109</f>
        <v>0</v>
      </c>
      <c r="F110" s="33">
        <f>'วันที่ 31'!K109</f>
        <v>1</v>
      </c>
    </row>
    <row r="111" ht="14.25" customHeight="1">
      <c r="A111" s="71"/>
      <c r="B111" s="72"/>
      <c r="C111" s="73"/>
      <c r="D111" s="73"/>
      <c r="E111" s="73"/>
      <c r="F111" s="73"/>
    </row>
    <row r="112" ht="14.25" customHeight="1">
      <c r="A112" s="35">
        <v>1080009.0</v>
      </c>
      <c r="B112" s="36" t="s">
        <v>132</v>
      </c>
      <c r="C112" s="7">
        <f>'วันที่ 1'!E112+'วันที่ 2 '!E111+'วันที่ 3'!E111+'วันที่ 4'!E111+'วันที่ 5'!E111+'วันที่ 6'!E111+'วันที่ 7'!E111+'วันที่ 8'!E111+'วันที่ 9'!E111+'วันที่ 10'!E111+'วันที่11'!E111+'วันที่12'!E111+'วันที่13'!E112+'วันที่ 14'!E111+'วันที่ 15'!E111+'วันที่ 16'!E111+'วันที่ 17'!E111+'วันที่ 18'!E111+'วันที่ 19'!E111+'วันที่ 20'!E111+'วันที่ 21'!E111+'วันที่ 22'!E111+'วันที่ 23'!E111+'วันที่ 24'!E111+'วันที่ 25'!E111+'วันที่ 26'!E111+'วันที่ 27'!E111+'วันที่ 28'!E111+'วันที่ 29'!E111+'วันที่ 30'!E111+'วันที่ 31'!E111</f>
        <v>0</v>
      </c>
      <c r="D112" s="7">
        <f>'วันที่ 1'!F112+'วันที่ 2 '!F111+'วันที่ 3'!F111+'วันที่ 4'!F111+'วันที่ 5'!F111+'วันที่ 6'!F111+'วันที่ 7'!F111+'วันที่ 8'!F111+'วันที่ 9'!F111+'วันที่ 10'!F111+'วันที่11'!F111+'วันที่12'!F111+'วันที่13'!F112+'วันที่ 14'!F111+'วันที่ 15'!F111+'วันที่ 16'!F111+'วันที่ 17'!F111+'วันที่ 18'!F111+'วันที่ 19'!F111+'วันที่ 20'!F111+'วันที่ 21'!F111+'วันที่ 22'!F111+'วันที่ 23'!F111+'วันที่ 24'!F111+'วันที่ 25'!F111+'วันที่ 26'!F111+'วันที่ 27'!F111+'วันที่ 28'!F111+'วันที่ 29'!F111+'วันที่ 30'!F111+'วันที่ 31'!F111</f>
        <v>0</v>
      </c>
      <c r="E112" s="7">
        <f>'วันที่ 1'!G112+'วันที่ 2 '!G111+'วันที่ 3'!G111+'วันที่ 4'!G111+'วันที่ 5'!G111+'วันที่ 6'!G111+'วันที่ 7'!G111+'วันที่ 8'!G111+'วันที่ 9'!G111+'วันที่ 10'!G111+'วันที่11'!G111+'วันที่12'!G111+'วันที่13'!G112+'วันที่ 14'!G111+'วันที่ 15'!G111+'วันที่ 16'!G111+'วันที่ 17'!G111+'วันที่ 18'!G111+'วันที่ 19'!G111+'วันที่ 20'!G111+'วันที่ 21'!G111+'วันที่ 22'!G111+'วันที่ 23'!G111+'วันที่ 24'!G111+'วันที่ 25'!G111+'วันที่ 26'!G111+'วันที่ 27'!G111+'วันที่ 28'!G111+'วันที่ 29'!G111+'วันที่ 30'!G111+'วันที่ 31'!G111</f>
        <v>0</v>
      </c>
      <c r="F112" s="33">
        <f>'วันที่ 31'!K111</f>
        <v>0</v>
      </c>
    </row>
    <row r="113" ht="14.25" customHeight="1">
      <c r="A113" s="35">
        <v>1500294.0</v>
      </c>
      <c r="B113" s="85" t="s">
        <v>133</v>
      </c>
      <c r="C113" s="7">
        <f>'วันที่ 1'!E113+'วันที่ 2 '!E112+'วันที่ 3'!E112+'วันที่ 4'!E112+'วันที่ 5'!E112+'วันที่ 6'!E112+'วันที่ 7'!E112+'วันที่ 8'!E112+'วันที่ 9'!E112+'วันที่ 10'!E112+'วันที่11'!E112+'วันที่12'!E112+'วันที่13'!E113+'วันที่ 14'!E112+'วันที่ 15'!E112+'วันที่ 16'!E112+'วันที่ 17'!E112+'วันที่ 18'!E112+'วันที่ 19'!E112+'วันที่ 20'!E112+'วันที่ 21'!E112+'วันที่ 22'!E112+'วันที่ 23'!E112+'วันที่ 24'!E112+'วันที่ 25'!E112+'วันที่ 26'!E112+'วันที่ 27'!E112+'วันที่ 28'!E112+'วันที่ 29'!E112+'วันที่ 30'!E112+'วันที่ 31'!E112</f>
        <v>0</v>
      </c>
      <c r="D113" s="7">
        <f>'วันที่ 1'!F113+'วันที่ 2 '!F112+'วันที่ 3'!F112+'วันที่ 4'!F112+'วันที่ 5'!F112+'วันที่ 6'!F112+'วันที่ 7'!F112+'วันที่ 8'!F112+'วันที่ 9'!F112+'วันที่ 10'!F112+'วันที่11'!F112+'วันที่12'!F112+'วันที่13'!F113+'วันที่ 14'!F112+'วันที่ 15'!F112+'วันที่ 16'!F112+'วันที่ 17'!F112+'วันที่ 18'!F112+'วันที่ 19'!F112+'วันที่ 20'!F112+'วันที่ 21'!F112+'วันที่ 22'!F112+'วันที่ 23'!F112+'วันที่ 24'!F112+'วันที่ 25'!F112+'วันที่ 26'!F112+'วันที่ 27'!F112+'วันที่ 28'!F112+'วันที่ 29'!F112+'วันที่ 30'!F112+'วันที่ 31'!F112</f>
        <v>0</v>
      </c>
      <c r="E113" s="7">
        <f>'วันที่ 1'!G113+'วันที่ 2 '!G112+'วันที่ 3'!G112+'วันที่ 4'!G112+'วันที่ 5'!G112+'วันที่ 6'!G112+'วันที่ 7'!G112+'วันที่ 8'!G112+'วันที่ 9'!G112+'วันที่ 10'!G112+'วันที่11'!G112+'วันที่12'!G112+'วันที่13'!G113+'วันที่ 14'!G112+'วันที่ 15'!G112+'วันที่ 16'!G112+'วันที่ 17'!G112+'วันที่ 18'!G112+'วันที่ 19'!G112+'วันที่ 20'!G112+'วันที่ 21'!G112+'วันที่ 22'!G112+'วันที่ 23'!G112+'วันที่ 24'!G112+'วันที่ 25'!G112+'วันที่ 26'!G112+'วันที่ 27'!G112+'วันที่ 28'!G112+'วันที่ 29'!G112+'วันที่ 30'!G112+'วันที่ 31'!G112</f>
        <v>0</v>
      </c>
      <c r="F113" s="33">
        <f>'วันที่ 31'!K112</f>
        <v>2</v>
      </c>
    </row>
    <row r="114" ht="14.25" customHeight="1">
      <c r="A114" s="35">
        <v>1000050.0</v>
      </c>
      <c r="B114" s="36" t="s">
        <v>134</v>
      </c>
      <c r="C114" s="7">
        <f>'วันที่ 1'!E114+'วันที่ 2 '!E113+'วันที่ 3'!E113+'วันที่ 4'!E113+'วันที่ 5'!E113+'วันที่ 6'!E113+'วันที่ 7'!E113+'วันที่ 8'!E113+'วันที่ 9'!E113+'วันที่ 10'!E113+'วันที่11'!E113+'วันที่12'!E113+'วันที่13'!E114+'วันที่ 14'!E113+'วันที่ 15'!E113+'วันที่ 16'!E113+'วันที่ 17'!E113+'วันที่ 18'!E113+'วันที่ 19'!E113+'วันที่ 20'!E113+'วันที่ 21'!E113+'วันที่ 22'!E113+'วันที่ 23'!E113+'วันที่ 24'!E113+'วันที่ 25'!E113+'วันที่ 26'!E113+'วันที่ 27'!E113+'วันที่ 28'!E113+'วันที่ 29'!E113+'วันที่ 30'!E113+'วันที่ 31'!E113</f>
        <v>0</v>
      </c>
      <c r="D114" s="7">
        <f>'วันที่ 1'!F114+'วันที่ 2 '!F113+'วันที่ 3'!F113+'วันที่ 4'!F113+'วันที่ 5'!F113+'วันที่ 6'!F113+'วันที่ 7'!F113+'วันที่ 8'!F113+'วันที่ 9'!F113+'วันที่ 10'!F113+'วันที่11'!F113+'วันที่12'!F113+'วันที่13'!F114+'วันที่ 14'!F113+'วันที่ 15'!F113+'วันที่ 16'!F113+'วันที่ 17'!F113+'วันที่ 18'!F113+'วันที่ 19'!F113+'วันที่ 20'!F113+'วันที่ 21'!F113+'วันที่ 22'!F113+'วันที่ 23'!F113+'วันที่ 24'!F113+'วันที่ 25'!F113+'วันที่ 26'!F113+'วันที่ 27'!F113+'วันที่ 28'!F113+'วันที่ 29'!F113+'วันที่ 30'!F113+'วันที่ 31'!F113</f>
        <v>0</v>
      </c>
      <c r="E114" s="7">
        <f>'วันที่ 1'!G114+'วันที่ 2 '!G113+'วันที่ 3'!G113+'วันที่ 4'!G113+'วันที่ 5'!G113+'วันที่ 6'!G113+'วันที่ 7'!G113+'วันที่ 8'!G113+'วันที่ 9'!G113+'วันที่ 10'!G113+'วันที่11'!G113+'วันที่12'!G113+'วันที่13'!G114+'วันที่ 14'!G113+'วันที่ 15'!G113+'วันที่ 16'!G113+'วันที่ 17'!G113+'วันที่ 18'!G113+'วันที่ 19'!G113+'วันที่ 20'!G113+'วันที่ 21'!G113+'วันที่ 22'!G113+'วันที่ 23'!G113+'วันที่ 24'!G113+'วันที่ 25'!G113+'วันที่ 26'!G113+'วันที่ 27'!G113+'วันที่ 28'!G113+'วันที่ 29'!G113+'วันที่ 30'!G113+'วันที่ 31'!G113</f>
        <v>0</v>
      </c>
      <c r="F114" s="33">
        <f>'วันที่ 31'!K113</f>
        <v>9</v>
      </c>
    </row>
    <row r="115" ht="14.25" customHeight="1">
      <c r="A115" s="35">
        <v>1000071.0</v>
      </c>
      <c r="B115" s="36" t="s">
        <v>135</v>
      </c>
      <c r="C115" s="7">
        <f>'วันที่ 1'!E115+'วันที่ 2 '!E114+'วันที่ 3'!E114+'วันที่ 4'!E114+'วันที่ 5'!E114+'วันที่ 6'!E114+'วันที่ 7'!E114+'วันที่ 8'!E114+'วันที่ 9'!E114+'วันที่ 10'!E114+'วันที่11'!E114+'วันที่12'!E114+'วันที่13'!E115+'วันที่ 14'!E114+'วันที่ 15'!E114+'วันที่ 16'!E114+'วันที่ 17'!E114+'วันที่ 18'!E114+'วันที่ 19'!E114+'วันที่ 20'!E114+'วันที่ 21'!E114+'วันที่ 22'!E114+'วันที่ 23'!E114+'วันที่ 24'!E114+'วันที่ 25'!E114+'วันที่ 26'!E114+'วันที่ 27'!E114+'วันที่ 28'!E114+'วันที่ 29'!E114+'วันที่ 30'!E114+'วันที่ 31'!E114</f>
        <v>0</v>
      </c>
      <c r="D115" s="7">
        <f>'วันที่ 1'!F115+'วันที่ 2 '!F114+'วันที่ 3'!F114+'วันที่ 4'!F114+'วันที่ 5'!F114+'วันที่ 6'!F114+'วันที่ 7'!F114+'วันที่ 8'!F114+'วันที่ 9'!F114+'วันที่ 10'!F114+'วันที่11'!F114+'วันที่12'!F114+'วันที่13'!F115+'วันที่ 14'!F114+'วันที่ 15'!F114+'วันที่ 16'!F114+'วันที่ 17'!F114+'วันที่ 18'!F114+'วันที่ 19'!F114+'วันที่ 20'!F114+'วันที่ 21'!F114+'วันที่ 22'!F114+'วันที่ 23'!F114+'วันที่ 24'!F114+'วันที่ 25'!F114+'วันที่ 26'!F114+'วันที่ 27'!F114+'วันที่ 28'!F114+'วันที่ 29'!F114+'วันที่ 30'!F114+'วันที่ 31'!F114</f>
        <v>0</v>
      </c>
      <c r="E115" s="7">
        <f>'วันที่ 1'!G115+'วันที่ 2 '!G114+'วันที่ 3'!G114+'วันที่ 4'!G114+'วันที่ 5'!G114+'วันที่ 6'!G114+'วันที่ 7'!G114+'วันที่ 8'!G114+'วันที่ 9'!G114+'วันที่ 10'!G114+'วันที่11'!G114+'วันที่12'!G114+'วันที่13'!G115+'วันที่ 14'!G114+'วันที่ 15'!G114+'วันที่ 16'!G114+'วันที่ 17'!G114+'วันที่ 18'!G114+'วันที่ 19'!G114+'วันที่ 20'!G114+'วันที่ 21'!G114+'วันที่ 22'!G114+'วันที่ 23'!G114+'วันที่ 24'!G114+'วันที่ 25'!G114+'วันที่ 26'!G114+'วันที่ 27'!G114+'วันที่ 28'!G114+'วันที่ 29'!G114+'วันที่ 30'!G114+'วันที่ 31'!G114</f>
        <v>0</v>
      </c>
      <c r="F115" s="33">
        <f>'วันที่ 31'!K114</f>
        <v>0</v>
      </c>
    </row>
    <row r="116" ht="14.25" customHeight="1">
      <c r="A116" s="71"/>
      <c r="B116" s="72"/>
      <c r="C116" s="73"/>
      <c r="D116" s="73"/>
      <c r="E116" s="73"/>
      <c r="F116" s="73"/>
    </row>
    <row r="117" ht="14.25" customHeight="1">
      <c r="A117" s="84">
        <v>1000028.0</v>
      </c>
      <c r="B117" s="85" t="s">
        <v>136</v>
      </c>
      <c r="C117" s="7">
        <f>'วันที่ 1'!E117+'วันที่ 2 '!E116+'วันที่ 3'!E116+'วันที่ 4'!E116+'วันที่ 5'!E116+'วันที่ 6'!E116+'วันที่ 7'!E116+'วันที่ 8'!E116+'วันที่ 9'!E116+'วันที่ 10'!E116+'วันที่11'!E116+'วันที่12'!E116+'วันที่13'!E117+'วันที่ 14'!E116+'วันที่ 15'!E116+'วันที่ 16'!E116+'วันที่ 17'!E116+'วันที่ 18'!E116+'วันที่ 19'!E116+'วันที่ 20'!E116+'วันที่ 21'!E116+'วันที่ 22'!E116+'วันที่ 23'!E116+'วันที่ 24'!E116+'วันที่ 25'!E116+'วันที่ 26'!E116+'วันที่ 27'!E116+'วันที่ 28'!E116+'วันที่ 29'!E116+'วันที่ 30'!E116+'วันที่ 31'!E116</f>
        <v>0</v>
      </c>
      <c r="D117" s="7">
        <f>'วันที่ 1'!F117+'วันที่ 2 '!F116+'วันที่ 3'!F116+'วันที่ 4'!F116+'วันที่ 5'!F116+'วันที่ 6'!F116+'วันที่ 7'!F116+'วันที่ 8'!F116+'วันที่ 9'!F116+'วันที่ 10'!F116+'วันที่11'!F116+'วันที่12'!F116+'วันที่13'!F117+'วันที่ 14'!F116+'วันที่ 15'!F116+'วันที่ 16'!F116+'วันที่ 17'!F116+'วันที่ 18'!F116+'วันที่ 19'!F116+'วันที่ 20'!F116+'วันที่ 21'!F116+'วันที่ 22'!F116+'วันที่ 23'!F116+'วันที่ 24'!F116+'วันที่ 25'!F116+'วันที่ 26'!F116+'วันที่ 27'!F116+'วันที่ 28'!F116+'วันที่ 29'!F116+'วันที่ 30'!F116+'วันที่ 31'!F116</f>
        <v>0</v>
      </c>
      <c r="E117" s="7">
        <f>'วันที่ 1'!G117+'วันที่ 2 '!G116+'วันที่ 3'!G116+'วันที่ 4'!G116+'วันที่ 5'!G116+'วันที่ 6'!G116+'วันที่ 7'!G116+'วันที่ 8'!G116+'วันที่ 9'!G116+'วันที่ 10'!G116+'วันที่11'!G116+'วันที่12'!G116+'วันที่13'!G117+'วันที่ 14'!G116+'วันที่ 15'!G116+'วันที่ 16'!G116+'วันที่ 17'!G116+'วันที่ 18'!G116+'วันที่ 19'!G116+'วันที่ 20'!G116+'วันที่ 21'!G116+'วันที่ 22'!G116+'วันที่ 23'!G116+'วันที่ 24'!G116+'วันที่ 25'!G116+'วันที่ 26'!G116+'วันที่ 27'!G116+'วันที่ 28'!G116+'วันที่ 29'!G116+'วันที่ 30'!G116+'วันที่ 31'!G116</f>
        <v>0</v>
      </c>
      <c r="F117" s="33">
        <f>'วันที่ 31'!K116</f>
        <v>0</v>
      </c>
    </row>
    <row r="118" ht="14.25" customHeight="1">
      <c r="A118" s="35">
        <v>1000107.0</v>
      </c>
      <c r="B118" s="36" t="s">
        <v>137</v>
      </c>
      <c r="C118" s="7">
        <f>'วันที่ 1'!E118+'วันที่ 2 '!E117+'วันที่ 3'!E117+'วันที่ 4'!E117+'วันที่ 5'!E117+'วันที่ 6'!E117+'วันที่ 7'!E117+'วันที่ 8'!E117+'วันที่ 9'!E117+'วันที่ 10'!E117+'วันที่11'!E117+'วันที่12'!E117+'วันที่13'!E118+'วันที่ 14'!E117+'วันที่ 15'!E117+'วันที่ 16'!E117+'วันที่ 17'!E117+'วันที่ 18'!E117+'วันที่ 19'!E117+'วันที่ 20'!E117+'วันที่ 21'!E117+'วันที่ 22'!E117+'วันที่ 23'!E117+'วันที่ 24'!E117+'วันที่ 25'!E117+'วันที่ 26'!E117+'วันที่ 27'!E117+'วันที่ 28'!E117+'วันที่ 29'!E117+'วันที่ 30'!E117+'วันที่ 31'!E117</f>
        <v>0</v>
      </c>
      <c r="D118" s="7">
        <f>'วันที่ 1'!F118+'วันที่ 2 '!F117+'วันที่ 3'!F117+'วันที่ 4'!F117+'วันที่ 5'!F117+'วันที่ 6'!F117+'วันที่ 7'!F117+'วันที่ 8'!F117+'วันที่ 9'!F117+'วันที่ 10'!F117+'วันที่11'!F117+'วันที่12'!F117+'วันที่13'!F118+'วันที่ 14'!F117+'วันที่ 15'!F117+'วันที่ 16'!F117+'วันที่ 17'!F117+'วันที่ 18'!F117+'วันที่ 19'!F117+'วันที่ 20'!F117+'วันที่ 21'!F117+'วันที่ 22'!F117+'วันที่ 23'!F117+'วันที่ 24'!F117+'วันที่ 25'!F117+'วันที่ 26'!F117+'วันที่ 27'!F117+'วันที่ 28'!F117+'วันที่ 29'!F117+'วันที่ 30'!F117+'วันที่ 31'!F117</f>
        <v>0</v>
      </c>
      <c r="E118" s="7">
        <f>'วันที่ 1'!G118+'วันที่ 2 '!G117+'วันที่ 3'!G117+'วันที่ 4'!G117+'วันที่ 5'!G117+'วันที่ 6'!G117+'วันที่ 7'!G117+'วันที่ 8'!G117+'วันที่ 9'!G117+'วันที่ 10'!G117+'วันที่11'!G117+'วันที่12'!G117+'วันที่13'!G118+'วันที่ 14'!G117+'วันที่ 15'!G117+'วันที่ 16'!G117+'วันที่ 17'!G117+'วันที่ 18'!G117+'วันที่ 19'!G117+'วันที่ 20'!G117+'วันที่ 21'!G117+'วันที่ 22'!G117+'วันที่ 23'!G117+'วันที่ 24'!G117+'วันที่ 25'!G117+'วันที่ 26'!G117+'วันที่ 27'!G117+'วันที่ 28'!G117+'วันที่ 29'!G117+'วันที่ 30'!G117+'วันที่ 31'!G117</f>
        <v>0</v>
      </c>
      <c r="F118" s="33">
        <f>'วันที่ 31'!K117</f>
        <v>2</v>
      </c>
    </row>
    <row r="119" ht="14.25" customHeight="1">
      <c r="A119" s="35">
        <v>1200133.0</v>
      </c>
      <c r="B119" s="36" t="s">
        <v>138</v>
      </c>
      <c r="C119" s="7">
        <f>'วันที่ 1'!E119+'วันที่ 2 '!E118+'วันที่ 3'!E118+'วันที่ 4'!E118+'วันที่ 5'!E118+'วันที่ 6'!E118+'วันที่ 7'!E118+'วันที่ 8'!E118+'วันที่ 9'!E118+'วันที่ 10'!E118+'วันที่11'!E118+'วันที่12'!E118+'วันที่13'!E119+'วันที่ 14'!E118+'วันที่ 15'!E118+'วันที่ 16'!E118+'วันที่ 17'!E118+'วันที่ 18'!E118+'วันที่ 19'!E118+'วันที่ 20'!E118+'วันที่ 21'!E118+'วันที่ 22'!E118+'วันที่ 23'!E118+'วันที่ 24'!E118+'วันที่ 25'!E118+'วันที่ 26'!E118+'วันที่ 27'!E118+'วันที่ 28'!E118+'วันที่ 29'!E118+'วันที่ 30'!E118+'วันที่ 31'!E118</f>
        <v>0</v>
      </c>
      <c r="D119" s="7">
        <f>'วันที่ 1'!F119+'วันที่ 2 '!F118+'วันที่ 3'!F118+'วันที่ 4'!F118+'วันที่ 5'!F118+'วันที่ 6'!F118+'วันที่ 7'!F118+'วันที่ 8'!F118+'วันที่ 9'!F118+'วันที่ 10'!F118+'วันที่11'!F118+'วันที่12'!F118+'วันที่13'!F119+'วันที่ 14'!F118+'วันที่ 15'!F118+'วันที่ 16'!F118+'วันที่ 17'!F118+'วันที่ 18'!F118+'วันที่ 19'!F118+'วันที่ 20'!F118+'วันที่ 21'!F118+'วันที่ 22'!F118+'วันที่ 23'!F118+'วันที่ 24'!F118+'วันที่ 25'!F118+'วันที่ 26'!F118+'วันที่ 27'!F118+'วันที่ 28'!F118+'วันที่ 29'!F118+'วันที่ 30'!F118+'วันที่ 31'!F118</f>
        <v>0</v>
      </c>
      <c r="E119" s="7">
        <f>'วันที่ 1'!G119+'วันที่ 2 '!G118+'วันที่ 3'!G118+'วันที่ 4'!G118+'วันที่ 5'!G118+'วันที่ 6'!G118+'วันที่ 7'!G118+'วันที่ 8'!G118+'วันที่ 9'!G118+'วันที่ 10'!G118+'วันที่11'!G118+'วันที่12'!G118+'วันที่13'!G119+'วันที่ 14'!G118+'วันที่ 15'!G118+'วันที่ 16'!G118+'วันที่ 17'!G118+'วันที่ 18'!G118+'วันที่ 19'!G118+'วันที่ 20'!G118+'วันที่ 21'!G118+'วันที่ 22'!G118+'วันที่ 23'!G118+'วันที่ 24'!G118+'วันที่ 25'!G118+'วันที่ 26'!G118+'วันที่ 27'!G118+'วันที่ 28'!G118+'วันที่ 29'!G118+'วันที่ 30'!G118+'วันที่ 31'!G118</f>
        <v>0</v>
      </c>
      <c r="F119" s="33">
        <f>'วันที่ 31'!K118</f>
        <v>11</v>
      </c>
    </row>
    <row r="120" ht="14.25" customHeight="1">
      <c r="A120" s="35">
        <v>1070044.0</v>
      </c>
      <c r="B120" s="36" t="s">
        <v>139</v>
      </c>
      <c r="C120" s="7">
        <f>'วันที่ 1'!E120+'วันที่ 2 '!E119+'วันที่ 3'!E119+'วันที่ 4'!E119+'วันที่ 5'!E119+'วันที่ 6'!E119+'วันที่ 7'!E119+'วันที่ 8'!E119+'วันที่ 9'!E119+'วันที่ 10'!E119+'วันที่11'!E119+'วันที่12'!E119+'วันที่13'!E120+'วันที่ 14'!E119+'วันที่ 15'!E119+'วันที่ 16'!E119+'วันที่ 17'!E119+'วันที่ 18'!E119+'วันที่ 19'!E119+'วันที่ 20'!E119+'วันที่ 21'!E119+'วันที่ 22'!E119+'วันที่ 23'!E119+'วันที่ 24'!E119+'วันที่ 25'!E119+'วันที่ 26'!E119+'วันที่ 27'!E119+'วันที่ 28'!E119+'วันที่ 29'!E119+'วันที่ 30'!E119+'วันที่ 31'!E119</f>
        <v>0</v>
      </c>
      <c r="D120" s="7">
        <f>'วันที่ 1'!F120+'วันที่ 2 '!F119+'วันที่ 3'!F119+'วันที่ 4'!F119+'วันที่ 5'!F119+'วันที่ 6'!F119+'วันที่ 7'!F119+'วันที่ 8'!F119+'วันที่ 9'!F119+'วันที่ 10'!F119+'วันที่11'!F119+'วันที่12'!F119+'วันที่13'!F120+'วันที่ 14'!F119+'วันที่ 15'!F119+'วันที่ 16'!F119+'วันที่ 17'!F119+'วันที่ 18'!F119+'วันที่ 19'!F119+'วันที่ 20'!F119+'วันที่ 21'!F119+'วันที่ 22'!F119+'วันที่ 23'!F119+'วันที่ 24'!F119+'วันที่ 25'!F119+'วันที่ 26'!F119+'วันที่ 27'!F119+'วันที่ 28'!F119+'วันที่ 29'!F119+'วันที่ 30'!F119+'วันที่ 31'!F119</f>
        <v>0</v>
      </c>
      <c r="E120" s="7">
        <f>'วันที่ 1'!G120+'วันที่ 2 '!G119+'วันที่ 3'!G119+'วันที่ 4'!G119+'วันที่ 5'!G119+'วันที่ 6'!G119+'วันที่ 7'!G119+'วันที่ 8'!G119+'วันที่ 9'!G119+'วันที่ 10'!G119+'วันที่11'!G119+'วันที่12'!G119+'วันที่13'!G120+'วันที่ 14'!G119+'วันที่ 15'!G119+'วันที่ 16'!G119+'วันที่ 17'!G119+'วันที่ 18'!G119+'วันที่ 19'!G119+'วันที่ 20'!G119+'วันที่ 21'!G119+'วันที่ 22'!G119+'วันที่ 23'!G119+'วันที่ 24'!G119+'วันที่ 25'!G119+'วันที่ 26'!G119+'วันที่ 27'!G119+'วันที่ 28'!G119+'วันที่ 29'!G119+'วันที่ 30'!G119+'วันที่ 31'!G119</f>
        <v>0</v>
      </c>
      <c r="F120" s="33">
        <f>'วันที่ 31'!K119</f>
        <v>4</v>
      </c>
    </row>
    <row r="121" ht="14.25" customHeight="1">
      <c r="A121" s="35">
        <v>1080067.0</v>
      </c>
      <c r="B121" s="36" t="s">
        <v>140</v>
      </c>
      <c r="C121" s="7">
        <f>'วันที่ 1'!E121+'วันที่ 2 '!E120+'วันที่ 3'!E120+'วันที่ 4'!E120+'วันที่ 5'!E120+'วันที่ 6'!E120+'วันที่ 7'!E120+'วันที่ 8'!E120+'วันที่ 9'!E120+'วันที่ 10'!E120+'วันที่11'!E120+'วันที่12'!E120+'วันที่13'!E121+'วันที่ 14'!E120+'วันที่ 15'!E120+'วันที่ 16'!E120+'วันที่ 17'!E120+'วันที่ 18'!E120+'วันที่ 19'!E120+'วันที่ 20'!E120+'วันที่ 21'!E120+'วันที่ 22'!E120+'วันที่ 23'!E120+'วันที่ 24'!E120+'วันที่ 25'!E120+'วันที่ 26'!E120+'วันที่ 27'!E120+'วันที่ 28'!E120+'วันที่ 29'!E120+'วันที่ 30'!E120+'วันที่ 31'!E120</f>
        <v>0</v>
      </c>
      <c r="D121" s="7">
        <f>'วันที่ 1'!F121+'วันที่ 2 '!F120+'วันที่ 3'!F120+'วันที่ 4'!F120+'วันที่ 5'!F120+'วันที่ 6'!F120+'วันที่ 7'!F120+'วันที่ 8'!F120+'วันที่ 9'!F120+'วันที่ 10'!F120+'วันที่11'!F120+'วันที่12'!F120+'วันที่13'!F121+'วันที่ 14'!F120+'วันที่ 15'!F120+'วันที่ 16'!F120+'วันที่ 17'!F120+'วันที่ 18'!F120+'วันที่ 19'!F120+'วันที่ 20'!F120+'วันที่ 21'!F120+'วันที่ 22'!F120+'วันที่ 23'!F120+'วันที่ 24'!F120+'วันที่ 25'!F120+'วันที่ 26'!F120+'วันที่ 27'!F120+'วันที่ 28'!F120+'วันที่ 29'!F120+'วันที่ 30'!F120+'วันที่ 31'!F120</f>
        <v>0</v>
      </c>
      <c r="E121" s="7">
        <f>'วันที่ 1'!G121+'วันที่ 2 '!G120+'วันที่ 3'!G120+'วันที่ 4'!G120+'วันที่ 5'!G120+'วันที่ 6'!G120+'วันที่ 7'!G120+'วันที่ 8'!G120+'วันที่ 9'!G120+'วันที่ 10'!G120+'วันที่11'!G120+'วันที่12'!G120+'วันที่13'!G121+'วันที่ 14'!G120+'วันที่ 15'!G120+'วันที่ 16'!G120+'วันที่ 17'!G120+'วันที่ 18'!G120+'วันที่ 19'!G120+'วันที่ 20'!G120+'วันที่ 21'!G120+'วันที่ 22'!G120+'วันที่ 23'!G120+'วันที่ 24'!G120+'วันที่ 25'!G120+'วันที่ 26'!G120+'วันที่ 27'!G120+'วันที่ 28'!G120+'วันที่ 29'!G120+'วันที่ 30'!G120+'วันที่ 31'!G120</f>
        <v>0</v>
      </c>
      <c r="F121" s="33">
        <f>'วันที่ 31'!K120</f>
        <v>2</v>
      </c>
    </row>
    <row r="122" ht="14.25" customHeight="1">
      <c r="A122" s="35">
        <v>1350065.0</v>
      </c>
      <c r="B122" s="36" t="s">
        <v>141</v>
      </c>
      <c r="C122" s="7">
        <f>'วันที่ 1'!E122+'วันที่ 2 '!E121+'วันที่ 3'!E121+'วันที่ 4'!E121+'วันที่ 5'!E121+'วันที่ 6'!E121+'วันที่ 7'!E121+'วันที่ 8'!E121+'วันที่ 9'!E121+'วันที่ 10'!E121+'วันที่11'!E121+'วันที่12'!E121+'วันที่13'!E122+'วันที่ 14'!E121+'วันที่ 15'!E121+'วันที่ 16'!E121+'วันที่ 17'!E121+'วันที่ 18'!E121+'วันที่ 19'!E121+'วันที่ 20'!E121+'วันที่ 21'!E121+'วันที่ 22'!E121+'วันที่ 23'!E121+'วันที่ 24'!E121+'วันที่ 25'!E121+'วันที่ 26'!E121+'วันที่ 27'!E121+'วันที่ 28'!E121+'วันที่ 29'!E121+'วันที่ 30'!E121+'วันที่ 31'!E121</f>
        <v>0</v>
      </c>
      <c r="D122" s="7">
        <f>'วันที่ 1'!F122+'วันที่ 2 '!F121+'วันที่ 3'!F121+'วันที่ 4'!F121+'วันที่ 5'!F121+'วันที่ 6'!F121+'วันที่ 7'!F121+'วันที่ 8'!F121+'วันที่ 9'!F121+'วันที่ 10'!F121+'วันที่11'!F121+'วันที่12'!F121+'วันที่13'!F122+'วันที่ 14'!F121+'วันที่ 15'!F121+'วันที่ 16'!F121+'วันที่ 17'!F121+'วันที่ 18'!F121+'วันที่ 19'!F121+'วันที่ 20'!F121+'วันที่ 21'!F121+'วันที่ 22'!F121+'วันที่ 23'!F121+'วันที่ 24'!F121+'วันที่ 25'!F121+'วันที่ 26'!F121+'วันที่ 27'!F121+'วันที่ 28'!F121+'วันที่ 29'!F121+'วันที่ 30'!F121+'วันที่ 31'!F121</f>
        <v>0</v>
      </c>
      <c r="E122" s="7">
        <f>'วันที่ 1'!G122+'วันที่ 2 '!G121+'วันที่ 3'!G121+'วันที่ 4'!G121+'วันที่ 5'!G121+'วันที่ 6'!G121+'วันที่ 7'!G121+'วันที่ 8'!G121+'วันที่ 9'!G121+'วันที่ 10'!G121+'วันที่11'!G121+'วันที่12'!G121+'วันที่13'!G122+'วันที่ 14'!G121+'วันที่ 15'!G121+'วันที่ 16'!G121+'วันที่ 17'!G121+'วันที่ 18'!G121+'วันที่ 19'!G121+'วันที่ 20'!G121+'วันที่ 21'!G121+'วันที่ 22'!G121+'วันที่ 23'!G121+'วันที่ 24'!G121+'วันที่ 25'!G121+'วันที่ 26'!G121+'วันที่ 27'!G121+'วันที่ 28'!G121+'วันที่ 29'!G121+'วันที่ 30'!G121+'วันที่ 31'!G121</f>
        <v>3</v>
      </c>
      <c r="F122" s="33">
        <f>'วันที่ 31'!K121</f>
        <v>12</v>
      </c>
    </row>
    <row r="123" ht="14.25" customHeight="1">
      <c r="A123" s="35">
        <v>1070024.0</v>
      </c>
      <c r="B123" s="36" t="s">
        <v>143</v>
      </c>
      <c r="C123" s="7">
        <f>'วันที่ 1'!E123+'วันที่ 2 '!E122+'วันที่ 3'!E122+'วันที่ 4'!E122+'วันที่ 5'!E122+'วันที่ 6'!E122+'วันที่ 7'!E122+'วันที่ 8'!E122+'วันที่ 9'!E122+'วันที่ 10'!E122+'วันที่11'!E122+'วันที่12'!E122+'วันที่13'!E123+'วันที่ 14'!E122+'วันที่ 15'!E122+'วันที่ 16'!E122+'วันที่ 17'!E122+'วันที่ 18'!E122+'วันที่ 19'!E122+'วันที่ 20'!E122+'วันที่ 21'!E122+'วันที่ 22'!E122+'วันที่ 23'!E122+'วันที่ 24'!E122+'วันที่ 25'!E122+'วันที่ 26'!E122+'วันที่ 27'!E122+'วันที่ 28'!E122+'วันที่ 29'!E122+'วันที่ 30'!E122+'วันที่ 31'!E122</f>
        <v>0</v>
      </c>
      <c r="D123" s="7">
        <f>'วันที่ 1'!F123+'วันที่ 2 '!F122+'วันที่ 3'!F122+'วันที่ 4'!F122+'วันที่ 5'!F122+'วันที่ 6'!F122+'วันที่ 7'!F122+'วันที่ 8'!F122+'วันที่ 9'!F122+'วันที่ 10'!F122+'วันที่11'!F122+'วันที่12'!F122+'วันที่13'!F123+'วันที่ 14'!F122+'วันที่ 15'!F122+'วันที่ 16'!F122+'วันที่ 17'!F122+'วันที่ 18'!F122+'วันที่ 19'!F122+'วันที่ 20'!F122+'วันที่ 21'!F122+'วันที่ 22'!F122+'วันที่ 23'!F122+'วันที่ 24'!F122+'วันที่ 25'!F122+'วันที่ 26'!F122+'วันที่ 27'!F122+'วันที่ 28'!F122+'วันที่ 29'!F122+'วันที่ 30'!F122+'วันที่ 31'!F122</f>
        <v>0</v>
      </c>
      <c r="E123" s="7">
        <f>'วันที่ 1'!G123+'วันที่ 2 '!G122+'วันที่ 3'!G122+'วันที่ 4'!G122+'วันที่ 5'!G122+'วันที่ 6'!G122+'วันที่ 7'!G122+'วันที่ 8'!G122+'วันที่ 9'!G122+'วันที่ 10'!G122+'วันที่11'!G122+'วันที่12'!G122+'วันที่13'!G123+'วันที่ 14'!G122+'วันที่ 15'!G122+'วันที่ 16'!G122+'วันที่ 17'!G122+'วันที่ 18'!G122+'วันที่ 19'!G122+'วันที่ 20'!G122+'วันที่ 21'!G122+'วันที่ 22'!G122+'วันที่ 23'!G122+'วันที่ 24'!G122+'วันที่ 25'!G122+'วันที่ 26'!G122+'วันที่ 27'!G122+'วันที่ 28'!G122+'วันที่ 29'!G122+'วันที่ 30'!G122+'วันที่ 31'!G122</f>
        <v>0</v>
      </c>
      <c r="F123" s="33">
        <f>'วันที่ 31'!K122</f>
        <v>3</v>
      </c>
    </row>
    <row r="124" ht="14.25" customHeight="1">
      <c r="A124" s="35">
        <v>1340014.0</v>
      </c>
      <c r="B124" s="36" t="s">
        <v>144</v>
      </c>
      <c r="C124" s="7">
        <f>'วันที่ 1'!E124+'วันที่ 2 '!E123+'วันที่ 3'!E123+'วันที่ 4'!E123+'วันที่ 5'!E123+'วันที่ 6'!E123+'วันที่ 7'!E123+'วันที่ 8'!E123+'วันที่ 9'!E123+'วันที่ 10'!E123+'วันที่11'!E123+'วันที่12'!E123+'วันที่13'!E124+'วันที่ 14'!E123+'วันที่ 15'!E123+'วันที่ 16'!E123+'วันที่ 17'!E123+'วันที่ 18'!E123+'วันที่ 19'!E123+'วันที่ 20'!E123+'วันที่ 21'!E123+'วันที่ 22'!E123+'วันที่ 23'!E123+'วันที่ 24'!E123+'วันที่ 25'!E123+'วันที่ 26'!E123+'วันที่ 27'!E123+'วันที่ 28'!E123+'วันที่ 29'!E123+'วันที่ 30'!E123+'วันที่ 31'!E123</f>
        <v>0</v>
      </c>
      <c r="D124" s="7">
        <f>'วันที่ 1'!F124+'วันที่ 2 '!F123+'วันที่ 3'!F123+'วันที่ 4'!F123+'วันที่ 5'!F123+'วันที่ 6'!F123+'วันที่ 7'!F123+'วันที่ 8'!F123+'วันที่ 9'!F123+'วันที่ 10'!F123+'วันที่11'!F123+'วันที่12'!F123+'วันที่13'!F124+'วันที่ 14'!F123+'วันที่ 15'!F123+'วันที่ 16'!F123+'วันที่ 17'!F123+'วันที่ 18'!F123+'วันที่ 19'!F123+'วันที่ 20'!F123+'วันที่ 21'!F123+'วันที่ 22'!F123+'วันที่ 23'!F123+'วันที่ 24'!F123+'วันที่ 25'!F123+'วันที่ 26'!F123+'วันที่ 27'!F123+'วันที่ 28'!F123+'วันที่ 29'!F123+'วันที่ 30'!F123+'วันที่ 31'!F123</f>
        <v>0</v>
      </c>
      <c r="E124" s="7">
        <f>'วันที่ 1'!G124+'วันที่ 2 '!G123+'วันที่ 3'!G123+'วันที่ 4'!G123+'วันที่ 5'!G123+'วันที่ 6'!G123+'วันที่ 7'!G123+'วันที่ 8'!G123+'วันที่ 9'!G123+'วันที่ 10'!G123+'วันที่11'!G123+'วันที่12'!G123+'วันที่13'!G124+'วันที่ 14'!G123+'วันที่ 15'!G123+'วันที่ 16'!G123+'วันที่ 17'!G123+'วันที่ 18'!G123+'วันที่ 19'!G123+'วันที่ 20'!G123+'วันที่ 21'!G123+'วันที่ 22'!G123+'วันที่ 23'!G123+'วันที่ 24'!G123+'วันที่ 25'!G123+'วันที่ 26'!G123+'วันที่ 27'!G123+'วันที่ 28'!G123+'วันที่ 29'!G123+'วันที่ 30'!G123+'วันที่ 31'!G123</f>
        <v>0</v>
      </c>
      <c r="F124" s="33">
        <f>'วันที่ 31'!K123</f>
        <v>1</v>
      </c>
    </row>
    <row r="125" ht="14.25" customHeight="1">
      <c r="A125" s="35">
        <v>1000051.0</v>
      </c>
      <c r="B125" s="36" t="s">
        <v>145</v>
      </c>
      <c r="C125" s="7">
        <f>'วันที่ 1'!E125+'วันที่ 2 '!E124+'วันที่ 3'!E124+'วันที่ 4'!E124+'วันที่ 5'!E124+'วันที่ 6'!E124+'วันที่ 7'!E124+'วันที่ 8'!E124+'วันที่ 9'!E124+'วันที่ 10'!E124+'วันที่11'!E124+'วันที่12'!E124+'วันที่13'!E125+'วันที่ 14'!E124+'วันที่ 15'!E124+'วันที่ 16'!E124+'วันที่ 17'!E124+'วันที่ 18'!E124+'วันที่ 19'!E124+'วันที่ 20'!E124+'วันที่ 21'!E124+'วันที่ 22'!E124+'วันที่ 23'!E124+'วันที่ 24'!E124+'วันที่ 25'!E124+'วันที่ 26'!E124+'วันที่ 27'!E124+'วันที่ 28'!E124+'วันที่ 29'!E124+'วันที่ 30'!E124+'วันที่ 31'!E124</f>
        <v>0</v>
      </c>
      <c r="D125" s="7">
        <f>'วันที่ 1'!F125+'วันที่ 2 '!F124+'วันที่ 3'!F124+'วันที่ 4'!F124+'วันที่ 5'!F124+'วันที่ 6'!F124+'วันที่ 7'!F124+'วันที่ 8'!F124+'วันที่ 9'!F124+'วันที่ 10'!F124+'วันที่11'!F124+'วันที่12'!F124+'วันที่13'!F125+'วันที่ 14'!F124+'วันที่ 15'!F124+'วันที่ 16'!F124+'วันที่ 17'!F124+'วันที่ 18'!F124+'วันที่ 19'!F124+'วันที่ 20'!F124+'วันที่ 21'!F124+'วันที่ 22'!F124+'วันที่ 23'!F124+'วันที่ 24'!F124+'วันที่ 25'!F124+'วันที่ 26'!F124+'วันที่ 27'!F124+'วันที่ 28'!F124+'วันที่ 29'!F124+'วันที่ 30'!F124+'วันที่ 31'!F124</f>
        <v>0</v>
      </c>
      <c r="E125" s="7">
        <f>'วันที่ 1'!G125+'วันที่ 2 '!G124+'วันที่ 3'!G124+'วันที่ 4'!G124+'วันที่ 5'!G124+'วันที่ 6'!G124+'วันที่ 7'!G124+'วันที่ 8'!G124+'วันที่ 9'!G124+'วันที่ 10'!G124+'วันที่11'!G124+'วันที่12'!G124+'วันที่13'!G125+'วันที่ 14'!G124+'วันที่ 15'!G124+'วันที่ 16'!G124+'วันที่ 17'!G124+'วันที่ 18'!G124+'วันที่ 19'!G124+'วันที่ 20'!G124+'วันที่ 21'!G124+'วันที่ 22'!G124+'วันที่ 23'!G124+'วันที่ 24'!G124+'วันที่ 25'!G124+'วันที่ 26'!G124+'วันที่ 27'!G124+'วันที่ 28'!G124+'วันที่ 29'!G124+'วันที่ 30'!G124+'วันที่ 31'!G124</f>
        <v>0</v>
      </c>
      <c r="F125" s="33">
        <f>'วันที่ 31'!K124</f>
        <v>2</v>
      </c>
    </row>
    <row r="126" ht="14.25" customHeight="1">
      <c r="A126" s="35">
        <v>1000118.0</v>
      </c>
      <c r="B126" s="36" t="s">
        <v>146</v>
      </c>
      <c r="C126" s="7">
        <f>'วันที่ 1'!E126+'วันที่ 2 '!E125+'วันที่ 3'!E125+'วันที่ 4'!E125+'วันที่ 5'!E125+'วันที่ 6'!E125+'วันที่ 7'!E125+'วันที่ 8'!E125+'วันที่ 9'!E125+'วันที่ 10'!E125+'วันที่11'!E125+'วันที่12'!E125+'วันที่13'!E126+'วันที่ 14'!E125+'วันที่ 15'!E125+'วันที่ 16'!E125+'วันที่ 17'!E125+'วันที่ 18'!E125+'วันที่ 19'!E125+'วันที่ 20'!E125+'วันที่ 21'!E125+'วันที่ 22'!E125+'วันที่ 23'!E125+'วันที่ 24'!E125+'วันที่ 25'!E125+'วันที่ 26'!E125+'วันที่ 27'!E125+'วันที่ 28'!E125+'วันที่ 29'!E125+'วันที่ 30'!E125+'วันที่ 31'!E125</f>
        <v>0</v>
      </c>
      <c r="D126" s="7">
        <f>'วันที่ 1'!F126+'วันที่ 2 '!F125+'วันที่ 3'!F125+'วันที่ 4'!F125+'วันที่ 5'!F125+'วันที่ 6'!F125+'วันที่ 7'!F125+'วันที่ 8'!F125+'วันที่ 9'!F125+'วันที่ 10'!F125+'วันที่11'!F125+'วันที่12'!F125+'วันที่13'!F126+'วันที่ 14'!F125+'วันที่ 15'!F125+'วันที่ 16'!F125+'วันที่ 17'!F125+'วันที่ 18'!F125+'วันที่ 19'!F125+'วันที่ 20'!F125+'วันที่ 21'!F125+'วันที่ 22'!F125+'วันที่ 23'!F125+'วันที่ 24'!F125+'วันที่ 25'!F125+'วันที่ 26'!F125+'วันที่ 27'!F125+'วันที่ 28'!F125+'วันที่ 29'!F125+'วันที่ 30'!F125+'วันที่ 31'!F125</f>
        <v>0</v>
      </c>
      <c r="E126" s="7">
        <f>'วันที่ 1'!G126+'วันที่ 2 '!G125+'วันที่ 3'!G125+'วันที่ 4'!G125+'วันที่ 5'!G125+'วันที่ 6'!G125+'วันที่ 7'!G125+'วันที่ 8'!G125+'วันที่ 9'!G125+'วันที่ 10'!G125+'วันที่11'!G125+'วันที่12'!G125+'วันที่13'!G126+'วันที่ 14'!G125+'วันที่ 15'!G125+'วันที่ 16'!G125+'วันที่ 17'!G125+'วันที่ 18'!G125+'วันที่ 19'!G125+'วันที่ 20'!G125+'วันที่ 21'!G125+'วันที่ 22'!G125+'วันที่ 23'!G125+'วันที่ 24'!G125+'วันที่ 25'!G125+'วันที่ 26'!G125+'วันที่ 27'!G125+'วันที่ 28'!G125+'วันที่ 29'!G125+'วันที่ 30'!G125+'วันที่ 31'!G125</f>
        <v>0</v>
      </c>
      <c r="F126" s="33">
        <f>'วันที่ 31'!K125</f>
        <v>3</v>
      </c>
    </row>
    <row r="127" ht="14.25" customHeight="1">
      <c r="A127" s="35">
        <v>1390017.0</v>
      </c>
      <c r="B127" s="36" t="s">
        <v>147</v>
      </c>
      <c r="C127" s="7">
        <f>'วันที่ 1'!E127+'วันที่ 2 '!E126+'วันที่ 3'!E126+'วันที่ 4'!E126+'วันที่ 5'!E126+'วันที่ 6'!E126+'วันที่ 7'!E126+'วันที่ 8'!E126+'วันที่ 9'!E126+'วันที่ 10'!E126+'วันที่11'!E126+'วันที่12'!E126+'วันที่13'!E127+'วันที่ 14'!E126+'วันที่ 15'!E126+'วันที่ 16'!E126+'วันที่ 17'!E126+'วันที่ 18'!E126+'วันที่ 19'!E126+'วันที่ 20'!E126+'วันที่ 21'!E126+'วันที่ 22'!E126+'วันที่ 23'!E126+'วันที่ 24'!E126+'วันที่ 25'!E126+'วันที่ 26'!E126+'วันที่ 27'!E126+'วันที่ 28'!E126+'วันที่ 29'!E126+'วันที่ 30'!E126+'วันที่ 31'!E126</f>
        <v>0</v>
      </c>
      <c r="D127" s="7">
        <f>'วันที่ 1'!F127+'วันที่ 2 '!F126+'วันที่ 3'!F126+'วันที่ 4'!F126+'วันที่ 5'!F126+'วันที่ 6'!F126+'วันที่ 7'!F126+'วันที่ 8'!F126+'วันที่ 9'!F126+'วันที่ 10'!F126+'วันที่11'!F126+'วันที่12'!F126+'วันที่13'!F127+'วันที่ 14'!F126+'วันที่ 15'!F126+'วันที่ 16'!F126+'วันที่ 17'!F126+'วันที่ 18'!F126+'วันที่ 19'!F126+'วันที่ 20'!F126+'วันที่ 21'!F126+'วันที่ 22'!F126+'วันที่ 23'!F126+'วันที่ 24'!F126+'วันที่ 25'!F126+'วันที่ 26'!F126+'วันที่ 27'!F126+'วันที่ 28'!F126+'วันที่ 29'!F126+'วันที่ 30'!F126+'วันที่ 31'!F126</f>
        <v>0</v>
      </c>
      <c r="E127" s="7">
        <f>'วันที่ 1'!G127+'วันที่ 2 '!G126+'วันที่ 3'!G126+'วันที่ 4'!G126+'วันที่ 5'!G126+'วันที่ 6'!G126+'วันที่ 7'!G126+'วันที่ 8'!G126+'วันที่ 9'!G126+'วันที่ 10'!G126+'วันที่11'!G126+'วันที่12'!G126+'วันที่13'!G127+'วันที่ 14'!G126+'วันที่ 15'!G126+'วันที่ 16'!G126+'วันที่ 17'!G126+'วันที่ 18'!G126+'วันที่ 19'!G126+'วันที่ 20'!G126+'วันที่ 21'!G126+'วันที่ 22'!G126+'วันที่ 23'!G126+'วันที่ 24'!G126+'วันที่ 25'!G126+'วันที่ 26'!G126+'วันที่ 27'!G126+'วันที่ 28'!G126+'วันที่ 29'!G126+'วันที่ 30'!G126+'วันที่ 31'!G126</f>
        <v>0</v>
      </c>
      <c r="F127" s="33">
        <f>'วันที่ 31'!K126</f>
        <v>3</v>
      </c>
    </row>
    <row r="128" ht="14.25" customHeight="1">
      <c r="A128" s="35">
        <v>1000094.0</v>
      </c>
      <c r="B128" s="36" t="s">
        <v>148</v>
      </c>
      <c r="C128" s="7">
        <f>'วันที่ 1'!E128+'วันที่ 2 '!E127+'วันที่ 3'!E127+'วันที่ 4'!E127+'วันที่ 5'!E127+'วันที่ 6'!E127+'วันที่ 7'!E127+'วันที่ 8'!E127+'วันที่ 9'!E127+'วันที่ 10'!E127+'วันที่11'!E127+'วันที่12'!E127+'วันที่13'!E128+'วันที่ 14'!E127+'วันที่ 15'!E127+'วันที่ 16'!E127+'วันที่ 17'!E127+'วันที่ 18'!E127+'วันที่ 19'!E127+'วันที่ 20'!E127+'วันที่ 21'!E127+'วันที่ 22'!E127+'วันที่ 23'!E127+'วันที่ 24'!E127+'วันที่ 25'!E127+'วันที่ 26'!E127+'วันที่ 27'!E127+'วันที่ 28'!E127+'วันที่ 29'!E127+'วันที่ 30'!E127+'วันที่ 31'!E127</f>
        <v>0</v>
      </c>
      <c r="D128" s="7">
        <f>'วันที่ 1'!F128+'วันที่ 2 '!F127+'วันที่ 3'!F127+'วันที่ 4'!F127+'วันที่ 5'!F127+'วันที่ 6'!F127+'วันที่ 7'!F127+'วันที่ 8'!F127+'วันที่ 9'!F127+'วันที่ 10'!F127+'วันที่11'!F127+'วันที่12'!F127+'วันที่13'!F128+'วันที่ 14'!F127+'วันที่ 15'!F127+'วันที่ 16'!F127+'วันที่ 17'!F127+'วันที่ 18'!F127+'วันที่ 19'!F127+'วันที่ 20'!F127+'วันที่ 21'!F127+'วันที่ 22'!F127+'วันที่ 23'!F127+'วันที่ 24'!F127+'วันที่ 25'!F127+'วันที่ 26'!F127+'วันที่ 27'!F127+'วันที่ 28'!F127+'วันที่ 29'!F127+'วันที่ 30'!F127+'วันที่ 31'!F127</f>
        <v>0</v>
      </c>
      <c r="E128" s="7">
        <f>'วันที่ 1'!G128+'วันที่ 2 '!G127+'วันที่ 3'!G127+'วันที่ 4'!G127+'วันที่ 5'!G127+'วันที่ 6'!G127+'วันที่ 7'!G127+'วันที่ 8'!G127+'วันที่ 9'!G127+'วันที่ 10'!G127+'วันที่11'!G127+'วันที่12'!G127+'วันที่13'!G128+'วันที่ 14'!G127+'วันที่ 15'!G127+'วันที่ 16'!G127+'วันที่ 17'!G127+'วันที่ 18'!G127+'วันที่ 19'!G127+'วันที่ 20'!G127+'วันที่ 21'!G127+'วันที่ 22'!G127+'วันที่ 23'!G127+'วันที่ 24'!G127+'วันที่ 25'!G127+'วันที่ 26'!G127+'วันที่ 27'!G127+'วันที่ 28'!G127+'วันที่ 29'!G127+'วันที่ 30'!G127+'วันที่ 31'!G127</f>
        <v>0</v>
      </c>
      <c r="F128" s="33">
        <f>'วันที่ 31'!K127</f>
        <v>3</v>
      </c>
    </row>
    <row r="129" ht="14.25" customHeight="1">
      <c r="A129" s="89">
        <v>1200147.0</v>
      </c>
      <c r="B129" s="90" t="s">
        <v>149</v>
      </c>
      <c r="C129" s="7">
        <f>'วันที่ 1'!E129+'วันที่ 2 '!E128+'วันที่ 3'!E128+'วันที่ 4'!E128+'วันที่ 5'!E128+'วันที่ 6'!E128+'วันที่ 7'!E128+'วันที่ 8'!E128+'วันที่ 9'!E128+'วันที่ 10'!E128+'วันที่11'!E128+'วันที่12'!E128+'วันที่13'!E129+'วันที่ 14'!E128+'วันที่ 15'!E128+'วันที่ 16'!E128+'วันที่ 17'!E128+'วันที่ 18'!E128+'วันที่ 19'!E128+'วันที่ 20'!E128+'วันที่ 21'!E128+'วันที่ 22'!E128+'วันที่ 23'!E128+'วันที่ 24'!E128+'วันที่ 25'!E128+'วันที่ 26'!E128+'วันที่ 27'!E128+'วันที่ 28'!E128+'วันที่ 29'!E128+'วันที่ 30'!E128+'วันที่ 31'!E128</f>
        <v>0</v>
      </c>
      <c r="D129" s="7">
        <f>'วันที่ 1'!F129+'วันที่ 2 '!F128+'วันที่ 3'!F128+'วันที่ 4'!F128+'วันที่ 5'!F128+'วันที่ 6'!F128+'วันที่ 7'!F128+'วันที่ 8'!F128+'วันที่ 9'!F128+'วันที่ 10'!F128+'วันที่11'!F128+'วันที่12'!F128+'วันที่13'!F129+'วันที่ 14'!F128+'วันที่ 15'!F128+'วันที่ 16'!F128+'วันที่ 17'!F128+'วันที่ 18'!F128+'วันที่ 19'!F128+'วันที่ 20'!F128+'วันที่ 21'!F128+'วันที่ 22'!F128+'วันที่ 23'!F128+'วันที่ 24'!F128+'วันที่ 25'!F128+'วันที่ 26'!F128+'วันที่ 27'!F128+'วันที่ 28'!F128+'วันที่ 29'!F128+'วันที่ 30'!F128+'วันที่ 31'!F128</f>
        <v>0</v>
      </c>
      <c r="E129" s="7">
        <f>'วันที่ 1'!G129+'วันที่ 2 '!G128+'วันที่ 3'!G128+'วันที่ 4'!G128+'วันที่ 5'!G128+'วันที่ 6'!G128+'วันที่ 7'!G128+'วันที่ 8'!G128+'วันที่ 9'!G128+'วันที่ 10'!G128+'วันที่11'!G128+'วันที่12'!G128+'วันที่13'!G129+'วันที่ 14'!G128+'วันที่ 15'!G128+'วันที่ 16'!G128+'วันที่ 17'!G128+'วันที่ 18'!G128+'วันที่ 19'!G128+'วันที่ 20'!G128+'วันที่ 21'!G128+'วันที่ 22'!G128+'วันที่ 23'!G128+'วันที่ 24'!G128+'วันที่ 25'!G128+'วันที่ 26'!G128+'วันที่ 27'!G128+'วันที่ 28'!G128+'วันที่ 29'!G128+'วันที่ 30'!G128+'วันที่ 31'!G128</f>
        <v>0</v>
      </c>
      <c r="F129" s="33">
        <f>'วันที่ 31'!K128</f>
        <v>1</v>
      </c>
    </row>
    <row r="130" ht="14.25" customHeight="1">
      <c r="A130" s="84">
        <v>1070008.0</v>
      </c>
      <c r="B130" s="85" t="s">
        <v>151</v>
      </c>
      <c r="C130" s="7">
        <f>'วันที่ 1'!E130+'วันที่ 2 '!E129+'วันที่ 3'!E129+'วันที่ 4'!E129+'วันที่ 5'!E129+'วันที่ 6'!E129+'วันที่ 7'!E129+'วันที่ 8'!E129+'วันที่ 9'!E129+'วันที่ 10'!E129+'วันที่11'!E129+'วันที่12'!E129+'วันที่13'!E130+'วันที่ 14'!E129+'วันที่ 15'!E129+'วันที่ 16'!E129+'วันที่ 17'!E129+'วันที่ 18'!E129+'วันที่ 19'!E129+'วันที่ 20'!E129+'วันที่ 21'!E129+'วันที่ 22'!E129+'วันที่ 23'!E129+'วันที่ 24'!E129+'วันที่ 25'!E129+'วันที่ 26'!E129+'วันที่ 27'!E129+'วันที่ 28'!E129+'วันที่ 29'!E129+'วันที่ 30'!E129+'วันที่ 31'!E129</f>
        <v>0</v>
      </c>
      <c r="D130" s="7">
        <f>'วันที่ 1'!F130+'วันที่ 2 '!F129+'วันที่ 3'!F129+'วันที่ 4'!F129+'วันที่ 5'!F129+'วันที่ 6'!F129+'วันที่ 7'!F129+'วันที่ 8'!F129+'วันที่ 9'!F129+'วันที่ 10'!F129+'วันที่11'!F129+'วันที่12'!F129+'วันที่13'!F130+'วันที่ 14'!F129+'วันที่ 15'!F129+'วันที่ 16'!F129+'วันที่ 17'!F129+'วันที่ 18'!F129+'วันที่ 19'!F129+'วันที่ 20'!F129+'วันที่ 21'!F129+'วันที่ 22'!F129+'วันที่ 23'!F129+'วันที่ 24'!F129+'วันที่ 25'!F129+'วันที่ 26'!F129+'วันที่ 27'!F129+'วันที่ 28'!F129+'วันที่ 29'!F129+'วันที่ 30'!F129+'วันที่ 31'!F129</f>
        <v>0</v>
      </c>
      <c r="E130" s="7">
        <f>'วันที่ 1'!G130+'วันที่ 2 '!G129+'วันที่ 3'!G129+'วันที่ 4'!G129+'วันที่ 5'!G129+'วันที่ 6'!G129+'วันที่ 7'!G129+'วันที่ 8'!G129+'วันที่ 9'!G129+'วันที่ 10'!G129+'วันที่11'!G129+'วันที่12'!G129+'วันที่13'!G130+'วันที่ 14'!G129+'วันที่ 15'!G129+'วันที่ 16'!G129+'วันที่ 17'!G129+'วันที่ 18'!G129+'วันที่ 19'!G129+'วันที่ 20'!G129+'วันที่ 21'!G129+'วันที่ 22'!G129+'วันที่ 23'!G129+'วันที่ 24'!G129+'วันที่ 25'!G129+'วันที่ 26'!G129+'วันที่ 27'!G129+'วันที่ 28'!G129+'วันที่ 29'!G129+'วันที่ 30'!G129+'วันที่ 31'!G129</f>
        <v>1</v>
      </c>
      <c r="F130" s="33">
        <f>'วันที่ 31'!K129</f>
        <v>6</v>
      </c>
    </row>
    <row r="131" ht="14.25" customHeight="1">
      <c r="A131" s="71"/>
      <c r="B131" s="72"/>
      <c r="C131" s="43"/>
      <c r="D131" s="43"/>
      <c r="E131" s="43"/>
      <c r="F131" s="43"/>
    </row>
    <row r="132" ht="14.25" customHeight="1">
      <c r="A132" s="91">
        <v>2060057.0</v>
      </c>
      <c r="B132" s="92" t="s">
        <v>152</v>
      </c>
      <c r="C132" s="7">
        <f>'วันที่ 1'!E132+'วันที่ 2 '!E131+'วันที่ 3'!E131+'วันที่ 4'!E131+'วันที่ 5'!E131+'วันที่ 6'!E131+'วันที่ 7'!E131+'วันที่ 8'!E131+'วันที่ 9'!E131+'วันที่ 10'!E131+'วันที่11'!E131+'วันที่12'!E131+'วันที่13'!E132+'วันที่ 14'!E131+'วันที่ 15'!E131+'วันที่ 16'!E131+'วันที่ 17'!E131+'วันที่ 18'!E131+'วันที่ 19'!E131+'วันที่ 20'!E131+'วันที่ 21'!E131+'วันที่ 22'!E131+'วันที่ 23'!E131+'วันที่ 24'!E131+'วันที่ 25'!E131+'วันที่ 26'!E131+'วันที่ 27'!E131+'วันที่ 28'!E131+'วันที่ 29'!E131+'วันที่ 30'!E131+'วันที่ 31'!E131</f>
        <v>0</v>
      </c>
      <c r="D132" s="7">
        <f>'วันที่ 1'!F132+'วันที่ 2 '!F131+'วันที่ 3'!F131+'วันที่ 4'!F131+'วันที่ 5'!F131+'วันที่ 6'!F131+'วันที่ 7'!F131+'วันที่ 8'!F131+'วันที่ 9'!F131+'วันที่ 10'!F131+'วันที่11'!F131+'วันที่12'!F131+'วันที่13'!F132+'วันที่ 14'!F131+'วันที่ 15'!F131+'วันที่ 16'!F131+'วันที่ 17'!F131+'วันที่ 18'!F131+'วันที่ 19'!F131+'วันที่ 20'!F131+'วันที่ 21'!F131+'วันที่ 22'!F131+'วันที่ 23'!F131+'วันที่ 24'!F131+'วันที่ 25'!F131+'วันที่ 26'!F131+'วันที่ 27'!F131+'วันที่ 28'!F131+'วันที่ 29'!F131+'วันที่ 30'!F131+'วันที่ 31'!F131</f>
        <v>0</v>
      </c>
      <c r="E132" s="7">
        <f>'วันที่ 1'!G132+'วันที่ 2 '!G131+'วันที่ 3'!G131+'วันที่ 4'!G131+'วันที่ 5'!G131+'วันที่ 6'!G131+'วันที่ 7'!G131+'วันที่ 8'!G131+'วันที่ 9'!G131+'วันที่ 10'!G131+'วันที่11'!G131+'วันที่12'!G131+'วันที่13'!G132+'วันที่ 14'!G131+'วันที่ 15'!G131+'วันที่ 16'!G131+'วันที่ 17'!G131+'วันที่ 18'!G131+'วันที่ 19'!G131+'วันที่ 20'!G131+'วันที่ 21'!G131+'วันที่ 22'!G131+'วันที่ 23'!G131+'วันที่ 24'!G131+'วันที่ 25'!G131+'วันที่ 26'!G131+'วันที่ 27'!G131+'วันที่ 28'!G131+'วันที่ 29'!G131+'วันที่ 30'!G131+'วันที่ 31'!G131</f>
        <v>0</v>
      </c>
      <c r="F132" s="33">
        <f>'วันที่ 31'!K131</f>
        <v>0</v>
      </c>
    </row>
    <row r="133" ht="14.25" customHeight="1">
      <c r="A133" s="35">
        <v>1010056.0</v>
      </c>
      <c r="B133" s="36" t="s">
        <v>153</v>
      </c>
      <c r="C133" s="7">
        <f>'วันที่ 1'!E133+'วันที่ 2 '!E132+'วันที่ 3'!E132+'วันที่ 4'!E132+'วันที่ 5'!E132+'วันที่ 6'!E132+'วันที่ 7'!E132+'วันที่ 8'!E132+'วันที่ 9'!E132+'วันที่ 10'!E132+'วันที่11'!E132+'วันที่12'!E132+'วันที่13'!E133+'วันที่ 14'!E132+'วันที่ 15'!E132+'วันที่ 16'!E132+'วันที่ 17'!E132+'วันที่ 18'!E132+'วันที่ 19'!E132+'วันที่ 20'!E132+'วันที่ 21'!E132+'วันที่ 22'!E132+'วันที่ 23'!E132+'วันที่ 24'!E132+'วันที่ 25'!E132+'วันที่ 26'!E132+'วันที่ 27'!E132+'วันที่ 28'!E132+'วันที่ 29'!E132+'วันที่ 30'!E132+'วันที่ 31'!E132</f>
        <v>0</v>
      </c>
      <c r="D133" s="7">
        <f>'วันที่ 1'!F133+'วันที่ 2 '!F132+'วันที่ 3'!F132+'วันที่ 4'!F132+'วันที่ 5'!F132+'วันที่ 6'!F132+'วันที่ 7'!F132+'วันที่ 8'!F132+'วันที่ 9'!F132+'วันที่ 10'!F132+'วันที่11'!F132+'วันที่12'!F132+'วันที่13'!F133+'วันที่ 14'!F132+'วันที่ 15'!F132+'วันที่ 16'!F132+'วันที่ 17'!F132+'วันที่ 18'!F132+'วันที่ 19'!F132+'วันที่ 20'!F132+'วันที่ 21'!F132+'วันที่ 22'!F132+'วันที่ 23'!F132+'วันที่ 24'!F132+'วันที่ 25'!F132+'วันที่ 26'!F132+'วันที่ 27'!F132+'วันที่ 28'!F132+'วันที่ 29'!F132+'วันที่ 30'!F132+'วันที่ 31'!F132</f>
        <v>0</v>
      </c>
      <c r="E133" s="7">
        <f>'วันที่ 1'!G133+'วันที่ 2 '!G132+'วันที่ 3'!G132+'วันที่ 4'!G132+'วันที่ 5'!G132+'วันที่ 6'!G132+'วันที่ 7'!G132+'วันที่ 8'!G132+'วันที่ 9'!G132+'วันที่ 10'!G132+'วันที่11'!G132+'วันที่12'!G132+'วันที่13'!G133+'วันที่ 14'!G132+'วันที่ 15'!G132+'วันที่ 16'!G132+'วันที่ 17'!G132+'วันที่ 18'!G132+'วันที่ 19'!G132+'วันที่ 20'!G132+'วันที่ 21'!G132+'วันที่ 22'!G132+'วันที่ 23'!G132+'วันที่ 24'!G132+'วันที่ 25'!G132+'วันที่ 26'!G132+'วันที่ 27'!G132+'วันที่ 28'!G132+'วันที่ 29'!G132+'วันที่ 30'!G132+'วันที่ 31'!G132</f>
        <v>0</v>
      </c>
      <c r="F133" s="33">
        <f>'วันที่ 31'!K132</f>
        <v>0</v>
      </c>
    </row>
    <row r="134" ht="14.25" customHeight="1">
      <c r="A134" s="35">
        <v>1000184.0</v>
      </c>
      <c r="B134" s="85" t="s">
        <v>154</v>
      </c>
      <c r="C134" s="7">
        <f>'วันที่ 1'!E134+'วันที่ 2 '!E133+'วันที่ 3'!E133+'วันที่ 4'!E133+'วันที่ 5'!E133+'วันที่ 6'!E133+'วันที่ 7'!E133+'วันที่ 8'!E133+'วันที่ 9'!E133+'วันที่ 10'!E133+'วันที่11'!E133+'วันที่12'!E133+'วันที่13'!E134+'วันที่ 14'!E133+'วันที่ 15'!E133+'วันที่ 16'!E133+'วันที่ 17'!E133+'วันที่ 18'!E133+'วันที่ 19'!E133+'วันที่ 20'!E133+'วันที่ 21'!E133+'วันที่ 22'!E133+'วันที่ 23'!E133+'วันที่ 24'!E133+'วันที่ 25'!E133+'วันที่ 26'!E133+'วันที่ 27'!E133+'วันที่ 28'!E133+'วันที่ 29'!E133+'วันที่ 30'!E133+'วันที่ 31'!E133</f>
        <v>0</v>
      </c>
      <c r="D134" s="7">
        <f>'วันที่ 1'!F134+'วันที่ 2 '!F133+'วันที่ 3'!F133+'วันที่ 4'!F133+'วันที่ 5'!F133+'วันที่ 6'!F133+'วันที่ 7'!F133+'วันที่ 8'!F133+'วันที่ 9'!F133+'วันที่ 10'!F133+'วันที่11'!F133+'วันที่12'!F133+'วันที่13'!F134+'วันที่ 14'!F133+'วันที่ 15'!F133+'วันที่ 16'!F133+'วันที่ 17'!F133+'วันที่ 18'!F133+'วันที่ 19'!F133+'วันที่ 20'!F133+'วันที่ 21'!F133+'วันที่ 22'!F133+'วันที่ 23'!F133+'วันที่ 24'!F133+'วันที่ 25'!F133+'วันที่ 26'!F133+'วันที่ 27'!F133+'วันที่ 28'!F133+'วันที่ 29'!F133+'วันที่ 30'!F133+'วันที่ 31'!F133</f>
        <v>0</v>
      </c>
      <c r="E134" s="7">
        <f>'วันที่ 1'!G134+'วันที่ 2 '!G133+'วันที่ 3'!G133+'วันที่ 4'!G133+'วันที่ 5'!G133+'วันที่ 6'!G133+'วันที่ 7'!G133+'วันที่ 8'!G133+'วันที่ 9'!G133+'วันที่ 10'!G133+'วันที่11'!G133+'วันที่12'!G133+'วันที่13'!G134+'วันที่ 14'!G133+'วันที่ 15'!G133+'วันที่ 16'!G133+'วันที่ 17'!G133+'วันที่ 18'!G133+'วันที่ 19'!G133+'วันที่ 20'!G133+'วันที่ 21'!G133+'วันที่ 22'!G133+'วันที่ 23'!G133+'วันที่ 24'!G133+'วันที่ 25'!G133+'วันที่ 26'!G133+'วันที่ 27'!G133+'วันที่ 28'!G133+'วันที่ 29'!G133+'วันที่ 30'!G133+'วันที่ 31'!G133</f>
        <v>0</v>
      </c>
      <c r="F134" s="33">
        <f>'วันที่ 31'!K133</f>
        <v>0</v>
      </c>
    </row>
    <row r="135" ht="14.25" customHeight="1">
      <c r="A135" s="35">
        <v>1110005.0</v>
      </c>
      <c r="B135" s="36" t="s">
        <v>155</v>
      </c>
      <c r="C135" s="7">
        <f>'วันที่ 1'!E135+'วันที่ 2 '!E134+'วันที่ 3'!E134+'วันที่ 4'!E134+'วันที่ 5'!E134+'วันที่ 6'!E134+'วันที่ 7'!E134+'วันที่ 8'!E134+'วันที่ 9'!E134+'วันที่ 10'!E134+'วันที่11'!E134+'วันที่12'!E134+'วันที่13'!E135+'วันที่ 14'!E134+'วันที่ 15'!E134+'วันที่ 16'!E134+'วันที่ 17'!E134+'วันที่ 18'!E134+'วันที่ 19'!E134+'วันที่ 20'!E134+'วันที่ 21'!E134+'วันที่ 22'!E134+'วันที่ 23'!E134+'วันที่ 24'!E134+'วันที่ 25'!E134+'วันที่ 26'!E134+'วันที่ 27'!E134+'วันที่ 28'!E134+'วันที่ 29'!E134+'วันที่ 30'!E134+'วันที่ 31'!E134</f>
        <v>0</v>
      </c>
      <c r="D135" s="7">
        <f>'วันที่ 1'!F135+'วันที่ 2 '!F134+'วันที่ 3'!F134+'วันที่ 4'!F134+'วันที่ 5'!F134+'วันที่ 6'!F134+'วันที่ 7'!F134+'วันที่ 8'!F134+'วันที่ 9'!F134+'วันที่ 10'!F134+'วันที่11'!F134+'วันที่12'!F134+'วันที่13'!F135+'วันที่ 14'!F134+'วันที่ 15'!F134+'วันที่ 16'!F134+'วันที่ 17'!F134+'วันที่ 18'!F134+'วันที่ 19'!F134+'วันที่ 20'!F134+'วันที่ 21'!F134+'วันที่ 22'!F134+'วันที่ 23'!F134+'วันที่ 24'!F134+'วันที่ 25'!F134+'วันที่ 26'!F134+'วันที่ 27'!F134+'วันที่ 28'!F134+'วันที่ 29'!F134+'วันที่ 30'!F134+'วันที่ 31'!F134</f>
        <v>0</v>
      </c>
      <c r="E135" s="7">
        <f>'วันที่ 1'!G135+'วันที่ 2 '!G134+'วันที่ 3'!G134+'วันที่ 4'!G134+'วันที่ 5'!G134+'วันที่ 6'!G134+'วันที่ 7'!G134+'วันที่ 8'!G134+'วันที่ 9'!G134+'วันที่ 10'!G134+'วันที่11'!G134+'วันที่12'!G134+'วันที่13'!G135+'วันที่ 14'!G134+'วันที่ 15'!G134+'วันที่ 16'!G134+'วันที่ 17'!G134+'วันที่ 18'!G134+'วันที่ 19'!G134+'วันที่ 20'!G134+'วันที่ 21'!G134+'วันที่ 22'!G134+'วันที่ 23'!G134+'วันที่ 24'!G134+'วันที่ 25'!G134+'วันที่ 26'!G134+'วันที่ 27'!G134+'วันที่ 28'!G134+'วันที่ 29'!G134+'วันที่ 30'!G134+'วันที่ 31'!G134</f>
        <v>0</v>
      </c>
      <c r="F135" s="33">
        <f>'วันที่ 31'!K134</f>
        <v>2</v>
      </c>
    </row>
    <row r="136" ht="14.25" customHeight="1">
      <c r="A136" s="35">
        <v>1000204.0</v>
      </c>
      <c r="B136" s="36" t="s">
        <v>156</v>
      </c>
      <c r="C136" s="7">
        <f>'วันที่ 1'!E136+'วันที่ 2 '!E135+'วันที่ 3'!E135+'วันที่ 4'!E135+'วันที่ 5'!E135+'วันที่ 6'!E135+'วันที่ 7'!E135+'วันที่ 8'!E135+'วันที่ 9'!E135+'วันที่ 10'!E135+'วันที่11'!E135+'วันที่12'!E135+'วันที่13'!E136+'วันที่ 14'!E135+'วันที่ 15'!E135+'วันที่ 16'!E135+'วันที่ 17'!E135+'วันที่ 18'!E135+'วันที่ 19'!E135+'วันที่ 20'!E135+'วันที่ 21'!E135+'วันที่ 22'!E135+'วันที่ 23'!E135+'วันที่ 24'!E135+'วันที่ 25'!E135+'วันที่ 26'!E135+'วันที่ 27'!E135+'วันที่ 28'!E135+'วันที่ 29'!E135+'วันที่ 30'!E135+'วันที่ 31'!E135</f>
        <v>0</v>
      </c>
      <c r="D136" s="7">
        <f>'วันที่ 1'!F136+'วันที่ 2 '!F135+'วันที่ 3'!F135+'วันที่ 4'!F135+'วันที่ 5'!F135+'วันที่ 6'!F135+'วันที่ 7'!F135+'วันที่ 8'!F135+'วันที่ 9'!F135+'วันที่ 10'!F135+'วันที่11'!F135+'วันที่12'!F135+'วันที่13'!F136+'วันที่ 14'!F135+'วันที่ 15'!F135+'วันที่ 16'!F135+'วันที่ 17'!F135+'วันที่ 18'!F135+'วันที่ 19'!F135+'วันที่ 20'!F135+'วันที่ 21'!F135+'วันที่ 22'!F135+'วันที่ 23'!F135+'วันที่ 24'!F135+'วันที่ 25'!F135+'วันที่ 26'!F135+'วันที่ 27'!F135+'วันที่ 28'!F135+'วันที่ 29'!F135+'วันที่ 30'!F135+'วันที่ 31'!F135</f>
        <v>0</v>
      </c>
      <c r="E136" s="7">
        <f>'วันที่ 1'!G136+'วันที่ 2 '!G135+'วันที่ 3'!G135+'วันที่ 4'!G135+'วันที่ 5'!G135+'วันที่ 6'!G135+'วันที่ 7'!G135+'วันที่ 8'!G135+'วันที่ 9'!G135+'วันที่ 10'!G135+'วันที่11'!G135+'วันที่12'!G135+'วันที่13'!G136+'วันที่ 14'!G135+'วันที่ 15'!G135+'วันที่ 16'!G135+'วันที่ 17'!G135+'วันที่ 18'!G135+'วันที่ 19'!G135+'วันที่ 20'!G135+'วันที่ 21'!G135+'วันที่ 22'!G135+'วันที่ 23'!G135+'วันที่ 24'!G135+'วันที่ 25'!G135+'วันที่ 26'!G135+'วันที่ 27'!G135+'วันที่ 28'!G135+'วันที่ 29'!G135+'วันที่ 30'!G135+'วันที่ 31'!G135</f>
        <v>0</v>
      </c>
      <c r="F136" s="33">
        <f>'วันที่ 31'!K135</f>
        <v>1</v>
      </c>
    </row>
    <row r="137" ht="14.25" customHeight="1">
      <c r="A137" s="35">
        <v>1000178.0</v>
      </c>
      <c r="B137" s="36" t="s">
        <v>157</v>
      </c>
      <c r="C137" s="7">
        <f>'วันที่ 1'!E137+'วันที่ 2 '!E136+'วันที่ 3'!E136+'วันที่ 4'!E136+'วันที่ 5'!E136+'วันที่ 6'!E136+'วันที่ 7'!E136+'วันที่ 8'!E136+'วันที่ 9'!E136+'วันที่ 10'!E136+'วันที่11'!E136+'วันที่12'!E136+'วันที่13'!E137+'วันที่ 14'!E136+'วันที่ 15'!E136+'วันที่ 16'!E136+'วันที่ 17'!E136+'วันที่ 18'!E136+'วันที่ 19'!E136+'วันที่ 20'!E136+'วันที่ 21'!E136+'วันที่ 22'!E136+'วันที่ 23'!E136+'วันที่ 24'!E136+'วันที่ 25'!E136+'วันที่ 26'!E136+'วันที่ 27'!E136+'วันที่ 28'!E136+'วันที่ 29'!E136+'วันที่ 30'!E136+'วันที่ 31'!E136</f>
        <v>0</v>
      </c>
      <c r="D137" s="7">
        <f>'วันที่ 1'!F137+'วันที่ 2 '!F136+'วันที่ 3'!F136+'วันที่ 4'!F136+'วันที่ 5'!F136+'วันที่ 6'!F136+'วันที่ 7'!F136+'วันที่ 8'!F136+'วันที่ 9'!F136+'วันที่ 10'!F136+'วันที่11'!F136+'วันที่12'!F136+'วันที่13'!F137+'วันที่ 14'!F136+'วันที่ 15'!F136+'วันที่ 16'!F136+'วันที่ 17'!F136+'วันที่ 18'!F136+'วันที่ 19'!F136+'วันที่ 20'!F136+'วันที่ 21'!F136+'วันที่ 22'!F136+'วันที่ 23'!F136+'วันที่ 24'!F136+'วันที่ 25'!F136+'วันที่ 26'!F136+'วันที่ 27'!F136+'วันที่ 28'!F136+'วันที่ 29'!F136+'วันที่ 30'!F136+'วันที่ 31'!F136</f>
        <v>0</v>
      </c>
      <c r="E137" s="7">
        <f>'วันที่ 1'!G137+'วันที่ 2 '!G136+'วันที่ 3'!G136+'วันที่ 4'!G136+'วันที่ 5'!G136+'วันที่ 6'!G136+'วันที่ 7'!G136+'วันที่ 8'!G136+'วันที่ 9'!G136+'วันที่ 10'!G136+'วันที่11'!G136+'วันที่12'!G136+'วันที่13'!G137+'วันที่ 14'!G136+'วันที่ 15'!G136+'วันที่ 16'!G136+'วันที่ 17'!G136+'วันที่ 18'!G136+'วันที่ 19'!G136+'วันที่ 20'!G136+'วันที่ 21'!G136+'วันที่ 22'!G136+'วันที่ 23'!G136+'วันที่ 24'!G136+'วันที่ 25'!G136+'วันที่ 26'!G136+'วันที่ 27'!G136+'วันที่ 28'!G136+'วันที่ 29'!G136+'วันที่ 30'!G136+'วันที่ 31'!G136</f>
        <v>0</v>
      </c>
      <c r="F137" s="33">
        <f>'วันที่ 31'!K136</f>
        <v>3</v>
      </c>
    </row>
    <row r="138" ht="14.25" customHeight="1">
      <c r="A138" s="35">
        <v>1050016.0</v>
      </c>
      <c r="B138" s="36" t="s">
        <v>158</v>
      </c>
      <c r="C138" s="7">
        <f>'วันที่ 1'!E138+'วันที่ 2 '!E137+'วันที่ 3'!E137+'วันที่ 4'!E137+'วันที่ 5'!E137+'วันที่ 6'!E137+'วันที่ 7'!E137+'วันที่ 8'!E137+'วันที่ 9'!E137+'วันที่ 10'!E137+'วันที่11'!E137+'วันที่12'!E137+'วันที่13'!E138+'วันที่ 14'!E137+'วันที่ 15'!E137+'วันที่ 16'!E137+'วันที่ 17'!E137+'วันที่ 18'!E137+'วันที่ 19'!E137+'วันที่ 20'!E137+'วันที่ 21'!E137+'วันที่ 22'!E137+'วันที่ 23'!E137+'วันที่ 24'!E137+'วันที่ 25'!E137+'วันที่ 26'!E137+'วันที่ 27'!E137+'วันที่ 28'!E137+'วันที่ 29'!E137+'วันที่ 30'!E137+'วันที่ 31'!E137</f>
        <v>0</v>
      </c>
      <c r="D138" s="7">
        <f>'วันที่ 1'!F138+'วันที่ 2 '!F137+'วันที่ 3'!F137+'วันที่ 4'!F137+'วันที่ 5'!F137+'วันที่ 6'!F137+'วันที่ 7'!F137+'วันที่ 8'!F137+'วันที่ 9'!F137+'วันที่ 10'!F137+'วันที่11'!F137+'วันที่12'!F137+'วันที่13'!F138+'วันที่ 14'!F137+'วันที่ 15'!F137+'วันที่ 16'!F137+'วันที่ 17'!F137+'วันที่ 18'!F137+'วันที่ 19'!F137+'วันที่ 20'!F137+'วันที่ 21'!F137+'วันที่ 22'!F137+'วันที่ 23'!F137+'วันที่ 24'!F137+'วันที่ 25'!F137+'วันที่ 26'!F137+'วันที่ 27'!F137+'วันที่ 28'!F137+'วันที่ 29'!F137+'วันที่ 30'!F137+'วันที่ 31'!F137</f>
        <v>0</v>
      </c>
      <c r="E138" s="7">
        <f>'วันที่ 1'!G138+'วันที่ 2 '!G137+'วันที่ 3'!G137+'วันที่ 4'!G137+'วันที่ 5'!G137+'วันที่ 6'!G137+'วันที่ 7'!G137+'วันที่ 8'!G137+'วันที่ 9'!G137+'วันที่ 10'!G137+'วันที่11'!G137+'วันที่12'!G137+'วันที่13'!G138+'วันที่ 14'!G137+'วันที่ 15'!G137+'วันที่ 16'!G137+'วันที่ 17'!G137+'วันที่ 18'!G137+'วันที่ 19'!G137+'วันที่ 20'!G137+'วันที่ 21'!G137+'วันที่ 22'!G137+'วันที่ 23'!G137+'วันที่ 24'!G137+'วันที่ 25'!G137+'วันที่ 26'!G137+'วันที่ 27'!G137+'วันที่ 28'!G137+'วันที่ 29'!G137+'วันที่ 30'!G137+'วันที่ 31'!G137</f>
        <v>1</v>
      </c>
      <c r="F138" s="33">
        <f>'วันที่ 31'!K137</f>
        <v>1</v>
      </c>
    </row>
    <row r="139" ht="14.25" customHeight="1">
      <c r="A139" s="35">
        <v>1500036.0</v>
      </c>
      <c r="B139" s="36" t="s">
        <v>159</v>
      </c>
      <c r="C139" s="7">
        <f>'วันที่ 1'!E139+'วันที่ 2 '!E138+'วันที่ 3'!E138+'วันที่ 4'!E138+'วันที่ 5'!E138+'วันที่ 6'!E138+'วันที่ 7'!E138+'วันที่ 8'!E138+'วันที่ 9'!E138+'วันที่ 10'!E138+'วันที่11'!E138+'วันที่12'!E138+'วันที่13'!E139+'วันที่ 14'!E138+'วันที่ 15'!E138+'วันที่ 16'!E138+'วันที่ 17'!E138+'วันที่ 18'!E138+'วันที่ 19'!E138+'วันที่ 20'!E138+'วันที่ 21'!E138+'วันที่ 22'!E138+'วันที่ 23'!E138+'วันที่ 24'!E138+'วันที่ 25'!E138+'วันที่ 26'!E138+'วันที่ 27'!E138+'วันที่ 28'!E138+'วันที่ 29'!E138+'วันที่ 30'!E138+'วันที่ 31'!E138</f>
        <v>0</v>
      </c>
      <c r="D139" s="7">
        <f>'วันที่ 1'!F139+'วันที่ 2 '!F138+'วันที่ 3'!F138+'วันที่ 4'!F138+'วันที่ 5'!F138+'วันที่ 6'!F138+'วันที่ 7'!F138+'วันที่ 8'!F138+'วันที่ 9'!F138+'วันที่ 10'!F138+'วันที่11'!F138+'วันที่12'!F138+'วันที่13'!F139+'วันที่ 14'!F138+'วันที่ 15'!F138+'วันที่ 16'!F138+'วันที่ 17'!F138+'วันที่ 18'!F138+'วันที่ 19'!F138+'วันที่ 20'!F138+'วันที่ 21'!F138+'วันที่ 22'!F138+'วันที่ 23'!F138+'วันที่ 24'!F138+'วันที่ 25'!F138+'วันที่ 26'!F138+'วันที่ 27'!F138+'วันที่ 28'!F138+'วันที่ 29'!F138+'วันที่ 30'!F138+'วันที่ 31'!F138</f>
        <v>0</v>
      </c>
      <c r="E139" s="7">
        <f>'วันที่ 1'!G139+'วันที่ 2 '!G138+'วันที่ 3'!G138+'วันที่ 4'!G138+'วันที่ 5'!G138+'วันที่ 6'!G138+'วันที่ 7'!G138+'วันที่ 8'!G138+'วันที่ 9'!G138+'วันที่ 10'!G138+'วันที่11'!G138+'วันที่12'!G138+'วันที่13'!G139+'วันที่ 14'!G138+'วันที่ 15'!G138+'วันที่ 16'!G138+'วันที่ 17'!G138+'วันที่ 18'!G138+'วันที่ 19'!G138+'วันที่ 20'!G138+'วันที่ 21'!G138+'วันที่ 22'!G138+'วันที่ 23'!G138+'วันที่ 24'!G138+'วันที่ 25'!G138+'วันที่ 26'!G138+'วันที่ 27'!G138+'วันที่ 28'!G138+'วันที่ 29'!G138+'วันที่ 30'!G138+'วันที่ 31'!G138</f>
        <v>0</v>
      </c>
      <c r="F139" s="33">
        <f>'วันที่ 31'!K138</f>
        <v>4</v>
      </c>
    </row>
    <row r="140" ht="14.25" customHeight="1">
      <c r="A140" s="35">
        <v>1080078.0</v>
      </c>
      <c r="B140" s="36" t="s">
        <v>160</v>
      </c>
      <c r="C140" s="7">
        <f>'วันที่ 1'!E140+'วันที่ 2 '!E139+'วันที่ 3'!E139+'วันที่ 4'!E139+'วันที่ 5'!E139+'วันที่ 6'!E139+'วันที่ 7'!E139+'วันที่ 8'!E139+'วันที่ 9'!E139+'วันที่ 10'!E139+'วันที่11'!E139+'วันที่12'!E139+'วันที่13'!E140+'วันที่ 14'!E139+'วันที่ 15'!E139+'วันที่ 16'!E139+'วันที่ 17'!E139+'วันที่ 18'!E139+'วันที่ 19'!E139+'วันที่ 20'!E139+'วันที่ 21'!E139+'วันที่ 22'!E139+'วันที่ 23'!E139+'วันที่ 24'!E139+'วันที่ 25'!E139+'วันที่ 26'!E139+'วันที่ 27'!E139+'วันที่ 28'!E139+'วันที่ 29'!E139+'วันที่ 30'!E139+'วันที่ 31'!E139</f>
        <v>0</v>
      </c>
      <c r="D140" s="7">
        <f>'วันที่ 1'!F140+'วันที่ 2 '!F139+'วันที่ 3'!F139+'วันที่ 4'!F139+'วันที่ 5'!F139+'วันที่ 6'!F139+'วันที่ 7'!F139+'วันที่ 8'!F139+'วันที่ 9'!F139+'วันที่ 10'!F139+'วันที่11'!F139+'วันที่12'!F139+'วันที่13'!F140+'วันที่ 14'!F139+'วันที่ 15'!F139+'วันที่ 16'!F139+'วันที่ 17'!F139+'วันที่ 18'!F139+'วันที่ 19'!F139+'วันที่ 20'!F139+'วันที่ 21'!F139+'วันที่ 22'!F139+'วันที่ 23'!F139+'วันที่ 24'!F139+'วันที่ 25'!F139+'วันที่ 26'!F139+'วันที่ 27'!F139+'วันที่ 28'!F139+'วันที่ 29'!F139+'วันที่ 30'!F139+'วันที่ 31'!F139</f>
        <v>0</v>
      </c>
      <c r="E140" s="7">
        <f>'วันที่ 1'!G140+'วันที่ 2 '!G139+'วันที่ 3'!G139+'วันที่ 4'!G139+'วันที่ 5'!G139+'วันที่ 6'!G139+'วันที่ 7'!G139+'วันที่ 8'!G139+'วันที่ 9'!G139+'วันที่ 10'!G139+'วันที่11'!G139+'วันที่12'!G139+'วันที่13'!G140+'วันที่ 14'!G139+'วันที่ 15'!G139+'วันที่ 16'!G139+'วันที่ 17'!G139+'วันที่ 18'!G139+'วันที่ 19'!G139+'วันที่ 20'!G139+'วันที่ 21'!G139+'วันที่ 22'!G139+'วันที่ 23'!G139+'วันที่ 24'!G139+'วันที่ 25'!G139+'วันที่ 26'!G139+'วันที่ 27'!G139+'วันที่ 28'!G139+'วันที่ 29'!G139+'วันที่ 30'!G139+'วันที่ 31'!G139</f>
        <v>0</v>
      </c>
      <c r="F140" s="33">
        <f>'วันที่ 31'!K139</f>
        <v>3</v>
      </c>
    </row>
    <row r="141" ht="14.25" customHeight="1">
      <c r="A141" s="35">
        <v>1400064.0</v>
      </c>
      <c r="B141" s="36" t="s">
        <v>161</v>
      </c>
      <c r="C141" s="7">
        <f>'วันที่ 1'!E141+'วันที่ 2 '!E140+'วันที่ 3'!E140+'วันที่ 4'!E140+'วันที่ 5'!E140+'วันที่ 6'!E140+'วันที่ 7'!E140+'วันที่ 8'!E140+'วันที่ 9'!E140+'วันที่ 10'!E140+'วันที่11'!E140+'วันที่12'!E140+'วันที่13'!E141+'วันที่ 14'!E140+'วันที่ 15'!E140+'วันที่ 16'!E140+'วันที่ 17'!E140+'วันที่ 18'!E140+'วันที่ 19'!E140+'วันที่ 20'!E140+'วันที่ 21'!E140+'วันที่ 22'!E140+'วันที่ 23'!E140+'วันที่ 24'!E140+'วันที่ 25'!E140+'วันที่ 26'!E140+'วันที่ 27'!E140+'วันที่ 28'!E140+'วันที่ 29'!E140+'วันที่ 30'!E140+'วันที่ 31'!E140</f>
        <v>0</v>
      </c>
      <c r="D141" s="7">
        <f>'วันที่ 1'!F141+'วันที่ 2 '!F140+'วันที่ 3'!F140+'วันที่ 4'!F140+'วันที่ 5'!F140+'วันที่ 6'!F140+'วันที่ 7'!F140+'วันที่ 8'!F140+'วันที่ 9'!F140+'วันที่ 10'!F140+'วันที่11'!F140+'วันที่12'!F140+'วันที่13'!F141+'วันที่ 14'!F140+'วันที่ 15'!F140+'วันที่ 16'!F140+'วันที่ 17'!F140+'วันที่ 18'!F140+'วันที่ 19'!F140+'วันที่ 20'!F140+'วันที่ 21'!F140+'วันที่ 22'!F140+'วันที่ 23'!F140+'วันที่ 24'!F140+'วันที่ 25'!F140+'วันที่ 26'!F140+'วันที่ 27'!F140+'วันที่ 28'!F140+'วันที่ 29'!F140+'วันที่ 30'!F140+'วันที่ 31'!F140</f>
        <v>0</v>
      </c>
      <c r="E141" s="7">
        <f>'วันที่ 1'!G141+'วันที่ 2 '!G140+'วันที่ 3'!G140+'วันที่ 4'!G140+'วันที่ 5'!G140+'วันที่ 6'!G140+'วันที่ 7'!G140+'วันที่ 8'!G140+'วันที่ 9'!G140+'วันที่ 10'!G140+'วันที่11'!G140+'วันที่12'!G140+'วันที่13'!G141+'วันที่ 14'!G140+'วันที่ 15'!G140+'วันที่ 16'!G140+'วันที่ 17'!G140+'วันที่ 18'!G140+'วันที่ 19'!G140+'วันที่ 20'!G140+'วันที่ 21'!G140+'วันที่ 22'!G140+'วันที่ 23'!G140+'วันที่ 24'!G140+'วันที่ 25'!G140+'วันที่ 26'!G140+'วันที่ 27'!G140+'วันที่ 28'!G140+'วันที่ 29'!G140+'วันที่ 30'!G140+'วันที่ 31'!G140</f>
        <v>0</v>
      </c>
      <c r="F141" s="33">
        <f>'วันที่ 31'!K140</f>
        <v>2</v>
      </c>
    </row>
    <row r="142" ht="14.25" customHeight="1">
      <c r="A142" s="91">
        <v>1500314.0</v>
      </c>
      <c r="B142" s="92" t="s">
        <v>162</v>
      </c>
      <c r="C142" s="7">
        <f>'วันที่ 1'!E142+'วันที่ 2 '!E141+'วันที่ 3'!E141+'วันที่ 4'!E141+'วันที่ 5'!E141+'วันที่ 6'!E141+'วันที่ 7'!E141+'วันที่ 8'!E141+'วันที่ 9'!E141+'วันที่ 10'!E141+'วันที่11'!E141+'วันที่12'!E141+'วันที่13'!E142+'วันที่ 14'!E141+'วันที่ 15'!E141+'วันที่ 16'!E141+'วันที่ 17'!E141+'วันที่ 18'!E141+'วันที่ 19'!E141+'วันที่ 20'!E141+'วันที่ 21'!E141+'วันที่ 22'!E141+'วันที่ 23'!E141+'วันที่ 24'!E141+'วันที่ 25'!E141+'วันที่ 26'!E141+'วันที่ 27'!E141+'วันที่ 28'!E141+'วันที่ 29'!E141+'วันที่ 30'!E141+'วันที่ 31'!E141</f>
        <v>0</v>
      </c>
      <c r="D142" s="7">
        <f>'วันที่ 1'!F142+'วันที่ 2 '!F141+'วันที่ 3'!F141+'วันที่ 4'!F141+'วันที่ 5'!F141+'วันที่ 6'!F141+'วันที่ 7'!F141+'วันที่ 8'!F141+'วันที่ 9'!F141+'วันที่ 10'!F141+'วันที่11'!F141+'วันที่12'!F141+'วันที่13'!F142+'วันที่ 14'!F141+'วันที่ 15'!F141+'วันที่ 16'!F141+'วันที่ 17'!F141+'วันที่ 18'!F141+'วันที่ 19'!F141+'วันที่ 20'!F141+'วันที่ 21'!F141+'วันที่ 22'!F141+'วันที่ 23'!F141+'วันที่ 24'!F141+'วันที่ 25'!F141+'วันที่ 26'!F141+'วันที่ 27'!F141+'วันที่ 28'!F141+'วันที่ 29'!F141+'วันที่ 30'!F141+'วันที่ 31'!F141</f>
        <v>0</v>
      </c>
      <c r="E142" s="7">
        <f>'วันที่ 1'!G142+'วันที่ 2 '!G141+'วันที่ 3'!G141+'วันที่ 4'!G141+'วันที่ 5'!G141+'วันที่ 6'!G141+'วันที่ 7'!G141+'วันที่ 8'!G141+'วันที่ 9'!G141+'วันที่ 10'!G141+'วันที่11'!G141+'วันที่12'!G141+'วันที่13'!G142+'วันที่ 14'!G141+'วันที่ 15'!G141+'วันที่ 16'!G141+'วันที่ 17'!G141+'วันที่ 18'!G141+'วันที่ 19'!G141+'วันที่ 20'!G141+'วันที่ 21'!G141+'วันที่ 22'!G141+'วันที่ 23'!G141+'วันที่ 24'!G141+'วันที่ 25'!G141+'วันที่ 26'!G141+'วันที่ 27'!G141+'วันที่ 28'!G141+'วันที่ 29'!G141+'วันที่ 30'!G141+'วันที่ 31'!G141</f>
        <v>0</v>
      </c>
      <c r="F142" s="33">
        <f>'วันที่ 31'!K141</f>
        <v>4</v>
      </c>
    </row>
    <row r="143" ht="14.25" customHeight="1">
      <c r="A143" s="35">
        <v>3200170.0</v>
      </c>
      <c r="B143" s="36" t="s">
        <v>163</v>
      </c>
      <c r="C143" s="7">
        <f>'วันที่ 1'!E143+'วันที่ 2 '!E142+'วันที่ 3'!E142+'วันที่ 4'!E142+'วันที่ 5'!E142+'วันที่ 6'!E142+'วันที่ 7'!E142+'วันที่ 8'!E142+'วันที่ 9'!E142+'วันที่ 10'!E142+'วันที่11'!E142+'วันที่12'!E142+'วันที่13'!E143+'วันที่ 14'!E142+'วันที่ 15'!E142+'วันที่ 16'!E142+'วันที่ 17'!E142+'วันที่ 18'!E142+'วันที่ 19'!E142+'วันที่ 20'!E142+'วันที่ 21'!E142+'วันที่ 22'!E142+'วันที่ 23'!E142+'วันที่ 24'!E142+'วันที่ 25'!E142+'วันที่ 26'!E142+'วันที่ 27'!E142+'วันที่ 28'!E142+'วันที่ 29'!E142+'วันที่ 30'!E142+'วันที่ 31'!E142</f>
        <v>0</v>
      </c>
      <c r="D143" s="7">
        <f>'วันที่ 1'!F143+'วันที่ 2 '!F142+'วันที่ 3'!F142+'วันที่ 4'!F142+'วันที่ 5'!F142+'วันที่ 6'!F142+'วันที่ 7'!F142+'วันที่ 8'!F142+'วันที่ 9'!F142+'วันที่ 10'!F142+'วันที่11'!F142+'วันที่12'!F142+'วันที่13'!F143+'วันที่ 14'!F142+'วันที่ 15'!F142+'วันที่ 16'!F142+'วันที่ 17'!F142+'วันที่ 18'!F142+'วันที่ 19'!F142+'วันที่ 20'!F142+'วันที่ 21'!F142+'วันที่ 22'!F142+'วันที่ 23'!F142+'วันที่ 24'!F142+'วันที่ 25'!F142+'วันที่ 26'!F142+'วันที่ 27'!F142+'วันที่ 28'!F142+'วันที่ 29'!F142+'วันที่ 30'!F142+'วันที่ 31'!F142</f>
        <v>0</v>
      </c>
      <c r="E143" s="7">
        <f>'วันที่ 1'!G143+'วันที่ 2 '!G142+'วันที่ 3'!G142+'วันที่ 4'!G142+'วันที่ 5'!G142+'วันที่ 6'!G142+'วันที่ 7'!G142+'วันที่ 8'!G142+'วันที่ 9'!G142+'วันที่ 10'!G142+'วันที่11'!G142+'วันที่12'!G142+'วันที่13'!G143+'วันที่ 14'!G142+'วันที่ 15'!G142+'วันที่ 16'!G142+'วันที่ 17'!G142+'วันที่ 18'!G142+'วันที่ 19'!G142+'วันที่ 20'!G142+'วันที่ 21'!G142+'วันที่ 22'!G142+'วันที่ 23'!G142+'วันที่ 24'!G142+'วันที่ 25'!G142+'วันที่ 26'!G142+'วันที่ 27'!G142+'วันที่ 28'!G142+'วันที่ 29'!G142+'วันที่ 30'!G142+'วันที่ 31'!G142</f>
        <v>0</v>
      </c>
      <c r="F143" s="33">
        <f>'วันที่ 31'!K142</f>
        <v>0</v>
      </c>
    </row>
    <row r="144" ht="14.25" customHeight="1">
      <c r="A144" s="35">
        <v>3200022.0</v>
      </c>
      <c r="B144" s="36" t="s">
        <v>164</v>
      </c>
      <c r="C144" s="7">
        <f>'วันที่ 1'!E144+'วันที่ 2 '!E143+'วันที่ 3'!E143+'วันที่ 4'!E143+'วันที่ 5'!E143+'วันที่ 6'!E143+'วันที่ 7'!E143+'วันที่ 8'!E143+'วันที่ 9'!E143+'วันที่ 10'!E143+'วันที่11'!E143+'วันที่12'!E143+'วันที่13'!E144+'วันที่ 14'!E143+'วันที่ 15'!E143+'วันที่ 16'!E143+'วันที่ 17'!E143+'วันที่ 18'!E143+'วันที่ 19'!E143+'วันที่ 20'!E143+'วันที่ 21'!E143+'วันที่ 22'!E143+'วันที่ 23'!E143+'วันที่ 24'!E143+'วันที่ 25'!E143+'วันที่ 26'!E143+'วันที่ 27'!E143+'วันที่ 28'!E143+'วันที่ 29'!E143+'วันที่ 30'!E143+'วันที่ 31'!E143</f>
        <v>0</v>
      </c>
      <c r="D144" s="7">
        <f>'วันที่ 1'!F144+'วันที่ 2 '!F143+'วันที่ 3'!F143+'วันที่ 4'!F143+'วันที่ 5'!F143+'วันที่ 6'!F143+'วันที่ 7'!F143+'วันที่ 8'!F143+'วันที่ 9'!F143+'วันที่ 10'!F143+'วันที่11'!F143+'วันที่12'!F143+'วันที่13'!F144+'วันที่ 14'!F143+'วันที่ 15'!F143+'วันที่ 16'!F143+'วันที่ 17'!F143+'วันที่ 18'!F143+'วันที่ 19'!F143+'วันที่ 20'!F143+'วันที่ 21'!F143+'วันที่ 22'!F143+'วันที่ 23'!F143+'วันที่ 24'!F143+'วันที่ 25'!F143+'วันที่ 26'!F143+'วันที่ 27'!F143+'วันที่ 28'!F143+'วันที่ 29'!F143+'วันที่ 30'!F143+'วันที่ 31'!F143</f>
        <v>0</v>
      </c>
      <c r="E144" s="7">
        <f>'วันที่ 1'!G144+'วันที่ 2 '!G143+'วันที่ 3'!G143+'วันที่ 4'!G143+'วันที่ 5'!G143+'วันที่ 6'!G143+'วันที่ 7'!G143+'วันที่ 8'!G143+'วันที่ 9'!G143+'วันที่ 10'!G143+'วันที่11'!G143+'วันที่12'!G143+'วันที่13'!G144+'วันที่ 14'!G143+'วันที่ 15'!G143+'วันที่ 16'!G143+'วันที่ 17'!G143+'วันที่ 18'!G143+'วันที่ 19'!G143+'วันที่ 20'!G143+'วันที่ 21'!G143+'วันที่ 22'!G143+'วันที่ 23'!G143+'วันที่ 24'!G143+'วันที่ 25'!G143+'วันที่ 26'!G143+'วันที่ 27'!G143+'วันที่ 28'!G143+'วันที่ 29'!G143+'วันที่ 30'!G143+'วันที่ 31'!G143</f>
        <v>0</v>
      </c>
      <c r="F144" s="33">
        <f>'วันที่ 31'!K143</f>
        <v>5</v>
      </c>
    </row>
    <row r="145" ht="14.25" customHeight="1">
      <c r="A145" s="35">
        <v>3200184.0</v>
      </c>
      <c r="B145" s="36" t="s">
        <v>165</v>
      </c>
      <c r="C145" s="7">
        <f>'วันที่ 1'!E145+'วันที่ 2 '!E144+'วันที่ 3'!E144+'วันที่ 4'!E144+'วันที่ 5'!E144+'วันที่ 6'!E144+'วันที่ 7'!E144+'วันที่ 8'!E144+'วันที่ 9'!E144+'วันที่ 10'!E144+'วันที่11'!E144+'วันที่12'!E144+'วันที่13'!E145+'วันที่ 14'!E144+'วันที่ 15'!E144+'วันที่ 16'!E144+'วันที่ 17'!E144+'วันที่ 18'!E144+'วันที่ 19'!E144+'วันที่ 20'!E144+'วันที่ 21'!E144+'วันที่ 22'!E144+'วันที่ 23'!E144+'วันที่ 24'!E144+'วันที่ 25'!E144+'วันที่ 26'!E144+'วันที่ 27'!E144+'วันที่ 28'!E144+'วันที่ 29'!E144+'วันที่ 30'!E144+'วันที่ 31'!E144</f>
        <v>0</v>
      </c>
      <c r="D145" s="7">
        <f>'วันที่ 1'!F145+'วันที่ 2 '!F144+'วันที่ 3'!F144+'วันที่ 4'!F144+'วันที่ 5'!F144+'วันที่ 6'!F144+'วันที่ 7'!F144+'วันที่ 8'!F144+'วันที่ 9'!F144+'วันที่ 10'!F144+'วันที่11'!F144+'วันที่12'!F144+'วันที่13'!F145+'วันที่ 14'!F144+'วันที่ 15'!F144+'วันที่ 16'!F144+'วันที่ 17'!F144+'วันที่ 18'!F144+'วันที่ 19'!F144+'วันที่ 20'!F144+'วันที่ 21'!F144+'วันที่ 22'!F144+'วันที่ 23'!F144+'วันที่ 24'!F144+'วันที่ 25'!F144+'วันที่ 26'!F144+'วันที่ 27'!F144+'วันที่ 28'!F144+'วันที่ 29'!F144+'วันที่ 30'!F144+'วันที่ 31'!F144</f>
        <v>0</v>
      </c>
      <c r="E145" s="7">
        <f>'วันที่ 1'!G145+'วันที่ 2 '!G144+'วันที่ 3'!G144+'วันที่ 4'!G144+'วันที่ 5'!G144+'วันที่ 6'!G144+'วันที่ 7'!G144+'วันที่ 8'!G144+'วันที่ 9'!G144+'วันที่ 10'!G144+'วันที่11'!G144+'วันที่12'!G144+'วันที่13'!G145+'วันที่ 14'!G144+'วันที่ 15'!G144+'วันที่ 16'!G144+'วันที่ 17'!G144+'วันที่ 18'!G144+'วันที่ 19'!G144+'วันที่ 20'!G144+'วันที่ 21'!G144+'วันที่ 22'!G144+'วันที่ 23'!G144+'วันที่ 24'!G144+'วันที่ 25'!G144+'วันที่ 26'!G144+'วันที่ 27'!G144+'วันที่ 28'!G144+'วันที่ 29'!G144+'วันที่ 30'!G144+'วันที่ 31'!G144</f>
        <v>0</v>
      </c>
      <c r="F145" s="33">
        <f>'วันที่ 31'!K144</f>
        <v>2</v>
      </c>
    </row>
    <row r="146" ht="14.25" customHeight="1">
      <c r="A146" s="35">
        <v>3300361.0</v>
      </c>
      <c r="B146" s="36" t="s">
        <v>167</v>
      </c>
      <c r="C146" s="7">
        <f>'วันที่ 1'!E146+'วันที่ 2 '!E145+'วันที่ 3'!E145+'วันที่ 4'!E145+'วันที่ 5'!E145+'วันที่ 6'!E145+'วันที่ 7'!E145+'วันที่ 8'!E145+'วันที่ 9'!E145+'วันที่ 10'!E145+'วันที่11'!E145+'วันที่12'!E145+'วันที่13'!E146+'วันที่ 14'!E145+'วันที่ 15'!E145+'วันที่ 16'!E145+'วันที่ 17'!E145+'วันที่ 18'!E145+'วันที่ 19'!E145+'วันที่ 20'!E145+'วันที่ 21'!E145+'วันที่ 22'!E145+'วันที่ 23'!E145+'วันที่ 24'!E145+'วันที่ 25'!E145+'วันที่ 26'!E145+'วันที่ 27'!E145+'วันที่ 28'!E145+'วันที่ 29'!E145+'วันที่ 30'!E145+'วันที่ 31'!E145</f>
        <v>0</v>
      </c>
      <c r="D146" s="7">
        <f>'วันที่ 1'!F146+'วันที่ 2 '!F145+'วันที่ 3'!F145+'วันที่ 4'!F145+'วันที่ 5'!F145+'วันที่ 6'!F145+'วันที่ 7'!F145+'วันที่ 8'!F145+'วันที่ 9'!F145+'วันที่ 10'!F145+'วันที่11'!F145+'วันที่12'!F145+'วันที่13'!F146+'วันที่ 14'!F145+'วันที่ 15'!F145+'วันที่ 16'!F145+'วันที่ 17'!F145+'วันที่ 18'!F145+'วันที่ 19'!F145+'วันที่ 20'!F145+'วันที่ 21'!F145+'วันที่ 22'!F145+'วันที่ 23'!F145+'วันที่ 24'!F145+'วันที่ 25'!F145+'วันที่ 26'!F145+'วันที่ 27'!F145+'วันที่ 28'!F145+'วันที่ 29'!F145+'วันที่ 30'!F145+'วันที่ 31'!F145</f>
        <v>0</v>
      </c>
      <c r="E146" s="7">
        <f>'วันที่ 1'!G146+'วันที่ 2 '!G145+'วันที่ 3'!G145+'วันที่ 4'!G145+'วันที่ 5'!G145+'วันที่ 6'!G145+'วันที่ 7'!G145+'วันที่ 8'!G145+'วันที่ 9'!G145+'วันที่ 10'!G145+'วันที่11'!G145+'วันที่12'!G145+'วันที่13'!G146+'วันที่ 14'!G145+'วันที่ 15'!G145+'วันที่ 16'!G145+'วันที่ 17'!G145+'วันที่ 18'!G145+'วันที่ 19'!G145+'วันที่ 20'!G145+'วันที่ 21'!G145+'วันที่ 22'!G145+'วันที่ 23'!G145+'วันที่ 24'!G145+'วันที่ 25'!G145+'วันที่ 26'!G145+'วันที่ 27'!G145+'วันที่ 28'!G145+'วันที่ 29'!G145+'วันที่ 30'!G145+'วันที่ 31'!G145</f>
        <v>0</v>
      </c>
      <c r="F146" s="33">
        <f>'วันที่ 31'!K145</f>
        <v>6</v>
      </c>
    </row>
    <row r="147" ht="14.25" customHeight="1">
      <c r="A147" s="35">
        <v>3100205.0</v>
      </c>
      <c r="B147" s="36" t="s">
        <v>168</v>
      </c>
      <c r="C147" s="7">
        <f>'วันที่ 1'!E147+'วันที่ 2 '!E146+'วันที่ 3'!E146+'วันที่ 4'!E146+'วันที่ 5'!E146+'วันที่ 6'!E146+'วันที่ 7'!E146+'วันที่ 8'!E146+'วันที่ 9'!E146+'วันที่ 10'!E146+'วันที่11'!E146+'วันที่12'!E146+'วันที่13'!E147+'วันที่ 14'!E146+'วันที่ 15'!E146+'วันที่ 16'!E146+'วันที่ 17'!E146+'วันที่ 18'!E146+'วันที่ 19'!E146+'วันที่ 20'!E146+'วันที่ 21'!E146+'วันที่ 22'!E146+'วันที่ 23'!E146+'วันที่ 24'!E146+'วันที่ 25'!E146+'วันที่ 26'!E146+'วันที่ 27'!E146+'วันที่ 28'!E146+'วันที่ 29'!E146+'วันที่ 30'!E146+'วันที่ 31'!E146</f>
        <v>0</v>
      </c>
      <c r="D147" s="7">
        <f>'วันที่ 1'!F147+'วันที่ 2 '!F146+'วันที่ 3'!F146+'วันที่ 4'!F146+'วันที่ 5'!F146+'วันที่ 6'!F146+'วันที่ 7'!F146+'วันที่ 8'!F146+'วันที่ 9'!F146+'วันที่ 10'!F146+'วันที่11'!F146+'วันที่12'!F146+'วันที่13'!F147+'วันที่ 14'!F146+'วันที่ 15'!F146+'วันที่ 16'!F146+'วันที่ 17'!F146+'วันที่ 18'!F146+'วันที่ 19'!F146+'วันที่ 20'!F146+'วันที่ 21'!F146+'วันที่ 22'!F146+'วันที่ 23'!F146+'วันที่ 24'!F146+'วันที่ 25'!F146+'วันที่ 26'!F146+'วันที่ 27'!F146+'วันที่ 28'!F146+'วันที่ 29'!F146+'วันที่ 30'!F146+'วันที่ 31'!F146</f>
        <v>0</v>
      </c>
      <c r="E147" s="7">
        <f>'วันที่ 1'!G147+'วันที่ 2 '!G146+'วันที่ 3'!G146+'วันที่ 4'!G146+'วันที่ 5'!G146+'วันที่ 6'!G146+'วันที่ 7'!G146+'วันที่ 8'!G146+'วันที่ 9'!G146+'วันที่ 10'!G146+'วันที่11'!G146+'วันที่12'!G146+'วันที่13'!G147+'วันที่ 14'!G146+'วันที่ 15'!G146+'วันที่ 16'!G146+'วันที่ 17'!G146+'วันที่ 18'!G146+'วันที่ 19'!G146+'วันที่ 20'!G146+'วันที่ 21'!G146+'วันที่ 22'!G146+'วันที่ 23'!G146+'วันที่ 24'!G146+'วันที่ 25'!G146+'วันที่ 26'!G146+'วันที่ 27'!G146+'วันที่ 28'!G146+'วันที่ 29'!G146+'วันที่ 30'!G146+'วันที่ 31'!G146</f>
        <v>0</v>
      </c>
      <c r="F147" s="33">
        <f>'วันที่ 31'!K146</f>
        <v>0</v>
      </c>
    </row>
    <row r="148" ht="14.25" customHeight="1">
      <c r="A148" s="35">
        <v>3100022.0</v>
      </c>
      <c r="B148" s="36" t="s">
        <v>169</v>
      </c>
      <c r="C148" s="7">
        <f>'วันที่ 1'!E148+'วันที่ 2 '!E147+'วันที่ 3'!E147+'วันที่ 4'!E147+'วันที่ 5'!E147+'วันที่ 6'!E147+'วันที่ 7'!E147+'วันที่ 8'!E147+'วันที่ 9'!E147+'วันที่ 10'!E147+'วันที่11'!E147+'วันที่12'!E147+'วันที่13'!E148+'วันที่ 14'!E147+'วันที่ 15'!E147+'วันที่ 16'!E147+'วันที่ 17'!E147+'วันที่ 18'!E147+'วันที่ 19'!E147+'วันที่ 20'!E147+'วันที่ 21'!E147+'วันที่ 22'!E147+'วันที่ 23'!E147+'วันที่ 24'!E147+'วันที่ 25'!E147+'วันที่ 26'!E147+'วันที่ 27'!E147+'วันที่ 28'!E147+'วันที่ 29'!E147+'วันที่ 30'!E147+'วันที่ 31'!E147</f>
        <v>0</v>
      </c>
      <c r="D148" s="7">
        <f>'วันที่ 1'!F148+'วันที่ 2 '!F147+'วันที่ 3'!F147+'วันที่ 4'!F147+'วันที่ 5'!F147+'วันที่ 6'!F147+'วันที่ 7'!F147+'วันที่ 8'!F147+'วันที่ 9'!F147+'วันที่ 10'!F147+'วันที่11'!F147+'วันที่12'!F147+'วันที่13'!F148+'วันที่ 14'!F147+'วันที่ 15'!F147+'วันที่ 16'!F147+'วันที่ 17'!F147+'วันที่ 18'!F147+'วันที่ 19'!F147+'วันที่ 20'!F147+'วันที่ 21'!F147+'วันที่ 22'!F147+'วันที่ 23'!F147+'วันที่ 24'!F147+'วันที่ 25'!F147+'วันที่ 26'!F147+'วันที่ 27'!F147+'วันที่ 28'!F147+'วันที่ 29'!F147+'วันที่ 30'!F147+'วันที่ 31'!F147</f>
        <v>0</v>
      </c>
      <c r="E148" s="7">
        <f>'วันที่ 1'!G148+'วันที่ 2 '!G147+'วันที่ 3'!G147+'วันที่ 4'!G147+'วันที่ 5'!G147+'วันที่ 6'!G147+'วันที่ 7'!G147+'วันที่ 8'!G147+'วันที่ 9'!G147+'วันที่ 10'!G147+'วันที่11'!G147+'วันที่12'!G147+'วันที่13'!G148+'วันที่ 14'!G147+'วันที่ 15'!G147+'วันที่ 16'!G147+'วันที่ 17'!G147+'วันที่ 18'!G147+'วันที่ 19'!G147+'วันที่ 20'!G147+'วันที่ 21'!G147+'วันที่ 22'!G147+'วันที่ 23'!G147+'วันที่ 24'!G147+'วันที่ 25'!G147+'วันที่ 26'!G147+'วันที่ 27'!G147+'วันที่ 28'!G147+'วันที่ 29'!G147+'วันที่ 30'!G147+'วันที่ 31'!G147</f>
        <v>0</v>
      </c>
      <c r="F148" s="33">
        <f>'วันที่ 31'!K147</f>
        <v>5</v>
      </c>
    </row>
    <row r="149" ht="14.25" customHeight="1">
      <c r="A149" s="35">
        <v>3100227.0</v>
      </c>
      <c r="B149" s="36" t="s">
        <v>170</v>
      </c>
      <c r="C149" s="7">
        <f>'วันที่ 1'!E149+'วันที่ 2 '!E148+'วันที่ 3'!E148+'วันที่ 4'!E148+'วันที่ 5'!E148+'วันที่ 6'!E148+'วันที่ 7'!E148+'วันที่ 8'!E148+'วันที่ 9'!E148+'วันที่ 10'!E148+'วันที่11'!E148+'วันที่12'!E148+'วันที่13'!E149+'วันที่ 14'!E148+'วันที่ 15'!E148+'วันที่ 16'!E148+'วันที่ 17'!E148+'วันที่ 18'!E148+'วันที่ 19'!E148+'วันที่ 20'!E148+'วันที่ 21'!E148+'วันที่ 22'!E148+'วันที่ 23'!E148+'วันที่ 24'!E148+'วันที่ 25'!E148+'วันที่ 26'!E148+'วันที่ 27'!E148+'วันที่ 28'!E148+'วันที่ 29'!E148+'วันที่ 30'!E148+'วันที่ 31'!E148</f>
        <v>0</v>
      </c>
      <c r="D149" s="7">
        <f>'วันที่ 1'!F149+'วันที่ 2 '!F148+'วันที่ 3'!F148+'วันที่ 4'!F148+'วันที่ 5'!F148+'วันที่ 6'!F148+'วันที่ 7'!F148+'วันที่ 8'!F148+'วันที่ 9'!F148+'วันที่ 10'!F148+'วันที่11'!F148+'วันที่12'!F148+'วันที่13'!F149+'วันที่ 14'!F148+'วันที่ 15'!F148+'วันที่ 16'!F148+'วันที่ 17'!F148+'วันที่ 18'!F148+'วันที่ 19'!F148+'วันที่ 20'!F148+'วันที่ 21'!F148+'วันที่ 22'!F148+'วันที่ 23'!F148+'วันที่ 24'!F148+'วันที่ 25'!F148+'วันที่ 26'!F148+'วันที่ 27'!F148+'วันที่ 28'!F148+'วันที่ 29'!F148+'วันที่ 30'!F148+'วันที่ 31'!F148</f>
        <v>0</v>
      </c>
      <c r="E149" s="7">
        <f>'วันที่ 1'!G149+'วันที่ 2 '!G148+'วันที่ 3'!G148+'วันที่ 4'!G148+'วันที่ 5'!G148+'วันที่ 6'!G148+'วันที่ 7'!G148+'วันที่ 8'!G148+'วันที่ 9'!G148+'วันที่ 10'!G148+'วันที่11'!G148+'วันที่12'!G148+'วันที่13'!G149+'วันที่ 14'!G148+'วันที่ 15'!G148+'วันที่ 16'!G148+'วันที่ 17'!G148+'วันที่ 18'!G148+'วันที่ 19'!G148+'วันที่ 20'!G148+'วันที่ 21'!G148+'วันที่ 22'!G148+'วันที่ 23'!G148+'วันที่ 24'!G148+'วันที่ 25'!G148+'วันที่ 26'!G148+'วันที่ 27'!G148+'วันที่ 28'!G148+'วันที่ 29'!G148+'วันที่ 30'!G148+'วันที่ 31'!G148</f>
        <v>0</v>
      </c>
      <c r="F149" s="33">
        <f>'วันที่ 31'!K148</f>
        <v>5</v>
      </c>
    </row>
    <row r="150" ht="14.25" customHeight="1">
      <c r="A150" s="35">
        <v>3200130.0</v>
      </c>
      <c r="B150" s="36" t="s">
        <v>171</v>
      </c>
      <c r="C150" s="7">
        <f>'วันที่ 1'!E150+'วันที่ 2 '!E149+'วันที่ 3'!E149+'วันที่ 4'!E149+'วันที่ 5'!E149+'วันที่ 6'!E149+'วันที่ 7'!E149+'วันที่ 8'!E149+'วันที่ 9'!E149+'วันที่ 10'!E149+'วันที่11'!E149+'วันที่12'!E149+'วันที่13'!E150+'วันที่ 14'!E149+'วันที่ 15'!E149+'วันที่ 16'!E149+'วันที่ 17'!E149+'วันที่ 18'!E149+'วันที่ 19'!E149+'วันที่ 20'!E149+'วันที่ 21'!E149+'วันที่ 22'!E149+'วันที่ 23'!E149+'วันที่ 24'!E149+'วันที่ 25'!E149+'วันที่ 26'!E149+'วันที่ 27'!E149+'วันที่ 28'!E149+'วันที่ 29'!E149+'วันที่ 30'!E149+'วันที่ 31'!E149</f>
        <v>0</v>
      </c>
      <c r="D150" s="7">
        <f>'วันที่ 1'!F150+'วันที่ 2 '!F149+'วันที่ 3'!F149+'วันที่ 4'!F149+'วันที่ 5'!F149+'วันที่ 6'!F149+'วันที่ 7'!F149+'วันที่ 8'!F149+'วันที่ 9'!F149+'วันที่ 10'!F149+'วันที่11'!F149+'วันที่12'!F149+'วันที่13'!F150+'วันที่ 14'!F149+'วันที่ 15'!F149+'วันที่ 16'!F149+'วันที่ 17'!F149+'วันที่ 18'!F149+'วันที่ 19'!F149+'วันที่ 20'!F149+'วันที่ 21'!F149+'วันที่ 22'!F149+'วันที่ 23'!F149+'วันที่ 24'!F149+'วันที่ 25'!F149+'วันที่ 26'!F149+'วันที่ 27'!F149+'วันที่ 28'!F149+'วันที่ 29'!F149+'วันที่ 30'!F149+'วันที่ 31'!F149</f>
        <v>0</v>
      </c>
      <c r="E150" s="7">
        <f>'วันที่ 1'!G150+'วันที่ 2 '!G149+'วันที่ 3'!G149+'วันที่ 4'!G149+'วันที่ 5'!G149+'วันที่ 6'!G149+'วันที่ 7'!G149+'วันที่ 8'!G149+'วันที่ 9'!G149+'วันที่ 10'!G149+'วันที่11'!G149+'วันที่12'!G149+'วันที่13'!G150+'วันที่ 14'!G149+'วันที่ 15'!G149+'วันที่ 16'!G149+'วันที่ 17'!G149+'วันที่ 18'!G149+'วันที่ 19'!G149+'วันที่ 20'!G149+'วันที่ 21'!G149+'วันที่ 22'!G149+'วันที่ 23'!G149+'วันที่ 24'!G149+'วันที่ 25'!G149+'วันที่ 26'!G149+'วันที่ 27'!G149+'วันที่ 28'!G149+'วันที่ 29'!G149+'วันที่ 30'!G149+'วันที่ 31'!G149</f>
        <v>0</v>
      </c>
      <c r="F150" s="33">
        <f>'วันที่ 31'!K149</f>
        <v>100</v>
      </c>
    </row>
    <row r="151" ht="14.25" customHeight="1">
      <c r="A151" s="35">
        <v>3100355.0</v>
      </c>
      <c r="B151" s="36" t="s">
        <v>172</v>
      </c>
      <c r="C151" s="7">
        <f>'วันที่ 1'!E151+'วันที่ 2 '!E150+'วันที่ 3'!E150+'วันที่ 4'!E150+'วันที่ 5'!E150+'วันที่ 6'!E150+'วันที่ 7'!E150+'วันที่ 8'!E150+'วันที่ 9'!E150+'วันที่ 10'!E150+'วันที่11'!E150+'วันที่12'!E150+'วันที่13'!E151+'วันที่ 14'!E150+'วันที่ 15'!E150+'วันที่ 16'!E150+'วันที่ 17'!E150+'วันที่ 18'!E150+'วันที่ 19'!E150+'วันที่ 20'!E150+'วันที่ 21'!E150+'วันที่ 22'!E150+'วันที่ 23'!E150+'วันที่ 24'!E150+'วันที่ 25'!E150+'วันที่ 26'!E150+'วันที่ 27'!E150+'วันที่ 28'!E150+'วันที่ 29'!E150+'วันที่ 30'!E150+'วันที่ 31'!E150</f>
        <v>0</v>
      </c>
      <c r="D151" s="7">
        <f>'วันที่ 1'!F151+'วันที่ 2 '!F150+'วันที่ 3'!F150+'วันที่ 4'!F150+'วันที่ 5'!F150+'วันที่ 6'!F150+'วันที่ 7'!F150+'วันที่ 8'!F150+'วันที่ 9'!F150+'วันที่ 10'!F150+'วันที่11'!F150+'วันที่12'!F150+'วันที่13'!F151+'วันที่ 14'!F150+'วันที่ 15'!F150+'วันที่ 16'!F150+'วันที่ 17'!F150+'วันที่ 18'!F150+'วันที่ 19'!F150+'วันที่ 20'!F150+'วันที่ 21'!F150+'วันที่ 22'!F150+'วันที่ 23'!F150+'วันที่ 24'!F150+'วันที่ 25'!F150+'วันที่ 26'!F150+'วันที่ 27'!F150+'วันที่ 28'!F150+'วันที่ 29'!F150+'วันที่ 30'!F150+'วันที่ 31'!F150</f>
        <v>0</v>
      </c>
      <c r="E151" s="7">
        <f>'วันที่ 1'!G151+'วันที่ 2 '!G150+'วันที่ 3'!G150+'วันที่ 4'!G150+'วันที่ 5'!G150+'วันที่ 6'!G150+'วันที่ 7'!G150+'วันที่ 8'!G150+'วันที่ 9'!G150+'วันที่ 10'!G150+'วันที่11'!G150+'วันที่12'!G150+'วันที่13'!G151+'วันที่ 14'!G150+'วันที่ 15'!G150+'วันที่ 16'!G150+'วันที่ 17'!G150+'วันที่ 18'!G150+'วันที่ 19'!G150+'วันที่ 20'!G150+'วันที่ 21'!G150+'วันที่ 22'!G150+'วันที่ 23'!G150+'วันที่ 24'!G150+'วันที่ 25'!G150+'วันที่ 26'!G150+'วันที่ 27'!G150+'วันที่ 28'!G150+'วันที่ 29'!G150+'วันที่ 30'!G150+'วันที่ 31'!G150</f>
        <v>0</v>
      </c>
      <c r="F151" s="33">
        <f>'วันที่ 31'!K150</f>
        <v>3</v>
      </c>
    </row>
    <row r="152" ht="14.25" customHeight="1">
      <c r="A152" s="35">
        <v>3100219.0</v>
      </c>
      <c r="B152" s="36" t="s">
        <v>173</v>
      </c>
      <c r="C152" s="7">
        <f>'วันที่ 1'!E152+'วันที่ 2 '!E151+'วันที่ 3'!E151+'วันที่ 4'!E151+'วันที่ 5'!E151+'วันที่ 6'!E151+'วันที่ 7'!E151+'วันที่ 8'!E151+'วันที่ 9'!E151+'วันที่ 10'!E151+'วันที่11'!E151+'วันที่12'!E151+'วันที่13'!E152+'วันที่ 14'!E151+'วันที่ 15'!E151+'วันที่ 16'!E151+'วันที่ 17'!E151+'วันที่ 18'!E151+'วันที่ 19'!E151+'วันที่ 20'!E151+'วันที่ 21'!E151+'วันที่ 22'!E151+'วันที่ 23'!E151+'วันที่ 24'!E151+'วันที่ 25'!E151+'วันที่ 26'!E151+'วันที่ 27'!E151+'วันที่ 28'!E151+'วันที่ 29'!E151+'วันที่ 30'!E151+'วันที่ 31'!E151</f>
        <v>0</v>
      </c>
      <c r="D152" s="7">
        <f>'วันที่ 1'!F152+'วันที่ 2 '!F151+'วันที่ 3'!F151+'วันที่ 4'!F151+'วันที่ 5'!F151+'วันที่ 6'!F151+'วันที่ 7'!F151+'วันที่ 8'!F151+'วันที่ 9'!F151+'วันที่ 10'!F151+'วันที่11'!F151+'วันที่12'!F151+'วันที่13'!F152+'วันที่ 14'!F151+'วันที่ 15'!F151+'วันที่ 16'!F151+'วันที่ 17'!F151+'วันที่ 18'!F151+'วันที่ 19'!F151+'วันที่ 20'!F151+'วันที่ 21'!F151+'วันที่ 22'!F151+'วันที่ 23'!F151+'วันที่ 24'!F151+'วันที่ 25'!F151+'วันที่ 26'!F151+'วันที่ 27'!F151+'วันที่ 28'!F151+'วันที่ 29'!F151+'วันที่ 30'!F151+'วันที่ 31'!F151</f>
        <v>0</v>
      </c>
      <c r="E152" s="7">
        <f>'วันที่ 1'!G152+'วันที่ 2 '!G151+'วันที่ 3'!G151+'วันที่ 4'!G151+'วันที่ 5'!G151+'วันที่ 6'!G151+'วันที่ 7'!G151+'วันที่ 8'!G151+'วันที่ 9'!G151+'วันที่ 10'!G151+'วันที่11'!G151+'วันที่12'!G151+'วันที่13'!G152+'วันที่ 14'!G151+'วันที่ 15'!G151+'วันที่ 16'!G151+'วันที่ 17'!G151+'วันที่ 18'!G151+'วันที่ 19'!G151+'วันที่ 20'!G151+'วันที่ 21'!G151+'วันที่ 22'!G151+'วันที่ 23'!G151+'วันที่ 24'!G151+'วันที่ 25'!G151+'วันที่ 26'!G151+'วันที่ 27'!G151+'วันที่ 28'!G151+'วันที่ 29'!G151+'วันที่ 30'!G151+'วันที่ 31'!G151</f>
        <v>0</v>
      </c>
      <c r="F152" s="33">
        <f>'วันที่ 31'!K151</f>
        <v>5</v>
      </c>
    </row>
    <row r="153" ht="14.25" customHeight="1">
      <c r="A153" s="35">
        <v>3100220.0</v>
      </c>
      <c r="B153" s="36" t="s">
        <v>174</v>
      </c>
      <c r="C153" s="7">
        <f>'วันที่ 1'!E153+'วันที่ 2 '!E152+'วันที่ 3'!E152+'วันที่ 4'!E152+'วันที่ 5'!E152+'วันที่ 6'!E152+'วันที่ 7'!E152+'วันที่ 8'!E152+'วันที่ 9'!E152+'วันที่ 10'!E152+'วันที่11'!E152+'วันที่12'!E152+'วันที่13'!E153+'วันที่ 14'!E152+'วันที่ 15'!E152+'วันที่ 16'!E152+'วันที่ 17'!E152+'วันที่ 18'!E152+'วันที่ 19'!E152+'วันที่ 20'!E152+'วันที่ 21'!E152+'วันที่ 22'!E152+'วันที่ 23'!E152+'วันที่ 24'!E152+'วันที่ 25'!E152+'วันที่ 26'!E152+'วันที่ 27'!E152+'วันที่ 28'!E152+'วันที่ 29'!E152+'วันที่ 30'!E152+'วันที่ 31'!E152</f>
        <v>0</v>
      </c>
      <c r="D153" s="7">
        <f>'วันที่ 1'!F153+'วันที่ 2 '!F152+'วันที่ 3'!F152+'วันที่ 4'!F152+'วันที่ 5'!F152+'วันที่ 6'!F152+'วันที่ 7'!F152+'วันที่ 8'!F152+'วันที่ 9'!F152+'วันที่ 10'!F152+'วันที่11'!F152+'วันที่12'!F152+'วันที่13'!F153+'วันที่ 14'!F152+'วันที่ 15'!F152+'วันที่ 16'!F152+'วันที่ 17'!F152+'วันที่ 18'!F152+'วันที่ 19'!F152+'วันที่ 20'!F152+'วันที่ 21'!F152+'วันที่ 22'!F152+'วันที่ 23'!F152+'วันที่ 24'!F152+'วันที่ 25'!F152+'วันที่ 26'!F152+'วันที่ 27'!F152+'วันที่ 28'!F152+'วันที่ 29'!F152+'วันที่ 30'!F152+'วันที่ 31'!F152</f>
        <v>0</v>
      </c>
      <c r="E153" s="7">
        <f>'วันที่ 1'!G153+'วันที่ 2 '!G152+'วันที่ 3'!G152+'วันที่ 4'!G152+'วันที่ 5'!G152+'วันที่ 6'!G152+'วันที่ 7'!G152+'วันที่ 8'!G152+'วันที่ 9'!G152+'วันที่ 10'!G152+'วันที่11'!G152+'วันที่12'!G152+'วันที่13'!G153+'วันที่ 14'!G152+'วันที่ 15'!G152+'วันที่ 16'!G152+'วันที่ 17'!G152+'วันที่ 18'!G152+'วันที่ 19'!G152+'วันที่ 20'!G152+'วันที่ 21'!G152+'วันที่ 22'!G152+'วันที่ 23'!G152+'วันที่ 24'!G152+'วันที่ 25'!G152+'วันที่ 26'!G152+'วันที่ 27'!G152+'วันที่ 28'!G152+'วันที่ 29'!G152+'วันที่ 30'!G152+'วันที่ 31'!G152</f>
        <v>0</v>
      </c>
      <c r="F153" s="33">
        <f>'วันที่ 31'!K152</f>
        <v>8</v>
      </c>
    </row>
    <row r="154" ht="14.25" customHeight="1">
      <c r="A154" s="35">
        <v>3200211.0</v>
      </c>
      <c r="B154" s="36" t="s">
        <v>175</v>
      </c>
      <c r="C154" s="7">
        <f>'วันที่ 1'!E154+'วันที่ 2 '!E153+'วันที่ 3'!E153+'วันที่ 4'!E153+'วันที่ 5'!E153+'วันที่ 6'!E153+'วันที่ 7'!E153+'วันที่ 8'!E153+'วันที่ 9'!E153+'วันที่ 10'!E153+'วันที่11'!E153+'วันที่12'!E153+'วันที่13'!E154+'วันที่ 14'!E153+'วันที่ 15'!E153+'วันที่ 16'!E153+'วันที่ 17'!E153+'วันที่ 18'!E153+'วันที่ 19'!E153+'วันที่ 20'!E153+'วันที่ 21'!E153+'วันที่ 22'!E153+'วันที่ 23'!E153+'วันที่ 24'!E153+'วันที่ 25'!E153+'วันที่ 26'!E153+'วันที่ 27'!E153+'วันที่ 28'!E153+'วันที่ 29'!E153+'วันที่ 30'!E153+'วันที่ 31'!E153</f>
        <v>0</v>
      </c>
      <c r="D154" s="7">
        <f>'วันที่ 1'!F154+'วันที่ 2 '!F153+'วันที่ 3'!F153+'วันที่ 4'!F153+'วันที่ 5'!F153+'วันที่ 6'!F153+'วันที่ 7'!F153+'วันที่ 8'!F153+'วันที่ 9'!F153+'วันที่ 10'!F153+'วันที่11'!F153+'วันที่12'!F153+'วันที่13'!F154+'วันที่ 14'!F153+'วันที่ 15'!F153+'วันที่ 16'!F153+'วันที่ 17'!F153+'วันที่ 18'!F153+'วันที่ 19'!F153+'วันที่ 20'!F153+'วันที่ 21'!F153+'วันที่ 22'!F153+'วันที่ 23'!F153+'วันที่ 24'!F153+'วันที่ 25'!F153+'วันที่ 26'!F153+'วันที่ 27'!F153+'วันที่ 28'!F153+'วันที่ 29'!F153+'วันที่ 30'!F153+'วันที่ 31'!F153</f>
        <v>0</v>
      </c>
      <c r="E154" s="7">
        <f>'วันที่ 1'!G154+'วันที่ 2 '!G153+'วันที่ 3'!G153+'วันที่ 4'!G153+'วันที่ 5'!G153+'วันที่ 6'!G153+'วันที่ 7'!G153+'วันที่ 8'!G153+'วันที่ 9'!G153+'วันที่ 10'!G153+'วันที่11'!G153+'วันที่12'!G153+'วันที่13'!G154+'วันที่ 14'!G153+'วันที่ 15'!G153+'วันที่ 16'!G153+'วันที่ 17'!G153+'วันที่ 18'!G153+'วันที่ 19'!G153+'วันที่ 20'!G153+'วันที่ 21'!G153+'วันที่ 22'!G153+'วันที่ 23'!G153+'วันที่ 24'!G153+'วันที่ 25'!G153+'วันที่ 26'!G153+'วันที่ 27'!G153+'วันที่ 28'!G153+'วันที่ 29'!G153+'วันที่ 30'!G153+'วันที่ 31'!G153</f>
        <v>0</v>
      </c>
      <c r="F154" s="33">
        <f>'วันที่ 31'!K153</f>
        <v>6</v>
      </c>
    </row>
    <row r="155" ht="14.25" customHeight="1">
      <c r="A155" s="35">
        <v>3200196.0</v>
      </c>
      <c r="B155" s="36" t="s">
        <v>176</v>
      </c>
      <c r="C155" s="7">
        <f>'วันที่ 1'!E155+'วันที่ 2 '!E154+'วันที่ 3'!E154+'วันที่ 4'!E154+'วันที่ 5'!E154+'วันที่ 6'!E154+'วันที่ 7'!E154+'วันที่ 8'!E154+'วันที่ 9'!E154+'วันที่ 10'!E154+'วันที่11'!E154+'วันที่12'!E154+'วันที่13'!E155+'วันที่ 14'!E154+'วันที่ 15'!E154+'วันที่ 16'!E154+'วันที่ 17'!E154+'วันที่ 18'!E154+'วันที่ 19'!E154+'วันที่ 20'!E154+'วันที่ 21'!E154+'วันที่ 22'!E154+'วันที่ 23'!E154+'วันที่ 24'!E154+'วันที่ 25'!E154+'วันที่ 26'!E154+'วันที่ 27'!E154+'วันที่ 28'!E154+'วันที่ 29'!E154+'วันที่ 30'!E154+'วันที่ 31'!E154</f>
        <v>0</v>
      </c>
      <c r="D155" s="7">
        <f>'วันที่ 1'!F155+'วันที่ 2 '!F154+'วันที่ 3'!F154+'วันที่ 4'!F154+'วันที่ 5'!F154+'วันที่ 6'!F154+'วันที่ 7'!F154+'วันที่ 8'!F154+'วันที่ 9'!F154+'วันที่ 10'!F154+'วันที่11'!F154+'วันที่12'!F154+'วันที่13'!F155+'วันที่ 14'!F154+'วันที่ 15'!F154+'วันที่ 16'!F154+'วันที่ 17'!F154+'วันที่ 18'!F154+'วันที่ 19'!F154+'วันที่ 20'!F154+'วันที่ 21'!F154+'วันที่ 22'!F154+'วันที่ 23'!F154+'วันที่ 24'!F154+'วันที่ 25'!F154+'วันที่ 26'!F154+'วันที่ 27'!F154+'วันที่ 28'!F154+'วันที่ 29'!F154+'วันที่ 30'!F154+'วันที่ 31'!F154</f>
        <v>0</v>
      </c>
      <c r="E155" s="7">
        <f>'วันที่ 1'!G155+'วันที่ 2 '!G154+'วันที่ 3'!G154+'วันที่ 4'!G154+'วันที่ 5'!G154+'วันที่ 6'!G154+'วันที่ 7'!G154+'วันที่ 8'!G154+'วันที่ 9'!G154+'วันที่ 10'!G154+'วันที่11'!G154+'วันที่12'!G154+'วันที่13'!G155+'วันที่ 14'!G154+'วันที่ 15'!G154+'วันที่ 16'!G154+'วันที่ 17'!G154+'วันที่ 18'!G154+'วันที่ 19'!G154+'วันที่ 20'!G154+'วันที่ 21'!G154+'วันที่ 22'!G154+'วันที่ 23'!G154+'วันที่ 24'!G154+'วันที่ 25'!G154+'วันที่ 26'!G154+'วันที่ 27'!G154+'วันที่ 28'!G154+'วันที่ 29'!G154+'วันที่ 30'!G154+'วันที่ 31'!G154</f>
        <v>0</v>
      </c>
      <c r="F155" s="33">
        <f>'วันที่ 31'!K154</f>
        <v>2</v>
      </c>
    </row>
    <row r="156" ht="14.25" customHeight="1">
      <c r="A156" s="91">
        <v>3200077.0</v>
      </c>
      <c r="B156" s="92" t="s">
        <v>177</v>
      </c>
      <c r="C156" s="7">
        <f>'วันที่ 1'!E156+'วันที่ 2 '!E155+'วันที่ 3'!E155+'วันที่ 4'!E155+'วันที่ 5'!E155+'วันที่ 6'!E155+'วันที่ 7'!E155+'วันที่ 8'!E155+'วันที่ 9'!E155+'วันที่ 10'!E155+'วันที่11'!E155+'วันที่12'!E155+'วันที่13'!E156+'วันที่ 14'!E155+'วันที่ 15'!E155+'วันที่ 16'!E155+'วันที่ 17'!E155+'วันที่ 18'!E155+'วันที่ 19'!E155+'วันที่ 20'!E155+'วันที่ 21'!E155+'วันที่ 22'!E155+'วันที่ 23'!E155+'วันที่ 24'!E155+'วันที่ 25'!E155+'วันที่ 26'!E155+'วันที่ 27'!E155+'วันที่ 28'!E155+'วันที่ 29'!E155+'วันที่ 30'!E155+'วันที่ 31'!E155</f>
        <v>0</v>
      </c>
      <c r="D156" s="7">
        <f>'วันที่ 1'!F156+'วันที่ 2 '!F155+'วันที่ 3'!F155+'วันที่ 4'!F155+'วันที่ 5'!F155+'วันที่ 6'!F155+'วันที่ 7'!F155+'วันที่ 8'!F155+'วันที่ 9'!F155+'วันที่ 10'!F155+'วันที่11'!F155+'วันที่12'!F155+'วันที่13'!F156+'วันที่ 14'!F155+'วันที่ 15'!F155+'วันที่ 16'!F155+'วันที่ 17'!F155+'วันที่ 18'!F155+'วันที่ 19'!F155+'วันที่ 20'!F155+'วันที่ 21'!F155+'วันที่ 22'!F155+'วันที่ 23'!F155+'วันที่ 24'!F155+'วันที่ 25'!F155+'วันที่ 26'!F155+'วันที่ 27'!F155+'วันที่ 28'!F155+'วันที่ 29'!F155+'วันที่ 30'!F155+'วันที่ 31'!F155</f>
        <v>0</v>
      </c>
      <c r="E156" s="7">
        <f>'วันที่ 1'!G156+'วันที่ 2 '!G155+'วันที่ 3'!G155+'วันที่ 4'!G155+'วันที่ 5'!G155+'วันที่ 6'!G155+'วันที่ 7'!G155+'วันที่ 8'!G155+'วันที่ 9'!G155+'วันที่ 10'!G155+'วันที่11'!G155+'วันที่12'!G155+'วันที่13'!G156+'วันที่ 14'!G155+'วันที่ 15'!G155+'วันที่ 16'!G155+'วันที่ 17'!G155+'วันที่ 18'!G155+'วันที่ 19'!G155+'วันที่ 20'!G155+'วันที่ 21'!G155+'วันที่ 22'!G155+'วันที่ 23'!G155+'วันที่ 24'!G155+'วันที่ 25'!G155+'วันที่ 26'!G155+'วันที่ 27'!G155+'วันที่ 28'!G155+'วันที่ 29'!G155+'วันที่ 30'!G155+'วันที่ 31'!G155</f>
        <v>1</v>
      </c>
      <c r="F156" s="33">
        <f>'วันที่ 31'!K155</f>
        <v>0</v>
      </c>
    </row>
    <row r="157" ht="14.25" customHeight="1">
      <c r="A157" s="35">
        <v>3300057.0</v>
      </c>
      <c r="B157" s="36" t="s">
        <v>178</v>
      </c>
      <c r="C157" s="7">
        <f>'วันที่ 1'!E157+'วันที่ 2 '!E156+'วันที่ 3'!E156+'วันที่ 4'!E156+'วันที่ 5'!E156+'วันที่ 6'!E156+'วันที่ 7'!E156+'วันที่ 8'!E156+'วันที่ 9'!E156+'วันที่ 10'!E156+'วันที่11'!E156+'วันที่12'!E156+'วันที่13'!E157+'วันที่ 14'!E156+'วันที่ 15'!E156+'วันที่ 16'!E156+'วันที่ 17'!E156+'วันที่ 18'!E156+'วันที่ 19'!E156+'วันที่ 20'!E156+'วันที่ 21'!E156+'วันที่ 22'!E156+'วันที่ 23'!E156+'วันที่ 24'!E156+'วันที่ 25'!E156+'วันที่ 26'!E156+'วันที่ 27'!E156+'วันที่ 28'!E156+'วันที่ 29'!E156+'วันที่ 30'!E156+'วันที่ 31'!E156</f>
        <v>0</v>
      </c>
      <c r="D157" s="7">
        <f>'วันที่ 1'!F157+'วันที่ 2 '!F156+'วันที่ 3'!F156+'วันที่ 4'!F156+'วันที่ 5'!F156+'วันที่ 6'!F156+'วันที่ 7'!F156+'วันที่ 8'!F156+'วันที่ 9'!F156+'วันที่ 10'!F156+'วันที่11'!F156+'วันที่12'!F156+'วันที่13'!F157+'วันที่ 14'!F156+'วันที่ 15'!F156+'วันที่ 16'!F156+'วันที่ 17'!F156+'วันที่ 18'!F156+'วันที่ 19'!F156+'วันที่ 20'!F156+'วันที่ 21'!F156+'วันที่ 22'!F156+'วันที่ 23'!F156+'วันที่ 24'!F156+'วันที่ 25'!F156+'วันที่ 26'!F156+'วันที่ 27'!F156+'วันที่ 28'!F156+'วันที่ 29'!F156+'วันที่ 30'!F156+'วันที่ 31'!F156</f>
        <v>0</v>
      </c>
      <c r="E157" s="7">
        <f>'วันที่ 1'!G157+'วันที่ 2 '!G156+'วันที่ 3'!G156+'วันที่ 4'!G156+'วันที่ 5'!G156+'วันที่ 6'!G156+'วันที่ 7'!G156+'วันที่ 8'!G156+'วันที่ 9'!G156+'วันที่ 10'!G156+'วันที่11'!G156+'วันที่12'!G156+'วันที่13'!G157+'วันที่ 14'!G156+'วันที่ 15'!G156+'วันที่ 16'!G156+'วันที่ 17'!G156+'วันที่ 18'!G156+'วันที่ 19'!G156+'วันที่ 20'!G156+'วันที่ 21'!G156+'วันที่ 22'!G156+'วันที่ 23'!G156+'วันที่ 24'!G156+'วันที่ 25'!G156+'วันที่ 26'!G156+'วันที่ 27'!G156+'วันที่ 28'!G156+'วันที่ 29'!G156+'วันที่ 30'!G156+'วันที่ 31'!G156</f>
        <v>0</v>
      </c>
      <c r="F157" s="33">
        <f>'วันที่ 31'!K156</f>
        <v>1</v>
      </c>
    </row>
    <row r="158" ht="14.25" customHeight="1">
      <c r="A158" s="35">
        <v>3200054.0</v>
      </c>
      <c r="B158" s="36" t="s">
        <v>179</v>
      </c>
      <c r="C158" s="7">
        <f>'วันที่ 1'!E158+'วันที่ 2 '!E157+'วันที่ 3'!E157+'วันที่ 4'!E157+'วันที่ 5'!E157+'วันที่ 6'!E157+'วันที่ 7'!E157+'วันที่ 8'!E157+'วันที่ 9'!E157+'วันที่ 10'!E157+'วันที่11'!E157+'วันที่12'!E157+'วันที่13'!E158+'วันที่ 14'!E157+'วันที่ 15'!E157+'วันที่ 16'!E157+'วันที่ 17'!E157+'วันที่ 18'!E157+'วันที่ 19'!E157+'วันที่ 20'!E157+'วันที่ 21'!E157+'วันที่ 22'!E157+'วันที่ 23'!E157+'วันที่ 24'!E157+'วันที่ 25'!E157+'วันที่ 26'!E157+'วันที่ 27'!E157+'วันที่ 28'!E157+'วันที่ 29'!E157+'วันที่ 30'!E157+'วันที่ 31'!E157</f>
        <v>0</v>
      </c>
      <c r="D158" s="7">
        <f>'วันที่ 1'!F158+'วันที่ 2 '!F157+'วันที่ 3'!F157+'วันที่ 4'!F157+'วันที่ 5'!F157+'วันที่ 6'!F157+'วันที่ 7'!F157+'วันที่ 8'!F157+'วันที่ 9'!F157+'วันที่ 10'!F157+'วันที่11'!F157+'วันที่12'!F157+'วันที่13'!F158+'วันที่ 14'!F157+'วันที่ 15'!F157+'วันที่ 16'!F157+'วันที่ 17'!F157+'วันที่ 18'!F157+'วันที่ 19'!F157+'วันที่ 20'!F157+'วันที่ 21'!F157+'วันที่ 22'!F157+'วันที่ 23'!F157+'วันที่ 24'!F157+'วันที่ 25'!F157+'วันที่ 26'!F157+'วันที่ 27'!F157+'วันที่ 28'!F157+'วันที่ 29'!F157+'วันที่ 30'!F157+'วันที่ 31'!F157</f>
        <v>0</v>
      </c>
      <c r="E158" s="7">
        <f>'วันที่ 1'!G158+'วันที่ 2 '!G157+'วันที่ 3'!G157+'วันที่ 4'!G157+'วันที่ 5'!G157+'วันที่ 6'!G157+'วันที่ 7'!G157+'วันที่ 8'!G157+'วันที่ 9'!G157+'วันที่ 10'!G157+'วันที่11'!G157+'วันที่12'!G157+'วันที่13'!G158+'วันที่ 14'!G157+'วันที่ 15'!G157+'วันที่ 16'!G157+'วันที่ 17'!G157+'วันที่ 18'!G157+'วันที่ 19'!G157+'วันที่ 20'!G157+'วันที่ 21'!G157+'วันที่ 22'!G157+'วันที่ 23'!G157+'วันที่ 24'!G157+'วันที่ 25'!G157+'วันที่ 26'!G157+'วันที่ 27'!G157+'วันที่ 28'!G157+'วันที่ 29'!G157+'วันที่ 30'!G157+'วันที่ 31'!G157</f>
        <v>0</v>
      </c>
      <c r="F158" s="33">
        <f>'วันที่ 31'!K157</f>
        <v>1</v>
      </c>
    </row>
    <row r="159" ht="14.25" customHeight="1">
      <c r="A159" s="35">
        <v>3200001.0</v>
      </c>
      <c r="B159" s="36" t="s">
        <v>180</v>
      </c>
      <c r="C159" s="7">
        <f>'วันที่ 1'!E159+'วันที่ 2 '!E158+'วันที่ 3'!E158+'วันที่ 4'!E158+'วันที่ 5'!E158+'วันที่ 6'!E158+'วันที่ 7'!E158+'วันที่ 8'!E158+'วันที่ 9'!E158+'วันที่ 10'!E158+'วันที่11'!E158+'วันที่12'!E158+'วันที่13'!E159+'วันที่ 14'!E158+'วันที่ 15'!E158+'วันที่ 16'!E158+'วันที่ 17'!E158+'วันที่ 18'!E158+'วันที่ 19'!E158+'วันที่ 20'!E158+'วันที่ 21'!E158+'วันที่ 22'!E158+'วันที่ 23'!E158+'วันที่ 24'!E158+'วันที่ 25'!E158+'วันที่ 26'!E158+'วันที่ 27'!E158+'วันที่ 28'!E158+'วันที่ 29'!E158+'วันที่ 30'!E158+'วันที่ 31'!E158</f>
        <v>0</v>
      </c>
      <c r="D159" s="7">
        <f>'วันที่ 1'!F159+'วันที่ 2 '!F158+'วันที่ 3'!F158+'วันที่ 4'!F158+'วันที่ 5'!F158+'วันที่ 6'!F158+'วันที่ 7'!F158+'วันที่ 8'!F158+'วันที่ 9'!F158+'วันที่ 10'!F158+'วันที่11'!F158+'วันที่12'!F158+'วันที่13'!F159+'วันที่ 14'!F158+'วันที่ 15'!F158+'วันที่ 16'!F158+'วันที่ 17'!F158+'วันที่ 18'!F158+'วันที่ 19'!F158+'วันที่ 20'!F158+'วันที่ 21'!F158+'วันที่ 22'!F158+'วันที่ 23'!F158+'วันที่ 24'!F158+'วันที่ 25'!F158+'วันที่ 26'!F158+'วันที่ 27'!F158+'วันที่ 28'!F158+'วันที่ 29'!F158+'วันที่ 30'!F158+'วันที่ 31'!F158</f>
        <v>0</v>
      </c>
      <c r="E159" s="7">
        <f>'วันที่ 1'!G159+'วันที่ 2 '!G158+'วันที่ 3'!G158+'วันที่ 4'!G158+'วันที่ 5'!G158+'วันที่ 6'!G158+'วันที่ 7'!G158+'วันที่ 8'!G158+'วันที่ 9'!G158+'วันที่ 10'!G158+'วันที่11'!G158+'วันที่12'!G158+'วันที่13'!G159+'วันที่ 14'!G158+'วันที่ 15'!G158+'วันที่ 16'!G158+'วันที่ 17'!G158+'วันที่ 18'!G158+'วันที่ 19'!G158+'วันที่ 20'!G158+'วันที่ 21'!G158+'วันที่ 22'!G158+'วันที่ 23'!G158+'วันที่ 24'!G158+'วันที่ 25'!G158+'วันที่ 26'!G158+'วันที่ 27'!G158+'วันที่ 28'!G158+'วันที่ 29'!G158+'วันที่ 30'!G158+'วันที่ 31'!G158</f>
        <v>0</v>
      </c>
      <c r="F159" s="33">
        <f>'วันที่ 31'!K158</f>
        <v>0</v>
      </c>
    </row>
    <row r="160" ht="14.25" customHeight="1">
      <c r="A160" s="35">
        <v>1100011.0</v>
      </c>
      <c r="B160" s="85" t="s">
        <v>181</v>
      </c>
      <c r="C160" s="7">
        <f>'วันที่ 1'!E160+'วันที่ 2 '!E159+'วันที่ 3'!E159+'วันที่ 4'!E159+'วันที่ 5'!E159+'วันที่ 6'!E159+'วันที่ 7'!E159+'วันที่ 8'!E159+'วันที่ 9'!E159+'วันที่ 10'!E159+'วันที่11'!E159+'วันที่12'!E159+'วันที่13'!E160+'วันที่ 14'!E159+'วันที่ 15'!E159+'วันที่ 16'!E159+'วันที่ 17'!E159+'วันที่ 18'!E159+'วันที่ 19'!E159+'วันที่ 20'!E159+'วันที่ 21'!E159+'วันที่ 22'!E159+'วันที่ 23'!E159+'วันที่ 24'!E159+'วันที่ 25'!E159+'วันที่ 26'!E159+'วันที่ 27'!E159+'วันที่ 28'!E159+'วันที่ 29'!E159+'วันที่ 30'!E159+'วันที่ 31'!E159</f>
        <v>0</v>
      </c>
      <c r="D160" s="7">
        <f>'วันที่ 1'!F160+'วันที่ 2 '!F159+'วันที่ 3'!F159+'วันที่ 4'!F159+'วันที่ 5'!F159+'วันที่ 6'!F159+'วันที่ 7'!F159+'วันที่ 8'!F159+'วันที่ 9'!F159+'วันที่ 10'!F159+'วันที่11'!F159+'วันที่12'!F159+'วันที่13'!F160+'วันที่ 14'!F159+'วันที่ 15'!F159+'วันที่ 16'!F159+'วันที่ 17'!F159+'วันที่ 18'!F159+'วันที่ 19'!F159+'วันที่ 20'!F159+'วันที่ 21'!F159+'วันที่ 22'!F159+'วันที่ 23'!F159+'วันที่ 24'!F159+'วันที่ 25'!F159+'วันที่ 26'!F159+'วันที่ 27'!F159+'วันที่ 28'!F159+'วันที่ 29'!F159+'วันที่ 30'!F159+'วันที่ 31'!F159</f>
        <v>0</v>
      </c>
      <c r="E160" s="7">
        <f>'วันที่ 1'!G160+'วันที่ 2 '!G159+'วันที่ 3'!G159+'วันที่ 4'!G159+'วันที่ 5'!G159+'วันที่ 6'!G159+'วันที่ 7'!G159+'วันที่ 8'!G159+'วันที่ 9'!G159+'วันที่ 10'!G159+'วันที่11'!G159+'วันที่12'!G159+'วันที่13'!G160+'วันที่ 14'!G159+'วันที่ 15'!G159+'วันที่ 16'!G159+'วันที่ 17'!G159+'วันที่ 18'!G159+'วันที่ 19'!G159+'วันที่ 20'!G159+'วันที่ 21'!G159+'วันที่ 22'!G159+'วันที่ 23'!G159+'วันที่ 24'!G159+'วันที่ 25'!G159+'วันที่ 26'!G159+'วันที่ 27'!G159+'วันที่ 28'!G159+'วันที่ 29'!G159+'วันที่ 30'!G159+'วันที่ 31'!G159</f>
        <v>0</v>
      </c>
      <c r="F160" s="33">
        <f>'วันที่ 31'!K159</f>
        <v>4</v>
      </c>
    </row>
    <row r="161" ht="14.25" customHeight="1">
      <c r="A161" s="35">
        <v>3300047.0</v>
      </c>
      <c r="B161" s="36" t="s">
        <v>182</v>
      </c>
      <c r="C161" s="7">
        <f>'วันที่ 1'!E161+'วันที่ 2 '!E160+'วันที่ 3'!E160+'วันที่ 4'!E160+'วันที่ 5'!E160+'วันที่ 6'!E160+'วันที่ 7'!E160+'วันที่ 8'!E160+'วันที่ 9'!E160+'วันที่ 10'!E160+'วันที่11'!E160+'วันที่12'!E160+'วันที่13'!E161+'วันที่ 14'!E160+'วันที่ 15'!E160+'วันที่ 16'!E160+'วันที่ 17'!E160+'วันที่ 18'!E160+'วันที่ 19'!E160+'วันที่ 20'!E160+'วันที่ 21'!E160+'วันที่ 22'!E160+'วันที่ 23'!E160+'วันที่ 24'!E160+'วันที่ 25'!E160+'วันที่ 26'!E160+'วันที่ 27'!E160+'วันที่ 28'!E160+'วันที่ 29'!E160+'วันที่ 30'!E160+'วันที่ 31'!E160</f>
        <v>0</v>
      </c>
      <c r="D161" s="7">
        <f>'วันที่ 1'!F161+'วันที่ 2 '!F160+'วันที่ 3'!F160+'วันที่ 4'!F160+'วันที่ 5'!F160+'วันที่ 6'!F160+'วันที่ 7'!F160+'วันที่ 8'!F160+'วันที่ 9'!F160+'วันที่ 10'!F160+'วันที่11'!F160+'วันที่12'!F160+'วันที่13'!F161+'วันที่ 14'!F160+'วันที่ 15'!F160+'วันที่ 16'!F160+'วันที่ 17'!F160+'วันที่ 18'!F160+'วันที่ 19'!F160+'วันที่ 20'!F160+'วันที่ 21'!F160+'วันที่ 22'!F160+'วันที่ 23'!F160+'วันที่ 24'!F160+'วันที่ 25'!F160+'วันที่ 26'!F160+'วันที่ 27'!F160+'วันที่ 28'!F160+'วันที่ 29'!F160+'วันที่ 30'!F160+'วันที่ 31'!F160</f>
        <v>0</v>
      </c>
      <c r="E161" s="7">
        <f>'วันที่ 1'!G161+'วันที่ 2 '!G160+'วันที่ 3'!G160+'วันที่ 4'!G160+'วันที่ 5'!G160+'วันที่ 6'!G160+'วันที่ 7'!G160+'วันที่ 8'!G160+'วันที่ 9'!G160+'วันที่ 10'!G160+'วันที่11'!G160+'วันที่12'!G160+'วันที่13'!G161+'วันที่ 14'!G160+'วันที่ 15'!G160+'วันที่ 16'!G160+'วันที่ 17'!G160+'วันที่ 18'!G160+'วันที่ 19'!G160+'วันที่ 20'!G160+'วันที่ 21'!G160+'วันที่ 22'!G160+'วันที่ 23'!G160+'วันที่ 24'!G160+'วันที่ 25'!G160+'วันที่ 26'!G160+'วันที่ 27'!G160+'วันที่ 28'!G160+'วันที่ 29'!G160+'วันที่ 30'!G160+'วันที่ 31'!G160</f>
        <v>1</v>
      </c>
      <c r="F161" s="33">
        <f>'วันที่ 31'!K160</f>
        <v>8</v>
      </c>
    </row>
    <row r="162" ht="14.25" customHeight="1">
      <c r="A162" s="35">
        <v>8510037.0</v>
      </c>
      <c r="B162" s="36" t="s">
        <v>183</v>
      </c>
      <c r="C162" s="7">
        <f>'วันที่ 1'!E162+'วันที่ 2 '!E161+'วันที่ 3'!E161+'วันที่ 4'!E161+'วันที่ 5'!E161+'วันที่ 6'!E161+'วันที่ 7'!E161+'วันที่ 8'!E161+'วันที่ 9'!E161+'วันที่ 10'!E161+'วันที่11'!E161+'วันที่12'!E161+'วันที่13'!E162+'วันที่ 14'!E161+'วันที่ 15'!E161+'วันที่ 16'!E161+'วันที่ 17'!E161+'วันที่ 18'!E161+'วันที่ 19'!E161+'วันที่ 20'!E161+'วันที่ 21'!E161+'วันที่ 22'!E161+'วันที่ 23'!E161+'วันที่ 24'!E161+'วันที่ 25'!E161+'วันที่ 26'!E161+'วันที่ 27'!E161+'วันที่ 28'!E161+'วันที่ 29'!E161+'วันที่ 30'!E161+'วันที่ 31'!E161</f>
        <v>0</v>
      </c>
      <c r="D162" s="7">
        <f>'วันที่ 1'!F162+'วันที่ 2 '!F161+'วันที่ 3'!F161+'วันที่ 4'!F161+'วันที่ 5'!F161+'วันที่ 6'!F161+'วันที่ 7'!F161+'วันที่ 8'!F161+'วันที่ 9'!F161+'วันที่ 10'!F161+'วันที่11'!F161+'วันที่12'!F161+'วันที่13'!F162+'วันที่ 14'!F161+'วันที่ 15'!F161+'วันที่ 16'!F161+'วันที่ 17'!F161+'วันที่ 18'!F161+'วันที่ 19'!F161+'วันที่ 20'!F161+'วันที่ 21'!F161+'วันที่ 22'!F161+'วันที่ 23'!F161+'วันที่ 24'!F161+'วันที่ 25'!F161+'วันที่ 26'!F161+'วันที่ 27'!F161+'วันที่ 28'!F161+'วันที่ 29'!F161+'วันที่ 30'!F161+'วันที่ 31'!F161</f>
        <v>0</v>
      </c>
      <c r="E162" s="7">
        <f>'วันที่ 1'!G162+'วันที่ 2 '!G161+'วันที่ 3'!G161+'วันที่ 4'!G161+'วันที่ 5'!G161+'วันที่ 6'!G161+'วันที่ 7'!G161+'วันที่ 8'!G161+'วันที่ 9'!G161+'วันที่ 10'!G161+'วันที่11'!G161+'วันที่12'!G161+'วันที่13'!G162+'วันที่ 14'!G161+'วันที่ 15'!G161+'วันที่ 16'!G161+'วันที่ 17'!G161+'วันที่ 18'!G161+'วันที่ 19'!G161+'วันที่ 20'!G161+'วันที่ 21'!G161+'วันที่ 22'!G161+'วันที่ 23'!G161+'วันที่ 24'!G161+'วันที่ 25'!G161+'วันที่ 26'!G161+'วันที่ 27'!G161+'วันที่ 28'!G161+'วันที่ 29'!G161+'วันที่ 30'!G161+'วันที่ 31'!G161</f>
        <v>0</v>
      </c>
      <c r="F162" s="33">
        <f>'วันที่ 31'!K161</f>
        <v>0</v>
      </c>
    </row>
    <row r="163" ht="14.25" customHeight="1">
      <c r="A163" s="35">
        <v>1000006.0</v>
      </c>
      <c r="B163" s="36" t="s">
        <v>184</v>
      </c>
      <c r="C163" s="7">
        <f>'วันที่ 1'!E163+'วันที่ 2 '!E162+'วันที่ 3'!E162+'วันที่ 4'!E162+'วันที่ 5'!E162+'วันที่ 6'!E162+'วันที่ 7'!E162+'วันที่ 8'!E162+'วันที่ 9'!E162+'วันที่ 10'!E162+'วันที่11'!E162+'วันที่12'!E162+'วันที่13'!E163+'วันที่ 14'!E162+'วันที่ 15'!E162+'วันที่ 16'!E162+'วันที่ 17'!E162+'วันที่ 18'!E162+'วันที่ 19'!E162+'วันที่ 20'!E162+'วันที่ 21'!E162+'วันที่ 22'!E162+'วันที่ 23'!E162+'วันที่ 24'!E162+'วันที่ 25'!E162+'วันที่ 26'!E162+'วันที่ 27'!E162+'วันที่ 28'!E162+'วันที่ 29'!E162+'วันที่ 30'!E162+'วันที่ 31'!E162</f>
        <v>0</v>
      </c>
      <c r="D163" s="7">
        <f>'วันที่ 1'!F163+'วันที่ 2 '!F162+'วันที่ 3'!F162+'วันที่ 4'!F162+'วันที่ 5'!F162+'วันที่ 6'!F162+'วันที่ 7'!F162+'วันที่ 8'!F162+'วันที่ 9'!F162+'วันที่ 10'!F162+'วันที่11'!F162+'วันที่12'!F162+'วันที่13'!F163+'วันที่ 14'!F162+'วันที่ 15'!F162+'วันที่ 16'!F162+'วันที่ 17'!F162+'วันที่ 18'!F162+'วันที่ 19'!F162+'วันที่ 20'!F162+'วันที่ 21'!F162+'วันที่ 22'!F162+'วันที่ 23'!F162+'วันที่ 24'!F162+'วันที่ 25'!F162+'วันที่ 26'!F162+'วันที่ 27'!F162+'วันที่ 28'!F162+'วันที่ 29'!F162+'วันที่ 30'!F162+'วันที่ 31'!F162</f>
        <v>0</v>
      </c>
      <c r="E163" s="7">
        <f>'วันที่ 1'!G163+'วันที่ 2 '!G162+'วันที่ 3'!G162+'วันที่ 4'!G162+'วันที่ 5'!G162+'วันที่ 6'!G162+'วันที่ 7'!G162+'วันที่ 8'!G162+'วันที่ 9'!G162+'วันที่ 10'!G162+'วันที่11'!G162+'วันที่12'!G162+'วันที่13'!G163+'วันที่ 14'!G162+'วันที่ 15'!G162+'วันที่ 16'!G162+'วันที่ 17'!G162+'วันที่ 18'!G162+'วันที่ 19'!G162+'วันที่ 20'!G162+'วันที่ 21'!G162+'วันที่ 22'!G162+'วันที่ 23'!G162+'วันที่ 24'!G162+'วันที่ 25'!G162+'วันที่ 26'!G162+'วันที่ 27'!G162+'วันที่ 28'!G162+'วันที่ 29'!G162+'วันที่ 30'!G162+'วันที่ 31'!G162</f>
        <v>0</v>
      </c>
      <c r="F163" s="33">
        <f>'วันที่ 31'!K162</f>
        <v>12</v>
      </c>
    </row>
    <row r="164" ht="14.25" customHeight="1">
      <c r="A164" s="93">
        <v>1080034.0</v>
      </c>
      <c r="B164" s="36" t="s">
        <v>185</v>
      </c>
      <c r="C164" s="7">
        <f>'วันที่ 1'!E164+'วันที่ 2 '!E163+'วันที่ 3'!E163+'วันที่ 4'!E163+'วันที่ 5'!E163+'วันที่ 6'!E163+'วันที่ 7'!E163+'วันที่ 8'!E163+'วันที่ 9'!E163+'วันที่ 10'!E163+'วันที่11'!E163+'วันที่12'!E163+'วันที่13'!E164+'วันที่ 14'!E163+'วันที่ 15'!E163+'วันที่ 16'!E163+'วันที่ 17'!E163+'วันที่ 18'!E163+'วันที่ 19'!E163+'วันที่ 20'!E163+'วันที่ 21'!E163+'วันที่ 22'!E163+'วันที่ 23'!E163+'วันที่ 24'!E163+'วันที่ 25'!E163+'วันที่ 26'!E163+'วันที่ 27'!E163+'วันที่ 28'!E163+'วันที่ 29'!E163+'วันที่ 30'!E163+'วันที่ 31'!E163</f>
        <v>0</v>
      </c>
      <c r="D164" s="7">
        <f>'วันที่ 1'!F164+'วันที่ 2 '!F163+'วันที่ 3'!F163+'วันที่ 4'!F163+'วันที่ 5'!F163+'วันที่ 6'!F163+'วันที่ 7'!F163+'วันที่ 8'!F163+'วันที่ 9'!F163+'วันที่ 10'!F163+'วันที่11'!F163+'วันที่12'!F163+'วันที่13'!F164+'วันที่ 14'!F163+'วันที่ 15'!F163+'วันที่ 16'!F163+'วันที่ 17'!F163+'วันที่ 18'!F163+'วันที่ 19'!F163+'วันที่ 20'!F163+'วันที่ 21'!F163+'วันที่ 22'!F163+'วันที่ 23'!F163+'วันที่ 24'!F163+'วันที่ 25'!F163+'วันที่ 26'!F163+'วันที่ 27'!F163+'วันที่ 28'!F163+'วันที่ 29'!F163+'วันที่ 30'!F163+'วันที่ 31'!F163</f>
        <v>0</v>
      </c>
      <c r="E164" s="7">
        <f>'วันที่ 1'!G164+'วันที่ 2 '!G163+'วันที่ 3'!G163+'วันที่ 4'!G163+'วันที่ 5'!G163+'วันที่ 6'!G163+'วันที่ 7'!G163+'วันที่ 8'!G163+'วันที่ 9'!G163+'วันที่ 10'!G163+'วันที่11'!G163+'วันที่12'!G163+'วันที่13'!G164+'วันที่ 14'!G163+'วันที่ 15'!G163+'วันที่ 16'!G163+'วันที่ 17'!G163+'วันที่ 18'!G163+'วันที่ 19'!G163+'วันที่ 20'!G163+'วันที่ 21'!G163+'วันที่ 22'!G163+'วันที่ 23'!G163+'วันที่ 24'!G163+'วันที่ 25'!G163+'วันที่ 26'!G163+'วันที่ 27'!G163+'วันที่ 28'!G163+'วันที่ 29'!G163+'วันที่ 30'!G163+'วันที่ 31'!G163</f>
        <v>1</v>
      </c>
      <c r="F164" s="33">
        <f>'วันที่ 31'!K163</f>
        <v>1</v>
      </c>
    </row>
    <row r="165" ht="14.25" customHeight="1">
      <c r="A165" s="71"/>
      <c r="B165" s="72"/>
      <c r="C165" s="94"/>
      <c r="D165" s="94"/>
      <c r="E165" s="94"/>
      <c r="F165" s="94"/>
    </row>
    <row r="166" ht="14.25" customHeight="1">
      <c r="A166" s="93">
        <v>1000036.0</v>
      </c>
      <c r="B166" s="36" t="s">
        <v>186</v>
      </c>
      <c r="C166" s="7">
        <f>'วันที่ 1'!E166+'วันที่ 2 '!E165+'วันที่ 3'!E165+'วันที่ 4'!E165+'วันที่ 5'!E165+'วันที่ 6'!E165+'วันที่ 7'!E165+'วันที่ 8'!E165+'วันที่ 9'!E165+'วันที่ 10'!E165+'วันที่11'!E165+'วันที่12'!E165+'วันที่13'!E166+'วันที่ 14'!E165+'วันที่ 15'!E165+'วันที่ 16'!E165+'วันที่ 17'!E165+'วันที่ 18'!E165+'วันที่ 19'!E165+'วันที่ 20'!E165+'วันที่ 21'!E165+'วันที่ 22'!E165+'วันที่ 23'!E165+'วันที่ 24'!E165+'วันที่ 25'!E165+'วันที่ 26'!E165+'วันที่ 27'!E165+'วันที่ 28'!E165+'วันที่ 29'!E165+'วันที่ 30'!E165+'วันที่ 31'!E165</f>
        <v>0</v>
      </c>
      <c r="D166" s="7">
        <f>'วันที่ 1'!F166+'วันที่ 2 '!F165+'วันที่ 3'!F165+'วันที่ 4'!F165+'วันที่ 5'!F165+'วันที่ 6'!F165+'วันที่ 7'!F165+'วันที่ 8'!F165+'วันที่ 9'!F165+'วันที่ 10'!F165+'วันที่11'!F165+'วันที่12'!F165+'วันที่13'!F166+'วันที่ 14'!F165+'วันที่ 15'!F165+'วันที่ 16'!F165+'วันที่ 17'!F165+'วันที่ 18'!F165+'วันที่ 19'!F165+'วันที่ 20'!F165+'วันที่ 21'!F165+'วันที่ 22'!F165+'วันที่ 23'!F165+'วันที่ 24'!F165+'วันที่ 25'!F165+'วันที่ 26'!F165+'วันที่ 27'!F165+'วันที่ 28'!F165+'วันที่ 29'!F165+'วันที่ 30'!F165+'วันที่ 31'!F165</f>
        <v>0</v>
      </c>
      <c r="E166" s="7">
        <f>'วันที่ 1'!G166+'วันที่ 2 '!G165+'วันที่ 3'!G165+'วันที่ 4'!G165+'วันที่ 5'!G165+'วันที่ 6'!G165+'วันที่ 7'!G165+'วันที่ 8'!G165+'วันที่ 9'!G165+'วันที่ 10'!G165+'วันที่11'!G165+'วันที่12'!G165+'วันที่13'!G166+'วันที่ 14'!G165+'วันที่ 15'!G165+'วันที่ 16'!G165+'วันที่ 17'!G165+'วันที่ 18'!G165+'วันที่ 19'!G165+'วันที่ 20'!G165+'วันที่ 21'!G165+'วันที่ 22'!G165+'วันที่ 23'!G165+'วันที่ 24'!G165+'วันที่ 25'!G165+'วันที่ 26'!G165+'วันที่ 27'!G165+'วันที่ 28'!G165+'วันที่ 29'!G165+'วันที่ 30'!G165+'วันที่ 31'!G165</f>
        <v>0</v>
      </c>
      <c r="F166" s="33">
        <f>'วันที่ 31'!K165</f>
        <v>0</v>
      </c>
    </row>
    <row r="167" ht="14.25" customHeight="1">
      <c r="A167" s="93">
        <v>1000167.0</v>
      </c>
      <c r="B167" s="36" t="s">
        <v>187</v>
      </c>
      <c r="C167" s="7">
        <f>'วันที่ 1'!E167+'วันที่ 2 '!E166+'วันที่ 3'!E166+'วันที่ 4'!E166+'วันที่ 5'!E166+'วันที่ 6'!E166+'วันที่ 7'!E166+'วันที่ 8'!E166+'วันที่ 9'!E166+'วันที่ 10'!E166+'วันที่11'!E166+'วันที่12'!E166+'วันที่13'!E167+'วันที่ 14'!E166+'วันที่ 15'!E166+'วันที่ 16'!E166+'วันที่ 17'!E166+'วันที่ 18'!E166+'วันที่ 19'!E166+'วันที่ 20'!E166+'วันที่ 21'!E166+'วันที่ 22'!E166+'วันที่ 23'!E166+'วันที่ 24'!E166+'วันที่ 25'!E166+'วันที่ 26'!E166+'วันที่ 27'!E166+'วันที่ 28'!E166+'วันที่ 29'!E166+'วันที่ 30'!E166+'วันที่ 31'!E166</f>
        <v>0</v>
      </c>
      <c r="D167" s="7">
        <f>'วันที่ 1'!F167+'วันที่ 2 '!F166+'วันที่ 3'!F166+'วันที่ 4'!F166+'วันที่ 5'!F166+'วันที่ 6'!F166+'วันที่ 7'!F166+'วันที่ 8'!F166+'วันที่ 9'!F166+'วันที่ 10'!F166+'วันที่11'!F166+'วันที่12'!F166+'วันที่13'!F167+'วันที่ 14'!F166+'วันที่ 15'!F166+'วันที่ 16'!F166+'วันที่ 17'!F166+'วันที่ 18'!F166+'วันที่ 19'!F166+'วันที่ 20'!F166+'วันที่ 21'!F166+'วันที่ 22'!F166+'วันที่ 23'!F166+'วันที่ 24'!F166+'วันที่ 25'!F166+'วันที่ 26'!F166+'วันที่ 27'!F166+'วันที่ 28'!F166+'วันที่ 29'!F166+'วันที่ 30'!F166+'วันที่ 31'!F166</f>
        <v>0</v>
      </c>
      <c r="E167" s="7">
        <f>'วันที่ 1'!G167+'วันที่ 2 '!G166+'วันที่ 3'!G166+'วันที่ 4'!G166+'วันที่ 5'!G166+'วันที่ 6'!G166+'วันที่ 7'!G166+'วันที่ 8'!G166+'วันที่ 9'!G166+'วันที่ 10'!G166+'วันที่11'!G166+'วันที่12'!G166+'วันที่13'!G167+'วันที่ 14'!G166+'วันที่ 15'!G166+'วันที่ 16'!G166+'วันที่ 17'!G166+'วันที่ 18'!G166+'วันที่ 19'!G166+'วันที่ 20'!G166+'วันที่ 21'!G166+'วันที่ 22'!G166+'วันที่ 23'!G166+'วันที่ 24'!G166+'วันที่ 25'!G166+'วันที่ 26'!G166+'วันที่ 27'!G166+'วันที่ 28'!G166+'วันที่ 29'!G166+'วันที่ 30'!G166+'วันที่ 31'!G166</f>
        <v>0</v>
      </c>
      <c r="F167" s="33">
        <f>'วันที่ 31'!K166</f>
        <v>2</v>
      </c>
    </row>
    <row r="168" ht="14.25" customHeight="1">
      <c r="A168" s="93">
        <v>1080004.0</v>
      </c>
      <c r="B168" s="36" t="s">
        <v>188</v>
      </c>
      <c r="C168" s="7">
        <f>'วันที่ 1'!E168+'วันที่ 2 '!E167+'วันที่ 3'!E167+'วันที่ 4'!E167+'วันที่ 5'!E167+'วันที่ 6'!E167+'วันที่ 7'!E167+'วันที่ 8'!E167+'วันที่ 9'!E167+'วันที่ 10'!E167+'วันที่11'!E167+'วันที่12'!E167+'วันที่13'!E168+'วันที่ 14'!E167+'วันที่ 15'!E167+'วันที่ 16'!E167+'วันที่ 17'!E167+'วันที่ 18'!E167+'วันที่ 19'!E167+'วันที่ 20'!E167+'วันที่ 21'!E167+'วันที่ 22'!E167+'วันที่ 23'!E167+'วันที่ 24'!E167+'วันที่ 25'!E167+'วันที่ 26'!E167+'วันที่ 27'!E167+'วันที่ 28'!E167+'วันที่ 29'!E167+'วันที่ 30'!E167+'วันที่ 31'!E167</f>
        <v>0</v>
      </c>
      <c r="D168" s="7">
        <f>'วันที่ 1'!F168+'วันที่ 2 '!F167+'วันที่ 3'!F167+'วันที่ 4'!F167+'วันที่ 5'!F167+'วันที่ 6'!F167+'วันที่ 7'!F167+'วันที่ 8'!F167+'วันที่ 9'!F167+'วันที่ 10'!F167+'วันที่11'!F167+'วันที่12'!F167+'วันที่13'!F168+'วันที่ 14'!F167+'วันที่ 15'!F167+'วันที่ 16'!F167+'วันที่ 17'!F167+'วันที่ 18'!F167+'วันที่ 19'!F167+'วันที่ 20'!F167+'วันที่ 21'!F167+'วันที่ 22'!F167+'วันที่ 23'!F167+'วันที่ 24'!F167+'วันที่ 25'!F167+'วันที่ 26'!F167+'วันที่ 27'!F167+'วันที่ 28'!F167+'วันที่ 29'!F167+'วันที่ 30'!F167+'วันที่ 31'!F167</f>
        <v>0</v>
      </c>
      <c r="E168" s="7">
        <f>'วันที่ 1'!G168+'วันที่ 2 '!G167+'วันที่ 3'!G167+'วันที่ 4'!G167+'วันที่ 5'!G167+'วันที่ 6'!G167+'วันที่ 7'!G167+'วันที่ 8'!G167+'วันที่ 9'!G167+'วันที่ 10'!G167+'วันที่11'!G167+'วันที่12'!G167+'วันที่13'!G168+'วันที่ 14'!G167+'วันที่ 15'!G167+'วันที่ 16'!G167+'วันที่ 17'!G167+'วันที่ 18'!G167+'วันที่ 19'!G167+'วันที่ 20'!G167+'วันที่ 21'!G167+'วันที่ 22'!G167+'วันที่ 23'!G167+'วันที่ 24'!G167+'วันที่ 25'!G167+'วันที่ 26'!G167+'วันที่ 27'!G167+'วันที่ 28'!G167+'วันที่ 29'!G167+'วันที่ 30'!G167+'วันที่ 31'!G167</f>
        <v>0</v>
      </c>
      <c r="F168" s="33">
        <f>'วันที่ 31'!K167</f>
        <v>0</v>
      </c>
    </row>
    <row r="169" ht="14.25" customHeight="1">
      <c r="A169" s="95">
        <v>1000215.0</v>
      </c>
      <c r="B169" s="52" t="s">
        <v>189</v>
      </c>
      <c r="C169" s="7">
        <f>'วันที่ 1'!E169+'วันที่ 2 '!E168+'วันที่ 3'!E168+'วันที่ 4'!E168+'วันที่ 5'!E168+'วันที่ 6'!E168+'วันที่ 7'!E168+'วันที่ 8'!E168+'วันที่ 9'!E168+'วันที่ 10'!E168+'วันที่11'!E168+'วันที่12'!E168+'วันที่13'!E169+'วันที่ 14'!E168+'วันที่ 15'!E168+'วันที่ 16'!E168+'วันที่ 17'!E168+'วันที่ 18'!E168+'วันที่ 19'!E168+'วันที่ 20'!E168+'วันที่ 21'!E168+'วันที่ 22'!E168+'วันที่ 23'!E168+'วันที่ 24'!E168+'วันที่ 25'!E168+'วันที่ 26'!E168+'วันที่ 27'!E168+'วันที่ 28'!E168+'วันที่ 29'!E168+'วันที่ 30'!E168+'วันที่ 31'!E168</f>
        <v>0</v>
      </c>
      <c r="D169" s="7">
        <f>'วันที่ 1'!F169+'วันที่ 2 '!F168+'วันที่ 3'!F168+'วันที่ 4'!F168+'วันที่ 5'!F168+'วันที่ 6'!F168+'วันที่ 7'!F168+'วันที่ 8'!F168+'วันที่ 9'!F168+'วันที่ 10'!F168+'วันที่11'!F168+'วันที่12'!F168+'วันที่13'!F169+'วันที่ 14'!F168+'วันที่ 15'!F168+'วันที่ 16'!F168+'วันที่ 17'!F168+'วันที่ 18'!F168+'วันที่ 19'!F168+'วันที่ 20'!F168+'วันที่ 21'!F168+'วันที่ 22'!F168+'วันที่ 23'!F168+'วันที่ 24'!F168+'วันที่ 25'!F168+'วันที่ 26'!F168+'วันที่ 27'!F168+'วันที่ 28'!F168+'วันที่ 29'!F168+'วันที่ 30'!F168+'วันที่ 31'!F168</f>
        <v>0</v>
      </c>
      <c r="E169" s="7">
        <f>'วันที่ 1'!G169+'วันที่ 2 '!G168+'วันที่ 3'!G168+'วันที่ 4'!G168+'วันที่ 5'!G168+'วันที่ 6'!G168+'วันที่ 7'!G168+'วันที่ 8'!G168+'วันที่ 9'!G168+'วันที่ 10'!G168+'วันที่11'!G168+'วันที่12'!G168+'วันที่13'!G169+'วันที่ 14'!G168+'วันที่ 15'!G168+'วันที่ 16'!G168+'วันที่ 17'!G168+'วันที่ 18'!G168+'วันที่ 19'!G168+'วันที่ 20'!G168+'วันที่ 21'!G168+'วันที่ 22'!G168+'วันที่ 23'!G168+'วันที่ 24'!G168+'วันที่ 25'!G168+'วันที่ 26'!G168+'วันที่ 27'!G168+'วันที่ 28'!G168+'วันที่ 29'!G168+'วันที่ 30'!G168+'วันที่ 31'!G168</f>
        <v>0</v>
      </c>
      <c r="F169" s="33">
        <f>'วันที่ 31'!K168</f>
        <v>15</v>
      </c>
    </row>
    <row r="170" ht="14.25" customHeight="1">
      <c r="A170" s="93">
        <v>1200053.0</v>
      </c>
      <c r="B170" s="36" t="s">
        <v>190</v>
      </c>
      <c r="C170" s="7">
        <f>'วันที่ 1'!E170+'วันที่ 2 '!E169+'วันที่ 3'!E169+'วันที่ 4'!E169+'วันที่ 5'!E169+'วันที่ 6'!E169+'วันที่ 7'!E169+'วันที่ 8'!E169+'วันที่ 9'!E169+'วันที่ 10'!E169+'วันที่11'!E169+'วันที่12'!E169+'วันที่13'!E170+'วันที่ 14'!E169+'วันที่ 15'!E169+'วันที่ 16'!E169+'วันที่ 17'!E169+'วันที่ 18'!E169+'วันที่ 19'!E169+'วันที่ 20'!E169+'วันที่ 21'!E169+'วันที่ 22'!E169+'วันที่ 23'!E169+'วันที่ 24'!E169+'วันที่ 25'!E169+'วันที่ 26'!E169+'วันที่ 27'!E169+'วันที่ 28'!E169+'วันที่ 29'!E169+'วันที่ 30'!E169+'วันที่ 31'!E169</f>
        <v>0</v>
      </c>
      <c r="D170" s="7">
        <f>'วันที่ 1'!F170+'วันที่ 2 '!F169+'วันที่ 3'!F169+'วันที่ 4'!F169+'วันที่ 5'!F169+'วันที่ 6'!F169+'วันที่ 7'!F169+'วันที่ 8'!F169+'วันที่ 9'!F169+'วันที่ 10'!F169+'วันที่11'!F169+'วันที่12'!F169+'วันที่13'!F170+'วันที่ 14'!F169+'วันที่ 15'!F169+'วันที่ 16'!F169+'วันที่ 17'!F169+'วันที่ 18'!F169+'วันที่ 19'!F169+'วันที่ 20'!F169+'วันที่ 21'!F169+'วันที่ 22'!F169+'วันที่ 23'!F169+'วันที่ 24'!F169+'วันที่ 25'!F169+'วันที่ 26'!F169+'วันที่ 27'!F169+'วันที่ 28'!F169+'วันที่ 29'!F169+'วันที่ 30'!F169+'วันที่ 31'!F169</f>
        <v>0</v>
      </c>
      <c r="E170" s="7">
        <f>'วันที่ 1'!G170+'วันที่ 2 '!G169+'วันที่ 3'!G169+'วันที่ 4'!G169+'วันที่ 5'!G169+'วันที่ 6'!G169+'วันที่ 7'!G169+'วันที่ 8'!G169+'วันที่ 9'!G169+'วันที่ 10'!G169+'วันที่11'!G169+'วันที่12'!G169+'วันที่13'!G170+'วันที่ 14'!G169+'วันที่ 15'!G169+'วันที่ 16'!G169+'วันที่ 17'!G169+'วันที่ 18'!G169+'วันที่ 19'!G169+'วันที่ 20'!G169+'วันที่ 21'!G169+'วันที่ 22'!G169+'วันที่ 23'!G169+'วันที่ 24'!G169+'วันที่ 25'!G169+'วันที่ 26'!G169+'วันที่ 27'!G169+'วันที่ 28'!G169+'วันที่ 29'!G169+'วันที่ 30'!G169+'วันที่ 31'!G169</f>
        <v>0</v>
      </c>
      <c r="F170" s="33">
        <f>'วันที่ 31'!K169</f>
        <v>2</v>
      </c>
    </row>
    <row r="171" ht="14.25" customHeight="1">
      <c r="A171" s="93">
        <v>1200052.0</v>
      </c>
      <c r="B171" s="36" t="s">
        <v>191</v>
      </c>
      <c r="C171" s="7">
        <f>'วันที่ 1'!E171+'วันที่ 2 '!E170+'วันที่ 3'!E170+'วันที่ 4'!E170+'วันที่ 5'!E170+'วันที่ 6'!E170+'วันที่ 7'!E170+'วันที่ 8'!E170+'วันที่ 9'!E170+'วันที่ 10'!E170+'วันที่11'!E170+'วันที่12'!E170+'วันที่13'!E171+'วันที่ 14'!E170+'วันที่ 15'!E170+'วันที่ 16'!E170+'วันที่ 17'!E170+'วันที่ 18'!E170+'วันที่ 19'!E170+'วันที่ 20'!E170+'วันที่ 21'!E170+'วันที่ 22'!E170+'วันที่ 23'!E170+'วันที่ 24'!E170+'วันที่ 25'!E170+'วันที่ 26'!E170+'วันที่ 27'!E170+'วันที่ 28'!E170+'วันที่ 29'!E170+'วันที่ 30'!E170+'วันที่ 31'!E170</f>
        <v>0</v>
      </c>
      <c r="D171" s="7">
        <f>'วันที่ 1'!F171+'วันที่ 2 '!F170+'วันที่ 3'!F170+'วันที่ 4'!F170+'วันที่ 5'!F170+'วันที่ 6'!F170+'วันที่ 7'!F170+'วันที่ 8'!F170+'วันที่ 9'!F170+'วันที่ 10'!F170+'วันที่11'!F170+'วันที่12'!F170+'วันที่13'!F171+'วันที่ 14'!F170+'วันที่ 15'!F170+'วันที่ 16'!F170+'วันที่ 17'!F170+'วันที่ 18'!F170+'วันที่ 19'!F170+'วันที่ 20'!F170+'วันที่ 21'!F170+'วันที่ 22'!F170+'วันที่ 23'!F170+'วันที่ 24'!F170+'วันที่ 25'!F170+'วันที่ 26'!F170+'วันที่ 27'!F170+'วันที่ 28'!F170+'วันที่ 29'!F170+'วันที่ 30'!F170+'วันที่ 31'!F170</f>
        <v>0</v>
      </c>
      <c r="E171" s="7">
        <f>'วันที่ 1'!G171+'วันที่ 2 '!G170+'วันที่ 3'!G170+'วันที่ 4'!G170+'วันที่ 5'!G170+'วันที่ 6'!G170+'วันที่ 7'!G170+'วันที่ 8'!G170+'วันที่ 9'!G170+'วันที่ 10'!G170+'วันที่11'!G170+'วันที่12'!G170+'วันที่13'!G171+'วันที่ 14'!G170+'วันที่ 15'!G170+'วันที่ 16'!G170+'วันที่ 17'!G170+'วันที่ 18'!G170+'วันที่ 19'!G170+'วันที่ 20'!G170+'วันที่ 21'!G170+'วันที่ 22'!G170+'วันที่ 23'!G170+'วันที่ 24'!G170+'วันที่ 25'!G170+'วันที่ 26'!G170+'วันที่ 27'!G170+'วันที่ 28'!G170+'วันที่ 29'!G170+'วันที่ 30'!G170+'วันที่ 31'!G170</f>
        <v>0</v>
      </c>
      <c r="F171" s="33">
        <f>'วันที่ 31'!K170</f>
        <v>0</v>
      </c>
    </row>
    <row r="172" ht="14.25" customHeight="1">
      <c r="A172" s="93">
        <v>1.2001043E7</v>
      </c>
      <c r="B172" s="36" t="s">
        <v>192</v>
      </c>
      <c r="C172" s="7">
        <f>'วันที่ 1'!E172+'วันที่ 2 '!E171+'วันที่ 3'!E171+'วันที่ 4'!E171+'วันที่ 5'!E171+'วันที่ 6'!E171+'วันที่ 7'!E171+'วันที่ 8'!E171+'วันที่ 9'!E171+'วันที่ 10'!E171+'วันที่11'!E171+'วันที่12'!E171+'วันที่13'!E172+'วันที่ 14'!E171+'วันที่ 15'!E171+'วันที่ 16'!E171+'วันที่ 17'!E171+'วันที่ 18'!E171+'วันที่ 19'!E171+'วันที่ 20'!E171+'วันที่ 21'!E171+'วันที่ 22'!E171+'วันที่ 23'!E171+'วันที่ 24'!E171+'วันที่ 25'!E171+'วันที่ 26'!E171+'วันที่ 27'!E171+'วันที่ 28'!E171+'วันที่ 29'!E171+'วันที่ 30'!E171+'วันที่ 31'!E171</f>
        <v>0</v>
      </c>
      <c r="D172" s="7">
        <f>'วันที่ 1'!F172+'วันที่ 2 '!F171+'วันที่ 3'!F171+'วันที่ 4'!F171+'วันที่ 5'!F171+'วันที่ 6'!F171+'วันที่ 7'!F171+'วันที่ 8'!F171+'วันที่ 9'!F171+'วันที่ 10'!F171+'วันที่11'!F171+'วันที่12'!F171+'วันที่13'!F172+'วันที่ 14'!F171+'วันที่ 15'!F171+'วันที่ 16'!F171+'วันที่ 17'!F171+'วันที่ 18'!F171+'วันที่ 19'!F171+'วันที่ 20'!F171+'วันที่ 21'!F171+'วันที่ 22'!F171+'วันที่ 23'!F171+'วันที่ 24'!F171+'วันที่ 25'!F171+'วันที่ 26'!F171+'วันที่ 27'!F171+'วันที่ 28'!F171+'วันที่ 29'!F171+'วันที่ 30'!F171+'วันที่ 31'!F171</f>
        <v>0</v>
      </c>
      <c r="E172" s="7">
        <f>'วันที่ 1'!G172+'วันที่ 2 '!G171+'วันที่ 3'!G171+'วันที่ 4'!G171+'วันที่ 5'!G171+'วันที่ 6'!G171+'วันที่ 7'!G171+'วันที่ 8'!G171+'วันที่ 9'!G171+'วันที่ 10'!G171+'วันที่11'!G171+'วันที่12'!G171+'วันที่13'!G172+'วันที่ 14'!G171+'วันที่ 15'!G171+'วันที่ 16'!G171+'วันที่ 17'!G171+'วันที่ 18'!G171+'วันที่ 19'!G171+'วันที่ 20'!G171+'วันที่ 21'!G171+'วันที่ 22'!G171+'วันที่ 23'!G171+'วันที่ 24'!G171+'วันที่ 25'!G171+'วันที่ 26'!G171+'วันที่ 27'!G171+'วันที่ 28'!G171+'วันที่ 29'!G171+'วันที่ 30'!G171+'วันที่ 31'!G171</f>
        <v>1</v>
      </c>
      <c r="F172" s="33">
        <f>'วันที่ 31'!K171</f>
        <v>0</v>
      </c>
    </row>
    <row r="173" ht="14.25" customHeight="1">
      <c r="A173" s="96">
        <v>1070001.0</v>
      </c>
      <c r="B173" s="92" t="s">
        <v>193</v>
      </c>
      <c r="C173" s="7">
        <f>'วันที่ 1'!E173+'วันที่ 2 '!E172+'วันที่ 3'!E172+'วันที่ 4'!E172+'วันที่ 5'!E172+'วันที่ 6'!E172+'วันที่ 7'!E172+'วันที่ 8'!E172+'วันที่ 9'!E172+'วันที่ 10'!E172+'วันที่11'!E172+'วันที่12'!E172+'วันที่13'!E173+'วันที่ 14'!E172+'วันที่ 15'!E172+'วันที่ 16'!E172+'วันที่ 17'!E172+'วันที่ 18'!E172+'วันที่ 19'!E172+'วันที่ 20'!E172+'วันที่ 21'!E172+'วันที่ 22'!E172+'วันที่ 23'!E172+'วันที่ 24'!E172+'วันที่ 25'!E172+'วันที่ 26'!E172+'วันที่ 27'!E172+'วันที่ 28'!E172+'วันที่ 29'!E172+'วันที่ 30'!E172+'วันที่ 31'!E172</f>
        <v>0</v>
      </c>
      <c r="D173" s="7">
        <f>'วันที่ 1'!F173+'วันที่ 2 '!F172+'วันที่ 3'!F172+'วันที่ 4'!F172+'วันที่ 5'!F172+'วันที่ 6'!F172+'วันที่ 7'!F172+'วันที่ 8'!F172+'วันที่ 9'!F172+'วันที่ 10'!F172+'วันที่11'!F172+'วันที่12'!F172+'วันที่13'!F173+'วันที่ 14'!F172+'วันที่ 15'!F172+'วันที่ 16'!F172+'วันที่ 17'!F172+'วันที่ 18'!F172+'วันที่ 19'!F172+'วันที่ 20'!F172+'วันที่ 21'!F172+'วันที่ 22'!F172+'วันที่ 23'!F172+'วันที่ 24'!F172+'วันที่ 25'!F172+'วันที่ 26'!F172+'วันที่ 27'!F172+'วันที่ 28'!F172+'วันที่ 29'!F172+'วันที่ 30'!F172+'วันที่ 31'!F172</f>
        <v>0</v>
      </c>
      <c r="E173" s="7">
        <f>'วันที่ 1'!G173+'วันที่ 2 '!G172+'วันที่ 3'!G172+'วันที่ 4'!G172+'วันที่ 5'!G172+'วันที่ 6'!G172+'วันที่ 7'!G172+'วันที่ 8'!G172+'วันที่ 9'!G172+'วันที่ 10'!G172+'วันที่11'!G172+'วันที่12'!G172+'วันที่13'!G173+'วันที่ 14'!G172+'วันที่ 15'!G172+'วันที่ 16'!G172+'วันที่ 17'!G172+'วันที่ 18'!G172+'วันที่ 19'!G172+'วันที่ 20'!G172+'วันที่ 21'!G172+'วันที่ 22'!G172+'วันที่ 23'!G172+'วันที่ 24'!G172+'วันที่ 25'!G172+'วันที่ 26'!G172+'วันที่ 27'!G172+'วันที่ 28'!G172+'วันที่ 29'!G172+'วันที่ 30'!G172+'วันที่ 31'!G172</f>
        <v>0</v>
      </c>
      <c r="F173" s="33">
        <f>'วันที่ 31'!K172</f>
        <v>1</v>
      </c>
    </row>
    <row r="174" ht="14.25" customHeight="1">
      <c r="A174" s="96">
        <v>1070045.0</v>
      </c>
      <c r="B174" s="92" t="s">
        <v>194</v>
      </c>
      <c r="C174" s="7">
        <f>'วันที่ 1'!E174+'วันที่ 2 '!E173+'วันที่ 3'!E173+'วันที่ 4'!E173+'วันที่ 5'!E173+'วันที่ 6'!E173+'วันที่ 7'!E173+'วันที่ 8'!E173+'วันที่ 9'!E173+'วันที่ 10'!E173+'วันที่11'!E173+'วันที่12'!E173+'วันที่13'!E174+'วันที่ 14'!E173+'วันที่ 15'!E173+'วันที่ 16'!E173+'วันที่ 17'!E173+'วันที่ 18'!E173+'วันที่ 19'!E173+'วันที่ 20'!E173+'วันที่ 21'!E173+'วันที่ 22'!E173+'วันที่ 23'!E173+'วันที่ 24'!E173+'วันที่ 25'!E173+'วันที่ 26'!E173+'วันที่ 27'!E173+'วันที่ 28'!E173+'วันที่ 29'!E173+'วันที่ 30'!E173+'วันที่ 31'!E173</f>
        <v>0</v>
      </c>
      <c r="D174" s="7">
        <f>'วันที่ 1'!F174+'วันที่ 2 '!F173+'วันที่ 3'!F173+'วันที่ 4'!F173+'วันที่ 5'!F173+'วันที่ 6'!F173+'วันที่ 7'!F173+'วันที่ 8'!F173+'วันที่ 9'!F173+'วันที่ 10'!F173+'วันที่11'!F173+'วันที่12'!F173+'วันที่13'!F174+'วันที่ 14'!F173+'วันที่ 15'!F173+'วันที่ 16'!F173+'วันที่ 17'!F173+'วันที่ 18'!F173+'วันที่ 19'!F173+'วันที่ 20'!F173+'วันที่ 21'!F173+'วันที่ 22'!F173+'วันที่ 23'!F173+'วันที่ 24'!F173+'วันที่ 25'!F173+'วันที่ 26'!F173+'วันที่ 27'!F173+'วันที่ 28'!F173+'วันที่ 29'!F173+'วันที่ 30'!F173+'วันที่ 31'!F173</f>
        <v>0</v>
      </c>
      <c r="E174" s="7">
        <f>'วันที่ 1'!G174+'วันที่ 2 '!G173+'วันที่ 3'!G173+'วันที่ 4'!G173+'วันที่ 5'!G173+'วันที่ 6'!G173+'วันที่ 7'!G173+'วันที่ 8'!G173+'วันที่ 9'!G173+'วันที่ 10'!G173+'วันที่11'!G173+'วันที่12'!G173+'วันที่13'!G174+'วันที่ 14'!G173+'วันที่ 15'!G173+'วันที่ 16'!G173+'วันที่ 17'!G173+'วันที่ 18'!G173+'วันที่ 19'!G173+'วันที่ 20'!G173+'วันที่ 21'!G173+'วันที่ 22'!G173+'วันที่ 23'!G173+'วันที่ 24'!G173+'วันที่ 25'!G173+'วันที่ 26'!G173+'วันที่ 27'!G173+'วันที่ 28'!G173+'วันที่ 29'!G173+'วันที่ 30'!G173+'วันที่ 31'!G173</f>
        <v>0</v>
      </c>
      <c r="F174" s="33">
        <f>'วันที่ 31'!K173</f>
        <v>0</v>
      </c>
    </row>
    <row r="175" ht="14.25" customHeight="1">
      <c r="A175" s="93">
        <v>1050017.0</v>
      </c>
      <c r="B175" s="36" t="s">
        <v>195</v>
      </c>
      <c r="C175" s="7">
        <f>'วันที่ 1'!E175+'วันที่ 2 '!E174+'วันที่ 3'!E174+'วันที่ 4'!E174+'วันที่ 5'!E174+'วันที่ 6'!E174+'วันที่ 7'!E174+'วันที่ 8'!E174+'วันที่ 9'!E174+'วันที่ 10'!E174+'วันที่11'!E174+'วันที่12'!E174+'วันที่13'!E175+'วันที่ 14'!E174+'วันที่ 15'!E174+'วันที่ 16'!E174+'วันที่ 17'!E174+'วันที่ 18'!E174+'วันที่ 19'!E174+'วันที่ 20'!E174+'วันที่ 21'!E174+'วันที่ 22'!E174+'วันที่ 23'!E174+'วันที่ 24'!E174+'วันที่ 25'!E174+'วันที่ 26'!E174+'วันที่ 27'!E174+'วันที่ 28'!E174+'วันที่ 29'!E174+'วันที่ 30'!E174+'วันที่ 31'!E174</f>
        <v>0</v>
      </c>
      <c r="D175" s="7">
        <f>'วันที่ 1'!F175+'วันที่ 2 '!F174+'วันที่ 3'!F174+'วันที่ 4'!F174+'วันที่ 5'!F174+'วันที่ 6'!F174+'วันที่ 7'!F174+'วันที่ 8'!F174+'วันที่ 9'!F174+'วันที่ 10'!F174+'วันที่11'!F174+'วันที่12'!F174+'วันที่13'!F175+'วันที่ 14'!F174+'วันที่ 15'!F174+'วันที่ 16'!F174+'วันที่ 17'!F174+'วันที่ 18'!F174+'วันที่ 19'!F174+'วันที่ 20'!F174+'วันที่ 21'!F174+'วันที่ 22'!F174+'วันที่ 23'!F174+'วันที่ 24'!F174+'วันที่ 25'!F174+'วันที่ 26'!F174+'วันที่ 27'!F174+'วันที่ 28'!F174+'วันที่ 29'!F174+'วันที่ 30'!F174+'วันที่ 31'!F174</f>
        <v>0</v>
      </c>
      <c r="E175" s="7">
        <f>'วันที่ 1'!G175+'วันที่ 2 '!G174+'วันที่ 3'!G174+'วันที่ 4'!G174+'วันที่ 5'!G174+'วันที่ 6'!G174+'วันที่ 7'!G174+'วันที่ 8'!G174+'วันที่ 9'!G174+'วันที่ 10'!G174+'วันที่11'!G174+'วันที่12'!G174+'วันที่13'!G175+'วันที่ 14'!G174+'วันที่ 15'!G174+'วันที่ 16'!G174+'วันที่ 17'!G174+'วันที่ 18'!G174+'วันที่ 19'!G174+'วันที่ 20'!G174+'วันที่ 21'!G174+'วันที่ 22'!G174+'วันที่ 23'!G174+'วันที่ 24'!G174+'วันที่ 25'!G174+'วันที่ 26'!G174+'วันที่ 27'!G174+'วันที่ 28'!G174+'วันที่ 29'!G174+'วันที่ 30'!G174+'วันที่ 31'!G174</f>
        <v>0</v>
      </c>
      <c r="F175" s="33">
        <f>'วันที่ 31'!K174</f>
        <v>0</v>
      </c>
    </row>
    <row r="176" ht="14.25" customHeight="1">
      <c r="A176" s="93">
        <v>1400035.0</v>
      </c>
      <c r="B176" s="36" t="s">
        <v>196</v>
      </c>
      <c r="C176" s="7">
        <f>'วันที่ 1'!E176+'วันที่ 2 '!E175+'วันที่ 3'!E175+'วันที่ 4'!E175+'วันที่ 5'!E175+'วันที่ 6'!E175+'วันที่ 7'!E175+'วันที่ 8'!E175+'วันที่ 9'!E175+'วันที่ 10'!E175+'วันที่11'!E175+'วันที่12'!E175+'วันที่13'!E176+'วันที่ 14'!E175+'วันที่ 15'!E175+'วันที่ 16'!E175+'วันที่ 17'!E175+'วันที่ 18'!E175+'วันที่ 19'!E175+'วันที่ 20'!E175+'วันที่ 21'!E175+'วันที่ 22'!E175+'วันที่ 23'!E175+'วันที่ 24'!E175+'วันที่ 25'!E175+'วันที่ 26'!E175+'วันที่ 27'!E175+'วันที่ 28'!E175+'วันที่ 29'!E175+'วันที่ 30'!E175+'วันที่ 31'!E175</f>
        <v>0</v>
      </c>
      <c r="D176" s="7">
        <f>'วันที่ 1'!F176+'วันที่ 2 '!F175+'วันที่ 3'!F175+'วันที่ 4'!F175+'วันที่ 5'!F175+'วันที่ 6'!F175+'วันที่ 7'!F175+'วันที่ 8'!F175+'วันที่ 9'!F175+'วันที่ 10'!F175+'วันที่11'!F175+'วันที่12'!F175+'วันที่13'!F176+'วันที่ 14'!F175+'วันที่ 15'!F175+'วันที่ 16'!F175+'วันที่ 17'!F175+'วันที่ 18'!F175+'วันที่ 19'!F175+'วันที่ 20'!F175+'วันที่ 21'!F175+'วันที่ 22'!F175+'วันที่ 23'!F175+'วันที่ 24'!F175+'วันที่ 25'!F175+'วันที่ 26'!F175+'วันที่ 27'!F175+'วันที่ 28'!F175+'วันที่ 29'!F175+'วันที่ 30'!F175+'วันที่ 31'!F175</f>
        <v>0</v>
      </c>
      <c r="E176" s="7">
        <f>'วันที่ 1'!G176+'วันที่ 2 '!G175+'วันที่ 3'!G175+'วันที่ 4'!G175+'วันที่ 5'!G175+'วันที่ 6'!G175+'วันที่ 7'!G175+'วันที่ 8'!G175+'วันที่ 9'!G175+'วันที่ 10'!G175+'วันที่11'!G175+'วันที่12'!G175+'วันที่13'!G176+'วันที่ 14'!G175+'วันที่ 15'!G175+'วันที่ 16'!G175+'วันที่ 17'!G175+'วันที่ 18'!G175+'วันที่ 19'!G175+'วันที่ 20'!G175+'วันที่ 21'!G175+'วันที่ 22'!G175+'วันที่ 23'!G175+'วันที่ 24'!G175+'วันที่ 25'!G175+'วันที่ 26'!G175+'วันที่ 27'!G175+'วันที่ 28'!G175+'วันที่ 29'!G175+'วันที่ 30'!G175+'วันที่ 31'!G175</f>
        <v>0</v>
      </c>
      <c r="F176" s="33">
        <f>'วันที่ 31'!K175</f>
        <v>2</v>
      </c>
    </row>
    <row r="177" ht="14.25" customHeight="1">
      <c r="A177" s="71"/>
      <c r="B177" s="72"/>
      <c r="C177" s="43"/>
      <c r="D177" s="43"/>
      <c r="E177" s="43"/>
      <c r="F177" s="43"/>
    </row>
    <row r="178" ht="14.25" customHeight="1">
      <c r="A178" s="93">
        <v>1010003.0</v>
      </c>
      <c r="B178" s="36" t="s">
        <v>197</v>
      </c>
      <c r="C178" s="7">
        <f>'วันที่ 1'!E178+'วันที่ 2 '!E177+'วันที่ 3'!E177+'วันที่ 4'!E177+'วันที่ 5'!E177+'วันที่ 6'!E177+'วันที่ 7'!E177+'วันที่ 8'!E177+'วันที่ 9'!E177+'วันที่ 10'!E177+'วันที่11'!E177+'วันที่12'!E177+'วันที่13'!E178+'วันที่ 14'!E177+'วันที่ 15'!E177+'วันที่ 16'!E177+'วันที่ 17'!E177+'วันที่ 18'!E177+'วันที่ 19'!E177+'วันที่ 20'!E177+'วันที่ 21'!E177+'วันที่ 22'!E177+'วันที่ 23'!E177+'วันที่ 24'!E177+'วันที่ 25'!E177+'วันที่ 26'!E177+'วันที่ 27'!E177+'วันที่ 28'!E177+'วันที่ 29'!E177+'วันที่ 30'!E177+'วันที่ 31'!E177</f>
        <v>0</v>
      </c>
      <c r="D178" s="7">
        <f>'วันที่ 1'!F178+'วันที่ 2 '!F177+'วันที่ 3'!F177+'วันที่ 4'!F177+'วันที่ 5'!F177+'วันที่ 6'!F177+'วันที่ 7'!F177+'วันที่ 8'!F177+'วันที่ 9'!F177+'วันที่ 10'!F177+'วันที่11'!F177+'วันที่12'!F177+'วันที่13'!F178+'วันที่ 14'!F177+'วันที่ 15'!F177+'วันที่ 16'!F177+'วันที่ 17'!F177+'วันที่ 18'!F177+'วันที่ 19'!F177+'วันที่ 20'!F177+'วันที่ 21'!F177+'วันที่ 22'!F177+'วันที่ 23'!F177+'วันที่ 24'!F177+'วันที่ 25'!F177+'วันที่ 26'!F177+'วันที่ 27'!F177+'วันที่ 28'!F177+'วันที่ 29'!F177+'วันที่ 30'!F177+'วันที่ 31'!F177</f>
        <v>0</v>
      </c>
      <c r="E178" s="7">
        <f>'วันที่ 1'!G178+'วันที่ 2 '!G177+'วันที่ 3'!G177+'วันที่ 4'!G177+'วันที่ 5'!G177+'วันที่ 6'!G177+'วันที่ 7'!G177+'วันที่ 8'!G177+'วันที่ 9'!G177+'วันที่ 10'!G177+'วันที่11'!G177+'วันที่12'!G177+'วันที่13'!G178+'วันที่ 14'!G177+'วันที่ 15'!G177+'วันที่ 16'!G177+'วันที่ 17'!G177+'วันที่ 18'!G177+'วันที่ 19'!G177+'วันที่ 20'!G177+'วันที่ 21'!G177+'วันที่ 22'!G177+'วันที่ 23'!G177+'วันที่ 24'!G177+'วันที่ 25'!G177+'วันที่ 26'!G177+'วันที่ 27'!G177+'วันที่ 28'!G177+'วันที่ 29'!G177+'วันที่ 30'!G177+'วันที่ 31'!G177</f>
        <v>0</v>
      </c>
      <c r="F178" s="33">
        <f>'วันที่ 31'!K177</f>
        <v>0</v>
      </c>
    </row>
    <row r="179" ht="14.25" customHeight="1">
      <c r="A179" s="93">
        <v>1000056.0</v>
      </c>
      <c r="B179" s="36" t="s">
        <v>198</v>
      </c>
      <c r="C179" s="7">
        <f>'วันที่ 1'!E179+'วันที่ 2 '!E178+'วันที่ 3'!E178+'วันที่ 4'!E178+'วันที่ 5'!E178+'วันที่ 6'!E178+'วันที่ 7'!E178+'วันที่ 8'!E178+'วันที่ 9'!E178+'วันที่ 10'!E178+'วันที่11'!E178+'วันที่12'!E178+'วันที่13'!E179+'วันที่ 14'!E178+'วันที่ 15'!E178+'วันที่ 16'!E178+'วันที่ 17'!E178+'วันที่ 18'!E178+'วันที่ 19'!E178+'วันที่ 20'!E178+'วันที่ 21'!E178+'วันที่ 22'!E178+'วันที่ 23'!E178+'วันที่ 24'!E178+'วันที่ 25'!E178+'วันที่ 26'!E178+'วันที่ 27'!E178+'วันที่ 28'!E178+'วันที่ 29'!E178+'วันที่ 30'!E178+'วันที่ 31'!E178</f>
        <v>0</v>
      </c>
      <c r="D179" s="7">
        <f>'วันที่ 1'!F179+'วันที่ 2 '!F178+'วันที่ 3'!F178+'วันที่ 4'!F178+'วันที่ 5'!F178+'วันที่ 6'!F178+'วันที่ 7'!F178+'วันที่ 8'!F178+'วันที่ 9'!F178+'วันที่ 10'!F178+'วันที่11'!F178+'วันที่12'!F178+'วันที่13'!F179+'วันที่ 14'!F178+'วันที่ 15'!F178+'วันที่ 16'!F178+'วันที่ 17'!F178+'วันที่ 18'!F178+'วันที่ 19'!F178+'วันที่ 20'!F178+'วันที่ 21'!F178+'วันที่ 22'!F178+'วันที่ 23'!F178+'วันที่ 24'!F178+'วันที่ 25'!F178+'วันที่ 26'!F178+'วันที่ 27'!F178+'วันที่ 28'!F178+'วันที่ 29'!F178+'วันที่ 30'!F178+'วันที่ 31'!F178</f>
        <v>0</v>
      </c>
      <c r="E179" s="7">
        <f>'วันที่ 1'!G179+'วันที่ 2 '!G178+'วันที่ 3'!G178+'วันที่ 4'!G178+'วันที่ 5'!G178+'วันที่ 6'!G178+'วันที่ 7'!G178+'วันที่ 8'!G178+'วันที่ 9'!G178+'วันที่ 10'!G178+'วันที่11'!G178+'วันที่12'!G178+'วันที่13'!G179+'วันที่ 14'!G178+'วันที่ 15'!G178+'วันที่ 16'!G178+'วันที่ 17'!G178+'วันที่ 18'!G178+'วันที่ 19'!G178+'วันที่ 20'!G178+'วันที่ 21'!G178+'วันที่ 22'!G178+'วันที่ 23'!G178+'วันที่ 24'!G178+'วันที่ 25'!G178+'วันที่ 26'!G178+'วันที่ 27'!G178+'วันที่ 28'!G178+'วันที่ 29'!G178+'วันที่ 30'!G178+'วันที่ 31'!G178</f>
        <v>0</v>
      </c>
      <c r="F179" s="33">
        <f>'วันที่ 31'!K178</f>
        <v>6</v>
      </c>
    </row>
    <row r="180" ht="14.25" customHeight="1">
      <c r="A180" s="93">
        <v>1020006.0</v>
      </c>
      <c r="B180" s="36" t="s">
        <v>199</v>
      </c>
      <c r="C180" s="7">
        <f>'วันที่ 1'!E180+'วันที่ 2 '!E179+'วันที่ 3'!E179+'วันที่ 4'!E179+'วันที่ 5'!E179+'วันที่ 6'!E179+'วันที่ 7'!E179+'วันที่ 8'!E179+'วันที่ 9'!E179+'วันที่ 10'!E179+'วันที่11'!E179+'วันที่12'!E179+'วันที่13'!E180+'วันที่ 14'!E179+'วันที่ 15'!E179+'วันที่ 16'!E179+'วันที่ 17'!E179+'วันที่ 18'!E179+'วันที่ 19'!E179+'วันที่ 20'!E179+'วันที่ 21'!E179+'วันที่ 22'!E179+'วันที่ 23'!E179+'วันที่ 24'!E179+'วันที่ 25'!E179+'วันที่ 26'!E179+'วันที่ 27'!E179+'วันที่ 28'!E179+'วันที่ 29'!E179+'วันที่ 30'!E179+'วันที่ 31'!E179</f>
        <v>0</v>
      </c>
      <c r="D180" s="7">
        <f>'วันที่ 1'!F180+'วันที่ 2 '!F179+'วันที่ 3'!F179+'วันที่ 4'!F179+'วันที่ 5'!F179+'วันที่ 6'!F179+'วันที่ 7'!F179+'วันที่ 8'!F179+'วันที่ 9'!F179+'วันที่ 10'!F179+'วันที่11'!F179+'วันที่12'!F179+'วันที่13'!F180+'วันที่ 14'!F179+'วันที่ 15'!F179+'วันที่ 16'!F179+'วันที่ 17'!F179+'วันที่ 18'!F179+'วันที่ 19'!F179+'วันที่ 20'!F179+'วันที่ 21'!F179+'วันที่ 22'!F179+'วันที่ 23'!F179+'วันที่ 24'!F179+'วันที่ 25'!F179+'วันที่ 26'!F179+'วันที่ 27'!F179+'วันที่ 28'!F179+'วันที่ 29'!F179+'วันที่ 30'!F179+'วันที่ 31'!F179</f>
        <v>0</v>
      </c>
      <c r="E180" s="7">
        <f>'วันที่ 1'!G180+'วันที่ 2 '!G179+'วันที่ 3'!G179+'วันที่ 4'!G179+'วันที่ 5'!G179+'วันที่ 6'!G179+'วันที่ 7'!G179+'วันที่ 8'!G179+'วันที่ 9'!G179+'วันที่ 10'!G179+'วันที่11'!G179+'วันที่12'!G179+'วันที่13'!G180+'วันที่ 14'!G179+'วันที่ 15'!G179+'วันที่ 16'!G179+'วันที่ 17'!G179+'วันที่ 18'!G179+'วันที่ 19'!G179+'วันที่ 20'!G179+'วันที่ 21'!G179+'วันที่ 22'!G179+'วันที่ 23'!G179+'วันที่ 24'!G179+'วันที่ 25'!G179+'วันที่ 26'!G179+'วันที่ 27'!G179+'วันที่ 28'!G179+'วันที่ 29'!G179+'วันที่ 30'!G179+'วันที่ 31'!G179</f>
        <v>0</v>
      </c>
      <c r="F180" s="33">
        <f>'วันที่ 31'!K179</f>
        <v>3</v>
      </c>
      <c r="G180" s="4" t="s">
        <v>200</v>
      </c>
    </row>
    <row r="181" ht="14.25" customHeight="1">
      <c r="A181" s="93">
        <v>1020005.0</v>
      </c>
      <c r="B181" s="36" t="s">
        <v>201</v>
      </c>
      <c r="C181" s="7">
        <f>'วันที่ 1'!E181+'วันที่ 2 '!E180+'วันที่ 3'!E180+'วันที่ 4'!E180+'วันที่ 5'!E180+'วันที่ 6'!E180+'วันที่ 7'!E180+'วันที่ 8'!E180+'วันที่ 9'!E180+'วันที่ 10'!E180+'วันที่11'!E180+'วันที่12'!E180+'วันที่13'!E181+'วันที่ 14'!E180+'วันที่ 15'!E180+'วันที่ 16'!E180+'วันที่ 17'!E180+'วันที่ 18'!E180+'วันที่ 19'!E180+'วันที่ 20'!E180+'วันที่ 21'!E180+'วันที่ 22'!E180+'วันที่ 23'!E180+'วันที่ 24'!E180+'วันที่ 25'!E180+'วันที่ 26'!E180+'วันที่ 27'!E180+'วันที่ 28'!E180+'วันที่ 29'!E180+'วันที่ 30'!E180+'วันที่ 31'!E180</f>
        <v>0</v>
      </c>
      <c r="D181" s="7">
        <f>'วันที่ 1'!F181+'วันที่ 2 '!F180+'วันที่ 3'!F180+'วันที่ 4'!F180+'วันที่ 5'!F180+'วันที่ 6'!F180+'วันที่ 7'!F180+'วันที่ 8'!F180+'วันที่ 9'!F180+'วันที่ 10'!F180+'วันที่11'!F180+'วันที่12'!F180+'วันที่13'!F181+'วันที่ 14'!F180+'วันที่ 15'!F180+'วันที่ 16'!F180+'วันที่ 17'!F180+'วันที่ 18'!F180+'วันที่ 19'!F180+'วันที่ 20'!F180+'วันที่ 21'!F180+'วันที่ 22'!F180+'วันที่ 23'!F180+'วันที่ 24'!F180+'วันที่ 25'!F180+'วันที่ 26'!F180+'วันที่ 27'!F180+'วันที่ 28'!F180+'วันที่ 29'!F180+'วันที่ 30'!F180+'วันที่ 31'!F180</f>
        <v>0</v>
      </c>
      <c r="E181" s="7">
        <f>'วันที่ 1'!G181+'วันที่ 2 '!G180+'วันที่ 3'!G180+'วันที่ 4'!G180+'วันที่ 5'!G180+'วันที่ 6'!G180+'วันที่ 7'!G180+'วันที่ 8'!G180+'วันที่ 9'!G180+'วันที่ 10'!G180+'วันที่11'!G180+'วันที่12'!G180+'วันที่13'!G181+'วันที่ 14'!G180+'วันที่ 15'!G180+'วันที่ 16'!G180+'วันที่ 17'!G180+'วันที่ 18'!G180+'วันที่ 19'!G180+'วันที่ 20'!G180+'วันที่ 21'!G180+'วันที่ 22'!G180+'วันที่ 23'!G180+'วันที่ 24'!G180+'วันที่ 25'!G180+'วันที่ 26'!G180+'วันที่ 27'!G180+'วันที่ 28'!G180+'วันที่ 29'!G180+'วันที่ 30'!G180+'วันที่ 31'!G180</f>
        <v>0</v>
      </c>
      <c r="F181" s="33">
        <f>'วันที่ 31'!K180</f>
        <v>9</v>
      </c>
      <c r="G181" s="4" t="s">
        <v>200</v>
      </c>
    </row>
    <row r="182" ht="14.25" customHeight="1">
      <c r="A182" s="93">
        <v>1020007.0</v>
      </c>
      <c r="B182" s="36" t="s">
        <v>202</v>
      </c>
      <c r="C182" s="7">
        <f>'วันที่ 1'!E182+'วันที่ 2 '!E181+'วันที่ 3'!E181+'วันที่ 4'!E181+'วันที่ 5'!E181+'วันที่ 6'!E181+'วันที่ 7'!E181+'วันที่ 8'!E181+'วันที่ 9'!E181+'วันที่ 10'!E181+'วันที่11'!E181+'วันที่12'!E181+'วันที่13'!E182+'วันที่ 14'!E181+'วันที่ 15'!E181+'วันที่ 16'!E181+'วันที่ 17'!E181+'วันที่ 18'!E181+'วันที่ 19'!E181+'วันที่ 20'!E181+'วันที่ 21'!E181+'วันที่ 22'!E181+'วันที่ 23'!E181+'วันที่ 24'!E181+'วันที่ 25'!E181+'วันที่ 26'!E181+'วันที่ 27'!E181+'วันที่ 28'!E181+'วันที่ 29'!E181+'วันที่ 30'!E181+'วันที่ 31'!E181</f>
        <v>0</v>
      </c>
      <c r="D182" s="7">
        <f>'วันที่ 1'!F182+'วันที่ 2 '!F181+'วันที่ 3'!F181+'วันที่ 4'!F181+'วันที่ 5'!F181+'วันที่ 6'!F181+'วันที่ 7'!F181+'วันที่ 8'!F181+'วันที่ 9'!F181+'วันที่ 10'!F181+'วันที่11'!F181+'วันที่12'!F181+'วันที่13'!F182+'วันที่ 14'!F181+'วันที่ 15'!F181+'วันที่ 16'!F181+'วันที่ 17'!F181+'วันที่ 18'!F181+'วันที่ 19'!F181+'วันที่ 20'!F181+'วันที่ 21'!F181+'วันที่ 22'!F181+'วันที่ 23'!F181+'วันที่ 24'!F181+'วันที่ 25'!F181+'วันที่ 26'!F181+'วันที่ 27'!F181+'วันที่ 28'!F181+'วันที่ 29'!F181+'วันที่ 30'!F181+'วันที่ 31'!F181</f>
        <v>0</v>
      </c>
      <c r="E182" s="7">
        <f>'วันที่ 1'!G182+'วันที่ 2 '!G181+'วันที่ 3'!G181+'วันที่ 4'!G181+'วันที่ 5'!G181+'วันที่ 6'!G181+'วันที่ 7'!G181+'วันที่ 8'!G181+'วันที่ 9'!G181+'วันที่ 10'!G181+'วันที่11'!G181+'วันที่12'!G181+'วันที่13'!G182+'วันที่ 14'!G181+'วันที่ 15'!G181+'วันที่ 16'!G181+'วันที่ 17'!G181+'วันที่ 18'!G181+'วันที่ 19'!G181+'วันที่ 20'!G181+'วันที่ 21'!G181+'วันที่ 22'!G181+'วันที่ 23'!G181+'วันที่ 24'!G181+'วันที่ 25'!G181+'วันที่ 26'!G181+'วันที่ 27'!G181+'วันที่ 28'!G181+'วันที่ 29'!G181+'วันที่ 30'!G181+'วันที่ 31'!G181</f>
        <v>0</v>
      </c>
      <c r="F182" s="33">
        <f>'วันที่ 31'!K181</f>
        <v>9</v>
      </c>
      <c r="G182" s="4" t="s">
        <v>200</v>
      </c>
    </row>
    <row r="183" ht="14.25" customHeight="1">
      <c r="A183" s="93">
        <v>1390025.0</v>
      </c>
      <c r="B183" s="85" t="s">
        <v>204</v>
      </c>
      <c r="C183" s="7">
        <f>'วันที่ 1'!E183+'วันที่ 2 '!E182+'วันที่ 3'!E182+'วันที่ 4'!E182+'วันที่ 5'!E182+'วันที่ 6'!E182+'วันที่ 7'!E182+'วันที่ 8'!E182+'วันที่ 9'!E182+'วันที่ 10'!E182+'วันที่11'!E182+'วันที่12'!E182+'วันที่13'!E183+'วันที่ 14'!E182+'วันที่ 15'!E182+'วันที่ 16'!E182+'วันที่ 17'!E182+'วันที่ 18'!E182+'วันที่ 19'!E182+'วันที่ 20'!E182+'วันที่ 21'!E182+'วันที่ 22'!E182+'วันที่ 23'!E182+'วันที่ 24'!E182+'วันที่ 25'!E182+'วันที่ 26'!E182+'วันที่ 27'!E182+'วันที่ 28'!E182+'วันที่ 29'!E182+'วันที่ 30'!E182+'วันที่ 31'!E182</f>
        <v>0</v>
      </c>
      <c r="D183" s="7">
        <f>'วันที่ 1'!F183+'วันที่ 2 '!F182+'วันที่ 3'!F182+'วันที่ 4'!F182+'วันที่ 5'!F182+'วันที่ 6'!F182+'วันที่ 7'!F182+'วันที่ 8'!F182+'วันที่ 9'!F182+'วันที่ 10'!F182+'วันที่11'!F182+'วันที่12'!F182+'วันที่13'!F183+'วันที่ 14'!F182+'วันที่ 15'!F182+'วันที่ 16'!F182+'วันที่ 17'!F182+'วันที่ 18'!F182+'วันที่ 19'!F182+'วันที่ 20'!F182+'วันที่ 21'!F182+'วันที่ 22'!F182+'วันที่ 23'!F182+'วันที่ 24'!F182+'วันที่ 25'!F182+'วันที่ 26'!F182+'วันที่ 27'!F182+'วันที่ 28'!F182+'วันที่ 29'!F182+'วันที่ 30'!F182+'วันที่ 31'!F182</f>
        <v>0</v>
      </c>
      <c r="E183" s="7">
        <f>'วันที่ 1'!G183+'วันที่ 2 '!G182+'วันที่ 3'!G182+'วันที่ 4'!G182+'วันที่ 5'!G182+'วันที่ 6'!G182+'วันที่ 7'!G182+'วันที่ 8'!G182+'วันที่ 9'!G182+'วันที่ 10'!G182+'วันที่11'!G182+'วันที่12'!G182+'วันที่13'!G183+'วันที่ 14'!G182+'วันที่ 15'!G182+'วันที่ 16'!G182+'วันที่ 17'!G182+'วันที่ 18'!G182+'วันที่ 19'!G182+'วันที่ 20'!G182+'วันที่ 21'!G182+'วันที่ 22'!G182+'วันที่ 23'!G182+'วันที่ 24'!G182+'วันที่ 25'!G182+'วันที่ 26'!G182+'วันที่ 27'!G182+'วันที่ 28'!G182+'วันที่ 29'!G182+'วันที่ 30'!G182+'วันที่ 31'!G182</f>
        <v>0</v>
      </c>
      <c r="F183" s="33">
        <f>'วันที่ 31'!K182</f>
        <v>11</v>
      </c>
    </row>
    <row r="184" ht="14.25" customHeight="1">
      <c r="A184" s="93">
        <v>1390023.0</v>
      </c>
      <c r="B184" s="85" t="s">
        <v>205</v>
      </c>
      <c r="C184" s="7">
        <f>'วันที่ 1'!E184+'วันที่ 2 '!E183+'วันที่ 3'!E183+'วันที่ 4'!E183+'วันที่ 5'!E183+'วันที่ 6'!E183+'วันที่ 7'!E183+'วันที่ 8'!E183+'วันที่ 9'!E183+'วันที่ 10'!E183+'วันที่11'!E183+'วันที่12'!E183+'วันที่13'!E184+'วันที่ 14'!E183+'วันที่ 15'!E183+'วันที่ 16'!E183+'วันที่ 17'!E183+'วันที่ 18'!E183+'วันที่ 19'!E183+'วันที่ 20'!E183+'วันที่ 21'!E183+'วันที่ 22'!E183+'วันที่ 23'!E183+'วันที่ 24'!E183+'วันที่ 25'!E183+'วันที่ 26'!E183+'วันที่ 27'!E183+'วันที่ 28'!E183+'วันที่ 29'!E183+'วันที่ 30'!E183+'วันที่ 31'!E183</f>
        <v>0</v>
      </c>
      <c r="D184" s="7">
        <f>'วันที่ 1'!F184+'วันที่ 2 '!F183+'วันที่ 3'!F183+'วันที่ 4'!F183+'วันที่ 5'!F183+'วันที่ 6'!F183+'วันที่ 7'!F183+'วันที่ 8'!F183+'วันที่ 9'!F183+'วันที่ 10'!F183+'วันที่11'!F183+'วันที่12'!F183+'วันที่13'!F184+'วันที่ 14'!F183+'วันที่ 15'!F183+'วันที่ 16'!F183+'วันที่ 17'!F183+'วันที่ 18'!F183+'วันที่ 19'!F183+'วันที่ 20'!F183+'วันที่ 21'!F183+'วันที่ 22'!F183+'วันที่ 23'!F183+'วันที่ 24'!F183+'วันที่ 25'!F183+'วันที่ 26'!F183+'วันที่ 27'!F183+'วันที่ 28'!F183+'วันที่ 29'!F183+'วันที่ 30'!F183+'วันที่ 31'!F183</f>
        <v>0</v>
      </c>
      <c r="E184" s="7">
        <f>'วันที่ 1'!G184+'วันที่ 2 '!G183+'วันที่ 3'!G183+'วันที่ 4'!G183+'วันที่ 5'!G183+'วันที่ 6'!G183+'วันที่ 7'!G183+'วันที่ 8'!G183+'วันที่ 9'!G183+'วันที่ 10'!G183+'วันที่11'!G183+'วันที่12'!G183+'วันที่13'!G184+'วันที่ 14'!G183+'วันที่ 15'!G183+'วันที่ 16'!G183+'วันที่ 17'!G183+'วันที่ 18'!G183+'วันที่ 19'!G183+'วันที่ 20'!G183+'วันที่ 21'!G183+'วันที่ 22'!G183+'วันที่ 23'!G183+'วันที่ 24'!G183+'วันที่ 25'!G183+'วันที่ 26'!G183+'วันที่ 27'!G183+'วันที่ 28'!G183+'วันที่ 29'!G183+'วันที่ 30'!G183+'วันที่ 31'!G183</f>
        <v>0</v>
      </c>
      <c r="F184" s="33">
        <f>'วันที่ 31'!K183</f>
        <v>5</v>
      </c>
    </row>
    <row r="185" ht="14.25" customHeight="1">
      <c r="A185" s="93">
        <v>1390067.0</v>
      </c>
      <c r="B185" s="85" t="s">
        <v>206</v>
      </c>
      <c r="C185" s="7">
        <f>'วันที่ 1'!E185+'วันที่ 2 '!E184+'วันที่ 3'!E184+'วันที่ 4'!E184+'วันที่ 5'!E184+'วันที่ 6'!E184+'วันที่ 7'!E184+'วันที่ 8'!E184+'วันที่ 9'!E184+'วันที่ 10'!E184+'วันที่11'!E184+'วันที่12'!E184+'วันที่13'!E185+'วันที่ 14'!E184+'วันที่ 15'!E184+'วันที่ 16'!E184+'วันที่ 17'!E184+'วันที่ 18'!E184+'วันที่ 19'!E184+'วันที่ 20'!E184+'วันที่ 21'!E184+'วันที่ 22'!E184+'วันที่ 23'!E184+'วันที่ 24'!E184+'วันที่ 25'!E184+'วันที่ 26'!E184+'วันที่ 27'!E184+'วันที่ 28'!E184+'วันที่ 29'!E184+'วันที่ 30'!E184+'วันที่ 31'!E184</f>
        <v>0</v>
      </c>
      <c r="D185" s="7">
        <f>'วันที่ 1'!F185+'วันที่ 2 '!F184+'วันที่ 3'!F184+'วันที่ 4'!F184+'วันที่ 5'!F184+'วันที่ 6'!F184+'วันที่ 7'!F184+'วันที่ 8'!F184+'วันที่ 9'!F184+'วันที่ 10'!F184+'วันที่11'!F184+'วันที่12'!F184+'วันที่13'!F185+'วันที่ 14'!F184+'วันที่ 15'!F184+'วันที่ 16'!F184+'วันที่ 17'!F184+'วันที่ 18'!F184+'วันที่ 19'!F184+'วันที่ 20'!F184+'วันที่ 21'!F184+'วันที่ 22'!F184+'วันที่ 23'!F184+'วันที่ 24'!F184+'วันที่ 25'!F184+'วันที่ 26'!F184+'วันที่ 27'!F184+'วันที่ 28'!F184+'วันที่ 29'!F184+'วันที่ 30'!F184+'วันที่ 31'!F184</f>
        <v>0</v>
      </c>
      <c r="E185" s="7">
        <f>'วันที่ 1'!G185+'วันที่ 2 '!G184+'วันที่ 3'!G184+'วันที่ 4'!G184+'วันที่ 5'!G184+'วันที่ 6'!G184+'วันที่ 7'!G184+'วันที่ 8'!G184+'วันที่ 9'!G184+'วันที่ 10'!G184+'วันที่11'!G184+'วันที่12'!G184+'วันที่13'!G185+'วันที่ 14'!G184+'วันที่ 15'!G184+'วันที่ 16'!G184+'วันที่ 17'!G184+'วันที่ 18'!G184+'วันที่ 19'!G184+'วันที่ 20'!G184+'วันที่ 21'!G184+'วันที่ 22'!G184+'วันที่ 23'!G184+'วันที่ 24'!G184+'วันที่ 25'!G184+'วันที่ 26'!G184+'วันที่ 27'!G184+'วันที่ 28'!G184+'วันที่ 29'!G184+'วันที่ 30'!G184+'วันที่ 31'!G184</f>
        <v>0</v>
      </c>
      <c r="F185" s="33">
        <f>'วันที่ 31'!K184</f>
        <v>1</v>
      </c>
    </row>
    <row r="186" ht="14.25" customHeight="1">
      <c r="A186" s="93">
        <v>1390029.0</v>
      </c>
      <c r="B186" s="36" t="s">
        <v>207</v>
      </c>
      <c r="C186" s="7">
        <f>'วันที่ 1'!E186+'วันที่ 2 '!E185+'วันที่ 3'!E185+'วันที่ 4'!E185+'วันที่ 5'!E185+'วันที่ 6'!E185+'วันที่ 7'!E185+'วันที่ 8'!E185+'วันที่ 9'!E185+'วันที่ 10'!E185+'วันที่11'!E185+'วันที่12'!E185+'วันที่13'!E186+'วันที่ 14'!E185+'วันที่ 15'!E185+'วันที่ 16'!E185+'วันที่ 17'!E185+'วันที่ 18'!E185+'วันที่ 19'!E185+'วันที่ 20'!E185+'วันที่ 21'!E185+'วันที่ 22'!E185+'วันที่ 23'!E185+'วันที่ 24'!E185+'วันที่ 25'!E185+'วันที่ 26'!E185+'วันที่ 27'!E185+'วันที่ 28'!E185+'วันที่ 29'!E185+'วันที่ 30'!E185+'วันที่ 31'!E185</f>
        <v>0</v>
      </c>
      <c r="D186" s="7">
        <f>'วันที่ 1'!F186+'วันที่ 2 '!F185+'วันที่ 3'!F185+'วันที่ 4'!F185+'วันที่ 5'!F185+'วันที่ 6'!F185+'วันที่ 7'!F185+'วันที่ 8'!F185+'วันที่ 9'!F185+'วันที่ 10'!F185+'วันที่11'!F185+'วันที่12'!F185+'วันที่13'!F186+'วันที่ 14'!F185+'วันที่ 15'!F185+'วันที่ 16'!F185+'วันที่ 17'!F185+'วันที่ 18'!F185+'วันที่ 19'!F185+'วันที่ 20'!F185+'วันที่ 21'!F185+'วันที่ 22'!F185+'วันที่ 23'!F185+'วันที่ 24'!F185+'วันที่ 25'!F185+'วันที่ 26'!F185+'วันที่ 27'!F185+'วันที่ 28'!F185+'วันที่ 29'!F185+'วันที่ 30'!F185+'วันที่ 31'!F185</f>
        <v>0</v>
      </c>
      <c r="E186" s="7">
        <f>'วันที่ 1'!G186+'วันที่ 2 '!G185+'วันที่ 3'!G185+'วันที่ 4'!G185+'วันที่ 5'!G185+'วันที่ 6'!G185+'วันที่ 7'!G185+'วันที่ 8'!G185+'วันที่ 9'!G185+'วันที่ 10'!G185+'วันที่11'!G185+'วันที่12'!G185+'วันที่13'!G186+'วันที่ 14'!G185+'วันที่ 15'!G185+'วันที่ 16'!G185+'วันที่ 17'!G185+'วันที่ 18'!G185+'วันที่ 19'!G185+'วันที่ 20'!G185+'วันที่ 21'!G185+'วันที่ 22'!G185+'วันที่ 23'!G185+'วันที่ 24'!G185+'วันที่ 25'!G185+'วันที่ 26'!G185+'วันที่ 27'!G185+'วันที่ 28'!G185+'วันที่ 29'!G185+'วันที่ 30'!G185+'วันที่ 31'!G185</f>
        <v>0</v>
      </c>
      <c r="F186" s="33">
        <f>'วันที่ 31'!K185</f>
        <v>2</v>
      </c>
    </row>
    <row r="187" ht="14.25" customHeight="1">
      <c r="A187" s="93">
        <v>1010055.0</v>
      </c>
      <c r="B187" s="36" t="s">
        <v>208</v>
      </c>
      <c r="C187" s="7">
        <f>'วันที่ 1'!E187+'วันที่ 2 '!E186+'วันที่ 3'!E186+'วันที่ 4'!E186+'วันที่ 5'!E186+'วันที่ 6'!E186+'วันที่ 7'!E186+'วันที่ 8'!E186+'วันที่ 9'!E186+'วันที่ 10'!E186+'วันที่11'!E186+'วันที่12'!E186+'วันที่13'!E187+'วันที่ 14'!E186+'วันที่ 15'!E186+'วันที่ 16'!E186+'วันที่ 17'!E186+'วันที่ 18'!E186+'วันที่ 19'!E186+'วันที่ 20'!E186+'วันที่ 21'!E186+'วันที่ 22'!E186+'วันที่ 23'!E186+'วันที่ 24'!E186+'วันที่ 25'!E186+'วันที่ 26'!E186+'วันที่ 27'!E186+'วันที่ 28'!E186+'วันที่ 29'!E186+'วันที่ 30'!E186+'วันที่ 31'!E186</f>
        <v>0</v>
      </c>
      <c r="D187" s="7">
        <f>'วันที่ 1'!F187+'วันที่ 2 '!F186+'วันที่ 3'!F186+'วันที่ 4'!F186+'วันที่ 5'!F186+'วันที่ 6'!F186+'วันที่ 7'!F186+'วันที่ 8'!F186+'วันที่ 9'!F186+'วันที่ 10'!F186+'วันที่11'!F186+'วันที่12'!F186+'วันที่13'!F187+'วันที่ 14'!F186+'วันที่ 15'!F186+'วันที่ 16'!F186+'วันที่ 17'!F186+'วันที่ 18'!F186+'วันที่ 19'!F186+'วันที่ 20'!F186+'วันที่ 21'!F186+'วันที่ 22'!F186+'วันที่ 23'!F186+'วันที่ 24'!F186+'วันที่ 25'!F186+'วันที่ 26'!F186+'วันที่ 27'!F186+'วันที่ 28'!F186+'วันที่ 29'!F186+'วันที่ 30'!F186+'วันที่ 31'!F186</f>
        <v>0</v>
      </c>
      <c r="E187" s="7">
        <f>'วันที่ 1'!G187+'วันที่ 2 '!G186+'วันที่ 3'!G186+'วันที่ 4'!G186+'วันที่ 5'!G186+'วันที่ 6'!G186+'วันที่ 7'!G186+'วันที่ 8'!G186+'วันที่ 9'!G186+'วันที่ 10'!G186+'วันที่11'!G186+'วันที่12'!G186+'วันที่13'!G187+'วันที่ 14'!G186+'วันที่ 15'!G186+'วันที่ 16'!G186+'วันที่ 17'!G186+'วันที่ 18'!G186+'วันที่ 19'!G186+'วันที่ 20'!G186+'วันที่ 21'!G186+'วันที่ 22'!G186+'วันที่ 23'!G186+'วันที่ 24'!G186+'วันที่ 25'!G186+'วันที่ 26'!G186+'วันที่ 27'!G186+'วันที่ 28'!G186+'วันที่ 29'!G186+'วันที่ 30'!G186+'วันที่ 31'!G186</f>
        <v>0</v>
      </c>
      <c r="F187" s="33">
        <f>'วันที่ 31'!K186</f>
        <v>1</v>
      </c>
    </row>
    <row r="188" ht="14.25" customHeight="1">
      <c r="A188" s="93">
        <v>1500181.0</v>
      </c>
      <c r="B188" s="36" t="s">
        <v>209</v>
      </c>
      <c r="C188" s="7">
        <f>'วันที่ 1'!E188+'วันที่ 2 '!E187+'วันที่ 3'!E187+'วันที่ 4'!E187+'วันที่ 5'!E187+'วันที่ 6'!E187+'วันที่ 7'!E187+'วันที่ 8'!E187+'วันที่ 9'!E187+'วันที่ 10'!E187+'วันที่11'!E187+'วันที่12'!E187+'วันที่13'!E188+'วันที่ 14'!E187+'วันที่ 15'!E187+'วันที่ 16'!E187+'วันที่ 17'!E187+'วันที่ 18'!E187+'วันที่ 19'!E187+'วันที่ 20'!E187+'วันที่ 21'!E187+'วันที่ 22'!E187+'วันที่ 23'!E187+'วันที่ 24'!E187+'วันที่ 25'!E187+'วันที่ 26'!E187+'วันที่ 27'!E187+'วันที่ 28'!E187+'วันที่ 29'!E187+'วันที่ 30'!E187+'วันที่ 31'!E187</f>
        <v>0</v>
      </c>
      <c r="D188" s="7">
        <f>'วันที่ 1'!F188+'วันที่ 2 '!F187+'วันที่ 3'!F187+'วันที่ 4'!F187+'วันที่ 5'!F187+'วันที่ 6'!F187+'วันที่ 7'!F187+'วันที่ 8'!F187+'วันที่ 9'!F187+'วันที่ 10'!F187+'วันที่11'!F187+'วันที่12'!F187+'วันที่13'!F188+'วันที่ 14'!F187+'วันที่ 15'!F187+'วันที่ 16'!F187+'วันที่ 17'!F187+'วันที่ 18'!F187+'วันที่ 19'!F187+'วันที่ 20'!F187+'วันที่ 21'!F187+'วันที่ 22'!F187+'วันที่ 23'!F187+'วันที่ 24'!F187+'วันที่ 25'!F187+'วันที่ 26'!F187+'วันที่ 27'!F187+'วันที่ 28'!F187+'วันที่ 29'!F187+'วันที่ 30'!F187+'วันที่ 31'!F187</f>
        <v>0</v>
      </c>
      <c r="E188" s="7">
        <f>'วันที่ 1'!G188+'วันที่ 2 '!G187+'วันที่ 3'!G187+'วันที่ 4'!G187+'วันที่ 5'!G187+'วันที่ 6'!G187+'วันที่ 7'!G187+'วันที่ 8'!G187+'วันที่ 9'!G187+'วันที่ 10'!G187+'วันที่11'!G187+'วันที่12'!G187+'วันที่13'!G188+'วันที่ 14'!G187+'วันที่ 15'!G187+'วันที่ 16'!G187+'วันที่ 17'!G187+'วันที่ 18'!G187+'วันที่ 19'!G187+'วันที่ 20'!G187+'วันที่ 21'!G187+'วันที่ 22'!G187+'วันที่ 23'!G187+'วันที่ 24'!G187+'วันที่ 25'!G187+'วันที่ 26'!G187+'วันที่ 27'!G187+'วันที่ 28'!G187+'วันที่ 29'!G187+'วันที่ 30'!G187+'วันที่ 31'!G187</f>
        <v>0</v>
      </c>
      <c r="F188" s="33">
        <f>'วันที่ 31'!K187</f>
        <v>0</v>
      </c>
    </row>
    <row r="189" ht="14.25" customHeight="1">
      <c r="A189" s="93">
        <v>3100111.0</v>
      </c>
      <c r="B189" s="36" t="s">
        <v>210</v>
      </c>
      <c r="C189" s="7">
        <f>'วันที่ 1'!E189+'วันที่ 2 '!E188+'วันที่ 3'!E188+'วันที่ 4'!E188+'วันที่ 5'!E188+'วันที่ 6'!E188+'วันที่ 7'!E188+'วันที่ 8'!E188+'วันที่ 9'!E188+'วันที่ 10'!E188+'วันที่11'!E188+'วันที่12'!E188+'วันที่13'!E189+'วันที่ 14'!E188+'วันที่ 15'!E188+'วันที่ 16'!E188+'วันที่ 17'!E188+'วันที่ 18'!E188+'วันที่ 19'!E188+'วันที่ 20'!E188+'วันที่ 21'!E188+'วันที่ 22'!E188+'วันที่ 23'!E188+'วันที่ 24'!E188+'วันที่ 25'!E188+'วันที่ 26'!E188+'วันที่ 27'!E188+'วันที่ 28'!E188+'วันที่ 29'!E188+'วันที่ 30'!E188+'วันที่ 31'!E188</f>
        <v>0</v>
      </c>
      <c r="D189" s="7">
        <f>'วันที่ 1'!F189+'วันที่ 2 '!F188+'วันที่ 3'!F188+'วันที่ 4'!F188+'วันที่ 5'!F188+'วันที่ 6'!F188+'วันที่ 7'!F188+'วันที่ 8'!F188+'วันที่ 9'!F188+'วันที่ 10'!F188+'วันที่11'!F188+'วันที่12'!F188+'วันที่13'!F189+'วันที่ 14'!F188+'วันที่ 15'!F188+'วันที่ 16'!F188+'วันที่ 17'!F188+'วันที่ 18'!F188+'วันที่ 19'!F188+'วันที่ 20'!F188+'วันที่ 21'!F188+'วันที่ 22'!F188+'วันที่ 23'!F188+'วันที่ 24'!F188+'วันที่ 25'!F188+'วันที่ 26'!F188+'วันที่ 27'!F188+'วันที่ 28'!F188+'วันที่ 29'!F188+'วันที่ 30'!F188+'วันที่ 31'!F188</f>
        <v>0</v>
      </c>
      <c r="E189" s="7">
        <f>'วันที่ 1'!G189+'วันที่ 2 '!G188+'วันที่ 3'!G188+'วันที่ 4'!G188+'วันที่ 5'!G188+'วันที่ 6'!G188+'วันที่ 7'!G188+'วันที่ 8'!G188+'วันที่ 9'!G188+'วันที่ 10'!G188+'วันที่11'!G188+'วันที่12'!G188+'วันที่13'!G189+'วันที่ 14'!G188+'วันที่ 15'!G188+'วันที่ 16'!G188+'วันที่ 17'!G188+'วันที่ 18'!G188+'วันที่ 19'!G188+'วันที่ 20'!G188+'วันที่ 21'!G188+'วันที่ 22'!G188+'วันที่ 23'!G188+'วันที่ 24'!G188+'วันที่ 25'!G188+'วันที่ 26'!G188+'วันที่ 27'!G188+'วันที่ 28'!G188+'วันที่ 29'!G188+'วันที่ 30'!G188+'วันที่ 31'!G188</f>
        <v>0</v>
      </c>
      <c r="F189" s="33">
        <f>'วันที่ 31'!K188</f>
        <v>2</v>
      </c>
    </row>
    <row r="190" ht="14.25" customHeight="1">
      <c r="A190" s="97">
        <v>1500326.0</v>
      </c>
      <c r="B190" s="85" t="s">
        <v>212</v>
      </c>
      <c r="C190" s="7">
        <f>'วันที่ 1'!E190+'วันที่ 2 '!E189+'วันที่ 3'!E189+'วันที่ 4'!E189+'วันที่ 5'!E189+'วันที่ 6'!E189+'วันที่ 7'!E189+'วันที่ 8'!E189+'วันที่ 9'!E189+'วันที่ 10'!E189+'วันที่11'!E189+'วันที่12'!E189+'วันที่13'!E190+'วันที่ 14'!E189+'วันที่ 15'!E189+'วันที่ 16'!E189+'วันที่ 17'!E189+'วันที่ 18'!E189+'วันที่ 19'!E189+'วันที่ 20'!E189+'วันที่ 21'!E189+'วันที่ 22'!E189+'วันที่ 23'!E189+'วันที่ 24'!E189+'วันที่ 25'!E189+'วันที่ 26'!E189+'วันที่ 27'!E189+'วันที่ 28'!E189+'วันที่ 29'!E189+'วันที่ 30'!E189+'วันที่ 31'!E189</f>
        <v>0</v>
      </c>
      <c r="D190" s="7">
        <f>'วันที่ 1'!F190+'วันที่ 2 '!F189+'วันที่ 3'!F189+'วันที่ 4'!F189+'วันที่ 5'!F189+'วันที่ 6'!F189+'วันที่ 7'!F189+'วันที่ 8'!F189+'วันที่ 9'!F189+'วันที่ 10'!F189+'วันที่11'!F189+'วันที่12'!F189+'วันที่13'!F190+'วันที่ 14'!F189+'วันที่ 15'!F189+'วันที่ 16'!F189+'วันที่ 17'!F189+'วันที่ 18'!F189+'วันที่ 19'!F189+'วันที่ 20'!F189+'วันที่ 21'!F189+'วันที่ 22'!F189+'วันที่ 23'!F189+'วันที่ 24'!F189+'วันที่ 25'!F189+'วันที่ 26'!F189+'วันที่ 27'!F189+'วันที่ 28'!F189+'วันที่ 29'!F189+'วันที่ 30'!F189+'วันที่ 31'!F189</f>
        <v>0</v>
      </c>
      <c r="E190" s="7">
        <f>'วันที่ 1'!G190+'วันที่ 2 '!G189+'วันที่ 3'!G189+'วันที่ 4'!G189+'วันที่ 5'!G189+'วันที่ 6'!G189+'วันที่ 7'!G189+'วันที่ 8'!G189+'วันที่ 9'!G189+'วันที่ 10'!G189+'วันที่11'!G189+'วันที่12'!G189+'วันที่13'!G190+'วันที่ 14'!G189+'วันที่ 15'!G189+'วันที่ 16'!G189+'วันที่ 17'!G189+'วันที่ 18'!G189+'วันที่ 19'!G189+'วันที่ 20'!G189+'วันที่ 21'!G189+'วันที่ 22'!G189+'วันที่ 23'!G189+'วันที่ 24'!G189+'วันที่ 25'!G189+'วันที่ 26'!G189+'วันที่ 27'!G189+'วันที่ 28'!G189+'วันที่ 29'!G189+'วันที่ 30'!G189+'วันที่ 31'!G189</f>
        <v>0</v>
      </c>
      <c r="F190" s="33">
        <f>'วันที่ 31'!K189</f>
        <v>1</v>
      </c>
    </row>
    <row r="191" ht="14.25" customHeight="1">
      <c r="A191" s="97">
        <v>1070022.0</v>
      </c>
      <c r="B191" s="85" t="s">
        <v>213</v>
      </c>
      <c r="C191" s="7">
        <f>'วันที่ 1'!E191+'วันที่ 2 '!E190+'วันที่ 3'!E190+'วันที่ 4'!E190+'วันที่ 5'!E190+'วันที่ 6'!E190+'วันที่ 7'!E190+'วันที่ 8'!E190+'วันที่ 9'!E190+'วันที่ 10'!E190+'วันที่11'!E190+'วันที่12'!E190+'วันที่13'!E191+'วันที่ 14'!E190+'วันที่ 15'!E190+'วันที่ 16'!E190+'วันที่ 17'!E190+'วันที่ 18'!E190+'วันที่ 19'!E190+'วันที่ 20'!E190+'วันที่ 21'!E190+'วันที่ 22'!E190+'วันที่ 23'!E190+'วันที่ 24'!E190+'วันที่ 25'!E190+'วันที่ 26'!E190+'วันที่ 27'!E190+'วันที่ 28'!E190+'วันที่ 29'!E190+'วันที่ 30'!E190+'วันที่ 31'!E190</f>
        <v>0</v>
      </c>
      <c r="D191" s="7">
        <f>'วันที่ 1'!F191+'วันที่ 2 '!F190+'วันที่ 3'!F190+'วันที่ 4'!F190+'วันที่ 5'!F190+'วันที่ 6'!F190+'วันที่ 7'!F190+'วันที่ 8'!F190+'วันที่ 9'!F190+'วันที่ 10'!F190+'วันที่11'!F190+'วันที่12'!F190+'วันที่13'!F191+'วันที่ 14'!F190+'วันที่ 15'!F190+'วันที่ 16'!F190+'วันที่ 17'!F190+'วันที่ 18'!F190+'วันที่ 19'!F190+'วันที่ 20'!F190+'วันที่ 21'!F190+'วันที่ 22'!F190+'วันที่ 23'!F190+'วันที่ 24'!F190+'วันที่ 25'!F190+'วันที่ 26'!F190+'วันที่ 27'!F190+'วันที่ 28'!F190+'วันที่ 29'!F190+'วันที่ 30'!F190+'วันที่ 31'!F190</f>
        <v>0</v>
      </c>
      <c r="E191" s="7">
        <f>'วันที่ 1'!G191+'วันที่ 2 '!G190+'วันที่ 3'!G190+'วันที่ 4'!G190+'วันที่ 5'!G190+'วันที่ 6'!G190+'วันที่ 7'!G190+'วันที่ 8'!G190+'วันที่ 9'!G190+'วันที่ 10'!G190+'วันที่11'!G190+'วันที่12'!G190+'วันที่13'!G191+'วันที่ 14'!G190+'วันที่ 15'!G190+'วันที่ 16'!G190+'วันที่ 17'!G190+'วันที่ 18'!G190+'วันที่ 19'!G190+'วันที่ 20'!G190+'วันที่ 21'!G190+'วันที่ 22'!G190+'วันที่ 23'!G190+'วันที่ 24'!G190+'วันที่ 25'!G190+'วันที่ 26'!G190+'วันที่ 27'!G190+'วันที่ 28'!G190+'วันที่ 29'!G190+'วันที่ 30'!G190+'วันที่ 31'!G190</f>
        <v>0</v>
      </c>
      <c r="F191" s="33">
        <f>'วันที่ 31'!K190</f>
        <v>2</v>
      </c>
    </row>
    <row r="192" ht="14.25" customHeight="1">
      <c r="A192" s="93">
        <v>3200254.0</v>
      </c>
      <c r="B192" s="36" t="s">
        <v>214</v>
      </c>
      <c r="C192" s="7">
        <f>'วันที่ 1'!E192+'วันที่ 2 '!E191+'วันที่ 3'!E191+'วันที่ 4'!E191+'วันที่ 5'!E191+'วันที่ 6'!E191+'วันที่ 7'!E191+'วันที่ 8'!E191+'วันที่ 9'!E191+'วันที่ 10'!E191+'วันที่11'!E191+'วันที่12'!E191+'วันที่13'!E192+'วันที่ 14'!E191+'วันที่ 15'!E191+'วันที่ 16'!E191+'วันที่ 17'!E191+'วันที่ 18'!E191+'วันที่ 19'!E191+'วันที่ 20'!E191+'วันที่ 21'!E191+'วันที่ 22'!E191+'วันที่ 23'!E191+'วันที่ 24'!E191+'วันที่ 25'!E191+'วันที่ 26'!E191+'วันที่ 27'!E191+'วันที่ 28'!E191+'วันที่ 29'!E191+'วันที่ 30'!E191+'วันที่ 31'!E191</f>
        <v>0</v>
      </c>
      <c r="D192" s="7">
        <f>'วันที่ 1'!F192+'วันที่ 2 '!F191+'วันที่ 3'!F191+'วันที่ 4'!F191+'วันที่ 5'!F191+'วันที่ 6'!F191+'วันที่ 7'!F191+'วันที่ 8'!F191+'วันที่ 9'!F191+'วันที่ 10'!F191+'วันที่11'!F191+'วันที่12'!F191+'วันที่13'!F192+'วันที่ 14'!F191+'วันที่ 15'!F191+'วันที่ 16'!F191+'วันที่ 17'!F191+'วันที่ 18'!F191+'วันที่ 19'!F191+'วันที่ 20'!F191+'วันที่ 21'!F191+'วันที่ 22'!F191+'วันที่ 23'!F191+'วันที่ 24'!F191+'วันที่ 25'!F191+'วันที่ 26'!F191+'วันที่ 27'!F191+'วันที่ 28'!F191+'วันที่ 29'!F191+'วันที่ 30'!F191+'วันที่ 31'!F191</f>
        <v>0</v>
      </c>
      <c r="E192" s="7">
        <f>'วันที่ 1'!G192+'วันที่ 2 '!G191+'วันที่ 3'!G191+'วันที่ 4'!G191+'วันที่ 5'!G191+'วันที่ 6'!G191+'วันที่ 7'!G191+'วันที่ 8'!G191+'วันที่ 9'!G191+'วันที่ 10'!G191+'วันที่11'!G191+'วันที่12'!G191+'วันที่13'!G192+'วันที่ 14'!G191+'วันที่ 15'!G191+'วันที่ 16'!G191+'วันที่ 17'!G191+'วันที่ 18'!G191+'วันที่ 19'!G191+'วันที่ 20'!G191+'วันที่ 21'!G191+'วันที่ 22'!G191+'วันที่ 23'!G191+'วันที่ 24'!G191+'วันที่ 25'!G191+'วันที่ 26'!G191+'วันที่ 27'!G191+'วันที่ 28'!G191+'วันที่ 29'!G191+'วันที่ 30'!G191+'วันที่ 31'!G191</f>
        <v>0</v>
      </c>
      <c r="F192" s="33">
        <f>'วันที่ 31'!K191</f>
        <v>20</v>
      </c>
    </row>
    <row r="193" ht="14.25" customHeight="1">
      <c r="A193" s="93">
        <v>3200232.0</v>
      </c>
      <c r="B193" s="36" t="s">
        <v>215</v>
      </c>
      <c r="C193" s="7">
        <f>'วันที่ 1'!E193+'วันที่ 2 '!E192+'วันที่ 3'!E192+'วันที่ 4'!E192+'วันที่ 5'!E192+'วันที่ 6'!E192+'วันที่ 7'!E192+'วันที่ 8'!E192+'วันที่ 9'!E192+'วันที่ 10'!E192+'วันที่11'!E192+'วันที่12'!E192+'วันที่13'!E193+'วันที่ 14'!E192+'วันที่ 15'!E192+'วันที่ 16'!E192+'วันที่ 17'!E192+'วันที่ 18'!E192+'วันที่ 19'!E192+'วันที่ 20'!E192+'วันที่ 21'!E192+'วันที่ 22'!E192+'วันที่ 23'!E192+'วันที่ 24'!E192+'วันที่ 25'!E192+'วันที่ 26'!E192+'วันที่ 27'!E192+'วันที่ 28'!E192+'วันที่ 29'!E192+'วันที่ 30'!E192+'วันที่ 31'!E192</f>
        <v>0</v>
      </c>
      <c r="D193" s="7">
        <f>'วันที่ 1'!F193+'วันที่ 2 '!F192+'วันที่ 3'!F192+'วันที่ 4'!F192+'วันที่ 5'!F192+'วันที่ 6'!F192+'วันที่ 7'!F192+'วันที่ 8'!F192+'วันที่ 9'!F192+'วันที่ 10'!F192+'วันที่11'!F192+'วันที่12'!F192+'วันที่13'!F193+'วันที่ 14'!F192+'วันที่ 15'!F192+'วันที่ 16'!F192+'วันที่ 17'!F192+'วันที่ 18'!F192+'วันที่ 19'!F192+'วันที่ 20'!F192+'วันที่ 21'!F192+'วันที่ 22'!F192+'วันที่ 23'!F192+'วันที่ 24'!F192+'วันที่ 25'!F192+'วันที่ 26'!F192+'วันที่ 27'!F192+'วันที่ 28'!F192+'วันที่ 29'!F192+'วันที่ 30'!F192+'วันที่ 31'!F192</f>
        <v>0</v>
      </c>
      <c r="E193" s="7">
        <f>'วันที่ 1'!G193+'วันที่ 2 '!G192+'วันที่ 3'!G192+'วันที่ 4'!G192+'วันที่ 5'!G192+'วันที่ 6'!G192+'วันที่ 7'!G192+'วันที่ 8'!G192+'วันที่ 9'!G192+'วันที่ 10'!G192+'วันที่11'!G192+'วันที่12'!G192+'วันที่13'!G193+'วันที่ 14'!G192+'วันที่ 15'!G192+'วันที่ 16'!G192+'วันที่ 17'!G192+'วันที่ 18'!G192+'วันที่ 19'!G192+'วันที่ 20'!G192+'วันที่ 21'!G192+'วันที่ 22'!G192+'วันที่ 23'!G192+'วันที่ 24'!G192+'วันที่ 25'!G192+'วันที่ 26'!G192+'วันที่ 27'!G192+'วันที่ 28'!G192+'วันที่ 29'!G192+'วันที่ 30'!G192+'วันที่ 31'!G192</f>
        <v>0</v>
      </c>
      <c r="F193" s="33">
        <f>'วันที่ 31'!K192</f>
        <v>3</v>
      </c>
    </row>
    <row r="194" ht="14.25" customHeight="1">
      <c r="A194" s="93">
        <v>1080026.0</v>
      </c>
      <c r="B194" s="85" t="s">
        <v>217</v>
      </c>
      <c r="C194" s="7">
        <f>'วันที่ 1'!E194+'วันที่ 2 '!E193+'วันที่ 3'!E193+'วันที่ 4'!E193+'วันที่ 5'!E193+'วันที่ 6'!E193+'วันที่ 7'!E193+'วันที่ 8'!E193+'วันที่ 9'!E193+'วันที่ 10'!E193+'วันที่11'!E193+'วันที่12'!E193+'วันที่13'!E194+'วันที่ 14'!E193+'วันที่ 15'!E193+'วันที่ 16'!E193+'วันที่ 17'!E193+'วันที่ 18'!E193+'วันที่ 19'!E193+'วันที่ 20'!E193+'วันที่ 21'!E193+'วันที่ 22'!E193+'วันที่ 23'!E193+'วันที่ 24'!E193+'วันที่ 25'!E193+'วันที่ 26'!E193+'วันที่ 27'!E193+'วันที่ 28'!E193+'วันที่ 29'!E193+'วันที่ 30'!E193+'วันที่ 31'!E193</f>
        <v>0</v>
      </c>
      <c r="D194" s="7">
        <f>'วันที่ 1'!F194+'วันที่ 2 '!F193+'วันที่ 3'!F193+'วันที่ 4'!F193+'วันที่ 5'!F193+'วันที่ 6'!F193+'วันที่ 7'!F193+'วันที่ 8'!F193+'วันที่ 9'!F193+'วันที่ 10'!F193+'วันที่11'!F193+'วันที่12'!F193+'วันที่13'!F194+'วันที่ 14'!F193+'วันที่ 15'!F193+'วันที่ 16'!F193+'วันที่ 17'!F193+'วันที่ 18'!F193+'วันที่ 19'!F193+'วันที่ 20'!F193+'วันที่ 21'!F193+'วันที่ 22'!F193+'วันที่ 23'!F193+'วันที่ 24'!F193+'วันที่ 25'!F193+'วันที่ 26'!F193+'วันที่ 27'!F193+'วันที่ 28'!F193+'วันที่ 29'!F193+'วันที่ 30'!F193+'วันที่ 31'!F193</f>
        <v>0</v>
      </c>
      <c r="E194" s="7">
        <f>'วันที่ 1'!G194+'วันที่ 2 '!G193+'วันที่ 3'!G193+'วันที่ 4'!G193+'วันที่ 5'!G193+'วันที่ 6'!G193+'วันที่ 7'!G193+'วันที่ 8'!G193+'วันที่ 9'!G193+'วันที่ 10'!G193+'วันที่11'!G193+'วันที่12'!G193+'วันที่13'!G194+'วันที่ 14'!G193+'วันที่ 15'!G193+'วันที่ 16'!G193+'วันที่ 17'!G193+'วันที่ 18'!G193+'วันที่ 19'!G193+'วันที่ 20'!G193+'วันที่ 21'!G193+'วันที่ 22'!G193+'วันที่ 23'!G193+'วันที่ 24'!G193+'วันที่ 25'!G193+'วันที่ 26'!G193+'วันที่ 27'!G193+'วันที่ 28'!G193+'วันที่ 29'!G193+'วันที่ 30'!G193+'วันที่ 31'!G193</f>
        <v>0</v>
      </c>
      <c r="F194" s="33">
        <f>'วันที่ 31'!K193</f>
        <v>2</v>
      </c>
    </row>
    <row r="195" ht="14.25" customHeight="1">
      <c r="A195" s="2"/>
    </row>
    <row r="196" ht="14.25" customHeight="1">
      <c r="A196" s="2"/>
    </row>
    <row r="197" ht="14.25" customHeight="1">
      <c r="A197" s="2"/>
    </row>
    <row r="198" ht="14.25" customHeight="1">
      <c r="A198" s="2"/>
    </row>
    <row r="199" ht="14.25" customHeight="1">
      <c r="A199" s="2"/>
    </row>
    <row r="200" ht="14.25" customHeight="1">
      <c r="A200" s="2"/>
    </row>
    <row r="201" ht="14.25" customHeight="1">
      <c r="A201" s="2"/>
    </row>
    <row r="202" ht="14.25" customHeight="1">
      <c r="A202" s="2"/>
    </row>
    <row r="203" ht="14.25" customHeight="1">
      <c r="A203" s="2"/>
    </row>
    <row r="204" ht="14.25" customHeight="1">
      <c r="A204" s="2"/>
    </row>
    <row r="205" ht="14.25" customHeight="1">
      <c r="A205" s="2"/>
    </row>
    <row r="206" ht="14.25" customHeight="1">
      <c r="A206" s="2"/>
    </row>
    <row r="207" ht="14.25" customHeight="1">
      <c r="A207" s="2"/>
    </row>
    <row r="208" ht="14.25" customHeight="1">
      <c r="A208" s="2"/>
    </row>
    <row r="209" ht="14.25" customHeight="1">
      <c r="A209" s="2"/>
    </row>
    <row r="210" ht="14.25" customHeight="1">
      <c r="A210" s="2"/>
    </row>
    <row r="211" ht="14.25" customHeight="1">
      <c r="A211" s="2"/>
    </row>
    <row r="212" ht="14.25" customHeight="1">
      <c r="A212" s="2"/>
    </row>
    <row r="213" ht="14.25" customHeight="1">
      <c r="A213" s="2"/>
    </row>
    <row r="214" ht="14.25" customHeight="1">
      <c r="A214" s="2"/>
    </row>
    <row r="215" ht="14.25" customHeight="1">
      <c r="A215" s="2"/>
    </row>
    <row r="216" ht="14.25" customHeight="1">
      <c r="A216" s="2"/>
    </row>
    <row r="217" ht="14.25" customHeight="1">
      <c r="A217" s="2"/>
    </row>
    <row r="218" ht="14.25" customHeight="1">
      <c r="A218" s="2"/>
    </row>
    <row r="219" ht="14.25" customHeight="1">
      <c r="A219" s="2"/>
    </row>
    <row r="220" ht="14.25" customHeight="1">
      <c r="A220" s="2"/>
    </row>
    <row r="221" ht="14.25" customHeight="1">
      <c r="A221" s="2"/>
    </row>
    <row r="222" ht="14.25" customHeight="1">
      <c r="A222" s="2"/>
    </row>
    <row r="223" ht="14.25" customHeight="1">
      <c r="A223" s="2"/>
    </row>
    <row r="224" ht="14.25" customHeight="1">
      <c r="A224" s="2"/>
    </row>
    <row r="225" ht="14.25" customHeight="1">
      <c r="A225" s="2"/>
    </row>
    <row r="226" ht="14.25" customHeight="1">
      <c r="A226" s="2"/>
    </row>
    <row r="227" ht="14.25" customHeight="1">
      <c r="A227" s="2"/>
    </row>
    <row r="228" ht="14.25" customHeight="1">
      <c r="A228" s="2"/>
    </row>
    <row r="229" ht="14.25" customHeight="1">
      <c r="A229" s="2"/>
    </row>
    <row r="230" ht="14.25" customHeight="1">
      <c r="A230" s="2"/>
    </row>
    <row r="231" ht="14.25" customHeight="1">
      <c r="A231" s="2"/>
    </row>
    <row r="232" ht="14.25" customHeight="1">
      <c r="A232" s="2"/>
    </row>
    <row r="233" ht="14.25" customHeight="1">
      <c r="A233" s="2"/>
    </row>
    <row r="234" ht="14.25" customHeight="1">
      <c r="A234" s="2"/>
    </row>
    <row r="235" ht="14.25" customHeight="1">
      <c r="A235" s="2"/>
    </row>
    <row r="236" ht="14.25" customHeight="1">
      <c r="A236" s="2"/>
    </row>
    <row r="237" ht="14.25" customHeight="1">
      <c r="A237" s="2"/>
    </row>
    <row r="238" ht="14.25" customHeight="1">
      <c r="A238" s="2"/>
    </row>
    <row r="239" ht="14.25" customHeight="1">
      <c r="A239" s="2"/>
    </row>
    <row r="240" ht="14.25" customHeight="1">
      <c r="A240" s="2"/>
    </row>
    <row r="241" ht="14.25" customHeight="1">
      <c r="A241" s="2"/>
    </row>
    <row r="242" ht="14.25" customHeight="1">
      <c r="A242" s="2"/>
    </row>
    <row r="243" ht="14.25" customHeight="1">
      <c r="A243" s="2"/>
    </row>
    <row r="244" ht="14.25" customHeight="1">
      <c r="A244" s="2"/>
    </row>
    <row r="245" ht="14.25" customHeight="1">
      <c r="A245" s="2"/>
    </row>
    <row r="246" ht="14.25" customHeight="1">
      <c r="A246" s="2"/>
    </row>
    <row r="247" ht="14.25" customHeight="1">
      <c r="A247" s="2"/>
    </row>
    <row r="248" ht="14.25" customHeight="1">
      <c r="A248" s="2"/>
    </row>
    <row r="249" ht="14.25" customHeight="1">
      <c r="A249" s="2"/>
    </row>
    <row r="250" ht="14.25" customHeight="1">
      <c r="A250" s="2"/>
    </row>
    <row r="251" ht="14.25" customHeight="1">
      <c r="A251" s="2"/>
    </row>
    <row r="252" ht="14.25" customHeight="1">
      <c r="A252" s="2"/>
    </row>
    <row r="253" ht="14.25" customHeight="1">
      <c r="A253" s="2"/>
    </row>
    <row r="254" ht="14.25" customHeight="1">
      <c r="A254" s="2"/>
    </row>
    <row r="255" ht="14.25" customHeight="1">
      <c r="A255" s="2"/>
    </row>
    <row r="256" ht="14.25" customHeight="1">
      <c r="A256" s="2"/>
    </row>
    <row r="257" ht="14.25" customHeight="1">
      <c r="A257" s="2"/>
    </row>
    <row r="258" ht="14.25" customHeight="1">
      <c r="A258" s="2"/>
    </row>
    <row r="259" ht="14.25" customHeight="1">
      <c r="A259" s="2"/>
    </row>
    <row r="260" ht="14.25" customHeight="1">
      <c r="A260" s="2"/>
    </row>
    <row r="261" ht="14.25" customHeight="1">
      <c r="A261" s="2"/>
    </row>
    <row r="262" ht="14.25" customHeight="1">
      <c r="A262" s="2"/>
    </row>
    <row r="263" ht="14.25" customHeight="1">
      <c r="A263" s="2"/>
    </row>
    <row r="264" ht="14.25" customHeight="1">
      <c r="A264" s="2"/>
    </row>
    <row r="265" ht="14.25" customHeight="1">
      <c r="A265" s="2"/>
    </row>
    <row r="266" ht="14.25" customHeight="1">
      <c r="A266" s="2"/>
    </row>
    <row r="267" ht="14.25" customHeight="1">
      <c r="A267" s="2"/>
    </row>
    <row r="268" ht="14.25" customHeight="1">
      <c r="A268" s="2"/>
    </row>
    <row r="269" ht="14.25" customHeight="1">
      <c r="A269" s="2"/>
    </row>
    <row r="270" ht="14.25" customHeight="1">
      <c r="A270" s="2"/>
    </row>
    <row r="271" ht="14.25" customHeight="1">
      <c r="A271" s="2"/>
    </row>
    <row r="272" ht="14.25" customHeight="1">
      <c r="A272" s="2"/>
    </row>
    <row r="273" ht="14.25" customHeight="1">
      <c r="A273" s="2"/>
    </row>
    <row r="274" ht="14.25" customHeight="1">
      <c r="A274" s="2"/>
    </row>
    <row r="275" ht="14.25" customHeight="1">
      <c r="A275" s="2"/>
    </row>
    <row r="276" ht="14.25" customHeight="1">
      <c r="A276" s="2"/>
    </row>
    <row r="277" ht="14.25" customHeight="1">
      <c r="A277" s="2"/>
    </row>
    <row r="278" ht="14.25" customHeight="1">
      <c r="A278" s="2"/>
    </row>
    <row r="279" ht="14.25" customHeight="1">
      <c r="A279" s="2"/>
    </row>
    <row r="280" ht="14.25" customHeight="1">
      <c r="A280" s="2"/>
    </row>
    <row r="281" ht="14.25" customHeight="1">
      <c r="A281" s="2"/>
    </row>
    <row r="282" ht="14.25" customHeight="1">
      <c r="A282" s="2"/>
    </row>
    <row r="283" ht="14.25" customHeight="1">
      <c r="A283" s="2"/>
    </row>
    <row r="284" ht="14.25" customHeight="1">
      <c r="A284" s="2"/>
    </row>
    <row r="285" ht="14.25" customHeight="1">
      <c r="A285" s="2"/>
    </row>
    <row r="286" ht="14.25" customHeight="1">
      <c r="A286" s="2"/>
    </row>
    <row r="287" ht="14.25" customHeight="1">
      <c r="A287" s="2"/>
    </row>
    <row r="288" ht="14.25" customHeight="1">
      <c r="A288" s="2"/>
    </row>
    <row r="289" ht="14.25" customHeight="1">
      <c r="A289" s="2"/>
    </row>
    <row r="290" ht="14.25" customHeight="1">
      <c r="A290" s="2"/>
    </row>
    <row r="291" ht="14.25" customHeight="1">
      <c r="A291" s="2"/>
    </row>
    <row r="292" ht="14.25" customHeight="1">
      <c r="A292" s="2"/>
    </row>
    <row r="293" ht="14.25" customHeight="1">
      <c r="A293" s="2"/>
    </row>
    <row r="294" ht="14.25" customHeight="1">
      <c r="A294" s="2"/>
    </row>
    <row r="295" ht="14.25" customHeight="1">
      <c r="A295" s="2"/>
    </row>
    <row r="296" ht="14.25" customHeight="1">
      <c r="A296" s="2"/>
    </row>
    <row r="297" ht="14.25" customHeight="1">
      <c r="A297" s="2"/>
    </row>
    <row r="298" ht="14.25" customHeight="1">
      <c r="A298" s="2"/>
    </row>
    <row r="299" ht="14.25" customHeight="1">
      <c r="A299" s="2"/>
    </row>
    <row r="300" ht="14.25" customHeight="1">
      <c r="A300" s="2"/>
    </row>
    <row r="301" ht="14.25" customHeight="1">
      <c r="A301" s="2"/>
    </row>
    <row r="302" ht="14.25" customHeight="1">
      <c r="A302" s="2"/>
    </row>
    <row r="303" ht="14.25" customHeight="1">
      <c r="A303" s="2"/>
    </row>
    <row r="304" ht="14.25" customHeight="1">
      <c r="A304" s="2"/>
    </row>
    <row r="305" ht="14.25" customHeight="1">
      <c r="A305" s="2"/>
    </row>
    <row r="306" ht="14.25" customHeight="1">
      <c r="A306" s="2"/>
    </row>
    <row r="307" ht="14.25" customHeight="1">
      <c r="A307" s="2"/>
    </row>
    <row r="308" ht="14.25" customHeight="1">
      <c r="A308" s="2"/>
    </row>
    <row r="309" ht="14.25" customHeight="1">
      <c r="A309" s="2"/>
    </row>
    <row r="310" ht="14.25" customHeight="1">
      <c r="A310" s="2"/>
    </row>
    <row r="311" ht="14.25" customHeight="1">
      <c r="A311" s="2"/>
    </row>
    <row r="312" ht="14.25" customHeight="1">
      <c r="A312" s="2"/>
    </row>
    <row r="313" ht="14.25" customHeight="1">
      <c r="A313" s="2"/>
    </row>
    <row r="314" ht="14.25" customHeight="1">
      <c r="A314" s="2"/>
    </row>
    <row r="315" ht="14.25" customHeight="1">
      <c r="A315" s="2"/>
    </row>
    <row r="316" ht="14.25" customHeight="1">
      <c r="A316" s="2"/>
    </row>
    <row r="317" ht="14.25" customHeight="1">
      <c r="A317" s="2"/>
    </row>
    <row r="318" ht="14.25" customHeight="1">
      <c r="A318" s="2"/>
    </row>
    <row r="319" ht="14.25" customHeight="1">
      <c r="A319" s="2"/>
    </row>
    <row r="320" ht="14.25" customHeight="1">
      <c r="A320" s="2"/>
    </row>
    <row r="321" ht="14.25" customHeight="1">
      <c r="A321" s="2"/>
    </row>
    <row r="322" ht="14.25" customHeight="1">
      <c r="A322" s="2"/>
    </row>
    <row r="323" ht="14.25" customHeight="1">
      <c r="A323" s="2"/>
    </row>
    <row r="324" ht="14.25" customHeight="1">
      <c r="A324" s="2"/>
    </row>
    <row r="325" ht="14.25" customHeight="1">
      <c r="A325" s="2"/>
    </row>
    <row r="326" ht="14.25" customHeight="1">
      <c r="A326" s="2"/>
    </row>
    <row r="327" ht="14.25" customHeight="1">
      <c r="A327" s="2"/>
    </row>
    <row r="328" ht="14.25" customHeight="1">
      <c r="A328" s="2"/>
    </row>
    <row r="329" ht="14.25" customHeight="1">
      <c r="A329" s="2"/>
    </row>
    <row r="330" ht="14.25" customHeight="1">
      <c r="A330" s="2"/>
    </row>
    <row r="331" ht="14.25" customHeight="1">
      <c r="A331" s="2"/>
    </row>
    <row r="332" ht="14.25" customHeight="1">
      <c r="A332" s="2"/>
    </row>
    <row r="333" ht="14.25" customHeight="1">
      <c r="A333" s="2"/>
    </row>
    <row r="334" ht="14.25" customHeight="1">
      <c r="A334" s="2"/>
    </row>
    <row r="335" ht="14.25" customHeight="1">
      <c r="A335" s="2"/>
    </row>
    <row r="336" ht="14.25" customHeight="1">
      <c r="A336" s="2"/>
    </row>
    <row r="337" ht="14.25" customHeight="1">
      <c r="A337" s="2"/>
    </row>
    <row r="338" ht="14.25" customHeight="1">
      <c r="A338" s="2"/>
    </row>
    <row r="339" ht="14.25" customHeight="1">
      <c r="A339" s="2"/>
    </row>
    <row r="340" ht="14.25" customHeight="1">
      <c r="A340" s="2"/>
    </row>
    <row r="341" ht="14.25" customHeight="1">
      <c r="A341" s="2"/>
    </row>
    <row r="342" ht="14.25" customHeight="1">
      <c r="A342" s="2"/>
    </row>
    <row r="343" ht="14.25" customHeight="1">
      <c r="A343" s="2"/>
    </row>
    <row r="344" ht="14.25" customHeight="1">
      <c r="A344" s="2"/>
    </row>
    <row r="345" ht="14.25" customHeight="1">
      <c r="A345" s="2"/>
    </row>
    <row r="346" ht="14.25" customHeight="1">
      <c r="A346" s="2"/>
    </row>
    <row r="347" ht="14.25" customHeight="1">
      <c r="A347" s="2"/>
    </row>
    <row r="348" ht="14.25" customHeight="1">
      <c r="A348" s="2"/>
    </row>
    <row r="349" ht="14.25" customHeight="1">
      <c r="A349" s="2"/>
    </row>
    <row r="350" ht="14.25" customHeight="1">
      <c r="A350" s="2"/>
    </row>
    <row r="351" ht="14.25" customHeight="1">
      <c r="A351" s="2"/>
    </row>
    <row r="352" ht="14.25" customHeight="1">
      <c r="A352" s="2"/>
    </row>
    <row r="353" ht="14.25" customHeight="1">
      <c r="A353" s="2"/>
    </row>
    <row r="354" ht="14.25" customHeight="1">
      <c r="A354" s="2"/>
    </row>
    <row r="355" ht="14.25" customHeight="1">
      <c r="A355" s="2"/>
    </row>
    <row r="356" ht="14.25" customHeight="1">
      <c r="A356" s="2"/>
    </row>
    <row r="357" ht="14.25" customHeight="1">
      <c r="A357" s="2"/>
    </row>
    <row r="358" ht="14.25" customHeight="1">
      <c r="A358" s="2"/>
    </row>
    <row r="359" ht="14.25" customHeight="1">
      <c r="A359" s="2"/>
    </row>
    <row r="360" ht="14.25" customHeight="1">
      <c r="A360" s="2"/>
    </row>
    <row r="361" ht="14.25" customHeight="1">
      <c r="A361" s="2"/>
    </row>
    <row r="362" ht="14.25" customHeight="1">
      <c r="A362" s="2"/>
    </row>
    <row r="363" ht="14.25" customHeight="1">
      <c r="A363" s="2"/>
    </row>
    <row r="364" ht="14.25" customHeight="1">
      <c r="A364" s="2"/>
    </row>
    <row r="365" ht="14.25" customHeight="1">
      <c r="A365" s="2"/>
    </row>
    <row r="366" ht="14.25" customHeight="1">
      <c r="A366" s="2"/>
    </row>
    <row r="367" ht="14.25" customHeight="1">
      <c r="A367" s="2"/>
    </row>
    <row r="368" ht="14.25" customHeight="1">
      <c r="A368" s="2"/>
    </row>
    <row r="369" ht="14.25" customHeight="1">
      <c r="A369" s="2"/>
    </row>
    <row r="370" ht="14.25" customHeight="1">
      <c r="A370" s="2"/>
    </row>
    <row r="371" ht="14.25" customHeight="1">
      <c r="A371" s="2"/>
    </row>
    <row r="372" ht="14.25" customHeight="1">
      <c r="A372" s="2"/>
    </row>
    <row r="373" ht="14.25" customHeight="1">
      <c r="A373" s="2"/>
    </row>
    <row r="374" ht="14.25" customHeight="1">
      <c r="A374" s="2"/>
    </row>
    <row r="375" ht="14.25" customHeight="1">
      <c r="A375" s="2"/>
    </row>
    <row r="376" ht="14.25" customHeight="1">
      <c r="A376" s="2"/>
    </row>
    <row r="377" ht="14.25" customHeight="1">
      <c r="A377" s="2"/>
    </row>
    <row r="378" ht="14.25" customHeight="1">
      <c r="A378" s="2"/>
    </row>
    <row r="379" ht="14.25" customHeight="1">
      <c r="A379" s="2"/>
    </row>
    <row r="380" ht="14.25" customHeight="1">
      <c r="A380" s="2"/>
    </row>
    <row r="381" ht="14.25" customHeight="1">
      <c r="A381" s="2"/>
    </row>
    <row r="382" ht="14.25" customHeight="1">
      <c r="A382" s="2"/>
    </row>
    <row r="383" ht="14.25" customHeight="1">
      <c r="A383" s="2"/>
    </row>
    <row r="384" ht="14.25" customHeight="1">
      <c r="A384" s="2"/>
    </row>
    <row r="385" ht="14.25" customHeight="1">
      <c r="A385" s="2"/>
    </row>
    <row r="386" ht="14.25" customHeight="1">
      <c r="A386" s="2"/>
    </row>
    <row r="387" ht="14.25" customHeight="1">
      <c r="A387" s="2"/>
    </row>
    <row r="388" ht="14.25" customHeight="1">
      <c r="A388" s="2"/>
    </row>
    <row r="389" ht="14.25" customHeight="1">
      <c r="A389" s="2"/>
    </row>
    <row r="390" ht="14.25" customHeight="1">
      <c r="A390" s="2"/>
    </row>
    <row r="391" ht="14.25" customHeight="1">
      <c r="A391" s="2"/>
    </row>
    <row r="392" ht="14.25" customHeight="1">
      <c r="A392" s="2"/>
    </row>
    <row r="393" ht="14.25" customHeight="1">
      <c r="A393" s="2"/>
    </row>
    <row r="394" ht="14.25" customHeight="1">
      <c r="A394" s="2"/>
    </row>
    <row r="395" ht="14.25" customHeight="1">
      <c r="A395" s="2"/>
    </row>
    <row r="396" ht="14.25" customHeight="1">
      <c r="A396" s="2"/>
    </row>
    <row r="397" ht="14.25" customHeight="1">
      <c r="A397" s="2"/>
    </row>
    <row r="398" ht="14.25" customHeight="1">
      <c r="A398" s="2"/>
    </row>
    <row r="399" ht="14.25" customHeight="1">
      <c r="A399" s="2"/>
    </row>
    <row r="400" ht="14.25" customHeight="1">
      <c r="A400" s="2"/>
    </row>
    <row r="401" ht="14.25" customHeight="1">
      <c r="A401" s="2"/>
    </row>
    <row r="402" ht="14.25" customHeight="1">
      <c r="A402" s="2"/>
    </row>
    <row r="403" ht="14.25" customHeight="1">
      <c r="A403" s="2"/>
    </row>
    <row r="404" ht="14.25" customHeight="1">
      <c r="A404" s="2"/>
    </row>
    <row r="405" ht="14.25" customHeight="1">
      <c r="A405" s="2"/>
    </row>
    <row r="406" ht="14.25" customHeight="1">
      <c r="A406" s="2"/>
    </row>
    <row r="407" ht="14.25" customHeight="1">
      <c r="A407" s="2"/>
    </row>
    <row r="408" ht="14.25" customHeight="1">
      <c r="A408" s="2"/>
    </row>
    <row r="409" ht="14.25" customHeight="1">
      <c r="A409" s="2"/>
    </row>
    <row r="410" ht="14.25" customHeight="1">
      <c r="A410" s="2"/>
    </row>
    <row r="411" ht="14.25" customHeight="1">
      <c r="A411" s="2"/>
    </row>
    <row r="412" ht="14.25" customHeight="1">
      <c r="A412" s="2"/>
    </row>
    <row r="413" ht="14.25" customHeight="1">
      <c r="A413" s="2"/>
    </row>
    <row r="414" ht="14.25" customHeight="1">
      <c r="A414" s="2"/>
    </row>
    <row r="415" ht="14.25" customHeight="1">
      <c r="A415" s="2"/>
    </row>
    <row r="416" ht="14.25" customHeight="1">
      <c r="A416" s="2"/>
    </row>
    <row r="417" ht="14.25" customHeight="1">
      <c r="A417" s="2"/>
    </row>
    <row r="418" ht="14.25" customHeight="1">
      <c r="A418" s="2"/>
    </row>
    <row r="419" ht="14.25" customHeight="1">
      <c r="A419" s="2"/>
    </row>
    <row r="420" ht="14.25" customHeight="1">
      <c r="A420" s="2"/>
    </row>
    <row r="421" ht="14.25" customHeight="1">
      <c r="A421" s="2"/>
    </row>
    <row r="422" ht="14.25" customHeight="1">
      <c r="A422" s="2"/>
    </row>
    <row r="423" ht="14.25" customHeight="1">
      <c r="A423" s="2"/>
    </row>
    <row r="424" ht="14.25" customHeight="1">
      <c r="A424" s="2"/>
    </row>
    <row r="425" ht="14.25" customHeight="1">
      <c r="A425" s="2"/>
    </row>
    <row r="426" ht="14.25" customHeight="1">
      <c r="A426" s="2"/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  <row r="984" ht="14.25" customHeight="1">
      <c r="A984" s="2"/>
    </row>
    <row r="985" ht="14.25" customHeight="1">
      <c r="A985" s="2"/>
    </row>
    <row r="986" ht="14.25" customHeight="1">
      <c r="A986" s="2"/>
    </row>
    <row r="987" ht="14.25" customHeight="1">
      <c r="A987" s="2"/>
    </row>
    <row r="988" ht="14.25" customHeight="1">
      <c r="A988" s="2"/>
    </row>
    <row r="989" ht="14.25" customHeight="1">
      <c r="A989" s="2"/>
    </row>
    <row r="990" ht="14.25" customHeight="1">
      <c r="A990" s="2"/>
    </row>
    <row r="991" ht="14.25" customHeight="1">
      <c r="A991" s="2"/>
    </row>
    <row r="992" ht="14.25" customHeight="1">
      <c r="A992" s="2"/>
    </row>
    <row r="993" ht="14.25" customHeight="1">
      <c r="A993" s="2"/>
    </row>
    <row r="994" ht="14.25" customHeight="1">
      <c r="A994" s="2"/>
    </row>
    <row r="995" ht="14.25" customHeight="1">
      <c r="A995" s="2"/>
    </row>
    <row r="996" ht="14.25" customHeight="1">
      <c r="A996" s="2"/>
    </row>
    <row r="997" ht="14.25" customHeight="1">
      <c r="A997" s="2"/>
    </row>
    <row r="998" ht="14.25" customHeight="1">
      <c r="A998" s="2"/>
    </row>
    <row r="999" ht="14.25" customHeight="1">
      <c r="A999" s="2"/>
    </row>
    <row r="1000" ht="14.25" customHeight="1">
      <c r="A1000" s="2"/>
    </row>
    <row r="1001" ht="14.25" customHeight="1">
      <c r="A1001" s="2"/>
    </row>
  </sheetData>
  <mergeCells count="4">
    <mergeCell ref="A1:F1"/>
    <mergeCell ref="A3:A4"/>
    <mergeCell ref="B3:B4"/>
    <mergeCell ref="F3:F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57"/>
    <col customWidth="1" min="2" max="2" width="57.29"/>
    <col customWidth="1" min="3" max="3" width="14.14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12" width="10.29"/>
    <col customWidth="1" min="13" max="25" width="8.71"/>
  </cols>
  <sheetData>
    <row r="1" ht="14.25" customHeight="1">
      <c r="A1" s="3" t="s">
        <v>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4.2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4.25" customHeight="1">
      <c r="A3" s="9" t="s">
        <v>3</v>
      </c>
      <c r="B3" s="9" t="s">
        <v>4</v>
      </c>
      <c r="C3" s="10" t="s">
        <v>5</v>
      </c>
      <c r="D3" s="11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19">
        <v>8.0</v>
      </c>
      <c r="D5" s="20"/>
      <c r="E5" s="18"/>
      <c r="F5" s="21"/>
      <c r="G5" s="18"/>
      <c r="H5" s="22">
        <f>(C5+D5)-E5-F5-G5</f>
        <v>8</v>
      </c>
      <c r="I5" s="23">
        <v>10.0</v>
      </c>
      <c r="J5" s="24" t="str">
        <f t="shared" ref="J5:J41" si="1">IF(H5&lt;I5,"Need to Order",IF(H5&gt;=I5,"  "))</f>
        <v>Need to Order</v>
      </c>
      <c r="K5" s="22">
        <f t="shared" ref="K5:K41" si="2">H5</f>
        <v>8</v>
      </c>
      <c r="L5" s="2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19">
        <v>1.0</v>
      </c>
      <c r="D6" s="20"/>
      <c r="E6" s="18"/>
      <c r="F6" s="18"/>
      <c r="G6" s="18"/>
      <c r="H6" s="22">
        <f t="shared" ref="H6:H41" si="3">C6+D6-E6-F6-G6</f>
        <v>1</v>
      </c>
      <c r="I6" s="23">
        <v>2.0</v>
      </c>
      <c r="J6" s="24" t="str">
        <f t="shared" si="1"/>
        <v>Need to Order</v>
      </c>
      <c r="K6" s="22">
        <f t="shared" si="2"/>
        <v>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19">
        <v>2.0</v>
      </c>
      <c r="D7" s="20"/>
      <c r="E7" s="18"/>
      <c r="F7" s="18"/>
      <c r="G7" s="18"/>
      <c r="H7" s="22">
        <f t="shared" si="3"/>
        <v>2</v>
      </c>
      <c r="I7" s="27">
        <v>4.0</v>
      </c>
      <c r="J7" s="24" t="str">
        <f t="shared" si="1"/>
        <v>Need to Order</v>
      </c>
      <c r="K7" s="22">
        <f t="shared" si="2"/>
        <v>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19">
        <v>3.0</v>
      </c>
      <c r="D8" s="20"/>
      <c r="E8" s="18"/>
      <c r="F8" s="18"/>
      <c r="G8" s="18"/>
      <c r="H8" s="22">
        <f t="shared" si="3"/>
        <v>3</v>
      </c>
      <c r="I8" s="27">
        <v>3.0</v>
      </c>
      <c r="J8" s="24" t="str">
        <f t="shared" si="1"/>
        <v>  </v>
      </c>
      <c r="K8" s="22">
        <f t="shared" si="2"/>
        <v>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19">
        <v>2.0</v>
      </c>
      <c r="D9" s="20"/>
      <c r="E9" s="18"/>
      <c r="F9" s="18"/>
      <c r="G9" s="18"/>
      <c r="H9" s="22">
        <f t="shared" si="3"/>
        <v>2</v>
      </c>
      <c r="I9" s="23">
        <v>3.0</v>
      </c>
      <c r="J9" s="24" t="str">
        <f t="shared" si="1"/>
        <v>Need to Order</v>
      </c>
      <c r="K9" s="22">
        <f t="shared" si="2"/>
        <v>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19">
        <v>3.0</v>
      </c>
      <c r="D10" s="20"/>
      <c r="E10" s="21"/>
      <c r="F10" s="18"/>
      <c r="G10" s="18"/>
      <c r="H10" s="22">
        <f t="shared" si="3"/>
        <v>3</v>
      </c>
      <c r="I10" s="27">
        <v>6.0</v>
      </c>
      <c r="J10" s="24" t="str">
        <f t="shared" si="1"/>
        <v>Need to Order</v>
      </c>
      <c r="K10" s="22">
        <f t="shared" si="2"/>
        <v>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4.25" customHeight="1">
      <c r="A11" s="7">
        <v>1000214.0</v>
      </c>
      <c r="B11" s="7" t="s">
        <v>21</v>
      </c>
      <c r="C11" s="19">
        <v>1.0</v>
      </c>
      <c r="D11" s="20"/>
      <c r="E11" s="18"/>
      <c r="F11" s="18"/>
      <c r="G11" s="18"/>
      <c r="H11" s="22">
        <f t="shared" si="3"/>
        <v>1</v>
      </c>
      <c r="I11" s="27">
        <v>2.0</v>
      </c>
      <c r="J11" s="24" t="str">
        <f t="shared" si="1"/>
        <v>Need to Order</v>
      </c>
      <c r="K11" s="22">
        <f t="shared" si="2"/>
        <v>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19">
        <v>78.0</v>
      </c>
      <c r="D12" s="20"/>
      <c r="E12" s="18"/>
      <c r="F12" s="18"/>
      <c r="G12" s="18"/>
      <c r="H12" s="22">
        <f t="shared" si="3"/>
        <v>78</v>
      </c>
      <c r="I12" s="27">
        <v>135.0</v>
      </c>
      <c r="J12" s="24" t="str">
        <f t="shared" si="1"/>
        <v>Need to Order</v>
      </c>
      <c r="K12" s="22">
        <f t="shared" si="2"/>
        <v>78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19">
        <v>3.0</v>
      </c>
      <c r="D13" s="20"/>
      <c r="E13" s="18"/>
      <c r="F13" s="18"/>
      <c r="G13" s="18"/>
      <c r="H13" s="22">
        <f t="shared" si="3"/>
        <v>3</v>
      </c>
      <c r="I13" s="27">
        <v>6.0</v>
      </c>
      <c r="J13" s="24" t="str">
        <f t="shared" si="1"/>
        <v>Need to Order</v>
      </c>
      <c r="K13" s="22">
        <f t="shared" si="2"/>
        <v>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19">
        <v>63.0</v>
      </c>
      <c r="D14" s="20"/>
      <c r="E14" s="18"/>
      <c r="F14" s="21"/>
      <c r="G14" s="18"/>
      <c r="H14" s="22">
        <f t="shared" si="3"/>
        <v>63</v>
      </c>
      <c r="I14" s="23">
        <v>110.0</v>
      </c>
      <c r="J14" s="24" t="str">
        <f t="shared" si="1"/>
        <v>Need to Order</v>
      </c>
      <c r="K14" s="22">
        <f t="shared" si="2"/>
        <v>63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19">
        <f>4+6+9</f>
        <v>19</v>
      </c>
      <c r="D15" s="20"/>
      <c r="E15" s="18"/>
      <c r="F15" s="21"/>
      <c r="G15" s="18"/>
      <c r="H15" s="22">
        <f t="shared" si="3"/>
        <v>19</v>
      </c>
      <c r="I15" s="27">
        <v>20.0</v>
      </c>
      <c r="J15" s="24" t="str">
        <f t="shared" si="1"/>
        <v>Need to Order</v>
      </c>
      <c r="K15" s="22">
        <f t="shared" si="2"/>
        <v>19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19">
        <v>1.0</v>
      </c>
      <c r="D16" s="20"/>
      <c r="E16" s="18"/>
      <c r="F16" s="18"/>
      <c r="G16" s="18"/>
      <c r="H16" s="22">
        <f t="shared" si="3"/>
        <v>1</v>
      </c>
      <c r="I16" s="23">
        <v>3.0</v>
      </c>
      <c r="J16" s="24" t="str">
        <f t="shared" si="1"/>
        <v>Need to Order</v>
      </c>
      <c r="K16" s="22">
        <f t="shared" si="2"/>
        <v>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19">
        <f>9+7</f>
        <v>16</v>
      </c>
      <c r="D17" s="20"/>
      <c r="E17" s="18"/>
      <c r="F17" s="18"/>
      <c r="G17" s="18"/>
      <c r="H17" s="22">
        <f t="shared" si="3"/>
        <v>16</v>
      </c>
      <c r="I17" s="23">
        <v>24.0</v>
      </c>
      <c r="J17" s="24" t="str">
        <f t="shared" si="1"/>
        <v>Need to Order</v>
      </c>
      <c r="K17" s="22">
        <f t="shared" si="2"/>
        <v>16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19">
        <v>2.0</v>
      </c>
      <c r="D18" s="20"/>
      <c r="E18" s="18"/>
      <c r="F18" s="18"/>
      <c r="G18" s="18"/>
      <c r="H18" s="22">
        <f t="shared" si="3"/>
        <v>2</v>
      </c>
      <c r="I18" s="23">
        <v>12.0</v>
      </c>
      <c r="J18" s="24" t="str">
        <f t="shared" si="1"/>
        <v>Need to Order</v>
      </c>
      <c r="K18" s="22">
        <f t="shared" si="2"/>
        <v>2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19">
        <f>10+11</f>
        <v>21</v>
      </c>
      <c r="D19" s="20"/>
      <c r="E19" s="18"/>
      <c r="F19" s="18"/>
      <c r="G19" s="21">
        <v>2.0</v>
      </c>
      <c r="H19" s="22">
        <f t="shared" si="3"/>
        <v>19</v>
      </c>
      <c r="I19" s="23">
        <v>45.0</v>
      </c>
      <c r="J19" s="24" t="str">
        <f t="shared" si="1"/>
        <v>Need to Order</v>
      </c>
      <c r="K19" s="22">
        <f t="shared" si="2"/>
        <v>19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19">
        <v>9.0</v>
      </c>
      <c r="D20" s="20"/>
      <c r="E20" s="18"/>
      <c r="F20" s="18"/>
      <c r="G20" s="21"/>
      <c r="H20" s="22">
        <f t="shared" si="3"/>
        <v>9</v>
      </c>
      <c r="I20" s="32">
        <v>16.0</v>
      </c>
      <c r="J20" s="24" t="str">
        <f t="shared" si="1"/>
        <v>Need to Order</v>
      </c>
      <c r="K20" s="22">
        <f t="shared" si="2"/>
        <v>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19">
        <v>2.0</v>
      </c>
      <c r="D21" s="20"/>
      <c r="E21" s="18"/>
      <c r="F21" s="18"/>
      <c r="G21" s="18"/>
      <c r="H21" s="22">
        <f t="shared" si="3"/>
        <v>2</v>
      </c>
      <c r="I21" s="27">
        <v>4.0</v>
      </c>
      <c r="J21" s="24" t="str">
        <f t="shared" si="1"/>
        <v>Need to Order</v>
      </c>
      <c r="K21" s="22">
        <f t="shared" si="2"/>
        <v>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4.25" customHeight="1">
      <c r="A22" s="20" t="str">
        <f>'Monthly Summary'!A22</f>
        <v/>
      </c>
      <c r="B22" s="20" t="str">
        <f>'Monthly Summary'!B22</f>
        <v/>
      </c>
      <c r="C22" s="37"/>
      <c r="D22" s="20"/>
      <c r="E22" s="18"/>
      <c r="F22" s="18"/>
      <c r="G22" s="18"/>
      <c r="H22" s="38">
        <f t="shared" si="3"/>
        <v>0</v>
      </c>
      <c r="I22" s="39"/>
      <c r="J22" s="40" t="str">
        <f t="shared" si="1"/>
        <v>  </v>
      </c>
      <c r="K22" s="38">
        <f t="shared" si="2"/>
        <v>0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19">
        <v>4.0</v>
      </c>
      <c r="D23" s="20"/>
      <c r="E23" s="18"/>
      <c r="F23" s="18"/>
      <c r="G23" s="18"/>
      <c r="H23" s="22">
        <f t="shared" si="3"/>
        <v>4</v>
      </c>
      <c r="I23" s="27">
        <v>4.0</v>
      </c>
      <c r="J23" s="24" t="str">
        <f t="shared" si="1"/>
        <v>  </v>
      </c>
      <c r="K23" s="22">
        <f t="shared" si="2"/>
        <v>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4.25" customHeight="1">
      <c r="A24" s="7">
        <f>'Monthly Summary'!A24</f>
        <v>1000106</v>
      </c>
      <c r="B24" s="20" t="str">
        <f>'Monthly Summary'!B24</f>
        <v>บราวน์ซอส ตราคนอร์ 1 กก.</v>
      </c>
      <c r="C24" s="19">
        <v>4.0</v>
      </c>
      <c r="D24" s="20"/>
      <c r="E24" s="18"/>
      <c r="F24" s="18"/>
      <c r="G24" s="18"/>
      <c r="H24" s="22">
        <f t="shared" si="3"/>
        <v>4</v>
      </c>
      <c r="I24" s="27">
        <v>7.0</v>
      </c>
      <c r="J24" s="24" t="str">
        <f t="shared" si="1"/>
        <v>Need to Order</v>
      </c>
      <c r="K24" s="22">
        <f t="shared" si="2"/>
        <v>4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4.25" customHeight="1">
      <c r="A25" s="7">
        <f>'Monthly Summary'!A25</f>
        <v>1000162</v>
      </c>
      <c r="B25" s="42" t="str">
        <f>'Monthly Summary'!B25</f>
        <v>ผงปรุงรสเดมิเกลซ ตราคนอร์ 1 กก.</v>
      </c>
      <c r="C25" s="19">
        <v>0.0</v>
      </c>
      <c r="D25" s="20"/>
      <c r="E25" s="18"/>
      <c r="F25" s="18"/>
      <c r="G25" s="18"/>
      <c r="H25" s="22">
        <f t="shared" si="3"/>
        <v>0</v>
      </c>
      <c r="I25" s="27">
        <v>5.0</v>
      </c>
      <c r="J25" s="24" t="str">
        <f t="shared" si="1"/>
        <v>Need to Order</v>
      </c>
      <c r="K25" s="22">
        <f t="shared" si="2"/>
        <v>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19">
        <v>4.0</v>
      </c>
      <c r="D26" s="20"/>
      <c r="E26" s="18"/>
      <c r="F26" s="18"/>
      <c r="G26" s="18"/>
      <c r="H26" s="22">
        <f t="shared" si="3"/>
        <v>4</v>
      </c>
      <c r="I26" s="27">
        <v>9.0</v>
      </c>
      <c r="J26" s="24" t="str">
        <f t="shared" si="1"/>
        <v>Need to Order</v>
      </c>
      <c r="K26" s="22">
        <f t="shared" si="2"/>
        <v>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19">
        <v>0.0</v>
      </c>
      <c r="D27" s="20"/>
      <c r="E27" s="18"/>
      <c r="F27" s="18"/>
      <c r="G27" s="18"/>
      <c r="H27" s="22">
        <f t="shared" si="3"/>
        <v>0</v>
      </c>
      <c r="I27" s="27">
        <v>6.0</v>
      </c>
      <c r="J27" s="24" t="str">
        <f t="shared" si="1"/>
        <v>Need to Order</v>
      </c>
      <c r="K27" s="22">
        <f t="shared" si="2"/>
        <v>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19">
        <v>6.0</v>
      </c>
      <c r="D28" s="20"/>
      <c r="E28" s="18"/>
      <c r="F28" s="18"/>
      <c r="G28" s="18"/>
      <c r="H28" s="22">
        <f t="shared" si="3"/>
        <v>6</v>
      </c>
      <c r="I28" s="27">
        <v>9.0</v>
      </c>
      <c r="J28" s="24" t="str">
        <f t="shared" si="1"/>
        <v>Need to Order</v>
      </c>
      <c r="K28" s="22">
        <f t="shared" si="2"/>
        <v>6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19">
        <v>2.0</v>
      </c>
      <c r="D29" s="20"/>
      <c r="E29" s="18"/>
      <c r="F29" s="18"/>
      <c r="G29" s="18"/>
      <c r="H29" s="22">
        <f t="shared" si="3"/>
        <v>2</v>
      </c>
      <c r="I29" s="27">
        <v>3.0</v>
      </c>
      <c r="J29" s="24" t="str">
        <f t="shared" si="1"/>
        <v>Need to Order</v>
      </c>
      <c r="K29" s="22">
        <f t="shared" si="2"/>
        <v>2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19">
        <v>11.0</v>
      </c>
      <c r="D30" s="20"/>
      <c r="E30" s="18"/>
      <c r="F30" s="18"/>
      <c r="G30" s="18"/>
      <c r="H30" s="22">
        <f t="shared" si="3"/>
        <v>11</v>
      </c>
      <c r="I30" s="27">
        <v>18.0</v>
      </c>
      <c r="J30" s="24" t="str">
        <f t="shared" si="1"/>
        <v>Need to Order</v>
      </c>
      <c r="K30" s="22">
        <f t="shared" si="2"/>
        <v>11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19">
        <v>2.0</v>
      </c>
      <c r="D31" s="20"/>
      <c r="E31" s="18"/>
      <c r="F31" s="18"/>
      <c r="G31" s="18"/>
      <c r="H31" s="22">
        <f t="shared" si="3"/>
        <v>2</v>
      </c>
      <c r="I31" s="27">
        <v>3.0</v>
      </c>
      <c r="J31" s="24" t="str">
        <f t="shared" si="1"/>
        <v>Need to Order</v>
      </c>
      <c r="K31" s="22">
        <f t="shared" si="2"/>
        <v>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19">
        <v>9.0</v>
      </c>
      <c r="D32" s="20"/>
      <c r="E32" s="18"/>
      <c r="F32" s="21"/>
      <c r="G32" s="18"/>
      <c r="H32" s="22">
        <f t="shared" si="3"/>
        <v>9</v>
      </c>
      <c r="I32" s="27">
        <v>30.0</v>
      </c>
      <c r="J32" s="24" t="str">
        <f t="shared" si="1"/>
        <v>Need to Order</v>
      </c>
      <c r="K32" s="22">
        <f t="shared" si="2"/>
        <v>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37">
        <f>9+20+30</f>
        <v>59</v>
      </c>
      <c r="D33" s="20"/>
      <c r="E33" s="18"/>
      <c r="F33" s="18"/>
      <c r="G33" s="21"/>
      <c r="H33" s="22">
        <f t="shared" si="3"/>
        <v>59</v>
      </c>
      <c r="I33" s="27">
        <v>132.0</v>
      </c>
      <c r="J33" s="24" t="str">
        <f t="shared" si="1"/>
        <v>Need to Order</v>
      </c>
      <c r="K33" s="22">
        <f t="shared" si="2"/>
        <v>59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37">
        <v>4.0</v>
      </c>
      <c r="D34" s="20"/>
      <c r="E34" s="18"/>
      <c r="F34" s="18"/>
      <c r="G34" s="18"/>
      <c r="H34" s="22">
        <f t="shared" si="3"/>
        <v>4</v>
      </c>
      <c r="I34" s="32">
        <v>10.0</v>
      </c>
      <c r="J34" s="24" t="str">
        <f t="shared" si="1"/>
        <v>Need to Order</v>
      </c>
      <c r="K34" s="22">
        <f t="shared" si="2"/>
        <v>4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37">
        <v>9.0</v>
      </c>
      <c r="D35" s="20"/>
      <c r="E35" s="18"/>
      <c r="F35" s="18"/>
      <c r="G35" s="18"/>
      <c r="H35" s="22">
        <f t="shared" si="3"/>
        <v>9</v>
      </c>
      <c r="I35" s="32">
        <v>12.0</v>
      </c>
      <c r="J35" s="24" t="str">
        <f t="shared" si="1"/>
        <v>Need to Order</v>
      </c>
      <c r="K35" s="22">
        <f t="shared" si="2"/>
        <v>9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37">
        <v>7.0</v>
      </c>
      <c r="D36" s="20"/>
      <c r="E36" s="18"/>
      <c r="F36" s="18"/>
      <c r="G36" s="18"/>
      <c r="H36" s="22">
        <f t="shared" si="3"/>
        <v>7</v>
      </c>
      <c r="I36" s="32">
        <v>9.0</v>
      </c>
      <c r="J36" s="24" t="str">
        <f t="shared" si="1"/>
        <v>Need to Order</v>
      </c>
      <c r="K36" s="22">
        <f t="shared" si="2"/>
        <v>7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37">
        <v>6.0</v>
      </c>
      <c r="D37" s="20"/>
      <c r="E37" s="18"/>
      <c r="F37" s="18"/>
      <c r="G37" s="18"/>
      <c r="H37" s="22">
        <f t="shared" si="3"/>
        <v>6</v>
      </c>
      <c r="I37" s="27">
        <v>13.0</v>
      </c>
      <c r="J37" s="24" t="str">
        <f t="shared" si="1"/>
        <v>Need to Order</v>
      </c>
      <c r="K37" s="22">
        <f t="shared" si="2"/>
        <v>6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37">
        <v>10.0</v>
      </c>
      <c r="D38" s="20"/>
      <c r="E38" s="18"/>
      <c r="F38" s="18"/>
      <c r="G38" s="18"/>
      <c r="H38" s="22">
        <f t="shared" si="3"/>
        <v>10</v>
      </c>
      <c r="I38" s="27">
        <v>15.0</v>
      </c>
      <c r="J38" s="24" t="str">
        <f t="shared" si="1"/>
        <v>Need to Order</v>
      </c>
      <c r="K38" s="22">
        <f t="shared" si="2"/>
        <v>10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37">
        <v>5.0</v>
      </c>
      <c r="D39" s="20"/>
      <c r="E39" s="18"/>
      <c r="F39" s="18"/>
      <c r="G39" s="18"/>
      <c r="H39" s="22">
        <f t="shared" si="3"/>
        <v>5</v>
      </c>
      <c r="I39" s="27">
        <v>5.0</v>
      </c>
      <c r="J39" s="24" t="str">
        <f t="shared" si="1"/>
        <v>  </v>
      </c>
      <c r="K39" s="22">
        <f t="shared" si="2"/>
        <v>5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19">
        <v>4.0</v>
      </c>
      <c r="D40" s="20"/>
      <c r="E40" s="18"/>
      <c r="F40" s="18"/>
      <c r="G40" s="18"/>
      <c r="H40" s="22">
        <f t="shared" si="3"/>
        <v>4</v>
      </c>
      <c r="I40" s="27">
        <v>6.0</v>
      </c>
      <c r="J40" s="24" t="str">
        <f t="shared" si="1"/>
        <v>Need to Order</v>
      </c>
      <c r="K40" s="22">
        <f t="shared" si="2"/>
        <v>4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19">
        <v>1.0</v>
      </c>
      <c r="D41" s="20"/>
      <c r="E41" s="18"/>
      <c r="F41" s="18"/>
      <c r="G41" s="18"/>
      <c r="H41" s="22">
        <f t="shared" si="3"/>
        <v>1</v>
      </c>
      <c r="I41" s="27">
        <v>2.0</v>
      </c>
      <c r="J41" s="24" t="str">
        <f t="shared" si="1"/>
        <v>Need to Order</v>
      </c>
      <c r="K41" s="22">
        <f t="shared" si="2"/>
        <v>1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4.25" customHeight="1">
      <c r="A42" s="43"/>
      <c r="B42" s="43"/>
      <c r="C42" s="44"/>
      <c r="D42" s="20"/>
      <c r="E42" s="45"/>
      <c r="F42" s="45"/>
      <c r="G42" s="18"/>
      <c r="H42" s="45"/>
      <c r="I42" s="46"/>
      <c r="J42" s="47"/>
      <c r="K42" s="4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19">
        <v>1.0</v>
      </c>
      <c r="D43" s="20"/>
      <c r="E43" s="18"/>
      <c r="F43" s="18"/>
      <c r="G43" s="18"/>
      <c r="H43" s="22">
        <f t="shared" ref="H43:H87" si="4">C43+D43-E43-F43-G43</f>
        <v>1</v>
      </c>
      <c r="I43" s="27">
        <v>3.0</v>
      </c>
      <c r="J43" s="24" t="str">
        <f t="shared" ref="J43:J87" si="5">IF(H43&lt;I43,"Need to Order",IF(H43&gt;=I43,"  "))</f>
        <v>Need to Order</v>
      </c>
      <c r="K43" s="22">
        <f t="shared" ref="K43:K87" si="6">H43</f>
        <v>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19">
        <v>3.0</v>
      </c>
      <c r="D44" s="20"/>
      <c r="E44" s="18"/>
      <c r="F44" s="18"/>
      <c r="G44" s="18"/>
      <c r="H44" s="22">
        <f t="shared" si="4"/>
        <v>3</v>
      </c>
      <c r="I44" s="27">
        <v>3.0</v>
      </c>
      <c r="J44" s="24" t="str">
        <f t="shared" si="5"/>
        <v>  </v>
      </c>
      <c r="K44" s="22">
        <f t="shared" si="6"/>
        <v>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19">
        <v>3.0</v>
      </c>
      <c r="D45" s="20"/>
      <c r="E45" s="18"/>
      <c r="F45" s="18"/>
      <c r="G45" s="18"/>
      <c r="H45" s="22">
        <f t="shared" si="4"/>
        <v>3</v>
      </c>
      <c r="I45" s="27">
        <v>4.0</v>
      </c>
      <c r="J45" s="24" t="str">
        <f t="shared" si="5"/>
        <v>Need to Order</v>
      </c>
      <c r="K45" s="22">
        <f t="shared" si="6"/>
        <v>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19">
        <v>2.0</v>
      </c>
      <c r="D46" s="20"/>
      <c r="E46" s="18"/>
      <c r="F46" s="18"/>
      <c r="G46" s="18"/>
      <c r="H46" s="22">
        <f t="shared" si="4"/>
        <v>2</v>
      </c>
      <c r="I46" s="27">
        <v>1.0</v>
      </c>
      <c r="J46" s="24" t="str">
        <f t="shared" si="5"/>
        <v>  </v>
      </c>
      <c r="K46" s="22">
        <f t="shared" si="6"/>
        <v>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19">
        <v>3.0</v>
      </c>
      <c r="D47" s="20"/>
      <c r="E47" s="18"/>
      <c r="F47" s="18"/>
      <c r="G47" s="18"/>
      <c r="H47" s="22">
        <f t="shared" si="4"/>
        <v>3</v>
      </c>
      <c r="I47" s="27">
        <v>4.0</v>
      </c>
      <c r="J47" s="24" t="str">
        <f t="shared" si="5"/>
        <v>Need to Order</v>
      </c>
      <c r="K47" s="22">
        <f t="shared" si="6"/>
        <v>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19">
        <v>5.0</v>
      </c>
      <c r="D48" s="20"/>
      <c r="E48" s="21"/>
      <c r="F48" s="18"/>
      <c r="G48" s="18"/>
      <c r="H48" s="22">
        <f t="shared" si="4"/>
        <v>5</v>
      </c>
      <c r="I48" s="27">
        <v>8.0</v>
      </c>
      <c r="J48" s="24" t="str">
        <f t="shared" si="5"/>
        <v>Need to Order</v>
      </c>
      <c r="K48" s="22">
        <f t="shared" si="6"/>
        <v>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19">
        <v>4.0</v>
      </c>
      <c r="D49" s="20"/>
      <c r="E49" s="18"/>
      <c r="F49" s="18"/>
      <c r="G49" s="18"/>
      <c r="H49" s="22">
        <f t="shared" si="4"/>
        <v>4</v>
      </c>
      <c r="I49" s="27">
        <v>8.0</v>
      </c>
      <c r="J49" s="24" t="str">
        <f t="shared" si="5"/>
        <v>Need to Order</v>
      </c>
      <c r="K49" s="22">
        <f t="shared" si="6"/>
        <v>4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19">
        <v>1.0</v>
      </c>
      <c r="D50" s="20"/>
      <c r="E50" s="18"/>
      <c r="F50" s="18"/>
      <c r="G50" s="18"/>
      <c r="H50" s="22">
        <f t="shared" si="4"/>
        <v>1</v>
      </c>
      <c r="I50" s="27">
        <v>2.0</v>
      </c>
      <c r="J50" s="24" t="str">
        <f t="shared" si="5"/>
        <v>Need to Order</v>
      </c>
      <c r="K50" s="22">
        <f t="shared" si="6"/>
        <v>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19">
        <v>3.0</v>
      </c>
      <c r="D51" s="20"/>
      <c r="E51" s="18"/>
      <c r="F51" s="18"/>
      <c r="G51" s="18"/>
      <c r="H51" s="22">
        <f t="shared" si="4"/>
        <v>3</v>
      </c>
      <c r="I51" s="27">
        <v>6.0</v>
      </c>
      <c r="J51" s="24" t="str">
        <f t="shared" si="5"/>
        <v>Need to Order</v>
      </c>
      <c r="K51" s="22">
        <f t="shared" si="6"/>
        <v>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19">
        <v>13.0</v>
      </c>
      <c r="D52" s="20"/>
      <c r="E52" s="18"/>
      <c r="F52" s="18"/>
      <c r="G52" s="18"/>
      <c r="H52" s="22">
        <f t="shared" si="4"/>
        <v>13</v>
      </c>
      <c r="I52" s="27">
        <v>16.0</v>
      </c>
      <c r="J52" s="24" t="str">
        <f t="shared" si="5"/>
        <v>Need to Order</v>
      </c>
      <c r="K52" s="22">
        <f t="shared" si="6"/>
        <v>13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19">
        <v>14.0</v>
      </c>
      <c r="D53" s="20"/>
      <c r="E53" s="18"/>
      <c r="F53" s="18"/>
      <c r="G53" s="18"/>
      <c r="H53" s="22">
        <f t="shared" si="4"/>
        <v>14</v>
      </c>
      <c r="I53" s="27">
        <v>20.0</v>
      </c>
      <c r="J53" s="24" t="str">
        <f t="shared" si="5"/>
        <v>Need to Order</v>
      </c>
      <c r="K53" s="22">
        <f t="shared" si="6"/>
        <v>14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19">
        <v>3.0</v>
      </c>
      <c r="D54" s="20"/>
      <c r="E54" s="18"/>
      <c r="F54" s="18"/>
      <c r="G54" s="18"/>
      <c r="H54" s="22">
        <f t="shared" si="4"/>
        <v>3</v>
      </c>
      <c r="I54" s="27">
        <v>5.0</v>
      </c>
      <c r="J54" s="24" t="str">
        <f t="shared" si="5"/>
        <v>Need to Order</v>
      </c>
      <c r="K54" s="22">
        <f t="shared" si="6"/>
        <v>3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19">
        <v>7.0</v>
      </c>
      <c r="D55" s="20"/>
      <c r="E55" s="18"/>
      <c r="F55" s="18"/>
      <c r="G55" s="18"/>
      <c r="H55" s="22">
        <f t="shared" si="4"/>
        <v>7</v>
      </c>
      <c r="I55" s="27">
        <v>12.0</v>
      </c>
      <c r="J55" s="24" t="str">
        <f t="shared" si="5"/>
        <v>Need to Order</v>
      </c>
      <c r="K55" s="22">
        <f t="shared" si="6"/>
        <v>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19">
        <v>1.0</v>
      </c>
      <c r="D56" s="20"/>
      <c r="E56" s="18"/>
      <c r="F56" s="18"/>
      <c r="G56" s="18"/>
      <c r="H56" s="22">
        <f t="shared" si="4"/>
        <v>1</v>
      </c>
      <c r="I56" s="27">
        <v>3.0</v>
      </c>
      <c r="J56" s="24" t="str">
        <f t="shared" si="5"/>
        <v>Need to Order</v>
      </c>
      <c r="K56" s="22">
        <f t="shared" si="6"/>
        <v>1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19">
        <v>5.0</v>
      </c>
      <c r="D57" s="20"/>
      <c r="E57" s="18"/>
      <c r="F57" s="18"/>
      <c r="G57" s="18"/>
      <c r="H57" s="22">
        <f t="shared" si="4"/>
        <v>5</v>
      </c>
      <c r="I57" s="49">
        <v>5.0</v>
      </c>
      <c r="J57" s="24" t="str">
        <f t="shared" si="5"/>
        <v>  </v>
      </c>
      <c r="K57" s="22">
        <f t="shared" si="6"/>
        <v>5</v>
      </c>
      <c r="L57" s="4" t="s">
        <v>26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19">
        <v>5.0</v>
      </c>
      <c r="D58" s="20"/>
      <c r="E58" s="18"/>
      <c r="F58" s="18"/>
      <c r="G58" s="18"/>
      <c r="H58" s="22">
        <f t="shared" si="4"/>
        <v>5</v>
      </c>
      <c r="I58" s="27">
        <v>8.0</v>
      </c>
      <c r="J58" s="24" t="str">
        <f t="shared" si="5"/>
        <v>Need to Order</v>
      </c>
      <c r="K58" s="22">
        <f t="shared" si="6"/>
        <v>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19">
        <v>2.0</v>
      </c>
      <c r="D59" s="20"/>
      <c r="E59" s="18"/>
      <c r="F59" s="18"/>
      <c r="G59" s="18"/>
      <c r="H59" s="22">
        <f t="shared" si="4"/>
        <v>2</v>
      </c>
      <c r="I59" s="27">
        <v>4.0</v>
      </c>
      <c r="J59" s="24" t="str">
        <f t="shared" si="5"/>
        <v>Need to Order</v>
      </c>
      <c r="K59" s="22">
        <f t="shared" si="6"/>
        <v>2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19">
        <v>2.0</v>
      </c>
      <c r="D60" s="20"/>
      <c r="E60" s="18"/>
      <c r="F60" s="18"/>
      <c r="G60" s="18"/>
      <c r="H60" s="22">
        <f t="shared" si="4"/>
        <v>2</v>
      </c>
      <c r="I60" s="27">
        <v>3.0</v>
      </c>
      <c r="J60" s="24" t="str">
        <f t="shared" si="5"/>
        <v>Need to Order</v>
      </c>
      <c r="K60" s="22">
        <f t="shared" si="6"/>
        <v>2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19">
        <f>6+8</f>
        <v>14</v>
      </c>
      <c r="D61" s="20"/>
      <c r="E61" s="18"/>
      <c r="F61" s="18"/>
      <c r="G61" s="18"/>
      <c r="H61" s="22">
        <f t="shared" si="4"/>
        <v>14</v>
      </c>
      <c r="I61" s="27">
        <v>18.0</v>
      </c>
      <c r="J61" s="24" t="str">
        <f t="shared" si="5"/>
        <v>Need to Order</v>
      </c>
      <c r="K61" s="22">
        <f t="shared" si="6"/>
        <v>14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19">
        <v>2.0</v>
      </c>
      <c r="D62" s="20"/>
      <c r="E62" s="18"/>
      <c r="F62" s="18"/>
      <c r="G62" s="18"/>
      <c r="H62" s="22">
        <f t="shared" si="4"/>
        <v>2</v>
      </c>
      <c r="I62" s="27">
        <v>2.0</v>
      </c>
      <c r="J62" s="24" t="str">
        <f t="shared" si="5"/>
        <v>  </v>
      </c>
      <c r="K62" s="22">
        <f t="shared" si="6"/>
        <v>2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19">
        <v>1.0</v>
      </c>
      <c r="D63" s="20"/>
      <c r="E63" s="18"/>
      <c r="F63" s="18"/>
      <c r="G63" s="18"/>
      <c r="H63" s="22">
        <f t="shared" si="4"/>
        <v>1</v>
      </c>
      <c r="I63" s="27">
        <v>2.0</v>
      </c>
      <c r="J63" s="24" t="str">
        <f t="shared" si="5"/>
        <v>Need to Order</v>
      </c>
      <c r="K63" s="22">
        <f t="shared" si="6"/>
        <v>1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19">
        <v>1.0</v>
      </c>
      <c r="D64" s="20"/>
      <c r="E64" s="18"/>
      <c r="F64" s="18"/>
      <c r="G64" s="18"/>
      <c r="H64" s="22">
        <f t="shared" si="4"/>
        <v>1</v>
      </c>
      <c r="I64" s="27">
        <v>2.0</v>
      </c>
      <c r="J64" s="24" t="str">
        <f t="shared" si="5"/>
        <v>Need to Order</v>
      </c>
      <c r="K64" s="22">
        <f t="shared" si="6"/>
        <v>1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19">
        <v>2.0</v>
      </c>
      <c r="D65" s="20"/>
      <c r="E65" s="18"/>
      <c r="F65" s="18"/>
      <c r="G65" s="18"/>
      <c r="H65" s="22">
        <f t="shared" si="4"/>
        <v>2</v>
      </c>
      <c r="I65" s="27">
        <v>4.0</v>
      </c>
      <c r="J65" s="24" t="str">
        <f t="shared" si="5"/>
        <v>Need to Order</v>
      </c>
      <c r="K65" s="22">
        <f t="shared" si="6"/>
        <v>2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19">
        <v>1.0</v>
      </c>
      <c r="D66" s="20"/>
      <c r="E66" s="18"/>
      <c r="F66" s="18"/>
      <c r="G66" s="18"/>
      <c r="H66" s="22">
        <f t="shared" si="4"/>
        <v>1</v>
      </c>
      <c r="I66" s="27">
        <v>2.0</v>
      </c>
      <c r="J66" s="24" t="str">
        <f t="shared" si="5"/>
        <v>Need to Order</v>
      </c>
      <c r="K66" s="22">
        <f t="shared" si="6"/>
        <v>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19">
        <v>5.0</v>
      </c>
      <c r="D67" s="20"/>
      <c r="E67" s="18"/>
      <c r="F67" s="18"/>
      <c r="G67" s="18"/>
      <c r="H67" s="22">
        <f t="shared" si="4"/>
        <v>5</v>
      </c>
      <c r="I67" s="27">
        <v>5.0</v>
      </c>
      <c r="J67" s="24" t="str">
        <f t="shared" si="5"/>
        <v>  </v>
      </c>
      <c r="K67" s="22">
        <f t="shared" si="6"/>
        <v>5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19">
        <v>3.0</v>
      </c>
      <c r="D68" s="20"/>
      <c r="E68" s="18"/>
      <c r="F68" s="18"/>
      <c r="G68" s="18"/>
      <c r="H68" s="22">
        <f t="shared" si="4"/>
        <v>3</v>
      </c>
      <c r="I68" s="27">
        <v>5.0</v>
      </c>
      <c r="J68" s="24" t="str">
        <f t="shared" si="5"/>
        <v>Need to Order</v>
      </c>
      <c r="K68" s="22">
        <f t="shared" si="6"/>
        <v>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19">
        <v>12.0</v>
      </c>
      <c r="D69" s="20"/>
      <c r="E69" s="18"/>
      <c r="F69" s="18"/>
      <c r="G69" s="18"/>
      <c r="H69" s="22">
        <f t="shared" si="4"/>
        <v>12</v>
      </c>
      <c r="I69" s="50">
        <v>20.0</v>
      </c>
      <c r="J69" s="24" t="str">
        <f t="shared" si="5"/>
        <v>Need to Order</v>
      </c>
      <c r="K69" s="22">
        <f t="shared" si="6"/>
        <v>12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19">
        <v>0.0</v>
      </c>
      <c r="D70" s="20"/>
      <c r="E70" s="18"/>
      <c r="F70" s="18"/>
      <c r="G70" s="18"/>
      <c r="H70" s="22">
        <f t="shared" si="4"/>
        <v>0</v>
      </c>
      <c r="I70" s="27">
        <v>1.0</v>
      </c>
      <c r="J70" s="24" t="str">
        <f t="shared" si="5"/>
        <v>Need to Order</v>
      </c>
      <c r="K70" s="22">
        <f t="shared" si="6"/>
        <v>0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19">
        <v>1.0</v>
      </c>
      <c r="D71" s="20"/>
      <c r="E71" s="18"/>
      <c r="F71" s="18"/>
      <c r="G71" s="18"/>
      <c r="H71" s="22">
        <f t="shared" si="4"/>
        <v>1</v>
      </c>
      <c r="I71" s="27">
        <v>2.0</v>
      </c>
      <c r="J71" s="24" t="str">
        <f t="shared" si="5"/>
        <v>Need to Order</v>
      </c>
      <c r="K71" s="22">
        <f t="shared" si="6"/>
        <v>1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19">
        <v>14.0</v>
      </c>
      <c r="D72" s="20"/>
      <c r="E72" s="21"/>
      <c r="F72" s="18"/>
      <c r="G72" s="18"/>
      <c r="H72" s="22">
        <f t="shared" si="4"/>
        <v>14</v>
      </c>
      <c r="I72" s="27">
        <v>30.0</v>
      </c>
      <c r="J72" s="24" t="str">
        <f t="shared" si="5"/>
        <v>Need to Order</v>
      </c>
      <c r="K72" s="22">
        <f t="shared" si="6"/>
        <v>14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19">
        <v>3.0</v>
      </c>
      <c r="D73" s="20"/>
      <c r="E73" s="18"/>
      <c r="F73" s="18"/>
      <c r="G73" s="18"/>
      <c r="H73" s="22">
        <f t="shared" si="4"/>
        <v>3</v>
      </c>
      <c r="I73" s="27">
        <v>7.0</v>
      </c>
      <c r="J73" s="24" t="str">
        <f t="shared" si="5"/>
        <v>Need to Order</v>
      </c>
      <c r="K73" s="22">
        <f t="shared" si="6"/>
        <v>3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19">
        <v>6.0</v>
      </c>
      <c r="D74" s="20"/>
      <c r="E74" s="18"/>
      <c r="F74" s="18"/>
      <c r="G74" s="18"/>
      <c r="H74" s="22">
        <f t="shared" si="4"/>
        <v>6</v>
      </c>
      <c r="I74" s="27">
        <v>6.0</v>
      </c>
      <c r="J74" s="24" t="str">
        <f t="shared" si="5"/>
        <v>  </v>
      </c>
      <c r="K74" s="22">
        <f t="shared" si="6"/>
        <v>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19">
        <v>1.0</v>
      </c>
      <c r="D75" s="20"/>
      <c r="E75" s="18"/>
      <c r="F75" s="18"/>
      <c r="G75" s="18"/>
      <c r="H75" s="22">
        <f t="shared" si="4"/>
        <v>1</v>
      </c>
      <c r="I75" s="27">
        <v>2.0</v>
      </c>
      <c r="J75" s="24" t="str">
        <f t="shared" si="5"/>
        <v>Need to Order</v>
      </c>
      <c r="K75" s="22">
        <f t="shared" si="6"/>
        <v>1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19">
        <v>2.0</v>
      </c>
      <c r="D76" s="20"/>
      <c r="E76" s="18"/>
      <c r="F76" s="18"/>
      <c r="G76" s="18"/>
      <c r="H76" s="22">
        <f t="shared" si="4"/>
        <v>2</v>
      </c>
      <c r="I76" s="27">
        <v>3.0</v>
      </c>
      <c r="J76" s="24" t="str">
        <f t="shared" si="5"/>
        <v>Need to Order</v>
      </c>
      <c r="K76" s="22">
        <f t="shared" si="6"/>
        <v>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19">
        <v>5.0</v>
      </c>
      <c r="D77" s="20"/>
      <c r="E77" s="18"/>
      <c r="F77" s="18"/>
      <c r="G77" s="18"/>
      <c r="H77" s="22">
        <f t="shared" si="4"/>
        <v>5</v>
      </c>
      <c r="I77" s="27">
        <v>5.0</v>
      </c>
      <c r="J77" s="24" t="str">
        <f t="shared" si="5"/>
        <v>  </v>
      </c>
      <c r="K77" s="22">
        <f t="shared" si="6"/>
        <v>5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37">
        <v>5.0</v>
      </c>
      <c r="D78" s="20"/>
      <c r="E78" s="18"/>
      <c r="F78" s="18"/>
      <c r="G78" s="18"/>
      <c r="H78" s="22">
        <f t="shared" si="4"/>
        <v>5</v>
      </c>
      <c r="I78" s="27">
        <v>9.0</v>
      </c>
      <c r="J78" s="24" t="str">
        <f t="shared" si="5"/>
        <v>Need to Order</v>
      </c>
      <c r="K78" s="22">
        <f t="shared" si="6"/>
        <v>5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4.25" customHeight="1">
      <c r="A79" s="20">
        <f>'Monthly Summary'!A79</f>
        <v>1400117</v>
      </c>
      <c r="B79" s="20" t="str">
        <f>'Monthly Summary'!B79</f>
        <v>ดาร์กช็อกโกแลตชิพ ชนิดเม็ดกลาง ตราทิวลิป 550กรัม*ถุง</v>
      </c>
      <c r="C79" s="37">
        <v>3.0</v>
      </c>
      <c r="D79" s="20"/>
      <c r="E79" s="18"/>
      <c r="F79" s="18"/>
      <c r="G79" s="18"/>
      <c r="H79" s="38">
        <f t="shared" si="4"/>
        <v>3</v>
      </c>
      <c r="I79" s="32">
        <v>2.0</v>
      </c>
      <c r="J79" s="40" t="str">
        <f t="shared" si="5"/>
        <v>  </v>
      </c>
      <c r="K79" s="38">
        <f t="shared" si="6"/>
        <v>3</v>
      </c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ht="14.25" customHeight="1">
      <c r="A80" s="20">
        <f>'Monthly Summary'!A80</f>
        <v>1400093</v>
      </c>
      <c r="B80" s="20" t="str">
        <f>'Monthly Summary'!B80</f>
        <v>ก้านเชอรี่มาราชิโน่โอลิเวีย 737กรัม *1 กระปุก</v>
      </c>
      <c r="C80" s="19">
        <v>6.0</v>
      </c>
      <c r="D80" s="20"/>
      <c r="E80" s="18"/>
      <c r="F80" s="18"/>
      <c r="G80" s="18"/>
      <c r="H80" s="38">
        <f t="shared" si="4"/>
        <v>6</v>
      </c>
      <c r="I80" s="39">
        <v>7.0</v>
      </c>
      <c r="J80" s="40" t="str">
        <f t="shared" si="5"/>
        <v>Need to Order</v>
      </c>
      <c r="K80" s="38">
        <f t="shared" si="6"/>
        <v>6</v>
      </c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</row>
    <row r="81" ht="14.25" customHeight="1">
      <c r="A81" s="20">
        <f>'Monthly Summary'!A81</f>
        <v>1000213</v>
      </c>
      <c r="B81" s="20" t="str">
        <f>'Monthly Summary'!B81</f>
        <v>มัสตาร์ดขวดบีบ ตราเฟร้นช์ส 226 กรัม/ขวด</v>
      </c>
      <c r="C81" s="19">
        <v>1.0</v>
      </c>
      <c r="D81" s="20"/>
      <c r="E81" s="18"/>
      <c r="F81" s="18"/>
      <c r="G81" s="18"/>
      <c r="H81" s="38">
        <f t="shared" si="4"/>
        <v>1</v>
      </c>
      <c r="I81" s="32">
        <v>1.0</v>
      </c>
      <c r="J81" s="40" t="str">
        <f t="shared" si="5"/>
        <v>  </v>
      </c>
      <c r="K81" s="38">
        <f t="shared" si="6"/>
        <v>1</v>
      </c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19">
        <v>1.0</v>
      </c>
      <c r="D82" s="20"/>
      <c r="E82" s="18"/>
      <c r="F82" s="18"/>
      <c r="G82" s="18"/>
      <c r="H82" s="22">
        <f t="shared" si="4"/>
        <v>1</v>
      </c>
      <c r="I82" s="27">
        <v>3.0</v>
      </c>
      <c r="J82" s="24" t="str">
        <f t="shared" si="5"/>
        <v>Need to Order</v>
      </c>
      <c r="K82" s="22">
        <f t="shared" si="6"/>
        <v>1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19">
        <v>2.0</v>
      </c>
      <c r="D83" s="20"/>
      <c r="E83" s="18"/>
      <c r="F83" s="18"/>
      <c r="G83" s="18"/>
      <c r="H83" s="22">
        <f t="shared" si="4"/>
        <v>2</v>
      </c>
      <c r="I83" s="27">
        <v>2.0</v>
      </c>
      <c r="J83" s="24" t="str">
        <f t="shared" si="5"/>
        <v>  </v>
      </c>
      <c r="K83" s="22">
        <f t="shared" si="6"/>
        <v>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37">
        <v>8.0</v>
      </c>
      <c r="D84" s="20"/>
      <c r="E84" s="18"/>
      <c r="F84" s="18"/>
      <c r="G84" s="18"/>
      <c r="H84" s="22">
        <f t="shared" si="4"/>
        <v>8</v>
      </c>
      <c r="I84" s="27">
        <v>17.0</v>
      </c>
      <c r="J84" s="24" t="str">
        <f t="shared" si="5"/>
        <v>Need to Order</v>
      </c>
      <c r="K84" s="22">
        <f t="shared" si="6"/>
        <v>8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37">
        <v>6.0</v>
      </c>
      <c r="D85" s="20"/>
      <c r="E85" s="18"/>
      <c r="F85" s="18"/>
      <c r="G85" s="18"/>
      <c r="H85" s="22">
        <f t="shared" si="4"/>
        <v>6</v>
      </c>
      <c r="I85" s="27">
        <v>8.0</v>
      </c>
      <c r="J85" s="24" t="str">
        <f t="shared" si="5"/>
        <v>Need to Order</v>
      </c>
      <c r="K85" s="22">
        <f t="shared" si="6"/>
        <v>6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37">
        <v>1.0</v>
      </c>
      <c r="D86" s="20"/>
      <c r="E86" s="18"/>
      <c r="F86" s="18"/>
      <c r="G86" s="18"/>
      <c r="H86" s="22">
        <f t="shared" si="4"/>
        <v>1</v>
      </c>
      <c r="I86" s="27">
        <v>3.0</v>
      </c>
      <c r="J86" s="24" t="str">
        <f t="shared" si="5"/>
        <v>Need to Order</v>
      </c>
      <c r="K86" s="22">
        <f t="shared" si="6"/>
        <v>1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37">
        <v>8.0</v>
      </c>
      <c r="D87" s="20"/>
      <c r="E87" s="18"/>
      <c r="F87" s="18"/>
      <c r="G87" s="18"/>
      <c r="H87" s="22">
        <f t="shared" si="4"/>
        <v>8</v>
      </c>
      <c r="I87" s="27">
        <v>18.0</v>
      </c>
      <c r="J87" s="24" t="str">
        <f t="shared" si="5"/>
        <v>Need to Order</v>
      </c>
      <c r="K87" s="22">
        <f t="shared" si="6"/>
        <v>8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4.25" customHeight="1">
      <c r="A88" s="43"/>
      <c r="B88" s="43"/>
      <c r="C88" s="44"/>
      <c r="D88" s="20"/>
      <c r="E88" s="45"/>
      <c r="F88" s="45"/>
      <c r="G88" s="18"/>
      <c r="H88" s="45"/>
      <c r="I88" s="46"/>
      <c r="J88" s="47"/>
      <c r="K88" s="4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19">
        <v>4.0</v>
      </c>
      <c r="D89" s="20"/>
      <c r="E89" s="18"/>
      <c r="F89" s="18"/>
      <c r="G89" s="21"/>
      <c r="H89" s="22">
        <f t="shared" ref="H89:H110" si="7">C89+D89-E89-F89-G89</f>
        <v>4</v>
      </c>
      <c r="I89" s="27">
        <v>15.0</v>
      </c>
      <c r="J89" s="24" t="str">
        <f t="shared" ref="J89:J130" si="8">IF(H89&lt;I89,"Need to Order",IF(H89&gt;=I89,"  "))</f>
        <v>Need to Order</v>
      </c>
      <c r="K89" s="22">
        <f t="shared" ref="K89:K130" si="9">H89</f>
        <v>4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19">
        <v>7.0</v>
      </c>
      <c r="D90" s="20"/>
      <c r="E90" s="18"/>
      <c r="F90" s="18"/>
      <c r="G90" s="18"/>
      <c r="H90" s="22">
        <f t="shared" si="7"/>
        <v>7</v>
      </c>
      <c r="I90" s="27">
        <v>15.0</v>
      </c>
      <c r="J90" s="24" t="str">
        <f t="shared" si="8"/>
        <v>Need to Order</v>
      </c>
      <c r="K90" s="22">
        <f t="shared" si="9"/>
        <v>7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19">
        <v>2.0</v>
      </c>
      <c r="D91" s="20"/>
      <c r="E91" s="18"/>
      <c r="F91" s="18"/>
      <c r="G91" s="18"/>
      <c r="H91" s="22">
        <f t="shared" si="7"/>
        <v>2</v>
      </c>
      <c r="I91" s="27">
        <v>3.0</v>
      </c>
      <c r="J91" s="24" t="str">
        <f t="shared" si="8"/>
        <v>Need to Order</v>
      </c>
      <c r="K91" s="22">
        <f t="shared" si="9"/>
        <v>2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19">
        <v>1.0</v>
      </c>
      <c r="D92" s="20"/>
      <c r="E92" s="18"/>
      <c r="F92" s="18"/>
      <c r="G92" s="18"/>
      <c r="H92" s="22">
        <f t="shared" si="7"/>
        <v>1</v>
      </c>
      <c r="I92" s="27">
        <v>2.0</v>
      </c>
      <c r="J92" s="24" t="str">
        <f t="shared" si="8"/>
        <v>Need to Order</v>
      </c>
      <c r="K92" s="22">
        <f t="shared" si="9"/>
        <v>1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19">
        <v>0.0</v>
      </c>
      <c r="D93" s="20"/>
      <c r="E93" s="18"/>
      <c r="F93" s="18"/>
      <c r="G93" s="18"/>
      <c r="H93" s="22">
        <f t="shared" si="7"/>
        <v>0</v>
      </c>
      <c r="I93" s="27">
        <v>2.0</v>
      </c>
      <c r="J93" s="24" t="str">
        <f t="shared" si="8"/>
        <v>Need to Order</v>
      </c>
      <c r="K93" s="22">
        <f t="shared" si="9"/>
        <v>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19">
        <v>2.0</v>
      </c>
      <c r="D94" s="20"/>
      <c r="E94" s="18"/>
      <c r="F94" s="18"/>
      <c r="G94" s="18"/>
      <c r="H94" s="22">
        <f t="shared" si="7"/>
        <v>2</v>
      </c>
      <c r="I94" s="27">
        <v>2.0</v>
      </c>
      <c r="J94" s="24" t="str">
        <f t="shared" si="8"/>
        <v>  </v>
      </c>
      <c r="K94" s="22">
        <f t="shared" si="9"/>
        <v>2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19">
        <v>2.0</v>
      </c>
      <c r="D95" s="20"/>
      <c r="E95" s="18"/>
      <c r="F95" s="18"/>
      <c r="G95" s="18"/>
      <c r="H95" s="22">
        <f t="shared" si="7"/>
        <v>2</v>
      </c>
      <c r="I95" s="27">
        <v>2.0</v>
      </c>
      <c r="J95" s="24" t="str">
        <f t="shared" si="8"/>
        <v>  </v>
      </c>
      <c r="K95" s="22">
        <f t="shared" si="9"/>
        <v>2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19">
        <v>0.0</v>
      </c>
      <c r="D96" s="20"/>
      <c r="E96" s="18"/>
      <c r="F96" s="18"/>
      <c r="G96" s="18"/>
      <c r="H96" s="22">
        <f t="shared" si="7"/>
        <v>0</v>
      </c>
      <c r="I96" s="27">
        <v>2.0</v>
      </c>
      <c r="J96" s="24" t="str">
        <f t="shared" si="8"/>
        <v>Need to Order</v>
      </c>
      <c r="K96" s="22">
        <f t="shared" si="9"/>
        <v>0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19">
        <v>1.0</v>
      </c>
      <c r="D97" s="20"/>
      <c r="E97" s="18"/>
      <c r="F97" s="18"/>
      <c r="G97" s="18"/>
      <c r="H97" s="22">
        <f t="shared" si="7"/>
        <v>1</v>
      </c>
      <c r="I97" s="27">
        <v>3.0</v>
      </c>
      <c r="J97" s="24" t="str">
        <f t="shared" si="8"/>
        <v>Need to Order</v>
      </c>
      <c r="K97" s="22">
        <f t="shared" si="9"/>
        <v>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19">
        <v>2.0</v>
      </c>
      <c r="D98" s="20"/>
      <c r="E98" s="18"/>
      <c r="F98" s="18"/>
      <c r="G98" s="18"/>
      <c r="H98" s="22">
        <f t="shared" si="7"/>
        <v>2</v>
      </c>
      <c r="I98" s="27">
        <v>2.0</v>
      </c>
      <c r="J98" s="24" t="str">
        <f t="shared" si="8"/>
        <v>  </v>
      </c>
      <c r="K98" s="22">
        <f t="shared" si="9"/>
        <v>2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37">
        <v>19.0</v>
      </c>
      <c r="D99" s="20"/>
      <c r="E99" s="18"/>
      <c r="F99" s="18"/>
      <c r="G99" s="18"/>
      <c r="H99" s="22">
        <f t="shared" si="7"/>
        <v>19</v>
      </c>
      <c r="I99" s="27">
        <v>26.0</v>
      </c>
      <c r="J99" s="24" t="str">
        <f t="shared" si="8"/>
        <v>Need to Order</v>
      </c>
      <c r="K99" s="22">
        <f t="shared" si="9"/>
        <v>19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19">
        <v>0.0</v>
      </c>
      <c r="D100" s="20"/>
      <c r="E100" s="18"/>
      <c r="F100" s="18"/>
      <c r="G100" s="18"/>
      <c r="H100" s="22">
        <f t="shared" si="7"/>
        <v>0</v>
      </c>
      <c r="I100" s="27">
        <v>3.0</v>
      </c>
      <c r="J100" s="24" t="str">
        <f t="shared" si="8"/>
        <v>Need to Order</v>
      </c>
      <c r="K100" s="22">
        <f t="shared" si="9"/>
        <v>0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19">
        <v>1.0</v>
      </c>
      <c r="D101" s="20"/>
      <c r="E101" s="18"/>
      <c r="F101" s="18"/>
      <c r="G101" s="18"/>
      <c r="H101" s="22">
        <f t="shared" si="7"/>
        <v>1</v>
      </c>
      <c r="I101" s="27">
        <v>2.0</v>
      </c>
      <c r="J101" s="24" t="str">
        <f t="shared" si="8"/>
        <v>Need to Order</v>
      </c>
      <c r="K101" s="22">
        <f t="shared" si="9"/>
        <v>1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4.25" customHeight="1">
      <c r="A102" s="20">
        <f>'Monthly Summary'!A102</f>
        <v>1390041</v>
      </c>
      <c r="B102" s="20" t="str">
        <f>'Monthly Summary'!B102</f>
        <v>เส้นหมี่ขาว 2700 กรัม*แพ็ค</v>
      </c>
      <c r="C102" s="19">
        <v>2.0</v>
      </c>
      <c r="D102" s="20"/>
      <c r="E102" s="18"/>
      <c r="F102" s="18"/>
      <c r="G102" s="18"/>
      <c r="H102" s="38">
        <f t="shared" si="7"/>
        <v>2</v>
      </c>
      <c r="I102" s="32">
        <v>2.0</v>
      </c>
      <c r="J102" s="40" t="str">
        <f t="shared" si="8"/>
        <v>  </v>
      </c>
      <c r="K102" s="38">
        <f t="shared" si="9"/>
        <v>2</v>
      </c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19">
        <v>3.0</v>
      </c>
      <c r="D103" s="20"/>
      <c r="E103" s="18"/>
      <c r="F103" s="18"/>
      <c r="G103" s="18"/>
      <c r="H103" s="22">
        <f t="shared" si="7"/>
        <v>3</v>
      </c>
      <c r="I103" s="27">
        <v>6.0</v>
      </c>
      <c r="J103" s="24" t="str">
        <f t="shared" si="8"/>
        <v>Need to Order</v>
      </c>
      <c r="K103" s="22">
        <f t="shared" si="9"/>
        <v>3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19">
        <v>4.0</v>
      </c>
      <c r="D104" s="20"/>
      <c r="E104" s="18"/>
      <c r="F104" s="18"/>
      <c r="G104" s="18"/>
      <c r="H104" s="22">
        <f t="shared" si="7"/>
        <v>4</v>
      </c>
      <c r="I104" s="27">
        <v>5.0</v>
      </c>
      <c r="J104" s="24" t="str">
        <f t="shared" si="8"/>
        <v>Need to Order</v>
      </c>
      <c r="K104" s="22">
        <f t="shared" si="9"/>
        <v>4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4.25" customHeight="1">
      <c r="A105" s="20">
        <f>'Monthly Summary'!A105</f>
        <v>1390047</v>
      </c>
      <c r="B105" s="20" t="str">
        <f>'Monthly Summary'!B105</f>
        <v>มักกะโรนีข้องอ 1 กก. ขั้นต่ำ5ถุง</v>
      </c>
      <c r="C105" s="19">
        <v>0.0</v>
      </c>
      <c r="D105" s="20"/>
      <c r="E105" s="18"/>
      <c r="F105" s="18"/>
      <c r="G105" s="18"/>
      <c r="H105" s="38">
        <f t="shared" si="7"/>
        <v>0</v>
      </c>
      <c r="I105" s="32">
        <v>2.0</v>
      </c>
      <c r="J105" s="40" t="str">
        <f t="shared" si="8"/>
        <v>Need to Order</v>
      </c>
      <c r="K105" s="38">
        <f t="shared" si="9"/>
        <v>0</v>
      </c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19">
        <v>2.0</v>
      </c>
      <c r="D106" s="20"/>
      <c r="E106" s="18"/>
      <c r="F106" s="18"/>
      <c r="G106" s="18"/>
      <c r="H106" s="22">
        <f t="shared" si="7"/>
        <v>2</v>
      </c>
      <c r="I106" s="27">
        <v>2.0</v>
      </c>
      <c r="J106" s="24" t="str">
        <f t="shared" si="8"/>
        <v>  </v>
      </c>
      <c r="K106" s="22">
        <f t="shared" si="9"/>
        <v>2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19">
        <v>2.0</v>
      </c>
      <c r="D107" s="20"/>
      <c r="E107" s="18"/>
      <c r="F107" s="18"/>
      <c r="G107" s="18"/>
      <c r="H107" s="22">
        <f t="shared" si="7"/>
        <v>2</v>
      </c>
      <c r="I107" s="27">
        <v>2.0</v>
      </c>
      <c r="J107" s="24" t="str">
        <f t="shared" si="8"/>
        <v>  </v>
      </c>
      <c r="K107" s="22">
        <f t="shared" si="9"/>
        <v>2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19">
        <v>1.0</v>
      </c>
      <c r="D108" s="20"/>
      <c r="E108" s="18"/>
      <c r="F108" s="18"/>
      <c r="G108" s="18"/>
      <c r="H108" s="22">
        <f t="shared" si="7"/>
        <v>1</v>
      </c>
      <c r="I108" s="27">
        <v>5.0</v>
      </c>
      <c r="J108" s="24" t="str">
        <f t="shared" si="8"/>
        <v>Need to Order</v>
      </c>
      <c r="K108" s="22">
        <f t="shared" si="9"/>
        <v>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4.25" customHeight="1">
      <c r="A109" s="7">
        <f>'Monthly Summary'!A109</f>
        <v>1080018</v>
      </c>
      <c r="B109" s="20" t="str">
        <f>'Monthly Summary'!B109</f>
        <v>พริกป่น (ถุง 500 กรัม)</v>
      </c>
      <c r="C109" s="19">
        <v>1.0</v>
      </c>
      <c r="D109" s="20"/>
      <c r="E109" s="18"/>
      <c r="F109" s="18"/>
      <c r="G109" s="18"/>
      <c r="H109" s="22">
        <f t="shared" si="7"/>
        <v>1</v>
      </c>
      <c r="I109" s="27">
        <v>4.0</v>
      </c>
      <c r="J109" s="24" t="str">
        <f t="shared" si="8"/>
        <v>Need to Order</v>
      </c>
      <c r="K109" s="22">
        <f t="shared" si="9"/>
        <v>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4.25" customHeight="1">
      <c r="A110" s="55">
        <f>'Monthly Summary'!A110</f>
        <v>1200091</v>
      </c>
      <c r="B110" s="55" t="str">
        <f>'Monthly Summary'!B110</f>
        <v>ลูกเดือย 500 กรัม *ห่อ</v>
      </c>
      <c r="C110" s="19">
        <v>2.0</v>
      </c>
      <c r="D110" s="56"/>
      <c r="E110" s="57"/>
      <c r="F110" s="57"/>
      <c r="G110" s="18"/>
      <c r="H110" s="22">
        <f t="shared" si="7"/>
        <v>2</v>
      </c>
      <c r="I110" s="27">
        <v>1.0</v>
      </c>
      <c r="J110" s="24" t="str">
        <f t="shared" si="8"/>
        <v>  </v>
      </c>
      <c r="K110" s="22">
        <f t="shared" si="9"/>
        <v>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4.25" customHeight="1">
      <c r="A111" s="58" t="str">
        <f>'Monthly Summary'!A111</f>
        <v/>
      </c>
      <c r="B111" s="58" t="str">
        <f>'Monthly Summary'!B111</f>
        <v/>
      </c>
      <c r="C111" s="44"/>
      <c r="D111" s="56"/>
      <c r="E111" s="59"/>
      <c r="F111" s="59"/>
      <c r="G111" s="18"/>
      <c r="H111" s="45"/>
      <c r="I111" s="46"/>
      <c r="J111" s="47" t="str">
        <f t="shared" si="8"/>
        <v>  </v>
      </c>
      <c r="K111" s="45" t="str">
        <f t="shared" si="9"/>
        <v/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19">
        <v>2.0</v>
      </c>
      <c r="D112" s="20"/>
      <c r="E112" s="18"/>
      <c r="F112" s="18"/>
      <c r="G112" s="18"/>
      <c r="H112" s="22">
        <f t="shared" ref="H112:H115" si="10">C112+D112-E112-F112-G112</f>
        <v>2</v>
      </c>
      <c r="I112" s="27">
        <v>2.0</v>
      </c>
      <c r="J112" s="24" t="str">
        <f t="shared" si="8"/>
        <v>  </v>
      </c>
      <c r="K112" s="22">
        <f t="shared" si="9"/>
        <v>2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37">
        <v>9.0</v>
      </c>
      <c r="D113" s="20"/>
      <c r="E113" s="18"/>
      <c r="F113" s="18"/>
      <c r="G113" s="18"/>
      <c r="H113" s="22">
        <f t="shared" si="10"/>
        <v>9</v>
      </c>
      <c r="I113" s="27">
        <v>12.0</v>
      </c>
      <c r="J113" s="24" t="str">
        <f t="shared" si="8"/>
        <v>Need to Order</v>
      </c>
      <c r="K113" s="22">
        <f t="shared" si="9"/>
        <v>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19">
        <v>0.0</v>
      </c>
      <c r="D114" s="20"/>
      <c r="E114" s="18"/>
      <c r="F114" s="18"/>
      <c r="G114" s="18"/>
      <c r="H114" s="22">
        <f t="shared" si="10"/>
        <v>0</v>
      </c>
      <c r="I114" s="27">
        <v>3.0</v>
      </c>
      <c r="J114" s="24" t="str">
        <f t="shared" si="8"/>
        <v>Need to Order</v>
      </c>
      <c r="K114" s="22">
        <f t="shared" si="9"/>
        <v>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19">
        <v>0.0</v>
      </c>
      <c r="D115" s="20"/>
      <c r="E115" s="18"/>
      <c r="F115" s="18"/>
      <c r="G115" s="18"/>
      <c r="H115" s="22">
        <f t="shared" si="10"/>
        <v>0</v>
      </c>
      <c r="I115" s="27">
        <v>1.0</v>
      </c>
      <c r="J115" s="24" t="str">
        <f t="shared" si="8"/>
        <v>Need to Order</v>
      </c>
      <c r="K115" s="22">
        <f t="shared" si="9"/>
        <v>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4.25" customHeight="1">
      <c r="A116" s="43" t="str">
        <f>'Monthly Summary'!A116</f>
        <v/>
      </c>
      <c r="B116" s="43" t="str">
        <f>'Monthly Summary'!B116</f>
        <v/>
      </c>
      <c r="C116" s="44"/>
      <c r="D116" s="20"/>
      <c r="E116" s="45"/>
      <c r="F116" s="45"/>
      <c r="G116" s="18"/>
      <c r="H116" s="45"/>
      <c r="I116" s="46"/>
      <c r="J116" s="47" t="str">
        <f t="shared" si="8"/>
        <v>  </v>
      </c>
      <c r="K116" s="45" t="str">
        <f t="shared" si="9"/>
        <v/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19">
        <v>2.0</v>
      </c>
      <c r="D117" s="20"/>
      <c r="E117" s="18"/>
      <c r="F117" s="18"/>
      <c r="G117" s="18"/>
      <c r="H117" s="22">
        <f t="shared" ref="H117:H130" si="11">C117+D117-E117-F117-G117</f>
        <v>2</v>
      </c>
      <c r="I117" s="27">
        <v>3.0</v>
      </c>
      <c r="J117" s="24" t="str">
        <f t="shared" si="8"/>
        <v>Need to Order</v>
      </c>
      <c r="K117" s="22">
        <f t="shared" si="9"/>
        <v>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19">
        <v>11.0</v>
      </c>
      <c r="D118" s="20"/>
      <c r="E118" s="18"/>
      <c r="F118" s="18"/>
      <c r="G118" s="18"/>
      <c r="H118" s="22">
        <f t="shared" si="11"/>
        <v>11</v>
      </c>
      <c r="I118" s="27">
        <v>11.0</v>
      </c>
      <c r="J118" s="24" t="str">
        <f t="shared" si="8"/>
        <v>  </v>
      </c>
      <c r="K118" s="22">
        <f t="shared" si="9"/>
        <v>11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19">
        <v>4.0</v>
      </c>
      <c r="D119" s="20"/>
      <c r="E119" s="18"/>
      <c r="F119" s="18"/>
      <c r="G119" s="18"/>
      <c r="H119" s="22">
        <f t="shared" si="11"/>
        <v>4</v>
      </c>
      <c r="I119" s="50">
        <v>12.0</v>
      </c>
      <c r="J119" s="24" t="str">
        <f t="shared" si="8"/>
        <v>Need to Order</v>
      </c>
      <c r="K119" s="22">
        <f t="shared" si="9"/>
        <v>4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19">
        <v>2.0</v>
      </c>
      <c r="D120" s="20"/>
      <c r="E120" s="18"/>
      <c r="F120" s="18"/>
      <c r="G120" s="18"/>
      <c r="H120" s="22">
        <f t="shared" si="11"/>
        <v>2</v>
      </c>
      <c r="I120" s="27">
        <v>2.0</v>
      </c>
      <c r="J120" s="24" t="str">
        <f t="shared" si="8"/>
        <v>  </v>
      </c>
      <c r="K120" s="22">
        <f t="shared" si="9"/>
        <v>2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19">
        <v>15.0</v>
      </c>
      <c r="D121" s="20"/>
      <c r="E121" s="18"/>
      <c r="F121" s="18"/>
      <c r="G121" s="18"/>
      <c r="H121" s="22">
        <f t="shared" si="11"/>
        <v>15</v>
      </c>
      <c r="I121" s="23">
        <v>16.0</v>
      </c>
      <c r="J121" s="24" t="str">
        <f t="shared" si="8"/>
        <v>Need to Order</v>
      </c>
      <c r="K121" s="22">
        <f t="shared" si="9"/>
        <v>15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19">
        <v>3.0</v>
      </c>
      <c r="D122" s="20"/>
      <c r="E122" s="18"/>
      <c r="F122" s="18"/>
      <c r="G122" s="18"/>
      <c r="H122" s="22">
        <f t="shared" si="11"/>
        <v>3</v>
      </c>
      <c r="I122" s="27">
        <v>4.0</v>
      </c>
      <c r="J122" s="24" t="str">
        <f t="shared" si="8"/>
        <v>Need to Order</v>
      </c>
      <c r="K122" s="22">
        <f t="shared" si="9"/>
        <v>3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19">
        <v>1.0</v>
      </c>
      <c r="D123" s="20"/>
      <c r="E123" s="18"/>
      <c r="F123" s="18"/>
      <c r="G123" s="18"/>
      <c r="H123" s="22">
        <f t="shared" si="11"/>
        <v>1</v>
      </c>
      <c r="I123" s="27">
        <v>2.0</v>
      </c>
      <c r="J123" s="24" t="str">
        <f t="shared" si="8"/>
        <v>Need to Order</v>
      </c>
      <c r="K123" s="22">
        <f t="shared" si="9"/>
        <v>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19">
        <v>2.0</v>
      </c>
      <c r="D124" s="20"/>
      <c r="E124" s="18"/>
      <c r="F124" s="18"/>
      <c r="G124" s="18"/>
      <c r="H124" s="22">
        <f t="shared" si="11"/>
        <v>2</v>
      </c>
      <c r="I124" s="27">
        <v>2.0</v>
      </c>
      <c r="J124" s="24" t="str">
        <f t="shared" si="8"/>
        <v>  </v>
      </c>
      <c r="K124" s="22">
        <f t="shared" si="9"/>
        <v>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19">
        <v>3.0</v>
      </c>
      <c r="D125" s="20"/>
      <c r="E125" s="18"/>
      <c r="F125" s="18"/>
      <c r="G125" s="18"/>
      <c r="H125" s="22">
        <f t="shared" si="11"/>
        <v>3</v>
      </c>
      <c r="I125" s="27">
        <v>3.0</v>
      </c>
      <c r="J125" s="24" t="str">
        <f t="shared" si="8"/>
        <v>  </v>
      </c>
      <c r="K125" s="22">
        <f t="shared" si="9"/>
        <v>3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19">
        <v>3.0</v>
      </c>
      <c r="D126" s="20"/>
      <c r="E126" s="18"/>
      <c r="F126" s="18"/>
      <c r="G126" s="18"/>
      <c r="H126" s="22">
        <f t="shared" si="11"/>
        <v>3</v>
      </c>
      <c r="I126" s="27">
        <v>4.0</v>
      </c>
      <c r="J126" s="24" t="str">
        <f t="shared" si="8"/>
        <v>Need to Order</v>
      </c>
      <c r="K126" s="22">
        <f t="shared" si="9"/>
        <v>3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19">
        <v>3.0</v>
      </c>
      <c r="D127" s="20"/>
      <c r="E127" s="18"/>
      <c r="F127" s="18"/>
      <c r="G127" s="18"/>
      <c r="H127" s="22">
        <f t="shared" si="11"/>
        <v>3</v>
      </c>
      <c r="I127" s="27">
        <v>6.0</v>
      </c>
      <c r="J127" s="24" t="str">
        <f t="shared" si="8"/>
        <v>Need to Order</v>
      </c>
      <c r="K127" s="22">
        <f t="shared" si="9"/>
        <v>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19">
        <v>1.0</v>
      </c>
      <c r="D128" s="20"/>
      <c r="E128" s="18"/>
      <c r="F128" s="18"/>
      <c r="G128" s="18"/>
      <c r="H128" s="22">
        <f t="shared" si="11"/>
        <v>1</v>
      </c>
      <c r="I128" s="27">
        <v>2.0</v>
      </c>
      <c r="J128" s="24" t="str">
        <f t="shared" si="8"/>
        <v>Need to Order</v>
      </c>
      <c r="K128" s="22">
        <f t="shared" si="9"/>
        <v>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19">
        <v>6.0</v>
      </c>
      <c r="D129" s="20"/>
      <c r="E129" s="18"/>
      <c r="F129" s="18"/>
      <c r="G129" s="18"/>
      <c r="H129" s="22">
        <f t="shared" si="11"/>
        <v>6</v>
      </c>
      <c r="I129" s="27">
        <v>10.0</v>
      </c>
      <c r="J129" s="24" t="str">
        <f t="shared" si="8"/>
        <v>Need to Order</v>
      </c>
      <c r="K129" s="22">
        <f t="shared" si="9"/>
        <v>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19">
        <v>1.0</v>
      </c>
      <c r="D130" s="20"/>
      <c r="E130" s="18"/>
      <c r="F130" s="18"/>
      <c r="G130" s="21">
        <v>1.0</v>
      </c>
      <c r="H130" s="22">
        <f t="shared" si="11"/>
        <v>0</v>
      </c>
      <c r="I130" s="27">
        <v>4.0</v>
      </c>
      <c r="J130" s="24" t="str">
        <f t="shared" si="8"/>
        <v>Need to Order</v>
      </c>
      <c r="K130" s="22">
        <f t="shared" si="9"/>
        <v>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4.25" customHeight="1">
      <c r="A131" s="43"/>
      <c r="B131" s="43"/>
      <c r="C131" s="44"/>
      <c r="D131" s="20"/>
      <c r="E131" s="45"/>
      <c r="F131" s="45"/>
      <c r="G131" s="18"/>
      <c r="H131" s="45"/>
      <c r="I131" s="46"/>
      <c r="J131" s="47"/>
      <c r="K131" s="4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4.25" customHeight="1">
      <c r="A132" s="7">
        <f>'Monthly Summary'!A132</f>
        <v>2060057</v>
      </c>
      <c r="B132" s="42" t="str">
        <f>'Monthly Summary'!B132</f>
        <v>น้ำเชื่อมลองบีชเพียวเร่ เลม่อน 900 มล.</v>
      </c>
      <c r="C132" s="19">
        <v>0.0</v>
      </c>
      <c r="D132" s="20"/>
      <c r="E132" s="18"/>
      <c r="F132" s="18"/>
      <c r="G132" s="18"/>
      <c r="H132" s="22">
        <f t="shared" ref="H132:H164" si="12">C132+D132-E132-F132-G132</f>
        <v>0</v>
      </c>
      <c r="I132" s="27">
        <v>2.0</v>
      </c>
      <c r="J132" s="24" t="str">
        <f t="shared" ref="J132:J302" si="13">IF(H132&lt;I132,"Need to Order",IF(H132&gt;=I132,"  "))</f>
        <v>Need to Order</v>
      </c>
      <c r="K132" s="22">
        <f t="shared" ref="K132:K302" si="14">H132</f>
        <v>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19">
        <v>0.0</v>
      </c>
      <c r="D133" s="20"/>
      <c r="E133" s="18"/>
      <c r="F133" s="18"/>
      <c r="G133" s="18"/>
      <c r="H133" s="22">
        <f t="shared" si="12"/>
        <v>0</v>
      </c>
      <c r="I133" s="27">
        <v>5.0</v>
      </c>
      <c r="J133" s="24" t="str">
        <f t="shared" si="13"/>
        <v>Need to Order</v>
      </c>
      <c r="K133" s="22">
        <f t="shared" si="14"/>
        <v>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19">
        <v>2.0</v>
      </c>
      <c r="D134" s="20"/>
      <c r="E134" s="18"/>
      <c r="F134" s="18"/>
      <c r="G134" s="18"/>
      <c r="H134" s="22">
        <f t="shared" si="12"/>
        <v>2</v>
      </c>
      <c r="I134" s="27">
        <v>2.0</v>
      </c>
      <c r="J134" s="24" t="str">
        <f t="shared" si="13"/>
        <v>  </v>
      </c>
      <c r="K134" s="22">
        <f t="shared" si="14"/>
        <v>2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19">
        <v>1.0</v>
      </c>
      <c r="D135" s="20"/>
      <c r="E135" s="18"/>
      <c r="F135" s="18"/>
      <c r="G135" s="18"/>
      <c r="H135" s="22">
        <f t="shared" si="12"/>
        <v>1</v>
      </c>
      <c r="I135" s="27">
        <v>3.0</v>
      </c>
      <c r="J135" s="24" t="str">
        <f t="shared" si="13"/>
        <v>Need to Order</v>
      </c>
      <c r="K135" s="22">
        <f t="shared" si="14"/>
        <v>1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19">
        <v>3.0</v>
      </c>
      <c r="D136" s="20"/>
      <c r="E136" s="18"/>
      <c r="F136" s="18"/>
      <c r="G136" s="18"/>
      <c r="H136" s="22">
        <f t="shared" si="12"/>
        <v>3</v>
      </c>
      <c r="I136" s="27">
        <v>3.0</v>
      </c>
      <c r="J136" s="24" t="str">
        <f t="shared" si="13"/>
        <v>  </v>
      </c>
      <c r="K136" s="22">
        <f t="shared" si="14"/>
        <v>3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19">
        <v>2.0</v>
      </c>
      <c r="D137" s="20"/>
      <c r="E137" s="18"/>
      <c r="F137" s="18"/>
      <c r="G137" s="18"/>
      <c r="H137" s="22">
        <f t="shared" si="12"/>
        <v>2</v>
      </c>
      <c r="I137" s="27">
        <v>2.0</v>
      </c>
      <c r="J137" s="24" t="str">
        <f t="shared" si="13"/>
        <v>  </v>
      </c>
      <c r="K137" s="22">
        <f t="shared" si="14"/>
        <v>2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19">
        <v>4.0</v>
      </c>
      <c r="D138" s="20"/>
      <c r="E138" s="18"/>
      <c r="F138" s="18"/>
      <c r="G138" s="18"/>
      <c r="H138" s="22">
        <f t="shared" si="12"/>
        <v>4</v>
      </c>
      <c r="I138" s="62">
        <v>5.0</v>
      </c>
      <c r="J138" s="24" t="str">
        <f t="shared" si="13"/>
        <v>Need to Order</v>
      </c>
      <c r="K138" s="22">
        <f t="shared" si="14"/>
        <v>4</v>
      </c>
      <c r="L138" s="4" t="s">
        <v>35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19">
        <v>3.0</v>
      </c>
      <c r="D139" s="20"/>
      <c r="E139" s="18"/>
      <c r="F139" s="18"/>
      <c r="G139" s="18"/>
      <c r="H139" s="22">
        <f t="shared" si="12"/>
        <v>3</v>
      </c>
      <c r="I139" s="27">
        <v>2.0</v>
      </c>
      <c r="J139" s="24" t="str">
        <f t="shared" si="13"/>
        <v>  </v>
      </c>
      <c r="K139" s="22">
        <f t="shared" si="14"/>
        <v>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4.25" customHeight="1">
      <c r="A140" s="20">
        <f>'Monthly Summary'!A140</f>
        <v>1080078</v>
      </c>
      <c r="B140" s="20" t="str">
        <f>'Monthly Summary'!B140</f>
        <v>สาหร่ายฝอย 250กรัม</v>
      </c>
      <c r="C140" s="19">
        <v>2.0</v>
      </c>
      <c r="D140" s="20"/>
      <c r="E140" s="18"/>
      <c r="F140" s="18"/>
      <c r="G140" s="18"/>
      <c r="H140" s="38">
        <f t="shared" si="12"/>
        <v>2</v>
      </c>
      <c r="I140" s="62">
        <v>4.0</v>
      </c>
      <c r="J140" s="40" t="str">
        <f t="shared" si="13"/>
        <v>Need to Order</v>
      </c>
      <c r="K140" s="38">
        <f t="shared" si="14"/>
        <v>2</v>
      </c>
      <c r="L140" s="54" t="s">
        <v>37</v>
      </c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19">
        <v>4.0</v>
      </c>
      <c r="D141" s="20"/>
      <c r="E141" s="18"/>
      <c r="F141" s="18"/>
      <c r="G141" s="18"/>
      <c r="H141" s="22">
        <f t="shared" si="12"/>
        <v>4</v>
      </c>
      <c r="I141" s="27">
        <v>10.0</v>
      </c>
      <c r="J141" s="24" t="str">
        <f t="shared" si="13"/>
        <v>Need to Order</v>
      </c>
      <c r="K141" s="22">
        <f t="shared" si="14"/>
        <v>4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19">
        <v>0.0</v>
      </c>
      <c r="D142" s="20"/>
      <c r="E142" s="18"/>
      <c r="F142" s="18"/>
      <c r="G142" s="18"/>
      <c r="H142" s="22">
        <f t="shared" si="12"/>
        <v>0</v>
      </c>
      <c r="I142" s="27">
        <v>2.0</v>
      </c>
      <c r="J142" s="24" t="str">
        <f t="shared" si="13"/>
        <v>Need to Order</v>
      </c>
      <c r="K142" s="22">
        <f t="shared" si="14"/>
        <v>0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19">
        <v>5.0</v>
      </c>
      <c r="D143" s="20"/>
      <c r="E143" s="18"/>
      <c r="F143" s="18"/>
      <c r="G143" s="18"/>
      <c r="H143" s="22">
        <f t="shared" si="12"/>
        <v>5</v>
      </c>
      <c r="I143" s="27">
        <v>9.0</v>
      </c>
      <c r="J143" s="24" t="str">
        <f t="shared" si="13"/>
        <v>Need to Order</v>
      </c>
      <c r="K143" s="22">
        <f t="shared" si="14"/>
        <v>5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4.25" customHeight="1">
      <c r="A144" s="20">
        <f>'Monthly Summary'!A144</f>
        <v>3200022</v>
      </c>
      <c r="B144" s="20" t="str">
        <f>'Monthly Summary'!B144</f>
        <v>ปืนยิงแก๊ส</v>
      </c>
      <c r="C144" s="19">
        <v>2.0</v>
      </c>
      <c r="D144" s="20"/>
      <c r="E144" s="18"/>
      <c r="F144" s="18"/>
      <c r="G144" s="18"/>
      <c r="H144" s="38">
        <f t="shared" si="12"/>
        <v>2</v>
      </c>
      <c r="I144" s="32">
        <v>5.0</v>
      </c>
      <c r="J144" s="40" t="str">
        <f t="shared" si="13"/>
        <v>Need to Order</v>
      </c>
      <c r="K144" s="38">
        <f t="shared" si="14"/>
        <v>2</v>
      </c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19">
        <v>6.0</v>
      </c>
      <c r="D145" s="20"/>
      <c r="E145" s="18"/>
      <c r="F145" s="18"/>
      <c r="G145" s="18"/>
      <c r="H145" s="22">
        <f t="shared" si="12"/>
        <v>6</v>
      </c>
      <c r="I145" s="27">
        <v>9.0</v>
      </c>
      <c r="J145" s="24" t="str">
        <f t="shared" si="13"/>
        <v>Need to Order</v>
      </c>
      <c r="K145" s="22">
        <f t="shared" si="14"/>
        <v>6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19">
        <v>0.0</v>
      </c>
      <c r="D146" s="20"/>
      <c r="E146" s="18"/>
      <c r="F146" s="18"/>
      <c r="G146" s="18"/>
      <c r="H146" s="22">
        <f t="shared" si="12"/>
        <v>0</v>
      </c>
      <c r="I146" s="27">
        <v>16.0</v>
      </c>
      <c r="J146" s="24" t="str">
        <f t="shared" si="13"/>
        <v>Need to Order</v>
      </c>
      <c r="K146" s="22">
        <f t="shared" si="14"/>
        <v>0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19">
        <v>5.0</v>
      </c>
      <c r="D147" s="20"/>
      <c r="E147" s="18"/>
      <c r="F147" s="18"/>
      <c r="G147" s="18"/>
      <c r="H147" s="22">
        <f t="shared" si="12"/>
        <v>5</v>
      </c>
      <c r="I147" s="27">
        <v>2.0</v>
      </c>
      <c r="J147" s="24" t="str">
        <f t="shared" si="13"/>
        <v>  </v>
      </c>
      <c r="K147" s="22">
        <f t="shared" si="14"/>
        <v>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19">
        <v>5.0</v>
      </c>
      <c r="D148" s="20"/>
      <c r="E148" s="18"/>
      <c r="F148" s="18"/>
      <c r="G148" s="18"/>
      <c r="H148" s="22">
        <f t="shared" si="12"/>
        <v>5</v>
      </c>
      <c r="I148" s="27">
        <v>3.0</v>
      </c>
      <c r="J148" s="24" t="str">
        <f t="shared" si="13"/>
        <v>  </v>
      </c>
      <c r="K148" s="22">
        <f t="shared" si="14"/>
        <v>5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19">
        <v>100.0</v>
      </c>
      <c r="D149" s="20"/>
      <c r="E149" s="18"/>
      <c r="F149" s="18"/>
      <c r="G149" s="18"/>
      <c r="H149" s="22">
        <f t="shared" si="12"/>
        <v>100</v>
      </c>
      <c r="I149" s="27">
        <v>150.0</v>
      </c>
      <c r="J149" s="24" t="str">
        <f t="shared" si="13"/>
        <v>Need to Order</v>
      </c>
      <c r="K149" s="22">
        <f t="shared" si="14"/>
        <v>100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19">
        <v>3.0</v>
      </c>
      <c r="D150" s="20"/>
      <c r="E150" s="18"/>
      <c r="F150" s="18"/>
      <c r="G150" s="18"/>
      <c r="H150" s="22">
        <f t="shared" si="12"/>
        <v>3</v>
      </c>
      <c r="I150" s="27">
        <v>4.0</v>
      </c>
      <c r="J150" s="24" t="str">
        <f t="shared" si="13"/>
        <v>Need to Order</v>
      </c>
      <c r="K150" s="22">
        <f t="shared" si="14"/>
        <v>3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19">
        <v>5.0</v>
      </c>
      <c r="D151" s="20"/>
      <c r="E151" s="18"/>
      <c r="F151" s="18"/>
      <c r="G151" s="18"/>
      <c r="H151" s="22">
        <f t="shared" si="12"/>
        <v>5</v>
      </c>
      <c r="I151" s="27">
        <v>6.0</v>
      </c>
      <c r="J151" s="24" t="str">
        <f t="shared" si="13"/>
        <v>Need to Order</v>
      </c>
      <c r="K151" s="22">
        <f t="shared" si="14"/>
        <v>5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19">
        <v>8.0</v>
      </c>
      <c r="D152" s="20"/>
      <c r="E152" s="18"/>
      <c r="F152" s="18"/>
      <c r="G152" s="18"/>
      <c r="H152" s="22">
        <f t="shared" si="12"/>
        <v>8</v>
      </c>
      <c r="I152" s="27">
        <v>16.0</v>
      </c>
      <c r="J152" s="24" t="str">
        <f t="shared" si="13"/>
        <v>Need to Order</v>
      </c>
      <c r="K152" s="22">
        <f t="shared" si="14"/>
        <v>8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19">
        <v>6.0</v>
      </c>
      <c r="D153" s="20"/>
      <c r="E153" s="18"/>
      <c r="F153" s="18"/>
      <c r="G153" s="18"/>
      <c r="H153" s="22">
        <f t="shared" si="12"/>
        <v>6</v>
      </c>
      <c r="I153" s="27">
        <v>6.0</v>
      </c>
      <c r="J153" s="24" t="str">
        <f t="shared" si="13"/>
        <v>  </v>
      </c>
      <c r="K153" s="22">
        <f t="shared" si="14"/>
        <v>6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19">
        <v>2.0</v>
      </c>
      <c r="D154" s="20"/>
      <c r="E154" s="18"/>
      <c r="F154" s="18"/>
      <c r="G154" s="18"/>
      <c r="H154" s="22">
        <f t="shared" si="12"/>
        <v>2</v>
      </c>
      <c r="I154" s="27">
        <v>3.0</v>
      </c>
      <c r="J154" s="24" t="str">
        <f t="shared" si="13"/>
        <v>Need to Order</v>
      </c>
      <c r="K154" s="22">
        <f t="shared" si="14"/>
        <v>2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19">
        <v>1.0</v>
      </c>
      <c r="D155" s="20"/>
      <c r="E155" s="18"/>
      <c r="F155" s="18"/>
      <c r="G155" s="21"/>
      <c r="H155" s="22">
        <f t="shared" si="12"/>
        <v>1</v>
      </c>
      <c r="I155" s="27">
        <v>3.0</v>
      </c>
      <c r="J155" s="24" t="str">
        <f t="shared" si="13"/>
        <v>Need to Order</v>
      </c>
      <c r="K155" s="22">
        <f t="shared" si="14"/>
        <v>1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19">
        <v>1.0</v>
      </c>
      <c r="D156" s="20"/>
      <c r="E156" s="18"/>
      <c r="F156" s="18"/>
      <c r="G156" s="18"/>
      <c r="H156" s="22">
        <f t="shared" si="12"/>
        <v>1</v>
      </c>
      <c r="I156" s="27">
        <v>2.0</v>
      </c>
      <c r="J156" s="24" t="str">
        <f t="shared" si="13"/>
        <v>Need to Order</v>
      </c>
      <c r="K156" s="22">
        <f t="shared" si="14"/>
        <v>1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19">
        <v>1.0</v>
      </c>
      <c r="D157" s="20"/>
      <c r="E157" s="18"/>
      <c r="F157" s="18"/>
      <c r="G157" s="18"/>
      <c r="H157" s="22">
        <f t="shared" si="12"/>
        <v>1</v>
      </c>
      <c r="I157" s="27">
        <v>3.0</v>
      </c>
      <c r="J157" s="24" t="str">
        <f t="shared" si="13"/>
        <v>Need to Order</v>
      </c>
      <c r="K157" s="22">
        <f t="shared" si="14"/>
        <v>1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19">
        <v>0.0</v>
      </c>
      <c r="D158" s="20"/>
      <c r="E158" s="18"/>
      <c r="F158" s="18"/>
      <c r="G158" s="18"/>
      <c r="H158" s="22">
        <f t="shared" si="12"/>
        <v>0</v>
      </c>
      <c r="I158" s="27">
        <v>3.0</v>
      </c>
      <c r="J158" s="24" t="str">
        <f t="shared" si="13"/>
        <v>Need to Order</v>
      </c>
      <c r="K158" s="22">
        <f t="shared" si="14"/>
        <v>0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19">
        <v>4.0</v>
      </c>
      <c r="D159" s="20"/>
      <c r="E159" s="18"/>
      <c r="F159" s="18"/>
      <c r="G159" s="18"/>
      <c r="H159" s="22">
        <f t="shared" si="12"/>
        <v>4</v>
      </c>
      <c r="I159" s="27">
        <v>4.0</v>
      </c>
      <c r="J159" s="24" t="str">
        <f t="shared" si="13"/>
        <v>  </v>
      </c>
      <c r="K159" s="22">
        <f t="shared" si="14"/>
        <v>4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19">
        <v>8.0</v>
      </c>
      <c r="D160" s="20"/>
      <c r="E160" s="18"/>
      <c r="F160" s="18"/>
      <c r="G160" s="18"/>
      <c r="H160" s="22">
        <f t="shared" si="12"/>
        <v>8</v>
      </c>
      <c r="I160" s="27">
        <v>12.0</v>
      </c>
      <c r="J160" s="24" t="str">
        <f t="shared" si="13"/>
        <v>Need to Order</v>
      </c>
      <c r="K160" s="22">
        <f t="shared" si="14"/>
        <v>8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19">
        <v>1.0</v>
      </c>
      <c r="D161" s="20"/>
      <c r="E161" s="18"/>
      <c r="F161" s="18"/>
      <c r="G161" s="21">
        <v>1.0</v>
      </c>
      <c r="H161" s="22">
        <f t="shared" si="12"/>
        <v>0</v>
      </c>
      <c r="I161" s="27">
        <v>3.0</v>
      </c>
      <c r="J161" s="24" t="str">
        <f t="shared" si="13"/>
        <v>Need to Order</v>
      </c>
      <c r="K161" s="22">
        <f t="shared" si="14"/>
        <v>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19">
        <v>12.0</v>
      </c>
      <c r="D162" s="20"/>
      <c r="E162" s="18"/>
      <c r="F162" s="18"/>
      <c r="G162" s="18"/>
      <c r="H162" s="22">
        <f t="shared" si="12"/>
        <v>12</v>
      </c>
      <c r="I162" s="27">
        <v>12.0</v>
      </c>
      <c r="J162" s="24" t="str">
        <f t="shared" si="13"/>
        <v>  </v>
      </c>
      <c r="K162" s="22">
        <f t="shared" si="14"/>
        <v>12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4.25" customHeight="1">
      <c r="A163" s="20">
        <f>'Monthly Summary'!A163</f>
        <v>1000006</v>
      </c>
      <c r="B163" s="20" t="str">
        <f>'Monthly Summary'!B163</f>
        <v>ซอสเทอริยากิ ตราทาคูมิ 1000ml.</v>
      </c>
      <c r="C163" s="19">
        <v>2.0</v>
      </c>
      <c r="D163" s="20"/>
      <c r="E163" s="18"/>
      <c r="F163" s="18"/>
      <c r="G163" s="18"/>
      <c r="H163" s="38">
        <f t="shared" si="12"/>
        <v>2</v>
      </c>
      <c r="I163" s="32">
        <v>4.0</v>
      </c>
      <c r="J163" s="40" t="str">
        <f t="shared" si="13"/>
        <v>Need to Order</v>
      </c>
      <c r="K163" s="38">
        <f t="shared" si="14"/>
        <v>2</v>
      </c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</row>
    <row r="164" ht="14.25" customHeight="1">
      <c r="A164" s="20">
        <f>'Monthly Summary'!A164</f>
        <v>1080034</v>
      </c>
      <c r="B164" s="20" t="str">
        <f>'Monthly Summary'!B164</f>
        <v>สาหร่ายวากาเมะ (แบบแห้ง)</v>
      </c>
      <c r="C164" s="19">
        <v>2.0</v>
      </c>
      <c r="D164" s="20"/>
      <c r="E164" s="18"/>
      <c r="F164" s="18"/>
      <c r="G164" s="18"/>
      <c r="H164" s="38">
        <f t="shared" si="12"/>
        <v>2</v>
      </c>
      <c r="I164" s="32">
        <v>2.0</v>
      </c>
      <c r="J164" s="40" t="str">
        <f t="shared" si="13"/>
        <v>  </v>
      </c>
      <c r="K164" s="38">
        <f t="shared" si="14"/>
        <v>2</v>
      </c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</row>
    <row r="165" ht="14.25" customHeight="1">
      <c r="A165" s="43" t="str">
        <f>'Monthly Summary'!A165</f>
        <v/>
      </c>
      <c r="B165" s="43" t="str">
        <f>'Monthly Summary'!B165</f>
        <v/>
      </c>
      <c r="C165" s="44"/>
      <c r="D165" s="20"/>
      <c r="E165" s="45"/>
      <c r="F165" s="45"/>
      <c r="G165" s="18"/>
      <c r="H165" s="45"/>
      <c r="I165" s="48"/>
      <c r="J165" s="47" t="str">
        <f t="shared" si="13"/>
        <v>  </v>
      </c>
      <c r="K165" s="45" t="str">
        <f t="shared" si="14"/>
        <v/>
      </c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</row>
    <row r="166" ht="14.25" customHeight="1">
      <c r="A166" s="20">
        <f>'Monthly Summary'!A166</f>
        <v>1000036</v>
      </c>
      <c r="B166" s="20" t="str">
        <f>'Monthly Summary'!B166</f>
        <v>เหล้าจีน 640 ml.</v>
      </c>
      <c r="C166" s="19">
        <v>2.0</v>
      </c>
      <c r="D166" s="20"/>
      <c r="E166" s="18"/>
      <c r="F166" s="18"/>
      <c r="G166" s="18"/>
      <c r="H166" s="38">
        <f t="shared" ref="H166:H176" si="15">C166+D166-E166-F166-G166</f>
        <v>2</v>
      </c>
      <c r="I166" s="32">
        <v>2.0</v>
      </c>
      <c r="J166" s="40" t="str">
        <f t="shared" si="13"/>
        <v>  </v>
      </c>
      <c r="K166" s="38">
        <f t="shared" si="14"/>
        <v>2</v>
      </c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</row>
    <row r="167" ht="14.25" customHeight="1">
      <c r="A167" s="20">
        <f>'Monthly Summary'!A167</f>
        <v>1000167</v>
      </c>
      <c r="B167" s="20" t="str">
        <f>'Monthly Summary'!B167</f>
        <v>ARO ซอสผัดไท 1200 กรัม</v>
      </c>
      <c r="C167" s="19">
        <v>0.0</v>
      </c>
      <c r="D167" s="20"/>
      <c r="E167" s="18"/>
      <c r="F167" s="18"/>
      <c r="G167" s="18"/>
      <c r="H167" s="38">
        <f t="shared" si="15"/>
        <v>0</v>
      </c>
      <c r="I167" s="32">
        <v>4.0</v>
      </c>
      <c r="J167" s="40" t="str">
        <f t="shared" si="13"/>
        <v>Need to Order</v>
      </c>
      <c r="K167" s="38">
        <f t="shared" si="14"/>
        <v>0</v>
      </c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</row>
    <row r="168" ht="14.25" customHeight="1">
      <c r="A168" s="20">
        <f>'Monthly Summary'!A168</f>
        <v>1080004</v>
      </c>
      <c r="B168" s="20" t="str">
        <f>'Monthly Summary'!B168</f>
        <v>เครื่องตุ๋นยาจีน แพ็ค 100 กรัม</v>
      </c>
      <c r="C168" s="19">
        <v>15.0</v>
      </c>
      <c r="D168" s="20"/>
      <c r="E168" s="18"/>
      <c r="F168" s="18"/>
      <c r="G168" s="18"/>
      <c r="H168" s="38">
        <f t="shared" si="15"/>
        <v>15</v>
      </c>
      <c r="I168" s="32">
        <v>20.0</v>
      </c>
      <c r="J168" s="40" t="str">
        <f t="shared" si="13"/>
        <v>Need to Order</v>
      </c>
      <c r="K168" s="38">
        <f t="shared" si="14"/>
        <v>15</v>
      </c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</row>
    <row r="169" ht="14.25" customHeight="1">
      <c r="A169" s="20">
        <f>'Monthly Summary'!A169</f>
        <v>1000215</v>
      </c>
      <c r="B169" s="20" t="str">
        <f>'Monthly Summary'!B169</f>
        <v>น้ำมะนาว 1 ลิตร/ขวด</v>
      </c>
      <c r="C169" s="19">
        <v>2.0</v>
      </c>
      <c r="D169" s="20"/>
      <c r="E169" s="18"/>
      <c r="F169" s="18"/>
      <c r="G169" s="18"/>
      <c r="H169" s="38">
        <f t="shared" si="15"/>
        <v>2</v>
      </c>
      <c r="I169" s="32">
        <v>2.0</v>
      </c>
      <c r="J169" s="40" t="str">
        <f t="shared" si="13"/>
        <v>  </v>
      </c>
      <c r="K169" s="38">
        <f t="shared" si="14"/>
        <v>2</v>
      </c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</row>
    <row r="170" ht="14.25" customHeight="1">
      <c r="A170" s="20">
        <f>'Monthly Summary'!A170</f>
        <v>1200053</v>
      </c>
      <c r="B170" s="20" t="str">
        <f>'Monthly Summary'!B170</f>
        <v>หอมเจียว ถุง500กรัม</v>
      </c>
      <c r="C170" s="19">
        <v>0.0</v>
      </c>
      <c r="D170" s="20"/>
      <c r="E170" s="18"/>
      <c r="F170" s="18"/>
      <c r="G170" s="18"/>
      <c r="H170" s="38">
        <f t="shared" si="15"/>
        <v>0</v>
      </c>
      <c r="I170" s="32">
        <v>1.0</v>
      </c>
      <c r="J170" s="40" t="str">
        <f t="shared" si="13"/>
        <v>Need to Order</v>
      </c>
      <c r="K170" s="38">
        <f t="shared" si="14"/>
        <v>0</v>
      </c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</row>
    <row r="171" ht="14.25" customHeight="1">
      <c r="A171" s="20">
        <f>'Monthly Summary'!A171</f>
        <v>1200052</v>
      </c>
      <c r="B171" s="20" t="str">
        <f>'Monthly Summary'!B171</f>
        <v>กระเทียมเจียว ถุง500กรัม</v>
      </c>
      <c r="C171" s="19">
        <v>1.0</v>
      </c>
      <c r="D171" s="20"/>
      <c r="E171" s="18"/>
      <c r="F171" s="18"/>
      <c r="G171" s="18"/>
      <c r="H171" s="38">
        <f t="shared" si="15"/>
        <v>1</v>
      </c>
      <c r="I171" s="32">
        <v>4.0</v>
      </c>
      <c r="J171" s="40" t="str">
        <f t="shared" si="13"/>
        <v>Need to Order</v>
      </c>
      <c r="K171" s="38">
        <f t="shared" si="14"/>
        <v>1</v>
      </c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</row>
    <row r="172" ht="14.25" customHeight="1">
      <c r="A172" s="20">
        <f>'Monthly Summary'!A172</f>
        <v>12001043</v>
      </c>
      <c r="B172" s="20" t="str">
        <f>'Monthly Summary'!B172</f>
        <v>กะปิ ตราชั่ง 575 กรัม/กระปุก</v>
      </c>
      <c r="C172" s="19">
        <v>1.0</v>
      </c>
      <c r="D172" s="20"/>
      <c r="E172" s="18"/>
      <c r="F172" s="18"/>
      <c r="G172" s="18"/>
      <c r="H172" s="38">
        <f t="shared" si="15"/>
        <v>1</v>
      </c>
      <c r="I172" s="32">
        <v>3.0</v>
      </c>
      <c r="J172" s="40" t="str">
        <f t="shared" si="13"/>
        <v>Need to Order</v>
      </c>
      <c r="K172" s="38">
        <f t="shared" si="14"/>
        <v>1</v>
      </c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</row>
    <row r="173" ht="14.25" customHeight="1">
      <c r="A173" s="20">
        <f>'Monthly Summary'!A173</f>
        <v>1070001</v>
      </c>
      <c r="B173" s="20" t="str">
        <f>'Monthly Summary'!B173</f>
        <v>แป้งถั่วเขียว ตราต้นสน 500 กรัม</v>
      </c>
      <c r="C173" s="19">
        <v>0.0</v>
      </c>
      <c r="D173" s="20"/>
      <c r="E173" s="18"/>
      <c r="F173" s="18"/>
      <c r="G173" s="18"/>
      <c r="H173" s="38">
        <f t="shared" si="15"/>
        <v>0</v>
      </c>
      <c r="I173" s="32">
        <v>2.0</v>
      </c>
      <c r="J173" s="40" t="str">
        <f t="shared" si="13"/>
        <v>Need to Order</v>
      </c>
      <c r="K173" s="38">
        <f t="shared" si="14"/>
        <v>0</v>
      </c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</row>
    <row r="174" ht="14.25" customHeight="1">
      <c r="A174" s="20">
        <f>'Monthly Summary'!A174</f>
        <v>1070045</v>
      </c>
      <c r="B174" s="20" t="str">
        <f>'Monthly Summary'!B174</f>
        <v>แป้งท้าว ปลาไทย 5 ดาว 500 กรัม</v>
      </c>
      <c r="C174" s="19">
        <v>0.0</v>
      </c>
      <c r="D174" s="20"/>
      <c r="E174" s="18"/>
      <c r="F174" s="18"/>
      <c r="G174" s="18"/>
      <c r="H174" s="38">
        <f t="shared" si="15"/>
        <v>0</v>
      </c>
      <c r="I174" s="32">
        <v>2.0</v>
      </c>
      <c r="J174" s="40" t="str">
        <f t="shared" si="13"/>
        <v>Need to Order</v>
      </c>
      <c r="K174" s="38">
        <f t="shared" si="14"/>
        <v>0</v>
      </c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</row>
    <row r="175" ht="14.25" customHeight="1">
      <c r="A175" s="20">
        <f>'Monthly Summary'!A175</f>
        <v>1050017</v>
      </c>
      <c r="B175" s="20" t="str">
        <f>'Monthly Summary'!B175</f>
        <v>แบะแซ กลูโคสไซรัป แฟนซีคาร์ฟ 1 กก</v>
      </c>
      <c r="C175" s="19">
        <v>2.0</v>
      </c>
      <c r="D175" s="20"/>
      <c r="E175" s="18"/>
      <c r="F175" s="18"/>
      <c r="G175" s="18"/>
      <c r="H175" s="38">
        <f t="shared" si="15"/>
        <v>2</v>
      </c>
      <c r="I175" s="32">
        <v>2.0</v>
      </c>
      <c r="J175" s="40" t="str">
        <f t="shared" si="13"/>
        <v>  </v>
      </c>
      <c r="K175" s="38">
        <f t="shared" si="14"/>
        <v>2</v>
      </c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</row>
    <row r="176" ht="14.25" customHeight="1">
      <c r="A176" s="20">
        <f>'Monthly Summary'!A176</f>
        <v>1400035</v>
      </c>
      <c r="B176" s="20" t="str">
        <f>'Monthly Summary'!B176</f>
        <v>ทิวลิป ไวท์ช็อคโกแลตชิพส์ ชนิดเม็ดกลาง 550 ก.</v>
      </c>
      <c r="C176" s="37">
        <v>2.0</v>
      </c>
      <c r="D176" s="20"/>
      <c r="E176" s="18"/>
      <c r="F176" s="18"/>
      <c r="G176" s="18"/>
      <c r="H176" s="38">
        <f t="shared" si="15"/>
        <v>2</v>
      </c>
      <c r="I176" s="32">
        <v>2.0</v>
      </c>
      <c r="J176" s="40" t="str">
        <f t="shared" si="13"/>
        <v>  </v>
      </c>
      <c r="K176" s="38">
        <f t="shared" si="14"/>
        <v>2</v>
      </c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</row>
    <row r="177" ht="14.25" customHeight="1">
      <c r="A177" s="63" t="str">
        <f>'Monthly Summary'!A177</f>
        <v/>
      </c>
      <c r="B177" s="63" t="str">
        <f>'Monthly Summary'!B177</f>
        <v/>
      </c>
      <c r="C177" s="64"/>
      <c r="D177" s="65"/>
      <c r="E177" s="66"/>
      <c r="F177" s="66"/>
      <c r="G177" s="67"/>
      <c r="H177" s="66"/>
      <c r="I177" s="68"/>
      <c r="J177" s="69" t="str">
        <f t="shared" si="13"/>
        <v>  </v>
      </c>
      <c r="K177" s="66" t="str">
        <f t="shared" si="14"/>
        <v/>
      </c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</row>
    <row r="178" ht="14.25" customHeight="1">
      <c r="A178" s="20">
        <f>'Monthly Summary'!A178</f>
        <v>1010003</v>
      </c>
      <c r="B178" s="20" t="str">
        <f>'Monthly Summary'!B178</f>
        <v>น้ำปลาร้า ยี่ห้อแม่เหรียญ</v>
      </c>
      <c r="C178" s="19">
        <v>6.0</v>
      </c>
      <c r="D178" s="20"/>
      <c r="E178" s="18"/>
      <c r="F178" s="18"/>
      <c r="G178" s="18"/>
      <c r="H178" s="38">
        <f t="shared" ref="H178:H302" si="16">C178+D178-E178-F178-G178</f>
        <v>6</v>
      </c>
      <c r="I178" s="70">
        <v>24.0</v>
      </c>
      <c r="J178" s="40" t="str">
        <f t="shared" si="13"/>
        <v>Need to Order</v>
      </c>
      <c r="K178" s="38">
        <f t="shared" si="14"/>
        <v>6</v>
      </c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</row>
    <row r="179" ht="14.25" customHeight="1">
      <c r="A179" s="20">
        <f>'Monthly Summary'!A179</f>
        <v>1000056</v>
      </c>
      <c r="B179" s="20" t="str">
        <f>'Monthly Summary'!B179</f>
        <v>เกลือแกง 12 ถุง*มัด</v>
      </c>
      <c r="C179" s="19">
        <v>3.0</v>
      </c>
      <c r="D179" s="20"/>
      <c r="E179" s="18"/>
      <c r="F179" s="18"/>
      <c r="G179" s="18"/>
      <c r="H179" s="38">
        <f t="shared" si="16"/>
        <v>3</v>
      </c>
      <c r="I179" s="70">
        <v>10.0</v>
      </c>
      <c r="J179" s="40" t="str">
        <f t="shared" si="13"/>
        <v>Need to Order</v>
      </c>
      <c r="K179" s="38">
        <f t="shared" si="14"/>
        <v>3</v>
      </c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</row>
    <row r="180" ht="14.25" customHeight="1">
      <c r="A180" s="20">
        <f>'Monthly Summary'!A180</f>
        <v>1020006</v>
      </c>
      <c r="B180" s="20" t="str">
        <f>'Monthly Summary'!B180</f>
        <v>โอวัลติน 1000 กรัม</v>
      </c>
      <c r="C180" s="19">
        <v>9.0</v>
      </c>
      <c r="D180" s="20"/>
      <c r="E180" s="18"/>
      <c r="F180" s="18"/>
      <c r="G180" s="18"/>
      <c r="H180" s="38">
        <f t="shared" si="16"/>
        <v>9</v>
      </c>
      <c r="I180" s="70">
        <v>10.0</v>
      </c>
      <c r="J180" s="40" t="str">
        <f t="shared" si="13"/>
        <v>Need to Order</v>
      </c>
      <c r="K180" s="38">
        <f t="shared" si="14"/>
        <v>9</v>
      </c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</row>
    <row r="181" ht="14.25" customHeight="1">
      <c r="A181" s="20">
        <f>'Monthly Summary'!A181</f>
        <v>1020005</v>
      </c>
      <c r="B181" s="20" t="str">
        <f>'Monthly Summary'!B181</f>
        <v>เนสกาแฟเอ็กซ์ตร้า 450 กรัม</v>
      </c>
      <c r="C181" s="19">
        <v>9.0</v>
      </c>
      <c r="D181" s="20"/>
      <c r="E181" s="18"/>
      <c r="F181" s="18"/>
      <c r="G181" s="18"/>
      <c r="H181" s="38">
        <f t="shared" si="16"/>
        <v>9</v>
      </c>
      <c r="I181" s="70">
        <v>12.0</v>
      </c>
      <c r="J181" s="40" t="str">
        <f t="shared" si="13"/>
        <v>Need to Order</v>
      </c>
      <c r="K181" s="38">
        <f t="shared" si="14"/>
        <v>9</v>
      </c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</row>
    <row r="182" ht="14.25" customHeight="1">
      <c r="A182" s="20">
        <f>'Monthly Summary'!A182</f>
        <v>1020007</v>
      </c>
      <c r="B182" s="20" t="str">
        <f>'Monthly Summary'!B182</f>
        <v>คอฟฟี่เมต[Coffee Mate 450 กรัม]</v>
      </c>
      <c r="C182" s="19">
        <v>11.0</v>
      </c>
      <c r="D182" s="20"/>
      <c r="E182" s="18"/>
      <c r="F182" s="18"/>
      <c r="G182" s="18"/>
      <c r="H182" s="38">
        <f t="shared" si="16"/>
        <v>11</v>
      </c>
      <c r="I182" s="70">
        <v>15.0</v>
      </c>
      <c r="J182" s="40" t="str">
        <f t="shared" si="13"/>
        <v>Need to Order</v>
      </c>
      <c r="K182" s="38">
        <f t="shared" si="14"/>
        <v>11</v>
      </c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</row>
    <row r="183" ht="14.25" customHeight="1">
      <c r="A183" s="20">
        <f>'Monthly Summary'!A183</f>
        <v>1390025</v>
      </c>
      <c r="B183" s="20" t="str">
        <f>'Monthly Summary'!B183</f>
        <v>ข้าวญี่ปุ่น Japanese Rice 5kg*ถุง นับสต๊อก</v>
      </c>
      <c r="C183" s="19">
        <v>5.0</v>
      </c>
      <c r="D183" s="25"/>
      <c r="E183" s="18"/>
      <c r="F183" s="18"/>
      <c r="G183" s="18"/>
      <c r="H183" s="38">
        <f t="shared" si="16"/>
        <v>5</v>
      </c>
      <c r="I183" s="70">
        <v>12.0</v>
      </c>
      <c r="J183" s="40" t="str">
        <f t="shared" si="13"/>
        <v>Need to Order</v>
      </c>
      <c r="K183" s="38">
        <f t="shared" si="14"/>
        <v>5</v>
      </c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</row>
    <row r="184" ht="14.25" customHeight="1">
      <c r="A184" s="20">
        <f>'Monthly Summary'!A184</f>
        <v>1390023</v>
      </c>
      <c r="B184" s="20" t="str">
        <f>'Monthly Summary'!B184</f>
        <v>ข้าวสารหอมมะลิ 100% 48 กก.ไก่แจ้ทองกลางปี นับสต๊อก</v>
      </c>
      <c r="C184" s="19">
        <v>1.0</v>
      </c>
      <c r="D184" s="25"/>
      <c r="E184" s="18"/>
      <c r="F184" s="18"/>
      <c r="G184" s="18"/>
      <c r="H184" s="38">
        <f t="shared" si="16"/>
        <v>1</v>
      </c>
      <c r="I184" s="70">
        <v>4.0</v>
      </c>
      <c r="J184" s="40" t="str">
        <f t="shared" si="13"/>
        <v>Need to Order</v>
      </c>
      <c r="K184" s="38">
        <f t="shared" si="14"/>
        <v>1</v>
      </c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</row>
    <row r="185" ht="14.25" customHeight="1">
      <c r="A185" s="20">
        <f>'Monthly Summary'!A185</f>
        <v>1390067</v>
      </c>
      <c r="B185" s="20" t="str">
        <f>'Monthly Summary'!B185</f>
        <v>ข้าวสารพนักงาน 48 กก. ไก่แจ้จัสมิน นับสต๊อก</v>
      </c>
      <c r="C185" s="19">
        <v>2.0</v>
      </c>
      <c r="D185" s="25"/>
      <c r="E185" s="18"/>
      <c r="F185" s="18"/>
      <c r="G185" s="18"/>
      <c r="H185" s="38">
        <f t="shared" si="16"/>
        <v>2</v>
      </c>
      <c r="I185" s="70">
        <v>6.0</v>
      </c>
      <c r="J185" s="40" t="str">
        <f t="shared" si="13"/>
        <v>Need to Order</v>
      </c>
      <c r="K185" s="38">
        <f t="shared" si="14"/>
        <v>2</v>
      </c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19">
        <v>1.0</v>
      </c>
      <c r="D186" s="20"/>
      <c r="E186" s="18"/>
      <c r="F186" s="18"/>
      <c r="G186" s="18"/>
      <c r="H186" s="22">
        <f t="shared" si="16"/>
        <v>1</v>
      </c>
      <c r="I186" s="70">
        <v>3.0</v>
      </c>
      <c r="J186" s="24" t="str">
        <f t="shared" si="13"/>
        <v>Need to Order</v>
      </c>
      <c r="K186" s="22">
        <f t="shared" si="14"/>
        <v>1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4.25" customHeight="1">
      <c r="A187" s="7">
        <f>'Monthly Summary'!A187</f>
        <v>1010055</v>
      </c>
      <c r="B187" s="42" t="str">
        <f>'Monthly Summary'!B187</f>
        <v>ปลาทูน่าในน้ำแร่ 165 ก. x 4</v>
      </c>
      <c r="C187" s="19">
        <v>0.0</v>
      </c>
      <c r="D187" s="20"/>
      <c r="E187" s="18"/>
      <c r="F187" s="18"/>
      <c r="G187" s="18"/>
      <c r="H187" s="22">
        <f t="shared" si="16"/>
        <v>0</v>
      </c>
      <c r="I187" s="74">
        <v>4.0</v>
      </c>
      <c r="J187" s="24" t="str">
        <f t="shared" si="13"/>
        <v>Need to Order</v>
      </c>
      <c r="K187" s="22">
        <f t="shared" si="14"/>
        <v>0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19">
        <v>2.0</v>
      </c>
      <c r="D188" s="20"/>
      <c r="E188" s="18"/>
      <c r="F188" s="18"/>
      <c r="G188" s="18"/>
      <c r="H188" s="22">
        <f t="shared" si="16"/>
        <v>2</v>
      </c>
      <c r="I188" s="74">
        <v>2.0</v>
      </c>
      <c r="J188" s="24" t="str">
        <f t="shared" si="13"/>
        <v>  </v>
      </c>
      <c r="K188" s="22">
        <f t="shared" si="14"/>
        <v>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19">
        <v>1.0</v>
      </c>
      <c r="D189" s="20"/>
      <c r="E189" s="18"/>
      <c r="F189" s="18"/>
      <c r="G189" s="18"/>
      <c r="H189" s="22">
        <f t="shared" si="16"/>
        <v>1</v>
      </c>
      <c r="I189" s="74">
        <v>1.0</v>
      </c>
      <c r="J189" s="24" t="str">
        <f t="shared" si="13"/>
        <v>  </v>
      </c>
      <c r="K189" s="22">
        <f t="shared" si="14"/>
        <v>1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37">
        <v>2.0</v>
      </c>
      <c r="D190" s="20"/>
      <c r="E190" s="18"/>
      <c r="F190" s="18"/>
      <c r="G190" s="18"/>
      <c r="H190" s="22">
        <f t="shared" si="16"/>
        <v>2</v>
      </c>
      <c r="I190" s="74">
        <v>5.0</v>
      </c>
      <c r="J190" s="24" t="str">
        <f t="shared" si="13"/>
        <v>Need to Order</v>
      </c>
      <c r="K190" s="22">
        <f t="shared" si="14"/>
        <v>2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19">
        <v>20.0</v>
      </c>
      <c r="D191" s="20"/>
      <c r="E191" s="18"/>
      <c r="F191" s="18"/>
      <c r="G191" s="18"/>
      <c r="H191" s="22">
        <f t="shared" si="16"/>
        <v>20</v>
      </c>
      <c r="I191" s="62">
        <v>60.0</v>
      </c>
      <c r="J191" s="24" t="str">
        <f t="shared" si="13"/>
        <v>Need to Order</v>
      </c>
      <c r="K191" s="22">
        <f t="shared" si="14"/>
        <v>20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19">
        <v>3.0</v>
      </c>
      <c r="D192" s="20"/>
      <c r="E192" s="18"/>
      <c r="F192" s="18"/>
      <c r="G192" s="18"/>
      <c r="H192" s="22">
        <f t="shared" si="16"/>
        <v>3</v>
      </c>
      <c r="I192" s="27">
        <v>3.0</v>
      </c>
      <c r="J192" s="24" t="str">
        <f t="shared" si="13"/>
        <v>  </v>
      </c>
      <c r="K192" s="22">
        <f t="shared" si="14"/>
        <v>3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4.25" customHeight="1">
      <c r="A193" s="75">
        <f>'Monthly Summary'!A193</f>
        <v>3200232</v>
      </c>
      <c r="B193" s="75" t="str">
        <f>'Monthly Summary'!B193</f>
        <v>ถุงบีบเค้ก ไซส์ L</v>
      </c>
      <c r="C193" s="76">
        <v>2.0</v>
      </c>
      <c r="D193" s="77"/>
      <c r="E193" s="78"/>
      <c r="F193" s="78"/>
      <c r="G193" s="78"/>
      <c r="H193" s="79">
        <f t="shared" si="16"/>
        <v>2</v>
      </c>
      <c r="I193" s="80">
        <v>3.0</v>
      </c>
      <c r="J193" s="81" t="str">
        <f t="shared" si="13"/>
        <v>Need to Order</v>
      </c>
      <c r="K193" s="79">
        <f t="shared" si="14"/>
        <v>2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19">
        <v>3.0</v>
      </c>
      <c r="D194" s="20"/>
      <c r="E194" s="18"/>
      <c r="F194" s="18"/>
      <c r="G194" s="18"/>
      <c r="H194" s="22">
        <f t="shared" si="16"/>
        <v>3</v>
      </c>
      <c r="I194" s="27">
        <v>6.0</v>
      </c>
      <c r="J194" s="24" t="str">
        <f t="shared" si="13"/>
        <v>Need to Order</v>
      </c>
      <c r="K194" s="22">
        <f t="shared" si="14"/>
        <v>3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4.25" customHeight="1">
      <c r="A195" s="7" t="str">
        <f>'Monthly Summary'!A195</f>
        <v/>
      </c>
      <c r="B195" s="7" t="str">
        <f>'Monthly Summary'!B195</f>
        <v/>
      </c>
      <c r="C195" s="53"/>
      <c r="D195" s="20"/>
      <c r="E195" s="18"/>
      <c r="F195" s="18"/>
      <c r="G195" s="18"/>
      <c r="H195" s="53">
        <f t="shared" si="16"/>
        <v>0</v>
      </c>
      <c r="I195" s="27"/>
      <c r="J195" s="24" t="str">
        <f t="shared" si="13"/>
        <v>  </v>
      </c>
      <c r="K195" s="53">
        <f t="shared" si="14"/>
        <v>0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4.25" customHeight="1">
      <c r="A196" s="7" t="str">
        <f>'Monthly Summary'!A196</f>
        <v/>
      </c>
      <c r="B196" s="7" t="str">
        <f>'Monthly Summary'!B196</f>
        <v/>
      </c>
      <c r="C196" s="53"/>
      <c r="D196" s="20"/>
      <c r="E196" s="18"/>
      <c r="F196" s="18"/>
      <c r="G196" s="18"/>
      <c r="H196" s="53">
        <f t="shared" si="16"/>
        <v>0</v>
      </c>
      <c r="I196" s="27"/>
      <c r="J196" s="24" t="str">
        <f t="shared" si="13"/>
        <v>  </v>
      </c>
      <c r="K196" s="53">
        <f t="shared" si="14"/>
        <v>0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4.25" customHeight="1">
      <c r="A197" s="7" t="str">
        <f>'Monthly Summary'!A197</f>
        <v/>
      </c>
      <c r="B197" s="7" t="str">
        <f>'Monthly Summary'!B197</f>
        <v/>
      </c>
      <c r="C197" s="53"/>
      <c r="D197" s="20"/>
      <c r="E197" s="18"/>
      <c r="F197" s="18"/>
      <c r="G197" s="18"/>
      <c r="H197" s="53">
        <f t="shared" si="16"/>
        <v>0</v>
      </c>
      <c r="I197" s="27"/>
      <c r="J197" s="24" t="str">
        <f t="shared" si="13"/>
        <v>  </v>
      </c>
      <c r="K197" s="53">
        <f t="shared" si="14"/>
        <v>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4.25" customHeight="1">
      <c r="A198" s="7" t="str">
        <f>'Monthly Summary'!A198</f>
        <v/>
      </c>
      <c r="B198" s="7" t="str">
        <f>'Monthly Summary'!B198</f>
        <v/>
      </c>
      <c r="C198" s="53"/>
      <c r="D198" s="20"/>
      <c r="E198" s="18"/>
      <c r="F198" s="18"/>
      <c r="G198" s="18"/>
      <c r="H198" s="53">
        <f t="shared" si="16"/>
        <v>0</v>
      </c>
      <c r="I198" s="27"/>
      <c r="J198" s="24" t="str">
        <f t="shared" si="13"/>
        <v>  </v>
      </c>
      <c r="K198" s="53">
        <f t="shared" si="14"/>
        <v>0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4.25" customHeight="1">
      <c r="A199" s="7" t="str">
        <f>'Monthly Summary'!A199</f>
        <v/>
      </c>
      <c r="B199" s="7" t="str">
        <f>'Monthly Summary'!B199</f>
        <v/>
      </c>
      <c r="C199" s="53"/>
      <c r="D199" s="20"/>
      <c r="E199" s="18"/>
      <c r="F199" s="18"/>
      <c r="G199" s="18"/>
      <c r="H199" s="53">
        <f t="shared" si="16"/>
        <v>0</v>
      </c>
      <c r="I199" s="27"/>
      <c r="J199" s="24" t="str">
        <f t="shared" si="13"/>
        <v>  </v>
      </c>
      <c r="K199" s="53">
        <f t="shared" si="14"/>
        <v>0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4.25" customHeight="1">
      <c r="A200" s="7" t="str">
        <f>'Monthly Summary'!A200</f>
        <v/>
      </c>
      <c r="B200" s="7" t="str">
        <f>'Monthly Summary'!B200</f>
        <v/>
      </c>
      <c r="C200" s="53"/>
      <c r="D200" s="20"/>
      <c r="E200" s="18"/>
      <c r="F200" s="18"/>
      <c r="G200" s="18"/>
      <c r="H200" s="53">
        <f t="shared" si="16"/>
        <v>0</v>
      </c>
      <c r="I200" s="27"/>
      <c r="J200" s="24" t="str">
        <f t="shared" si="13"/>
        <v>  </v>
      </c>
      <c r="K200" s="53">
        <f t="shared" si="14"/>
        <v>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4.25" customHeight="1">
      <c r="A201" s="7" t="str">
        <f>'Monthly Summary'!A201</f>
        <v/>
      </c>
      <c r="B201" s="7" t="str">
        <f>'Monthly Summary'!B201</f>
        <v/>
      </c>
      <c r="C201" s="53"/>
      <c r="D201" s="20"/>
      <c r="E201" s="18"/>
      <c r="F201" s="18"/>
      <c r="G201" s="18"/>
      <c r="H201" s="53">
        <f t="shared" si="16"/>
        <v>0</v>
      </c>
      <c r="I201" s="27"/>
      <c r="J201" s="24" t="str">
        <f t="shared" si="13"/>
        <v>  </v>
      </c>
      <c r="K201" s="53">
        <f t="shared" si="14"/>
        <v>0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4.25" customHeight="1">
      <c r="A202" s="7" t="str">
        <f>'Monthly Summary'!A202</f>
        <v/>
      </c>
      <c r="B202" s="7" t="str">
        <f>'Monthly Summary'!B202</f>
        <v/>
      </c>
      <c r="C202" s="53"/>
      <c r="D202" s="20"/>
      <c r="E202" s="18"/>
      <c r="F202" s="18"/>
      <c r="G202" s="18"/>
      <c r="H202" s="53">
        <f t="shared" si="16"/>
        <v>0</v>
      </c>
      <c r="I202" s="27"/>
      <c r="J202" s="24" t="str">
        <f t="shared" si="13"/>
        <v>  </v>
      </c>
      <c r="K202" s="53">
        <f t="shared" si="14"/>
        <v>0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4.25" customHeight="1">
      <c r="A203" s="7" t="str">
        <f>'Monthly Summary'!A203</f>
        <v/>
      </c>
      <c r="B203" s="7" t="str">
        <f>'Monthly Summary'!B203</f>
        <v/>
      </c>
      <c r="C203" s="53"/>
      <c r="D203" s="20"/>
      <c r="E203" s="18"/>
      <c r="F203" s="18"/>
      <c r="G203" s="18"/>
      <c r="H203" s="53">
        <f t="shared" si="16"/>
        <v>0</v>
      </c>
      <c r="I203" s="27"/>
      <c r="J203" s="24" t="str">
        <f t="shared" si="13"/>
        <v>  </v>
      </c>
      <c r="K203" s="53">
        <f t="shared" si="14"/>
        <v>0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4.25" customHeight="1">
      <c r="A204" s="7" t="str">
        <f>'Monthly Summary'!A204</f>
        <v/>
      </c>
      <c r="B204" s="7" t="str">
        <f>'Monthly Summary'!B204</f>
        <v/>
      </c>
      <c r="C204" s="53"/>
      <c r="D204" s="20"/>
      <c r="E204" s="18"/>
      <c r="F204" s="18"/>
      <c r="G204" s="18"/>
      <c r="H204" s="53">
        <f t="shared" si="16"/>
        <v>0</v>
      </c>
      <c r="I204" s="27"/>
      <c r="J204" s="24" t="str">
        <f t="shared" si="13"/>
        <v>  </v>
      </c>
      <c r="K204" s="53">
        <f t="shared" si="14"/>
        <v>0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4.25" customHeight="1">
      <c r="A205" s="7" t="str">
        <f>'Monthly Summary'!A205</f>
        <v/>
      </c>
      <c r="B205" s="7" t="str">
        <f>'Monthly Summary'!B205</f>
        <v/>
      </c>
      <c r="C205" s="53"/>
      <c r="D205" s="20"/>
      <c r="E205" s="18"/>
      <c r="F205" s="18"/>
      <c r="G205" s="18"/>
      <c r="H205" s="53">
        <f t="shared" si="16"/>
        <v>0</v>
      </c>
      <c r="I205" s="27"/>
      <c r="J205" s="24" t="str">
        <f t="shared" si="13"/>
        <v>  </v>
      </c>
      <c r="K205" s="53">
        <f t="shared" si="14"/>
        <v>0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4.25" customHeight="1">
      <c r="A206" s="7" t="str">
        <f>'Monthly Summary'!A206</f>
        <v/>
      </c>
      <c r="B206" s="7" t="str">
        <f>'Monthly Summary'!B206</f>
        <v/>
      </c>
      <c r="C206" s="53"/>
      <c r="D206" s="20"/>
      <c r="E206" s="18"/>
      <c r="F206" s="18"/>
      <c r="G206" s="18"/>
      <c r="H206" s="53">
        <f t="shared" si="16"/>
        <v>0</v>
      </c>
      <c r="I206" s="27"/>
      <c r="J206" s="24" t="str">
        <f t="shared" si="13"/>
        <v>  </v>
      </c>
      <c r="K206" s="53">
        <f t="shared" si="14"/>
        <v>0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4.25" customHeight="1">
      <c r="A207" s="7" t="str">
        <f>'Monthly Summary'!A207</f>
        <v/>
      </c>
      <c r="B207" s="7" t="str">
        <f>'Monthly Summary'!B207</f>
        <v/>
      </c>
      <c r="C207" s="53"/>
      <c r="D207" s="20"/>
      <c r="E207" s="18"/>
      <c r="F207" s="18"/>
      <c r="G207" s="18"/>
      <c r="H207" s="53">
        <f t="shared" si="16"/>
        <v>0</v>
      </c>
      <c r="I207" s="27"/>
      <c r="J207" s="24" t="str">
        <f t="shared" si="13"/>
        <v>  </v>
      </c>
      <c r="K207" s="53">
        <f t="shared" si="14"/>
        <v>0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4.25" customHeight="1">
      <c r="A208" s="7" t="str">
        <f>'Monthly Summary'!A208</f>
        <v/>
      </c>
      <c r="B208" s="7" t="str">
        <f>'Monthly Summary'!B208</f>
        <v/>
      </c>
      <c r="C208" s="53"/>
      <c r="D208" s="20"/>
      <c r="E208" s="18"/>
      <c r="F208" s="18"/>
      <c r="G208" s="18"/>
      <c r="H208" s="53">
        <f t="shared" si="16"/>
        <v>0</v>
      </c>
      <c r="I208" s="27"/>
      <c r="J208" s="24" t="str">
        <f t="shared" si="13"/>
        <v>  </v>
      </c>
      <c r="K208" s="53">
        <f t="shared" si="14"/>
        <v>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4.25" customHeight="1">
      <c r="A209" s="7" t="str">
        <f>'Monthly Summary'!A209</f>
        <v/>
      </c>
      <c r="B209" s="7" t="str">
        <f>'Monthly Summary'!B209</f>
        <v/>
      </c>
      <c r="C209" s="53"/>
      <c r="D209" s="20"/>
      <c r="E209" s="18"/>
      <c r="F209" s="18"/>
      <c r="G209" s="18"/>
      <c r="H209" s="53">
        <f t="shared" si="16"/>
        <v>0</v>
      </c>
      <c r="I209" s="27"/>
      <c r="J209" s="24" t="str">
        <f t="shared" si="13"/>
        <v>  </v>
      </c>
      <c r="K209" s="53">
        <f t="shared" si="14"/>
        <v>0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4.25" customHeight="1">
      <c r="A210" s="7" t="str">
        <f>'Monthly Summary'!A210</f>
        <v/>
      </c>
      <c r="B210" s="7" t="str">
        <f>'Monthly Summary'!B210</f>
        <v/>
      </c>
      <c r="C210" s="53"/>
      <c r="D210" s="20"/>
      <c r="E210" s="18"/>
      <c r="F210" s="18"/>
      <c r="G210" s="18"/>
      <c r="H210" s="53">
        <f t="shared" si="16"/>
        <v>0</v>
      </c>
      <c r="I210" s="27"/>
      <c r="J210" s="24" t="str">
        <f t="shared" si="13"/>
        <v>  </v>
      </c>
      <c r="K210" s="53">
        <f t="shared" si="14"/>
        <v>0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4.25" customHeight="1">
      <c r="A211" s="7" t="str">
        <f>'Monthly Summary'!A211</f>
        <v/>
      </c>
      <c r="B211" s="7" t="str">
        <f>'Monthly Summary'!B211</f>
        <v/>
      </c>
      <c r="C211" s="53"/>
      <c r="D211" s="20"/>
      <c r="E211" s="18"/>
      <c r="F211" s="18"/>
      <c r="G211" s="18"/>
      <c r="H211" s="53">
        <f t="shared" si="16"/>
        <v>0</v>
      </c>
      <c r="I211" s="27"/>
      <c r="J211" s="24" t="str">
        <f t="shared" si="13"/>
        <v>  </v>
      </c>
      <c r="K211" s="53">
        <f t="shared" si="14"/>
        <v>0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4.25" customHeight="1">
      <c r="A212" s="7" t="str">
        <f>'Monthly Summary'!A212</f>
        <v/>
      </c>
      <c r="B212" s="7" t="str">
        <f>'Monthly Summary'!B212</f>
        <v/>
      </c>
      <c r="C212" s="53"/>
      <c r="D212" s="20"/>
      <c r="E212" s="18"/>
      <c r="F212" s="18"/>
      <c r="G212" s="18"/>
      <c r="H212" s="53">
        <f t="shared" si="16"/>
        <v>0</v>
      </c>
      <c r="I212" s="27"/>
      <c r="J212" s="24" t="str">
        <f t="shared" si="13"/>
        <v>  </v>
      </c>
      <c r="K212" s="53">
        <f t="shared" si="14"/>
        <v>0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4.25" customHeight="1">
      <c r="A213" s="7" t="str">
        <f>'Monthly Summary'!A213</f>
        <v/>
      </c>
      <c r="B213" s="7" t="str">
        <f>'Monthly Summary'!B213</f>
        <v/>
      </c>
      <c r="C213" s="53"/>
      <c r="D213" s="20"/>
      <c r="E213" s="18"/>
      <c r="F213" s="18"/>
      <c r="G213" s="18"/>
      <c r="H213" s="53">
        <f t="shared" si="16"/>
        <v>0</v>
      </c>
      <c r="I213" s="27"/>
      <c r="J213" s="24" t="str">
        <f t="shared" si="13"/>
        <v>  </v>
      </c>
      <c r="K213" s="53">
        <f t="shared" si="14"/>
        <v>0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4.25" customHeight="1">
      <c r="A214" s="7" t="str">
        <f>'Monthly Summary'!A214</f>
        <v/>
      </c>
      <c r="B214" s="7" t="str">
        <f>'Monthly Summary'!B214</f>
        <v/>
      </c>
      <c r="C214" s="53"/>
      <c r="D214" s="20"/>
      <c r="E214" s="18"/>
      <c r="F214" s="18"/>
      <c r="G214" s="18"/>
      <c r="H214" s="53">
        <f t="shared" si="16"/>
        <v>0</v>
      </c>
      <c r="I214" s="27"/>
      <c r="J214" s="24" t="str">
        <f t="shared" si="13"/>
        <v>  </v>
      </c>
      <c r="K214" s="53">
        <f t="shared" si="14"/>
        <v>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4.25" customHeight="1">
      <c r="A215" s="7" t="str">
        <f>'Monthly Summary'!A215</f>
        <v/>
      </c>
      <c r="B215" s="7" t="str">
        <f>'Monthly Summary'!B215</f>
        <v/>
      </c>
      <c r="C215" s="53"/>
      <c r="D215" s="20"/>
      <c r="E215" s="18"/>
      <c r="F215" s="18"/>
      <c r="G215" s="18"/>
      <c r="H215" s="53">
        <f t="shared" si="16"/>
        <v>0</v>
      </c>
      <c r="I215" s="27"/>
      <c r="J215" s="24" t="str">
        <f t="shared" si="13"/>
        <v>  </v>
      </c>
      <c r="K215" s="53">
        <f t="shared" si="14"/>
        <v>0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4.25" customHeight="1">
      <c r="A216" s="7" t="str">
        <f>'Monthly Summary'!A216</f>
        <v/>
      </c>
      <c r="B216" s="7" t="str">
        <f>'Monthly Summary'!B216</f>
        <v/>
      </c>
      <c r="C216" s="53"/>
      <c r="D216" s="20"/>
      <c r="E216" s="18"/>
      <c r="F216" s="18"/>
      <c r="G216" s="18"/>
      <c r="H216" s="53">
        <f t="shared" si="16"/>
        <v>0</v>
      </c>
      <c r="I216" s="27"/>
      <c r="J216" s="24" t="str">
        <f t="shared" si="13"/>
        <v>  </v>
      </c>
      <c r="K216" s="53">
        <f t="shared" si="14"/>
        <v>0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4.25" customHeight="1">
      <c r="A217" s="7" t="str">
        <f>'Monthly Summary'!A217</f>
        <v/>
      </c>
      <c r="B217" s="7" t="str">
        <f>'Monthly Summary'!B217</f>
        <v/>
      </c>
      <c r="C217" s="53"/>
      <c r="D217" s="20"/>
      <c r="E217" s="18"/>
      <c r="F217" s="18"/>
      <c r="G217" s="18"/>
      <c r="H217" s="53">
        <f t="shared" si="16"/>
        <v>0</v>
      </c>
      <c r="I217" s="27"/>
      <c r="J217" s="24" t="str">
        <f t="shared" si="13"/>
        <v>  </v>
      </c>
      <c r="K217" s="53">
        <f t="shared" si="14"/>
        <v>0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4.25" customHeight="1">
      <c r="A218" s="7" t="str">
        <f>'Monthly Summary'!A218</f>
        <v/>
      </c>
      <c r="B218" s="7" t="str">
        <f>'Monthly Summary'!B218</f>
        <v/>
      </c>
      <c r="C218" s="53"/>
      <c r="D218" s="20"/>
      <c r="E218" s="18"/>
      <c r="F218" s="18"/>
      <c r="G218" s="18"/>
      <c r="H218" s="53">
        <f t="shared" si="16"/>
        <v>0</v>
      </c>
      <c r="I218" s="27"/>
      <c r="J218" s="24" t="str">
        <f t="shared" si="13"/>
        <v>  </v>
      </c>
      <c r="K218" s="53">
        <f t="shared" si="14"/>
        <v>0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4.25" customHeight="1">
      <c r="A219" s="7" t="str">
        <f>'Monthly Summary'!A219</f>
        <v/>
      </c>
      <c r="B219" s="7" t="str">
        <f>'Monthly Summary'!B219</f>
        <v/>
      </c>
      <c r="C219" s="53"/>
      <c r="D219" s="20"/>
      <c r="E219" s="18"/>
      <c r="F219" s="18"/>
      <c r="G219" s="18"/>
      <c r="H219" s="53">
        <f t="shared" si="16"/>
        <v>0</v>
      </c>
      <c r="I219" s="27"/>
      <c r="J219" s="24" t="str">
        <f t="shared" si="13"/>
        <v>  </v>
      </c>
      <c r="K219" s="53">
        <f t="shared" si="14"/>
        <v>0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4.25" customHeight="1">
      <c r="A220" s="7" t="str">
        <f>'Monthly Summary'!A220</f>
        <v/>
      </c>
      <c r="B220" s="7" t="str">
        <f>'Monthly Summary'!B220</f>
        <v/>
      </c>
      <c r="C220" s="53"/>
      <c r="D220" s="20"/>
      <c r="E220" s="18"/>
      <c r="F220" s="18"/>
      <c r="G220" s="18"/>
      <c r="H220" s="53">
        <f t="shared" si="16"/>
        <v>0</v>
      </c>
      <c r="I220" s="27"/>
      <c r="J220" s="24" t="str">
        <f t="shared" si="13"/>
        <v>  </v>
      </c>
      <c r="K220" s="53">
        <f t="shared" si="14"/>
        <v>0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4.25" customHeight="1">
      <c r="A221" s="7" t="str">
        <f>'Monthly Summary'!A221</f>
        <v/>
      </c>
      <c r="B221" s="7" t="str">
        <f>'Monthly Summary'!B221</f>
        <v/>
      </c>
      <c r="C221" s="53"/>
      <c r="D221" s="20"/>
      <c r="E221" s="18"/>
      <c r="F221" s="18"/>
      <c r="G221" s="18"/>
      <c r="H221" s="53">
        <f t="shared" si="16"/>
        <v>0</v>
      </c>
      <c r="I221" s="27"/>
      <c r="J221" s="24" t="str">
        <f t="shared" si="13"/>
        <v>  </v>
      </c>
      <c r="K221" s="53">
        <f t="shared" si="14"/>
        <v>0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4.25" customHeight="1">
      <c r="A222" s="7" t="str">
        <f>'Monthly Summary'!A222</f>
        <v/>
      </c>
      <c r="B222" s="7" t="str">
        <f>'Monthly Summary'!B222</f>
        <v/>
      </c>
      <c r="C222" s="53"/>
      <c r="D222" s="20"/>
      <c r="E222" s="18"/>
      <c r="F222" s="18"/>
      <c r="G222" s="18"/>
      <c r="H222" s="53">
        <f t="shared" si="16"/>
        <v>0</v>
      </c>
      <c r="I222" s="27"/>
      <c r="J222" s="24" t="str">
        <f t="shared" si="13"/>
        <v>  </v>
      </c>
      <c r="K222" s="53">
        <f t="shared" si="14"/>
        <v>0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4.25" customHeight="1">
      <c r="A223" s="7" t="str">
        <f>'Monthly Summary'!A223</f>
        <v/>
      </c>
      <c r="B223" s="7" t="str">
        <f>'Monthly Summary'!B223</f>
        <v/>
      </c>
      <c r="C223" s="53"/>
      <c r="D223" s="20"/>
      <c r="E223" s="18"/>
      <c r="F223" s="18"/>
      <c r="G223" s="18"/>
      <c r="H223" s="53">
        <f t="shared" si="16"/>
        <v>0</v>
      </c>
      <c r="I223" s="27"/>
      <c r="J223" s="24" t="str">
        <f t="shared" si="13"/>
        <v>  </v>
      </c>
      <c r="K223" s="53">
        <f t="shared" si="14"/>
        <v>0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4.25" customHeight="1">
      <c r="A224" s="7" t="str">
        <f>'Monthly Summary'!A224</f>
        <v/>
      </c>
      <c r="B224" s="7" t="str">
        <f>'Monthly Summary'!B224</f>
        <v/>
      </c>
      <c r="C224" s="53"/>
      <c r="D224" s="20"/>
      <c r="E224" s="18"/>
      <c r="F224" s="18"/>
      <c r="G224" s="18"/>
      <c r="H224" s="53">
        <f t="shared" si="16"/>
        <v>0</v>
      </c>
      <c r="I224" s="27"/>
      <c r="J224" s="24" t="str">
        <f t="shared" si="13"/>
        <v>  </v>
      </c>
      <c r="K224" s="53">
        <f t="shared" si="14"/>
        <v>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4.25" customHeight="1">
      <c r="A225" s="7" t="str">
        <f>'Monthly Summary'!A225</f>
        <v/>
      </c>
      <c r="B225" s="7" t="str">
        <f>'Monthly Summary'!B225</f>
        <v/>
      </c>
      <c r="C225" s="53"/>
      <c r="D225" s="20"/>
      <c r="E225" s="18"/>
      <c r="F225" s="18"/>
      <c r="G225" s="18"/>
      <c r="H225" s="53">
        <f t="shared" si="16"/>
        <v>0</v>
      </c>
      <c r="I225" s="27"/>
      <c r="J225" s="24" t="str">
        <f t="shared" si="13"/>
        <v>  </v>
      </c>
      <c r="K225" s="53">
        <f t="shared" si="14"/>
        <v>0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4.25" customHeight="1">
      <c r="A226" s="7" t="str">
        <f>'Monthly Summary'!A226</f>
        <v/>
      </c>
      <c r="B226" s="7" t="str">
        <f>'Monthly Summary'!B226</f>
        <v/>
      </c>
      <c r="C226" s="53"/>
      <c r="D226" s="20"/>
      <c r="E226" s="18"/>
      <c r="F226" s="18"/>
      <c r="G226" s="18"/>
      <c r="H226" s="53">
        <f t="shared" si="16"/>
        <v>0</v>
      </c>
      <c r="I226" s="27"/>
      <c r="J226" s="24" t="str">
        <f t="shared" si="13"/>
        <v>  </v>
      </c>
      <c r="K226" s="53">
        <f t="shared" si="14"/>
        <v>0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4.25" customHeight="1">
      <c r="A227" s="7" t="str">
        <f>'Monthly Summary'!A227</f>
        <v/>
      </c>
      <c r="B227" s="7" t="str">
        <f>'Monthly Summary'!B227</f>
        <v/>
      </c>
      <c r="C227" s="53"/>
      <c r="D227" s="20"/>
      <c r="E227" s="18"/>
      <c r="F227" s="18"/>
      <c r="G227" s="18"/>
      <c r="H227" s="53">
        <f t="shared" si="16"/>
        <v>0</v>
      </c>
      <c r="I227" s="27"/>
      <c r="J227" s="24" t="str">
        <f t="shared" si="13"/>
        <v>  </v>
      </c>
      <c r="K227" s="53">
        <f t="shared" si="14"/>
        <v>0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4.25" customHeight="1">
      <c r="A228" s="7" t="str">
        <f>'Monthly Summary'!A228</f>
        <v/>
      </c>
      <c r="B228" s="7" t="str">
        <f>'Monthly Summary'!B228</f>
        <v/>
      </c>
      <c r="C228" s="53"/>
      <c r="D228" s="20"/>
      <c r="E228" s="18"/>
      <c r="F228" s="18"/>
      <c r="G228" s="18"/>
      <c r="H228" s="53">
        <f t="shared" si="16"/>
        <v>0</v>
      </c>
      <c r="I228" s="27"/>
      <c r="J228" s="24" t="str">
        <f t="shared" si="13"/>
        <v>  </v>
      </c>
      <c r="K228" s="53">
        <f t="shared" si="14"/>
        <v>0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4.25" customHeight="1">
      <c r="A229" s="7" t="str">
        <f>'Monthly Summary'!A229</f>
        <v/>
      </c>
      <c r="B229" s="7" t="str">
        <f>'Monthly Summary'!B229</f>
        <v/>
      </c>
      <c r="C229" s="53"/>
      <c r="D229" s="20"/>
      <c r="E229" s="18"/>
      <c r="F229" s="18"/>
      <c r="G229" s="18"/>
      <c r="H229" s="53">
        <f t="shared" si="16"/>
        <v>0</v>
      </c>
      <c r="I229" s="27"/>
      <c r="J229" s="24" t="str">
        <f t="shared" si="13"/>
        <v>  </v>
      </c>
      <c r="K229" s="53">
        <f t="shared" si="14"/>
        <v>0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4.25" customHeight="1">
      <c r="A230" s="7" t="str">
        <f>'Monthly Summary'!A230</f>
        <v/>
      </c>
      <c r="B230" s="7" t="str">
        <f>'Monthly Summary'!B230</f>
        <v/>
      </c>
      <c r="C230" s="53"/>
      <c r="D230" s="20"/>
      <c r="E230" s="18"/>
      <c r="F230" s="18"/>
      <c r="G230" s="18"/>
      <c r="H230" s="53">
        <f t="shared" si="16"/>
        <v>0</v>
      </c>
      <c r="I230" s="27"/>
      <c r="J230" s="24" t="str">
        <f t="shared" si="13"/>
        <v>  </v>
      </c>
      <c r="K230" s="53">
        <f t="shared" si="14"/>
        <v>0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4.25" customHeight="1">
      <c r="A231" s="7" t="str">
        <f>'Monthly Summary'!A231</f>
        <v/>
      </c>
      <c r="B231" s="7" t="str">
        <f>'Monthly Summary'!B231</f>
        <v/>
      </c>
      <c r="C231" s="53"/>
      <c r="D231" s="20"/>
      <c r="E231" s="18"/>
      <c r="F231" s="18"/>
      <c r="G231" s="18"/>
      <c r="H231" s="53">
        <f t="shared" si="16"/>
        <v>0</v>
      </c>
      <c r="I231" s="27"/>
      <c r="J231" s="24" t="str">
        <f t="shared" si="13"/>
        <v>  </v>
      </c>
      <c r="K231" s="53">
        <f t="shared" si="14"/>
        <v>0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4.25" customHeight="1">
      <c r="A232" s="7" t="str">
        <f>'Monthly Summary'!A232</f>
        <v/>
      </c>
      <c r="B232" s="7" t="str">
        <f>'Monthly Summary'!B232</f>
        <v/>
      </c>
      <c r="C232" s="53"/>
      <c r="D232" s="20"/>
      <c r="E232" s="18"/>
      <c r="F232" s="18"/>
      <c r="G232" s="18"/>
      <c r="H232" s="53">
        <f t="shared" si="16"/>
        <v>0</v>
      </c>
      <c r="I232" s="27"/>
      <c r="J232" s="24" t="str">
        <f t="shared" si="13"/>
        <v>  </v>
      </c>
      <c r="K232" s="53">
        <f t="shared" si="14"/>
        <v>0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4.25" customHeight="1">
      <c r="A233" s="7" t="str">
        <f>'Monthly Summary'!A233</f>
        <v/>
      </c>
      <c r="B233" s="7" t="str">
        <f>'Monthly Summary'!B233</f>
        <v/>
      </c>
      <c r="C233" s="53"/>
      <c r="D233" s="20"/>
      <c r="E233" s="18"/>
      <c r="F233" s="18"/>
      <c r="G233" s="18"/>
      <c r="H233" s="53">
        <f t="shared" si="16"/>
        <v>0</v>
      </c>
      <c r="I233" s="27"/>
      <c r="J233" s="24" t="str">
        <f t="shared" si="13"/>
        <v>  </v>
      </c>
      <c r="K233" s="53">
        <f t="shared" si="14"/>
        <v>0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4.25" customHeight="1">
      <c r="A234" s="7" t="str">
        <f>'Monthly Summary'!A234</f>
        <v/>
      </c>
      <c r="B234" s="7" t="str">
        <f>'Monthly Summary'!B234</f>
        <v/>
      </c>
      <c r="C234" s="53"/>
      <c r="D234" s="20"/>
      <c r="E234" s="18"/>
      <c r="F234" s="18"/>
      <c r="G234" s="18"/>
      <c r="H234" s="53">
        <f t="shared" si="16"/>
        <v>0</v>
      </c>
      <c r="I234" s="27"/>
      <c r="J234" s="24" t="str">
        <f t="shared" si="13"/>
        <v>  </v>
      </c>
      <c r="K234" s="53">
        <f t="shared" si="14"/>
        <v>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4.25" customHeight="1">
      <c r="A235" s="7" t="str">
        <f>'Monthly Summary'!A235</f>
        <v/>
      </c>
      <c r="B235" s="7" t="str">
        <f>'Monthly Summary'!B235</f>
        <v/>
      </c>
      <c r="C235" s="53" t="str">
        <f>'Monthly Summary'!C235</f>
        <v/>
      </c>
      <c r="D235" s="20"/>
      <c r="E235" s="18"/>
      <c r="F235" s="18"/>
      <c r="G235" s="18"/>
      <c r="H235" s="53">
        <f t="shared" si="16"/>
        <v>0</v>
      </c>
      <c r="I235" s="27"/>
      <c r="J235" s="24" t="str">
        <f t="shared" si="13"/>
        <v>  </v>
      </c>
      <c r="K235" s="53">
        <f t="shared" si="14"/>
        <v>0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4.25" customHeight="1">
      <c r="A236" s="7" t="str">
        <f>'Monthly Summary'!A236</f>
        <v/>
      </c>
      <c r="B236" s="7" t="str">
        <f>'Monthly Summary'!B236</f>
        <v/>
      </c>
      <c r="C236" s="53" t="str">
        <f>'Monthly Summary'!C236</f>
        <v/>
      </c>
      <c r="D236" s="20"/>
      <c r="E236" s="18"/>
      <c r="F236" s="18"/>
      <c r="G236" s="18"/>
      <c r="H236" s="53">
        <f t="shared" si="16"/>
        <v>0</v>
      </c>
      <c r="I236" s="27"/>
      <c r="J236" s="24" t="str">
        <f t="shared" si="13"/>
        <v>  </v>
      </c>
      <c r="K236" s="53">
        <f t="shared" si="14"/>
        <v>0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4.25" customHeight="1">
      <c r="A237" s="7" t="str">
        <f>'Monthly Summary'!A237</f>
        <v/>
      </c>
      <c r="B237" s="7" t="str">
        <f>'Monthly Summary'!B237</f>
        <v/>
      </c>
      <c r="C237" s="53" t="str">
        <f>'Monthly Summary'!C237</f>
        <v/>
      </c>
      <c r="D237" s="20"/>
      <c r="E237" s="18"/>
      <c r="F237" s="18"/>
      <c r="G237" s="18"/>
      <c r="H237" s="53">
        <f t="shared" si="16"/>
        <v>0</v>
      </c>
      <c r="I237" s="27"/>
      <c r="J237" s="24" t="str">
        <f t="shared" si="13"/>
        <v>  </v>
      </c>
      <c r="K237" s="53">
        <f t="shared" si="14"/>
        <v>0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4.25" customHeight="1">
      <c r="A238" s="7" t="str">
        <f>'Monthly Summary'!A238</f>
        <v/>
      </c>
      <c r="B238" s="7" t="str">
        <f>'Monthly Summary'!B238</f>
        <v/>
      </c>
      <c r="C238" s="53" t="str">
        <f>'Monthly Summary'!C238</f>
        <v/>
      </c>
      <c r="D238" s="20"/>
      <c r="E238" s="18"/>
      <c r="F238" s="18"/>
      <c r="G238" s="18"/>
      <c r="H238" s="53">
        <f t="shared" si="16"/>
        <v>0</v>
      </c>
      <c r="I238" s="27"/>
      <c r="J238" s="24" t="str">
        <f t="shared" si="13"/>
        <v>  </v>
      </c>
      <c r="K238" s="53">
        <f t="shared" si="14"/>
        <v>0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4.25" customHeight="1">
      <c r="A239" s="7" t="str">
        <f>'Monthly Summary'!A239</f>
        <v/>
      </c>
      <c r="B239" s="7" t="str">
        <f>'Monthly Summary'!B239</f>
        <v/>
      </c>
      <c r="C239" s="53" t="str">
        <f>'Monthly Summary'!C239</f>
        <v/>
      </c>
      <c r="D239" s="20"/>
      <c r="E239" s="18"/>
      <c r="F239" s="18"/>
      <c r="G239" s="18"/>
      <c r="H239" s="53">
        <f t="shared" si="16"/>
        <v>0</v>
      </c>
      <c r="I239" s="27"/>
      <c r="J239" s="24" t="str">
        <f t="shared" si="13"/>
        <v>  </v>
      </c>
      <c r="K239" s="53">
        <f t="shared" si="14"/>
        <v>0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4.25" customHeight="1">
      <c r="A240" s="7" t="str">
        <f>'Monthly Summary'!A240</f>
        <v/>
      </c>
      <c r="B240" s="7" t="str">
        <f>'Monthly Summary'!B240</f>
        <v/>
      </c>
      <c r="C240" s="53" t="str">
        <f>'Monthly Summary'!C240</f>
        <v/>
      </c>
      <c r="D240" s="20"/>
      <c r="E240" s="18"/>
      <c r="F240" s="18"/>
      <c r="G240" s="18"/>
      <c r="H240" s="53">
        <f t="shared" si="16"/>
        <v>0</v>
      </c>
      <c r="I240" s="27"/>
      <c r="J240" s="24" t="str">
        <f t="shared" si="13"/>
        <v>  </v>
      </c>
      <c r="K240" s="53">
        <f t="shared" si="14"/>
        <v>0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4.25" customHeight="1">
      <c r="A241" s="7" t="str">
        <f>'Monthly Summary'!A241</f>
        <v/>
      </c>
      <c r="B241" s="7"/>
      <c r="C241" s="53"/>
      <c r="D241" s="20"/>
      <c r="E241" s="18"/>
      <c r="F241" s="18"/>
      <c r="G241" s="18"/>
      <c r="H241" s="53">
        <f t="shared" si="16"/>
        <v>0</v>
      </c>
      <c r="I241" s="27"/>
      <c r="J241" s="24" t="str">
        <f t="shared" si="13"/>
        <v>  </v>
      </c>
      <c r="K241" s="53">
        <f t="shared" si="14"/>
        <v>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4.25" customHeight="1">
      <c r="A242" s="7" t="str">
        <f>'Monthly Summary'!A242</f>
        <v/>
      </c>
      <c r="B242" s="7"/>
      <c r="C242" s="53"/>
      <c r="D242" s="20"/>
      <c r="E242" s="18"/>
      <c r="F242" s="18"/>
      <c r="G242" s="18"/>
      <c r="H242" s="53">
        <f t="shared" si="16"/>
        <v>0</v>
      </c>
      <c r="I242" s="27"/>
      <c r="J242" s="24" t="str">
        <f t="shared" si="13"/>
        <v>  </v>
      </c>
      <c r="K242" s="53">
        <f t="shared" si="14"/>
        <v>0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4.25" customHeight="1">
      <c r="A243" s="7" t="str">
        <f>'Monthly Summary'!A243</f>
        <v/>
      </c>
      <c r="B243" s="7"/>
      <c r="C243" s="53"/>
      <c r="D243" s="20"/>
      <c r="E243" s="18"/>
      <c r="F243" s="18"/>
      <c r="G243" s="18"/>
      <c r="H243" s="53">
        <f t="shared" si="16"/>
        <v>0</v>
      </c>
      <c r="I243" s="27"/>
      <c r="J243" s="24" t="str">
        <f t="shared" si="13"/>
        <v>  </v>
      </c>
      <c r="K243" s="53">
        <f t="shared" si="14"/>
        <v>0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4.25" customHeight="1">
      <c r="A244" s="7" t="str">
        <f>'Monthly Summary'!A244</f>
        <v/>
      </c>
      <c r="B244" s="7"/>
      <c r="C244" s="53"/>
      <c r="D244" s="20"/>
      <c r="E244" s="18"/>
      <c r="F244" s="18"/>
      <c r="G244" s="18"/>
      <c r="H244" s="53">
        <f t="shared" si="16"/>
        <v>0</v>
      </c>
      <c r="I244" s="27"/>
      <c r="J244" s="24" t="str">
        <f t="shared" si="13"/>
        <v>  </v>
      </c>
      <c r="K244" s="53">
        <f t="shared" si="14"/>
        <v>0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4.25" customHeight="1">
      <c r="A245" s="7" t="str">
        <f>'Monthly Summary'!A245</f>
        <v/>
      </c>
      <c r="B245" s="7"/>
      <c r="C245" s="53"/>
      <c r="D245" s="20"/>
      <c r="E245" s="18"/>
      <c r="F245" s="18"/>
      <c r="G245" s="18"/>
      <c r="H245" s="53">
        <f t="shared" si="16"/>
        <v>0</v>
      </c>
      <c r="I245" s="27"/>
      <c r="J245" s="24" t="str">
        <f t="shared" si="13"/>
        <v>  </v>
      </c>
      <c r="K245" s="53">
        <f t="shared" si="14"/>
        <v>0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4.25" customHeight="1">
      <c r="A246" s="7" t="str">
        <f>'Monthly Summary'!A246</f>
        <v/>
      </c>
      <c r="B246" s="7"/>
      <c r="C246" s="53"/>
      <c r="D246" s="20"/>
      <c r="E246" s="18"/>
      <c r="F246" s="18"/>
      <c r="G246" s="18"/>
      <c r="H246" s="53">
        <f t="shared" si="16"/>
        <v>0</v>
      </c>
      <c r="I246" s="27"/>
      <c r="J246" s="24" t="str">
        <f t="shared" si="13"/>
        <v>  </v>
      </c>
      <c r="K246" s="53">
        <f t="shared" si="14"/>
        <v>0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4.25" customHeight="1">
      <c r="A247" s="7" t="str">
        <f>'Monthly Summary'!A247</f>
        <v/>
      </c>
      <c r="B247" s="7"/>
      <c r="C247" s="53"/>
      <c r="D247" s="20"/>
      <c r="E247" s="18"/>
      <c r="F247" s="18"/>
      <c r="G247" s="18"/>
      <c r="H247" s="53">
        <f t="shared" si="16"/>
        <v>0</v>
      </c>
      <c r="I247" s="27"/>
      <c r="J247" s="24" t="str">
        <f t="shared" si="13"/>
        <v>  </v>
      </c>
      <c r="K247" s="53">
        <f t="shared" si="14"/>
        <v>0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4.25" customHeight="1">
      <c r="A248" s="7" t="str">
        <f>'Monthly Summary'!A248</f>
        <v/>
      </c>
      <c r="B248" s="7"/>
      <c r="C248" s="53"/>
      <c r="D248" s="20"/>
      <c r="E248" s="18"/>
      <c r="F248" s="18"/>
      <c r="G248" s="18"/>
      <c r="H248" s="53">
        <f t="shared" si="16"/>
        <v>0</v>
      </c>
      <c r="I248" s="27"/>
      <c r="J248" s="24" t="str">
        <f t="shared" si="13"/>
        <v>  </v>
      </c>
      <c r="K248" s="53">
        <f t="shared" si="14"/>
        <v>0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4.25" customHeight="1">
      <c r="A249" s="7" t="str">
        <f>'Monthly Summary'!A249</f>
        <v/>
      </c>
      <c r="B249" s="7"/>
      <c r="C249" s="53"/>
      <c r="D249" s="20"/>
      <c r="E249" s="18"/>
      <c r="F249" s="18"/>
      <c r="G249" s="18"/>
      <c r="H249" s="53">
        <f t="shared" si="16"/>
        <v>0</v>
      </c>
      <c r="I249" s="27"/>
      <c r="J249" s="24" t="str">
        <f t="shared" si="13"/>
        <v>  </v>
      </c>
      <c r="K249" s="53">
        <f t="shared" si="14"/>
        <v>0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4.25" customHeight="1">
      <c r="A250" s="7" t="str">
        <f>'Monthly Summary'!A250</f>
        <v/>
      </c>
      <c r="B250" s="7"/>
      <c r="C250" s="53"/>
      <c r="D250" s="20"/>
      <c r="E250" s="18"/>
      <c r="F250" s="18"/>
      <c r="G250" s="18"/>
      <c r="H250" s="53">
        <f t="shared" si="16"/>
        <v>0</v>
      </c>
      <c r="I250" s="27"/>
      <c r="J250" s="24" t="str">
        <f t="shared" si="13"/>
        <v>  </v>
      </c>
      <c r="K250" s="53">
        <f t="shared" si="14"/>
        <v>0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4.25" customHeight="1">
      <c r="A251" s="7" t="str">
        <f>'Monthly Summary'!A251</f>
        <v/>
      </c>
      <c r="B251" s="7"/>
      <c r="C251" s="53"/>
      <c r="D251" s="20"/>
      <c r="E251" s="18"/>
      <c r="F251" s="18"/>
      <c r="G251" s="18"/>
      <c r="H251" s="53">
        <f t="shared" si="16"/>
        <v>0</v>
      </c>
      <c r="I251" s="27"/>
      <c r="J251" s="24" t="str">
        <f t="shared" si="13"/>
        <v>  </v>
      </c>
      <c r="K251" s="53">
        <f t="shared" si="14"/>
        <v>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4.25" customHeight="1">
      <c r="A252" s="7" t="str">
        <f>'Monthly Summary'!A252</f>
        <v/>
      </c>
      <c r="B252" s="7"/>
      <c r="C252" s="53"/>
      <c r="D252" s="20"/>
      <c r="E252" s="18"/>
      <c r="F252" s="18"/>
      <c r="G252" s="18"/>
      <c r="H252" s="53">
        <f t="shared" si="16"/>
        <v>0</v>
      </c>
      <c r="I252" s="27"/>
      <c r="J252" s="24" t="str">
        <f t="shared" si="13"/>
        <v>  </v>
      </c>
      <c r="K252" s="53">
        <f t="shared" si="14"/>
        <v>0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4.25" customHeight="1">
      <c r="A253" s="7" t="str">
        <f>'Monthly Summary'!A253</f>
        <v/>
      </c>
      <c r="B253" s="7"/>
      <c r="C253" s="53"/>
      <c r="D253" s="20"/>
      <c r="E253" s="18"/>
      <c r="F253" s="18"/>
      <c r="G253" s="18"/>
      <c r="H253" s="53">
        <f t="shared" si="16"/>
        <v>0</v>
      </c>
      <c r="I253" s="27"/>
      <c r="J253" s="24" t="str">
        <f t="shared" si="13"/>
        <v>  </v>
      </c>
      <c r="K253" s="53">
        <f t="shared" si="14"/>
        <v>0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4.25" customHeight="1">
      <c r="A254" s="7" t="str">
        <f>'Monthly Summary'!A254</f>
        <v/>
      </c>
      <c r="B254" s="7"/>
      <c r="C254" s="53"/>
      <c r="D254" s="20"/>
      <c r="E254" s="18"/>
      <c r="F254" s="18"/>
      <c r="G254" s="18"/>
      <c r="H254" s="53">
        <f t="shared" si="16"/>
        <v>0</v>
      </c>
      <c r="I254" s="27"/>
      <c r="J254" s="24" t="str">
        <f t="shared" si="13"/>
        <v>  </v>
      </c>
      <c r="K254" s="53">
        <f t="shared" si="14"/>
        <v>0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4.25" customHeight="1">
      <c r="A255" s="7" t="str">
        <f>'Monthly Summary'!A255</f>
        <v/>
      </c>
      <c r="B255" s="7"/>
      <c r="C255" s="53"/>
      <c r="D255" s="20"/>
      <c r="E255" s="18"/>
      <c r="F255" s="18"/>
      <c r="G255" s="18"/>
      <c r="H255" s="53">
        <f t="shared" si="16"/>
        <v>0</v>
      </c>
      <c r="I255" s="27"/>
      <c r="J255" s="24" t="str">
        <f t="shared" si="13"/>
        <v>  </v>
      </c>
      <c r="K255" s="53">
        <f t="shared" si="14"/>
        <v>0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4.25" customHeight="1">
      <c r="A256" s="7" t="str">
        <f>'Monthly Summary'!A256</f>
        <v/>
      </c>
      <c r="B256" s="7"/>
      <c r="C256" s="53"/>
      <c r="D256" s="20"/>
      <c r="E256" s="18"/>
      <c r="F256" s="18"/>
      <c r="G256" s="18"/>
      <c r="H256" s="53">
        <f t="shared" si="16"/>
        <v>0</v>
      </c>
      <c r="I256" s="27"/>
      <c r="J256" s="24" t="str">
        <f t="shared" si="13"/>
        <v>  </v>
      </c>
      <c r="K256" s="53">
        <f t="shared" si="14"/>
        <v>0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4.25" customHeight="1">
      <c r="A257" s="7" t="str">
        <f>'Monthly Summary'!A257</f>
        <v/>
      </c>
      <c r="B257" s="7"/>
      <c r="C257" s="53"/>
      <c r="D257" s="20"/>
      <c r="E257" s="18"/>
      <c r="F257" s="18"/>
      <c r="G257" s="18"/>
      <c r="H257" s="53">
        <f t="shared" si="16"/>
        <v>0</v>
      </c>
      <c r="I257" s="27"/>
      <c r="J257" s="24" t="str">
        <f t="shared" si="13"/>
        <v>  </v>
      </c>
      <c r="K257" s="53">
        <f t="shared" si="14"/>
        <v>0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4.25" customHeight="1">
      <c r="A258" s="7" t="str">
        <f>'Monthly Summary'!A258</f>
        <v/>
      </c>
      <c r="B258" s="7"/>
      <c r="C258" s="53"/>
      <c r="D258" s="20"/>
      <c r="E258" s="18"/>
      <c r="F258" s="18"/>
      <c r="G258" s="18"/>
      <c r="H258" s="53">
        <f t="shared" si="16"/>
        <v>0</v>
      </c>
      <c r="I258" s="27"/>
      <c r="J258" s="24" t="str">
        <f t="shared" si="13"/>
        <v>  </v>
      </c>
      <c r="K258" s="53">
        <f t="shared" si="14"/>
        <v>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4.25" customHeight="1">
      <c r="A259" s="7" t="str">
        <f>'Monthly Summary'!A259</f>
        <v/>
      </c>
      <c r="B259" s="7"/>
      <c r="C259" s="53"/>
      <c r="D259" s="20"/>
      <c r="E259" s="18"/>
      <c r="F259" s="18"/>
      <c r="G259" s="18"/>
      <c r="H259" s="53">
        <f t="shared" si="16"/>
        <v>0</v>
      </c>
      <c r="I259" s="27"/>
      <c r="J259" s="24" t="str">
        <f t="shared" si="13"/>
        <v>  </v>
      </c>
      <c r="K259" s="53">
        <f t="shared" si="14"/>
        <v>0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4.25" customHeight="1">
      <c r="A260" s="7" t="str">
        <f>'Monthly Summary'!A260</f>
        <v/>
      </c>
      <c r="B260" s="7"/>
      <c r="C260" s="53"/>
      <c r="D260" s="20"/>
      <c r="E260" s="18"/>
      <c r="F260" s="18"/>
      <c r="G260" s="18"/>
      <c r="H260" s="53">
        <f t="shared" si="16"/>
        <v>0</v>
      </c>
      <c r="I260" s="27"/>
      <c r="J260" s="24" t="str">
        <f t="shared" si="13"/>
        <v>  </v>
      </c>
      <c r="K260" s="53">
        <f t="shared" si="14"/>
        <v>0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4.25" customHeight="1">
      <c r="A261" s="7" t="str">
        <f>'Monthly Summary'!A261</f>
        <v/>
      </c>
      <c r="B261" s="7"/>
      <c r="C261" s="53"/>
      <c r="D261" s="20"/>
      <c r="E261" s="18"/>
      <c r="F261" s="18"/>
      <c r="G261" s="18"/>
      <c r="H261" s="53">
        <f t="shared" si="16"/>
        <v>0</v>
      </c>
      <c r="I261" s="27"/>
      <c r="J261" s="24" t="str">
        <f t="shared" si="13"/>
        <v>  </v>
      </c>
      <c r="K261" s="53">
        <f t="shared" si="14"/>
        <v>0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4.25" customHeight="1">
      <c r="A262" s="7" t="str">
        <f>'Monthly Summary'!A262</f>
        <v/>
      </c>
      <c r="B262" s="7"/>
      <c r="C262" s="53"/>
      <c r="D262" s="20"/>
      <c r="E262" s="18"/>
      <c r="F262" s="18"/>
      <c r="G262" s="18"/>
      <c r="H262" s="53">
        <f t="shared" si="16"/>
        <v>0</v>
      </c>
      <c r="I262" s="27"/>
      <c r="J262" s="24" t="str">
        <f t="shared" si="13"/>
        <v>  </v>
      </c>
      <c r="K262" s="53">
        <f t="shared" si="14"/>
        <v>0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4.25" customHeight="1">
      <c r="A263" s="7" t="str">
        <f>'Monthly Summary'!A263</f>
        <v/>
      </c>
      <c r="B263" s="7"/>
      <c r="C263" s="53"/>
      <c r="D263" s="20"/>
      <c r="E263" s="18"/>
      <c r="F263" s="18"/>
      <c r="G263" s="18"/>
      <c r="H263" s="53">
        <f t="shared" si="16"/>
        <v>0</v>
      </c>
      <c r="I263" s="27"/>
      <c r="J263" s="24" t="str">
        <f t="shared" si="13"/>
        <v>  </v>
      </c>
      <c r="K263" s="53">
        <f t="shared" si="14"/>
        <v>0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4.25" customHeight="1">
      <c r="A264" s="7" t="str">
        <f>'Monthly Summary'!A264</f>
        <v/>
      </c>
      <c r="B264" s="7"/>
      <c r="C264" s="53"/>
      <c r="D264" s="20"/>
      <c r="E264" s="18"/>
      <c r="F264" s="18"/>
      <c r="G264" s="18"/>
      <c r="H264" s="53">
        <f t="shared" si="16"/>
        <v>0</v>
      </c>
      <c r="I264" s="27"/>
      <c r="J264" s="24" t="str">
        <f t="shared" si="13"/>
        <v>  </v>
      </c>
      <c r="K264" s="53">
        <f t="shared" si="14"/>
        <v>0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4.25" customHeight="1">
      <c r="A265" s="7" t="str">
        <f>'Monthly Summary'!A265</f>
        <v/>
      </c>
      <c r="B265" s="7"/>
      <c r="C265" s="53"/>
      <c r="D265" s="20"/>
      <c r="E265" s="18"/>
      <c r="F265" s="18"/>
      <c r="G265" s="18"/>
      <c r="H265" s="53">
        <f t="shared" si="16"/>
        <v>0</v>
      </c>
      <c r="I265" s="27"/>
      <c r="J265" s="24" t="str">
        <f t="shared" si="13"/>
        <v>  </v>
      </c>
      <c r="K265" s="53">
        <f t="shared" si="14"/>
        <v>0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4.25" customHeight="1">
      <c r="A266" s="7" t="str">
        <f>'Monthly Summary'!A266</f>
        <v/>
      </c>
      <c r="B266" s="7"/>
      <c r="C266" s="53"/>
      <c r="D266" s="20"/>
      <c r="E266" s="18"/>
      <c r="F266" s="18"/>
      <c r="G266" s="18"/>
      <c r="H266" s="53">
        <f t="shared" si="16"/>
        <v>0</v>
      </c>
      <c r="I266" s="27"/>
      <c r="J266" s="24" t="str">
        <f t="shared" si="13"/>
        <v>  </v>
      </c>
      <c r="K266" s="53">
        <f t="shared" si="14"/>
        <v>0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4.25" customHeight="1">
      <c r="A267" s="7" t="str">
        <f>'Monthly Summary'!A267</f>
        <v/>
      </c>
      <c r="B267" s="7"/>
      <c r="C267" s="53"/>
      <c r="D267" s="20"/>
      <c r="E267" s="18"/>
      <c r="F267" s="18"/>
      <c r="G267" s="18"/>
      <c r="H267" s="53">
        <f t="shared" si="16"/>
        <v>0</v>
      </c>
      <c r="I267" s="27"/>
      <c r="J267" s="24" t="str">
        <f t="shared" si="13"/>
        <v>  </v>
      </c>
      <c r="K267" s="53">
        <f t="shared" si="14"/>
        <v>0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4.25" customHeight="1">
      <c r="A268" s="7" t="str">
        <f>'Monthly Summary'!A268</f>
        <v/>
      </c>
      <c r="B268" s="7"/>
      <c r="C268" s="53"/>
      <c r="D268" s="20"/>
      <c r="E268" s="18"/>
      <c r="F268" s="18"/>
      <c r="G268" s="18"/>
      <c r="H268" s="53">
        <f t="shared" si="16"/>
        <v>0</v>
      </c>
      <c r="I268" s="27"/>
      <c r="J268" s="24" t="str">
        <f t="shared" si="13"/>
        <v>  </v>
      </c>
      <c r="K268" s="53">
        <f t="shared" si="14"/>
        <v>0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4.25" customHeight="1">
      <c r="A269" s="7" t="str">
        <f>'Monthly Summary'!A269</f>
        <v/>
      </c>
      <c r="B269" s="7"/>
      <c r="C269" s="53"/>
      <c r="D269" s="20"/>
      <c r="E269" s="18"/>
      <c r="F269" s="18"/>
      <c r="G269" s="18"/>
      <c r="H269" s="53">
        <f t="shared" si="16"/>
        <v>0</v>
      </c>
      <c r="I269" s="27"/>
      <c r="J269" s="24" t="str">
        <f t="shared" si="13"/>
        <v>  </v>
      </c>
      <c r="K269" s="53">
        <f t="shared" si="14"/>
        <v>0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4.25" customHeight="1">
      <c r="A270" s="7" t="str">
        <f>'Monthly Summary'!A270</f>
        <v/>
      </c>
      <c r="B270" s="7"/>
      <c r="C270" s="53"/>
      <c r="D270" s="20"/>
      <c r="E270" s="18"/>
      <c r="F270" s="18"/>
      <c r="G270" s="18"/>
      <c r="H270" s="53">
        <f t="shared" si="16"/>
        <v>0</v>
      </c>
      <c r="I270" s="27"/>
      <c r="J270" s="24" t="str">
        <f t="shared" si="13"/>
        <v>  </v>
      </c>
      <c r="K270" s="53">
        <f t="shared" si="14"/>
        <v>0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4.25" customHeight="1">
      <c r="A271" s="7" t="str">
        <f>'Monthly Summary'!A271</f>
        <v/>
      </c>
      <c r="B271" s="7"/>
      <c r="C271" s="53"/>
      <c r="D271" s="20"/>
      <c r="E271" s="18"/>
      <c r="F271" s="18"/>
      <c r="G271" s="18"/>
      <c r="H271" s="53">
        <f t="shared" si="16"/>
        <v>0</v>
      </c>
      <c r="I271" s="27"/>
      <c r="J271" s="24" t="str">
        <f t="shared" si="13"/>
        <v>  </v>
      </c>
      <c r="K271" s="53">
        <f t="shared" si="14"/>
        <v>0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4.25" customHeight="1">
      <c r="A272" s="7" t="str">
        <f>'Monthly Summary'!A272</f>
        <v/>
      </c>
      <c r="B272" s="7"/>
      <c r="C272" s="53"/>
      <c r="D272" s="20"/>
      <c r="E272" s="18"/>
      <c r="F272" s="18"/>
      <c r="G272" s="18"/>
      <c r="H272" s="53">
        <f t="shared" si="16"/>
        <v>0</v>
      </c>
      <c r="I272" s="27"/>
      <c r="J272" s="24" t="str">
        <f t="shared" si="13"/>
        <v>  </v>
      </c>
      <c r="K272" s="53">
        <f t="shared" si="14"/>
        <v>0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4.25" customHeight="1">
      <c r="A273" s="7" t="str">
        <f>'Monthly Summary'!A273</f>
        <v/>
      </c>
      <c r="B273" s="7"/>
      <c r="C273" s="53"/>
      <c r="D273" s="20"/>
      <c r="E273" s="18"/>
      <c r="F273" s="18"/>
      <c r="G273" s="18"/>
      <c r="H273" s="53">
        <f t="shared" si="16"/>
        <v>0</v>
      </c>
      <c r="I273" s="27"/>
      <c r="J273" s="24" t="str">
        <f t="shared" si="13"/>
        <v>  </v>
      </c>
      <c r="K273" s="53">
        <f t="shared" si="14"/>
        <v>0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4.25" customHeight="1">
      <c r="A274" s="7" t="str">
        <f>'Monthly Summary'!A274</f>
        <v/>
      </c>
      <c r="B274" s="7"/>
      <c r="C274" s="53"/>
      <c r="D274" s="20"/>
      <c r="E274" s="18"/>
      <c r="F274" s="18"/>
      <c r="G274" s="18"/>
      <c r="H274" s="53">
        <f t="shared" si="16"/>
        <v>0</v>
      </c>
      <c r="I274" s="27"/>
      <c r="J274" s="24" t="str">
        <f t="shared" si="13"/>
        <v>  </v>
      </c>
      <c r="K274" s="53">
        <f t="shared" si="14"/>
        <v>0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4.25" customHeight="1">
      <c r="A275" s="7" t="str">
        <f>'Monthly Summary'!A275</f>
        <v/>
      </c>
      <c r="B275" s="7"/>
      <c r="C275" s="53"/>
      <c r="D275" s="20"/>
      <c r="E275" s="18"/>
      <c r="F275" s="18"/>
      <c r="G275" s="18"/>
      <c r="H275" s="53">
        <f t="shared" si="16"/>
        <v>0</v>
      </c>
      <c r="I275" s="27"/>
      <c r="J275" s="24" t="str">
        <f t="shared" si="13"/>
        <v>  </v>
      </c>
      <c r="K275" s="53">
        <f t="shared" si="14"/>
        <v>0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4.25" customHeight="1">
      <c r="A276" s="7" t="str">
        <f>'Monthly Summary'!A276</f>
        <v/>
      </c>
      <c r="B276" s="7"/>
      <c r="C276" s="53"/>
      <c r="D276" s="20"/>
      <c r="E276" s="18"/>
      <c r="F276" s="18"/>
      <c r="G276" s="18"/>
      <c r="H276" s="53">
        <f t="shared" si="16"/>
        <v>0</v>
      </c>
      <c r="I276" s="27"/>
      <c r="J276" s="24" t="str">
        <f t="shared" si="13"/>
        <v>  </v>
      </c>
      <c r="K276" s="53">
        <f t="shared" si="14"/>
        <v>0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4.25" customHeight="1">
      <c r="A277" s="7" t="str">
        <f>'Monthly Summary'!A277</f>
        <v/>
      </c>
      <c r="B277" s="7"/>
      <c r="C277" s="53"/>
      <c r="D277" s="20"/>
      <c r="E277" s="18"/>
      <c r="F277" s="18"/>
      <c r="G277" s="18"/>
      <c r="H277" s="53">
        <f t="shared" si="16"/>
        <v>0</v>
      </c>
      <c r="I277" s="27"/>
      <c r="J277" s="24" t="str">
        <f t="shared" si="13"/>
        <v>  </v>
      </c>
      <c r="K277" s="53">
        <f t="shared" si="14"/>
        <v>0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4.25" customHeight="1">
      <c r="A278" s="7" t="str">
        <f>'Monthly Summary'!A278</f>
        <v/>
      </c>
      <c r="B278" s="7"/>
      <c r="C278" s="53"/>
      <c r="D278" s="20"/>
      <c r="E278" s="18"/>
      <c r="F278" s="18"/>
      <c r="G278" s="18"/>
      <c r="H278" s="53">
        <f t="shared" si="16"/>
        <v>0</v>
      </c>
      <c r="I278" s="27"/>
      <c r="J278" s="24" t="str">
        <f t="shared" si="13"/>
        <v>  </v>
      </c>
      <c r="K278" s="53">
        <f t="shared" si="14"/>
        <v>0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4.25" customHeight="1">
      <c r="A279" s="7" t="str">
        <f>'Monthly Summary'!A279</f>
        <v/>
      </c>
      <c r="B279" s="7"/>
      <c r="C279" s="53"/>
      <c r="D279" s="20"/>
      <c r="E279" s="18"/>
      <c r="F279" s="18"/>
      <c r="G279" s="18"/>
      <c r="H279" s="53">
        <f t="shared" si="16"/>
        <v>0</v>
      </c>
      <c r="I279" s="27"/>
      <c r="J279" s="24" t="str">
        <f t="shared" si="13"/>
        <v>  </v>
      </c>
      <c r="K279" s="53">
        <f t="shared" si="14"/>
        <v>0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4.25" customHeight="1">
      <c r="A280" s="7" t="str">
        <f>'Monthly Summary'!A280</f>
        <v/>
      </c>
      <c r="B280" s="7"/>
      <c r="C280" s="53"/>
      <c r="D280" s="20"/>
      <c r="E280" s="18"/>
      <c r="F280" s="18"/>
      <c r="G280" s="18"/>
      <c r="H280" s="53">
        <f t="shared" si="16"/>
        <v>0</v>
      </c>
      <c r="I280" s="27"/>
      <c r="J280" s="24" t="str">
        <f t="shared" si="13"/>
        <v>  </v>
      </c>
      <c r="K280" s="53">
        <f t="shared" si="14"/>
        <v>0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4.25" customHeight="1">
      <c r="A281" s="7" t="str">
        <f>'Monthly Summary'!A281</f>
        <v/>
      </c>
      <c r="B281" s="7"/>
      <c r="C281" s="53"/>
      <c r="D281" s="20"/>
      <c r="E281" s="18"/>
      <c r="F281" s="18"/>
      <c r="G281" s="18"/>
      <c r="H281" s="53">
        <f t="shared" si="16"/>
        <v>0</v>
      </c>
      <c r="I281" s="27"/>
      <c r="J281" s="24" t="str">
        <f t="shared" si="13"/>
        <v>  </v>
      </c>
      <c r="K281" s="53">
        <f t="shared" si="14"/>
        <v>0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4.25" customHeight="1">
      <c r="A282" s="7" t="str">
        <f>'Monthly Summary'!A282</f>
        <v/>
      </c>
      <c r="B282" s="7"/>
      <c r="C282" s="53"/>
      <c r="D282" s="20"/>
      <c r="E282" s="18"/>
      <c r="F282" s="18"/>
      <c r="G282" s="18"/>
      <c r="H282" s="53">
        <f t="shared" si="16"/>
        <v>0</v>
      </c>
      <c r="I282" s="27"/>
      <c r="J282" s="24" t="str">
        <f t="shared" si="13"/>
        <v>  </v>
      </c>
      <c r="K282" s="53">
        <f t="shared" si="14"/>
        <v>0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4.25" customHeight="1">
      <c r="A283" s="7" t="str">
        <f>'Monthly Summary'!A283</f>
        <v/>
      </c>
      <c r="B283" s="7"/>
      <c r="C283" s="53"/>
      <c r="D283" s="20"/>
      <c r="E283" s="18"/>
      <c r="F283" s="18"/>
      <c r="G283" s="18"/>
      <c r="H283" s="53">
        <f t="shared" si="16"/>
        <v>0</v>
      </c>
      <c r="I283" s="27"/>
      <c r="J283" s="24" t="str">
        <f t="shared" si="13"/>
        <v>  </v>
      </c>
      <c r="K283" s="53">
        <f t="shared" si="14"/>
        <v>0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4.25" customHeight="1">
      <c r="A284" s="7" t="str">
        <f>'Monthly Summary'!A284</f>
        <v/>
      </c>
      <c r="B284" s="7"/>
      <c r="C284" s="53"/>
      <c r="D284" s="20"/>
      <c r="E284" s="18"/>
      <c r="F284" s="18"/>
      <c r="G284" s="18"/>
      <c r="H284" s="53">
        <f t="shared" si="16"/>
        <v>0</v>
      </c>
      <c r="I284" s="27"/>
      <c r="J284" s="24" t="str">
        <f t="shared" si="13"/>
        <v>  </v>
      </c>
      <c r="K284" s="53">
        <f t="shared" si="14"/>
        <v>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4.25" customHeight="1">
      <c r="A285" s="7" t="str">
        <f>'Monthly Summary'!A285</f>
        <v/>
      </c>
      <c r="B285" s="7"/>
      <c r="C285" s="53"/>
      <c r="D285" s="20"/>
      <c r="E285" s="18"/>
      <c r="F285" s="18"/>
      <c r="G285" s="18"/>
      <c r="H285" s="53">
        <f t="shared" si="16"/>
        <v>0</v>
      </c>
      <c r="I285" s="27"/>
      <c r="J285" s="24" t="str">
        <f t="shared" si="13"/>
        <v>  </v>
      </c>
      <c r="K285" s="53">
        <f t="shared" si="14"/>
        <v>0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4.25" customHeight="1">
      <c r="A286" s="7" t="str">
        <f>'Monthly Summary'!A286</f>
        <v/>
      </c>
      <c r="B286" s="7"/>
      <c r="C286" s="53"/>
      <c r="D286" s="20"/>
      <c r="E286" s="18"/>
      <c r="F286" s="18"/>
      <c r="G286" s="18"/>
      <c r="H286" s="53">
        <f t="shared" si="16"/>
        <v>0</v>
      </c>
      <c r="I286" s="27"/>
      <c r="J286" s="24" t="str">
        <f t="shared" si="13"/>
        <v>  </v>
      </c>
      <c r="K286" s="53">
        <f t="shared" si="14"/>
        <v>0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4.25" customHeight="1">
      <c r="A287" s="7" t="str">
        <f>'Monthly Summary'!A287</f>
        <v/>
      </c>
      <c r="B287" s="7"/>
      <c r="C287" s="53"/>
      <c r="D287" s="20"/>
      <c r="E287" s="18"/>
      <c r="F287" s="18"/>
      <c r="G287" s="18"/>
      <c r="H287" s="53">
        <f t="shared" si="16"/>
        <v>0</v>
      </c>
      <c r="I287" s="27"/>
      <c r="J287" s="24" t="str">
        <f t="shared" si="13"/>
        <v>  </v>
      </c>
      <c r="K287" s="53">
        <f t="shared" si="14"/>
        <v>0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4.25" customHeight="1">
      <c r="A288" s="7" t="str">
        <f>'Monthly Summary'!A288</f>
        <v/>
      </c>
      <c r="B288" s="7"/>
      <c r="C288" s="53"/>
      <c r="D288" s="20"/>
      <c r="E288" s="18"/>
      <c r="F288" s="18"/>
      <c r="G288" s="18"/>
      <c r="H288" s="53">
        <f t="shared" si="16"/>
        <v>0</v>
      </c>
      <c r="I288" s="27"/>
      <c r="J288" s="24" t="str">
        <f t="shared" si="13"/>
        <v>  </v>
      </c>
      <c r="K288" s="53">
        <f t="shared" si="14"/>
        <v>0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4.25" customHeight="1">
      <c r="A289" s="7" t="str">
        <f>'Monthly Summary'!A289</f>
        <v/>
      </c>
      <c r="B289" s="7"/>
      <c r="C289" s="53"/>
      <c r="D289" s="20"/>
      <c r="E289" s="18"/>
      <c r="F289" s="18"/>
      <c r="G289" s="18"/>
      <c r="H289" s="53">
        <f t="shared" si="16"/>
        <v>0</v>
      </c>
      <c r="I289" s="27"/>
      <c r="J289" s="24" t="str">
        <f t="shared" si="13"/>
        <v>  </v>
      </c>
      <c r="K289" s="53">
        <f t="shared" si="14"/>
        <v>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4.25" customHeight="1">
      <c r="A290" s="7" t="str">
        <f>'Monthly Summary'!A290</f>
        <v/>
      </c>
      <c r="B290" s="7"/>
      <c r="C290" s="53"/>
      <c r="D290" s="20"/>
      <c r="E290" s="18"/>
      <c r="F290" s="18"/>
      <c r="G290" s="18"/>
      <c r="H290" s="53">
        <f t="shared" si="16"/>
        <v>0</v>
      </c>
      <c r="I290" s="27"/>
      <c r="J290" s="24" t="str">
        <f t="shared" si="13"/>
        <v>  </v>
      </c>
      <c r="K290" s="53">
        <f t="shared" si="14"/>
        <v>0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4.25" customHeight="1">
      <c r="A291" s="7" t="str">
        <f>'Monthly Summary'!A291</f>
        <v/>
      </c>
      <c r="B291" s="7"/>
      <c r="C291" s="53"/>
      <c r="D291" s="20"/>
      <c r="E291" s="18"/>
      <c r="F291" s="18"/>
      <c r="G291" s="18"/>
      <c r="H291" s="53">
        <f t="shared" si="16"/>
        <v>0</v>
      </c>
      <c r="I291" s="27"/>
      <c r="J291" s="24" t="str">
        <f t="shared" si="13"/>
        <v>  </v>
      </c>
      <c r="K291" s="53">
        <f t="shared" si="14"/>
        <v>0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4.25" customHeight="1">
      <c r="A292" s="7" t="str">
        <f>'Monthly Summary'!A292</f>
        <v/>
      </c>
      <c r="B292" s="7"/>
      <c r="C292" s="53"/>
      <c r="D292" s="20"/>
      <c r="E292" s="18"/>
      <c r="F292" s="18"/>
      <c r="G292" s="18"/>
      <c r="H292" s="53">
        <f t="shared" si="16"/>
        <v>0</v>
      </c>
      <c r="I292" s="27"/>
      <c r="J292" s="24" t="str">
        <f t="shared" si="13"/>
        <v>  </v>
      </c>
      <c r="K292" s="53">
        <f t="shared" si="14"/>
        <v>0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4.25" customHeight="1">
      <c r="A293" s="7" t="str">
        <f>'Monthly Summary'!A293</f>
        <v/>
      </c>
      <c r="B293" s="7"/>
      <c r="C293" s="53"/>
      <c r="D293" s="20"/>
      <c r="E293" s="18"/>
      <c r="F293" s="18"/>
      <c r="G293" s="18"/>
      <c r="H293" s="53">
        <f t="shared" si="16"/>
        <v>0</v>
      </c>
      <c r="I293" s="27"/>
      <c r="J293" s="24" t="str">
        <f t="shared" si="13"/>
        <v>  </v>
      </c>
      <c r="K293" s="53">
        <f t="shared" si="14"/>
        <v>0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4.25" customHeight="1">
      <c r="A294" s="7" t="str">
        <f>'Monthly Summary'!A294</f>
        <v/>
      </c>
      <c r="B294" s="7"/>
      <c r="C294" s="53"/>
      <c r="D294" s="20"/>
      <c r="E294" s="18"/>
      <c r="F294" s="18"/>
      <c r="G294" s="18"/>
      <c r="H294" s="53">
        <f t="shared" si="16"/>
        <v>0</v>
      </c>
      <c r="I294" s="27"/>
      <c r="J294" s="24" t="str">
        <f t="shared" si="13"/>
        <v>  </v>
      </c>
      <c r="K294" s="53">
        <f t="shared" si="14"/>
        <v>0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4.25" customHeight="1">
      <c r="A295" s="7" t="str">
        <f>'Monthly Summary'!A295</f>
        <v/>
      </c>
      <c r="B295" s="7"/>
      <c r="C295" s="53"/>
      <c r="D295" s="20"/>
      <c r="E295" s="18"/>
      <c r="F295" s="18"/>
      <c r="G295" s="18"/>
      <c r="H295" s="53">
        <f t="shared" si="16"/>
        <v>0</v>
      </c>
      <c r="I295" s="27"/>
      <c r="J295" s="24" t="str">
        <f t="shared" si="13"/>
        <v>  </v>
      </c>
      <c r="K295" s="53">
        <f t="shared" si="14"/>
        <v>0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4.25" customHeight="1">
      <c r="A296" s="7" t="str">
        <f>'Monthly Summary'!A296</f>
        <v/>
      </c>
      <c r="B296" s="7"/>
      <c r="C296" s="53"/>
      <c r="D296" s="20"/>
      <c r="E296" s="18"/>
      <c r="F296" s="18"/>
      <c r="G296" s="18"/>
      <c r="H296" s="53">
        <f t="shared" si="16"/>
        <v>0</v>
      </c>
      <c r="I296" s="27"/>
      <c r="J296" s="24" t="str">
        <f t="shared" si="13"/>
        <v>  </v>
      </c>
      <c r="K296" s="53">
        <f t="shared" si="14"/>
        <v>0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4.25" customHeight="1">
      <c r="A297" s="7" t="str">
        <f>'Monthly Summary'!A297</f>
        <v/>
      </c>
      <c r="B297" s="7"/>
      <c r="C297" s="53"/>
      <c r="D297" s="20"/>
      <c r="E297" s="18"/>
      <c r="F297" s="18"/>
      <c r="G297" s="18"/>
      <c r="H297" s="53">
        <f t="shared" si="16"/>
        <v>0</v>
      </c>
      <c r="I297" s="27"/>
      <c r="J297" s="24" t="str">
        <f t="shared" si="13"/>
        <v>  </v>
      </c>
      <c r="K297" s="53">
        <f t="shared" si="14"/>
        <v>0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4.25" customHeight="1">
      <c r="A298" s="7" t="str">
        <f>'Monthly Summary'!A298</f>
        <v/>
      </c>
      <c r="B298" s="7"/>
      <c r="C298" s="53"/>
      <c r="D298" s="20"/>
      <c r="E298" s="18"/>
      <c r="F298" s="18"/>
      <c r="G298" s="18"/>
      <c r="H298" s="53">
        <f t="shared" si="16"/>
        <v>0</v>
      </c>
      <c r="I298" s="27"/>
      <c r="J298" s="24" t="str">
        <f t="shared" si="13"/>
        <v>  </v>
      </c>
      <c r="K298" s="53">
        <f t="shared" si="14"/>
        <v>0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4.25" customHeight="1">
      <c r="A299" s="7" t="str">
        <f>'Monthly Summary'!A299</f>
        <v/>
      </c>
      <c r="B299" s="7"/>
      <c r="C299" s="53"/>
      <c r="D299" s="20"/>
      <c r="E299" s="18"/>
      <c r="F299" s="18"/>
      <c r="G299" s="18"/>
      <c r="H299" s="53">
        <f t="shared" si="16"/>
        <v>0</v>
      </c>
      <c r="I299" s="27"/>
      <c r="J299" s="24" t="str">
        <f t="shared" si="13"/>
        <v>  </v>
      </c>
      <c r="K299" s="53">
        <f t="shared" si="14"/>
        <v>0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4.25" customHeight="1">
      <c r="A300" s="7" t="str">
        <f>'Monthly Summary'!A300</f>
        <v/>
      </c>
      <c r="B300" s="7"/>
      <c r="C300" s="53"/>
      <c r="D300" s="20"/>
      <c r="E300" s="18"/>
      <c r="F300" s="18"/>
      <c r="G300" s="18"/>
      <c r="H300" s="53">
        <f t="shared" si="16"/>
        <v>0</v>
      </c>
      <c r="I300" s="27"/>
      <c r="J300" s="24" t="str">
        <f t="shared" si="13"/>
        <v>  </v>
      </c>
      <c r="K300" s="53">
        <f t="shared" si="14"/>
        <v>0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4.25" customHeight="1">
      <c r="A301" s="7" t="str">
        <f>'Monthly Summary'!A301</f>
        <v/>
      </c>
      <c r="B301" s="7"/>
      <c r="C301" s="53"/>
      <c r="D301" s="20"/>
      <c r="E301" s="18"/>
      <c r="F301" s="18"/>
      <c r="G301" s="18"/>
      <c r="H301" s="53">
        <f t="shared" si="16"/>
        <v>0</v>
      </c>
      <c r="I301" s="27"/>
      <c r="J301" s="24" t="str">
        <f t="shared" si="13"/>
        <v>  </v>
      </c>
      <c r="K301" s="53">
        <f t="shared" si="14"/>
        <v>0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4.25" customHeight="1">
      <c r="A302" s="7" t="str">
        <f>'Monthly Summary'!A302</f>
        <v/>
      </c>
      <c r="B302" s="7"/>
      <c r="C302" s="53"/>
      <c r="D302" s="20"/>
      <c r="E302" s="18"/>
      <c r="F302" s="18"/>
      <c r="G302" s="18"/>
      <c r="H302" s="53">
        <f t="shared" si="16"/>
        <v>0</v>
      </c>
      <c r="I302" s="27"/>
      <c r="J302" s="24" t="str">
        <f t="shared" si="13"/>
        <v>  </v>
      </c>
      <c r="K302" s="53">
        <f t="shared" si="14"/>
        <v>0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4.25" customHeight="1">
      <c r="A303" s="4"/>
      <c r="B303" s="4"/>
      <c r="C303" s="2"/>
      <c r="D303" s="41"/>
      <c r="E303" s="82"/>
      <c r="F303" s="82"/>
      <c r="G303" s="82"/>
      <c r="H303" s="2"/>
      <c r="I303" s="2"/>
      <c r="J303" s="2"/>
      <c r="K303" s="2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4.25" customHeight="1">
      <c r="A304" s="4"/>
      <c r="B304" s="4"/>
      <c r="C304" s="2"/>
      <c r="D304" s="41"/>
      <c r="E304" s="82"/>
      <c r="F304" s="82"/>
      <c r="G304" s="82"/>
      <c r="H304" s="2"/>
      <c r="I304" s="2"/>
      <c r="J304" s="2"/>
      <c r="K304" s="2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4.25" customHeight="1">
      <c r="A305" s="4"/>
      <c r="B305" s="4"/>
      <c r="C305" s="2"/>
      <c r="D305" s="41"/>
      <c r="E305" s="82"/>
      <c r="F305" s="82"/>
      <c r="G305" s="82"/>
      <c r="H305" s="2"/>
      <c r="I305" s="2"/>
      <c r="J305" s="2"/>
      <c r="K305" s="2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4.25" customHeight="1">
      <c r="A306" s="4"/>
      <c r="B306" s="4"/>
      <c r="C306" s="2"/>
      <c r="D306" s="41"/>
      <c r="E306" s="82"/>
      <c r="F306" s="82"/>
      <c r="G306" s="82"/>
      <c r="H306" s="2"/>
      <c r="I306" s="2"/>
      <c r="J306" s="2"/>
      <c r="K306" s="2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4.25" customHeight="1">
      <c r="A307" s="4"/>
      <c r="B307" s="4"/>
      <c r="C307" s="2"/>
      <c r="D307" s="41"/>
      <c r="E307" s="82"/>
      <c r="F307" s="82"/>
      <c r="G307" s="82"/>
      <c r="H307" s="2"/>
      <c r="I307" s="2"/>
      <c r="J307" s="2"/>
      <c r="K307" s="2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4.25" customHeight="1">
      <c r="A308" s="4"/>
      <c r="B308" s="4"/>
      <c r="C308" s="2"/>
      <c r="D308" s="41"/>
      <c r="E308" s="82"/>
      <c r="F308" s="82"/>
      <c r="G308" s="82"/>
      <c r="H308" s="2"/>
      <c r="I308" s="2"/>
      <c r="J308" s="2"/>
      <c r="K308" s="2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4.25" customHeight="1">
      <c r="A309" s="4"/>
      <c r="B309" s="4"/>
      <c r="C309" s="2"/>
      <c r="D309" s="41"/>
      <c r="E309" s="82"/>
      <c r="F309" s="82"/>
      <c r="G309" s="82"/>
      <c r="H309" s="2"/>
      <c r="I309" s="2"/>
      <c r="J309" s="2"/>
      <c r="K309" s="2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4.25" customHeight="1">
      <c r="A310" s="4"/>
      <c r="B310" s="4"/>
      <c r="C310" s="2"/>
      <c r="D310" s="41"/>
      <c r="E310" s="82"/>
      <c r="F310" s="82"/>
      <c r="G310" s="82"/>
      <c r="H310" s="2"/>
      <c r="I310" s="2"/>
      <c r="J310" s="2"/>
      <c r="K310" s="2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4.25" customHeight="1">
      <c r="A311" s="4"/>
      <c r="B311" s="4"/>
      <c r="C311" s="2"/>
      <c r="D311" s="41"/>
      <c r="E311" s="82"/>
      <c r="F311" s="82"/>
      <c r="G311" s="82"/>
      <c r="H311" s="2"/>
      <c r="I311" s="2"/>
      <c r="J311" s="2"/>
      <c r="K311" s="2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4.25" customHeight="1">
      <c r="A312" s="4"/>
      <c r="B312" s="4"/>
      <c r="C312" s="2"/>
      <c r="D312" s="41"/>
      <c r="E312" s="82"/>
      <c r="F312" s="82"/>
      <c r="G312" s="82"/>
      <c r="H312" s="2"/>
      <c r="I312" s="2"/>
      <c r="J312" s="2"/>
      <c r="K312" s="2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4.25" customHeight="1">
      <c r="A313" s="4"/>
      <c r="B313" s="4"/>
      <c r="C313" s="2"/>
      <c r="D313" s="41"/>
      <c r="E313" s="82"/>
      <c r="F313" s="82"/>
      <c r="G313" s="82"/>
      <c r="H313" s="2"/>
      <c r="I313" s="2"/>
      <c r="J313" s="2"/>
      <c r="K313" s="2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4.25" customHeight="1">
      <c r="A314" s="4"/>
      <c r="B314" s="4"/>
      <c r="C314" s="2"/>
      <c r="D314" s="41"/>
      <c r="E314" s="82"/>
      <c r="F314" s="82"/>
      <c r="G314" s="82"/>
      <c r="H314" s="2"/>
      <c r="I314" s="2"/>
      <c r="J314" s="2"/>
      <c r="K314" s="2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4.25" customHeight="1">
      <c r="A315" s="4"/>
      <c r="B315" s="4"/>
      <c r="C315" s="2"/>
      <c r="D315" s="41"/>
      <c r="E315" s="82"/>
      <c r="F315" s="82"/>
      <c r="G315" s="82"/>
      <c r="H315" s="2"/>
      <c r="I315" s="2"/>
      <c r="J315" s="2"/>
      <c r="K315" s="2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4.25" customHeight="1">
      <c r="A316" s="4"/>
      <c r="B316" s="4"/>
      <c r="C316" s="2"/>
      <c r="D316" s="41"/>
      <c r="E316" s="82"/>
      <c r="F316" s="82"/>
      <c r="G316" s="82"/>
      <c r="H316" s="2"/>
      <c r="I316" s="2"/>
      <c r="J316" s="2"/>
      <c r="K316" s="2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4.25" customHeight="1">
      <c r="A317" s="4"/>
      <c r="B317" s="4"/>
      <c r="C317" s="2"/>
      <c r="D317" s="41"/>
      <c r="E317" s="82"/>
      <c r="F317" s="82"/>
      <c r="G317" s="82"/>
      <c r="H317" s="2"/>
      <c r="I317" s="2"/>
      <c r="J317" s="2"/>
      <c r="K317" s="2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4.25" customHeight="1">
      <c r="A318" s="4"/>
      <c r="B318" s="4"/>
      <c r="C318" s="2"/>
      <c r="D318" s="41"/>
      <c r="E318" s="82"/>
      <c r="F318" s="82"/>
      <c r="G318" s="82"/>
      <c r="H318" s="2"/>
      <c r="I318" s="2"/>
      <c r="J318" s="2"/>
      <c r="K318" s="2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4.25" customHeight="1">
      <c r="A319" s="4"/>
      <c r="B319" s="4"/>
      <c r="C319" s="2"/>
      <c r="D319" s="41"/>
      <c r="E319" s="82"/>
      <c r="F319" s="82"/>
      <c r="G319" s="82"/>
      <c r="H319" s="2"/>
      <c r="I319" s="2"/>
      <c r="J319" s="2"/>
      <c r="K319" s="2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4.25" customHeight="1">
      <c r="A320" s="4"/>
      <c r="B320" s="4"/>
      <c r="C320" s="2"/>
      <c r="D320" s="41"/>
      <c r="E320" s="82"/>
      <c r="F320" s="82"/>
      <c r="G320" s="82"/>
      <c r="H320" s="2"/>
      <c r="I320" s="2"/>
      <c r="J320" s="2"/>
      <c r="K320" s="2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4.25" customHeight="1">
      <c r="A321" s="4"/>
      <c r="B321" s="4"/>
      <c r="C321" s="2"/>
      <c r="D321" s="41"/>
      <c r="E321" s="82"/>
      <c r="F321" s="82"/>
      <c r="G321" s="82"/>
      <c r="H321" s="2"/>
      <c r="I321" s="2"/>
      <c r="J321" s="2"/>
      <c r="K321" s="2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4.25" customHeight="1">
      <c r="A322" s="4"/>
      <c r="B322" s="4"/>
      <c r="C322" s="2"/>
      <c r="D322" s="41"/>
      <c r="E322" s="82"/>
      <c r="F322" s="82"/>
      <c r="G322" s="82"/>
      <c r="H322" s="2"/>
      <c r="I322" s="2"/>
      <c r="J322" s="2"/>
      <c r="K322" s="2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4.25" customHeight="1">
      <c r="A323" s="4"/>
      <c r="B323" s="4"/>
      <c r="C323" s="2"/>
      <c r="D323" s="41"/>
      <c r="E323" s="82"/>
      <c r="F323" s="82"/>
      <c r="G323" s="82"/>
      <c r="H323" s="2"/>
      <c r="I323" s="2"/>
      <c r="J323" s="2"/>
      <c r="K323" s="2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4.25" customHeight="1">
      <c r="A324" s="4"/>
      <c r="B324" s="4"/>
      <c r="C324" s="2"/>
      <c r="D324" s="41"/>
      <c r="E324" s="82"/>
      <c r="F324" s="82"/>
      <c r="G324" s="82"/>
      <c r="H324" s="2"/>
      <c r="I324" s="2"/>
      <c r="J324" s="2"/>
      <c r="K324" s="2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4.25" customHeight="1">
      <c r="A325" s="4"/>
      <c r="B325" s="4"/>
      <c r="C325" s="2"/>
      <c r="D325" s="41"/>
      <c r="E325" s="82"/>
      <c r="F325" s="82"/>
      <c r="G325" s="82"/>
      <c r="H325" s="2"/>
      <c r="I325" s="2"/>
      <c r="J325" s="2"/>
      <c r="K325" s="2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4.25" customHeight="1">
      <c r="A326" s="4"/>
      <c r="B326" s="4"/>
      <c r="C326" s="2"/>
      <c r="D326" s="41"/>
      <c r="E326" s="82"/>
      <c r="F326" s="82"/>
      <c r="G326" s="82"/>
      <c r="H326" s="2"/>
      <c r="I326" s="2"/>
      <c r="J326" s="2"/>
      <c r="K326" s="2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4.25" customHeight="1">
      <c r="A327" s="4"/>
      <c r="B327" s="4"/>
      <c r="C327" s="2"/>
      <c r="D327" s="41"/>
      <c r="E327" s="82"/>
      <c r="F327" s="82"/>
      <c r="G327" s="82"/>
      <c r="H327" s="2"/>
      <c r="I327" s="2"/>
      <c r="J327" s="2"/>
      <c r="K327" s="2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4.25" customHeight="1">
      <c r="A328" s="4"/>
      <c r="B328" s="4"/>
      <c r="C328" s="2"/>
      <c r="D328" s="41"/>
      <c r="E328" s="82"/>
      <c r="F328" s="82"/>
      <c r="G328" s="82"/>
      <c r="H328" s="2"/>
      <c r="I328" s="2"/>
      <c r="J328" s="2"/>
      <c r="K328" s="2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4.25" customHeight="1">
      <c r="A329" s="4"/>
      <c r="B329" s="4"/>
      <c r="C329" s="2"/>
      <c r="D329" s="41"/>
      <c r="E329" s="82"/>
      <c r="F329" s="82"/>
      <c r="G329" s="82"/>
      <c r="H329" s="2"/>
      <c r="I329" s="2"/>
      <c r="J329" s="2"/>
      <c r="K329" s="2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4.25" customHeight="1">
      <c r="A330" s="4"/>
      <c r="B330" s="4"/>
      <c r="C330" s="2"/>
      <c r="D330" s="41"/>
      <c r="E330" s="82"/>
      <c r="F330" s="82"/>
      <c r="G330" s="82"/>
      <c r="H330" s="2"/>
      <c r="I330" s="2"/>
      <c r="J330" s="2"/>
      <c r="K330" s="2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4.25" customHeight="1">
      <c r="A331" s="4"/>
      <c r="B331" s="4"/>
      <c r="C331" s="2"/>
      <c r="D331" s="41"/>
      <c r="E331" s="82"/>
      <c r="F331" s="82"/>
      <c r="G331" s="82"/>
      <c r="H331" s="2"/>
      <c r="I331" s="2"/>
      <c r="J331" s="2"/>
      <c r="K331" s="2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4.25" customHeight="1">
      <c r="A332" s="4"/>
      <c r="B332" s="4"/>
      <c r="C332" s="2"/>
      <c r="D332" s="41"/>
      <c r="E332" s="82"/>
      <c r="F332" s="82"/>
      <c r="G332" s="82"/>
      <c r="H332" s="2"/>
      <c r="I332" s="2"/>
      <c r="J332" s="2"/>
      <c r="K332" s="2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4.25" customHeight="1">
      <c r="A333" s="4"/>
      <c r="B333" s="4"/>
      <c r="C333" s="2"/>
      <c r="D333" s="41"/>
      <c r="E333" s="82"/>
      <c r="F333" s="82"/>
      <c r="G333" s="82"/>
      <c r="H333" s="2"/>
      <c r="I333" s="2"/>
      <c r="J333" s="2"/>
      <c r="K333" s="2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4.25" customHeight="1">
      <c r="A334" s="4"/>
      <c r="B334" s="4"/>
      <c r="C334" s="2"/>
      <c r="D334" s="41"/>
      <c r="E334" s="82"/>
      <c r="F334" s="82"/>
      <c r="G334" s="82"/>
      <c r="H334" s="2"/>
      <c r="I334" s="2"/>
      <c r="J334" s="2"/>
      <c r="K334" s="2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4.25" customHeight="1">
      <c r="A335" s="4"/>
      <c r="B335" s="4"/>
      <c r="C335" s="2"/>
      <c r="D335" s="41"/>
      <c r="E335" s="82"/>
      <c r="F335" s="82"/>
      <c r="G335" s="82"/>
      <c r="H335" s="2"/>
      <c r="I335" s="2"/>
      <c r="J335" s="2"/>
      <c r="K335" s="2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4.25" customHeight="1">
      <c r="A336" s="4"/>
      <c r="B336" s="4"/>
      <c r="C336" s="2"/>
      <c r="D336" s="41"/>
      <c r="E336" s="82"/>
      <c r="F336" s="82"/>
      <c r="G336" s="82"/>
      <c r="H336" s="2"/>
      <c r="I336" s="2"/>
      <c r="J336" s="2"/>
      <c r="K336" s="2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4.25" customHeight="1">
      <c r="A337" s="4"/>
      <c r="B337" s="4"/>
      <c r="C337" s="2"/>
      <c r="D337" s="41"/>
      <c r="E337" s="82"/>
      <c r="F337" s="82"/>
      <c r="G337" s="82"/>
      <c r="H337" s="2"/>
      <c r="I337" s="2"/>
      <c r="J337" s="2"/>
      <c r="K337" s="2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4.25" customHeight="1">
      <c r="A338" s="4"/>
      <c r="B338" s="4"/>
      <c r="C338" s="2"/>
      <c r="D338" s="41"/>
      <c r="E338" s="82"/>
      <c r="F338" s="82"/>
      <c r="G338" s="82"/>
      <c r="H338" s="2"/>
      <c r="I338" s="2"/>
      <c r="J338" s="2"/>
      <c r="K338" s="2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4.25" customHeight="1">
      <c r="A339" s="4"/>
      <c r="B339" s="4"/>
      <c r="C339" s="2"/>
      <c r="D339" s="41"/>
      <c r="E339" s="82"/>
      <c r="F339" s="82"/>
      <c r="G339" s="82"/>
      <c r="H339" s="2"/>
      <c r="I339" s="2"/>
      <c r="J339" s="2"/>
      <c r="K339" s="2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4.25" customHeight="1">
      <c r="A340" s="4"/>
      <c r="B340" s="4"/>
      <c r="C340" s="2"/>
      <c r="D340" s="41"/>
      <c r="E340" s="82"/>
      <c r="F340" s="82"/>
      <c r="G340" s="82"/>
      <c r="H340" s="2"/>
      <c r="I340" s="2"/>
      <c r="J340" s="2"/>
      <c r="K340" s="2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4.25" customHeight="1">
      <c r="A341" s="4"/>
      <c r="B341" s="4"/>
      <c r="C341" s="2"/>
      <c r="D341" s="41"/>
      <c r="E341" s="82"/>
      <c r="F341" s="82"/>
      <c r="G341" s="82"/>
      <c r="H341" s="2"/>
      <c r="I341" s="2"/>
      <c r="J341" s="2"/>
      <c r="K341" s="2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4.25" customHeight="1">
      <c r="A342" s="4"/>
      <c r="B342" s="4"/>
      <c r="C342" s="2"/>
      <c r="D342" s="41"/>
      <c r="E342" s="82"/>
      <c r="F342" s="82"/>
      <c r="G342" s="82"/>
      <c r="H342" s="2"/>
      <c r="I342" s="2"/>
      <c r="J342" s="2"/>
      <c r="K342" s="2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4.25" customHeight="1">
      <c r="A343" s="4"/>
      <c r="B343" s="4"/>
      <c r="C343" s="2"/>
      <c r="D343" s="41"/>
      <c r="E343" s="82"/>
      <c r="F343" s="82"/>
      <c r="G343" s="82"/>
      <c r="H343" s="2"/>
      <c r="I343" s="2"/>
      <c r="J343" s="2"/>
      <c r="K343" s="2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4.25" customHeight="1">
      <c r="A344" s="4"/>
      <c r="B344" s="4"/>
      <c r="C344" s="2"/>
      <c r="D344" s="41"/>
      <c r="E344" s="82"/>
      <c r="F344" s="82"/>
      <c r="G344" s="82"/>
      <c r="H344" s="2"/>
      <c r="I344" s="2"/>
      <c r="J344" s="2"/>
      <c r="K344" s="2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4.25" customHeight="1">
      <c r="A345" s="4"/>
      <c r="B345" s="4"/>
      <c r="C345" s="2"/>
      <c r="D345" s="41"/>
      <c r="E345" s="82"/>
      <c r="F345" s="82"/>
      <c r="G345" s="82"/>
      <c r="H345" s="2"/>
      <c r="I345" s="2"/>
      <c r="J345" s="2"/>
      <c r="K345" s="2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4.25" customHeight="1">
      <c r="A346" s="4"/>
      <c r="B346" s="4"/>
      <c r="C346" s="2"/>
      <c r="D346" s="41"/>
      <c r="E346" s="82"/>
      <c r="F346" s="82"/>
      <c r="G346" s="82"/>
      <c r="H346" s="2"/>
      <c r="I346" s="2"/>
      <c r="J346" s="2"/>
      <c r="K346" s="2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4.25" customHeight="1">
      <c r="A347" s="4"/>
      <c r="B347" s="4"/>
      <c r="C347" s="2"/>
      <c r="D347" s="41"/>
      <c r="E347" s="82"/>
      <c r="F347" s="82"/>
      <c r="G347" s="82"/>
      <c r="H347" s="2"/>
      <c r="I347" s="2"/>
      <c r="J347" s="2"/>
      <c r="K347" s="2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4.25" customHeight="1">
      <c r="A348" s="4"/>
      <c r="B348" s="4"/>
      <c r="C348" s="2"/>
      <c r="D348" s="41"/>
      <c r="E348" s="82"/>
      <c r="F348" s="82"/>
      <c r="G348" s="82"/>
      <c r="H348" s="2"/>
      <c r="I348" s="2"/>
      <c r="J348" s="2"/>
      <c r="K348" s="2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4.25" customHeight="1">
      <c r="A349" s="4"/>
      <c r="B349" s="4"/>
      <c r="C349" s="2"/>
      <c r="D349" s="41"/>
      <c r="E349" s="82"/>
      <c r="F349" s="82"/>
      <c r="G349" s="82"/>
      <c r="H349" s="2"/>
      <c r="I349" s="2"/>
      <c r="J349" s="2"/>
      <c r="K349" s="2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4.25" customHeight="1">
      <c r="A350" s="4"/>
      <c r="B350" s="4"/>
      <c r="C350" s="2"/>
      <c r="D350" s="41"/>
      <c r="E350" s="82"/>
      <c r="F350" s="82"/>
      <c r="G350" s="82"/>
      <c r="H350" s="2"/>
      <c r="I350" s="2"/>
      <c r="J350" s="2"/>
      <c r="K350" s="2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4.25" customHeight="1">
      <c r="A351" s="4"/>
      <c r="B351" s="4"/>
      <c r="C351" s="2"/>
      <c r="D351" s="41"/>
      <c r="E351" s="82"/>
      <c r="F351" s="82"/>
      <c r="G351" s="82"/>
      <c r="H351" s="2"/>
      <c r="I351" s="2"/>
      <c r="J351" s="2"/>
      <c r="K351" s="2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4.25" customHeight="1">
      <c r="A352" s="4"/>
      <c r="B352" s="4"/>
      <c r="C352" s="2"/>
      <c r="D352" s="41"/>
      <c r="E352" s="82"/>
      <c r="F352" s="82"/>
      <c r="G352" s="82"/>
      <c r="H352" s="2"/>
      <c r="I352" s="2"/>
      <c r="J352" s="2"/>
      <c r="K352" s="2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4.25" customHeight="1">
      <c r="A353" s="4"/>
      <c r="B353" s="4"/>
      <c r="C353" s="2"/>
      <c r="D353" s="41"/>
      <c r="E353" s="82"/>
      <c r="F353" s="82"/>
      <c r="G353" s="82"/>
      <c r="H353" s="2"/>
      <c r="I353" s="2"/>
      <c r="J353" s="2"/>
      <c r="K353" s="2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4.25" customHeight="1">
      <c r="A354" s="4"/>
      <c r="B354" s="4"/>
      <c r="C354" s="2"/>
      <c r="D354" s="41"/>
      <c r="E354" s="82"/>
      <c r="F354" s="82"/>
      <c r="G354" s="82"/>
      <c r="H354" s="2"/>
      <c r="I354" s="2"/>
      <c r="J354" s="2"/>
      <c r="K354" s="2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4.25" customHeight="1">
      <c r="A355" s="4"/>
      <c r="B355" s="4"/>
      <c r="C355" s="2"/>
      <c r="D355" s="41"/>
      <c r="E355" s="82"/>
      <c r="F355" s="82"/>
      <c r="G355" s="82"/>
      <c r="H355" s="2"/>
      <c r="I355" s="2"/>
      <c r="J355" s="2"/>
      <c r="K355" s="2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4.25" customHeight="1">
      <c r="A356" s="4"/>
      <c r="B356" s="4"/>
      <c r="C356" s="2"/>
      <c r="D356" s="41"/>
      <c r="E356" s="82"/>
      <c r="F356" s="82"/>
      <c r="G356" s="82"/>
      <c r="H356" s="2"/>
      <c r="I356" s="2"/>
      <c r="J356" s="2"/>
      <c r="K356" s="2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4.25" customHeight="1">
      <c r="A357" s="4"/>
      <c r="B357" s="4"/>
      <c r="C357" s="2"/>
      <c r="D357" s="41"/>
      <c r="E357" s="82"/>
      <c r="F357" s="82"/>
      <c r="G357" s="82"/>
      <c r="H357" s="2"/>
      <c r="I357" s="2"/>
      <c r="J357" s="2"/>
      <c r="K357" s="2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4.25" customHeight="1">
      <c r="A358" s="4"/>
      <c r="B358" s="4"/>
      <c r="C358" s="2"/>
      <c r="D358" s="41"/>
      <c r="E358" s="82"/>
      <c r="F358" s="82"/>
      <c r="G358" s="82"/>
      <c r="H358" s="2"/>
      <c r="I358" s="2"/>
      <c r="J358" s="2"/>
      <c r="K358" s="2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4.25" customHeight="1">
      <c r="A359" s="4"/>
      <c r="B359" s="4"/>
      <c r="C359" s="2"/>
      <c r="D359" s="41"/>
      <c r="E359" s="82"/>
      <c r="F359" s="82"/>
      <c r="G359" s="82"/>
      <c r="H359" s="2"/>
      <c r="I359" s="2"/>
      <c r="J359" s="2"/>
      <c r="K359" s="2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4.25" customHeight="1">
      <c r="A360" s="4"/>
      <c r="B360" s="4"/>
      <c r="C360" s="2"/>
      <c r="D360" s="41"/>
      <c r="E360" s="82"/>
      <c r="F360" s="82"/>
      <c r="G360" s="82"/>
      <c r="H360" s="2"/>
      <c r="I360" s="2"/>
      <c r="J360" s="2"/>
      <c r="K360" s="2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4.25" customHeight="1">
      <c r="A361" s="4"/>
      <c r="B361" s="4"/>
      <c r="C361" s="2"/>
      <c r="D361" s="41"/>
      <c r="E361" s="82"/>
      <c r="F361" s="82"/>
      <c r="G361" s="82"/>
      <c r="H361" s="2"/>
      <c r="I361" s="2"/>
      <c r="J361" s="2"/>
      <c r="K361" s="2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4.25" customHeight="1">
      <c r="A362" s="4"/>
      <c r="B362" s="4"/>
      <c r="C362" s="2"/>
      <c r="D362" s="41"/>
      <c r="E362" s="82"/>
      <c r="F362" s="82"/>
      <c r="G362" s="82"/>
      <c r="H362" s="2"/>
      <c r="I362" s="2"/>
      <c r="J362" s="2"/>
      <c r="K362" s="2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4.25" customHeight="1">
      <c r="A363" s="4"/>
      <c r="B363" s="4"/>
      <c r="C363" s="2"/>
      <c r="D363" s="41"/>
      <c r="E363" s="82"/>
      <c r="F363" s="82"/>
      <c r="G363" s="82"/>
      <c r="H363" s="2"/>
      <c r="I363" s="2"/>
      <c r="J363" s="2"/>
      <c r="K363" s="2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4.25" customHeight="1">
      <c r="A364" s="4"/>
      <c r="B364" s="4"/>
      <c r="C364" s="2"/>
      <c r="D364" s="41"/>
      <c r="E364" s="82"/>
      <c r="F364" s="82"/>
      <c r="G364" s="82"/>
      <c r="H364" s="2"/>
      <c r="I364" s="2"/>
      <c r="J364" s="2"/>
      <c r="K364" s="2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4.25" customHeight="1">
      <c r="A365" s="4"/>
      <c r="B365" s="4"/>
      <c r="C365" s="2"/>
      <c r="D365" s="41"/>
      <c r="E365" s="82"/>
      <c r="F365" s="82"/>
      <c r="G365" s="82"/>
      <c r="H365" s="2"/>
      <c r="I365" s="2"/>
      <c r="J365" s="2"/>
      <c r="K365" s="2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4.25" customHeight="1">
      <c r="A366" s="4"/>
      <c r="B366" s="4"/>
      <c r="C366" s="2"/>
      <c r="D366" s="41"/>
      <c r="E366" s="82"/>
      <c r="F366" s="82"/>
      <c r="G366" s="82"/>
      <c r="H366" s="2"/>
      <c r="I366" s="2"/>
      <c r="J366" s="2"/>
      <c r="K366" s="2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4.25" customHeight="1">
      <c r="A367" s="4"/>
      <c r="B367" s="4"/>
      <c r="C367" s="2"/>
      <c r="D367" s="41"/>
      <c r="E367" s="82"/>
      <c r="F367" s="82"/>
      <c r="G367" s="82"/>
      <c r="H367" s="2"/>
      <c r="I367" s="2"/>
      <c r="J367" s="2"/>
      <c r="K367" s="2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4.25" customHeight="1">
      <c r="A368" s="4"/>
      <c r="B368" s="4"/>
      <c r="C368" s="2"/>
      <c r="D368" s="41"/>
      <c r="E368" s="82"/>
      <c r="F368" s="82"/>
      <c r="G368" s="82"/>
      <c r="H368" s="2"/>
      <c r="I368" s="2"/>
      <c r="J368" s="2"/>
      <c r="K368" s="2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4.25" customHeight="1">
      <c r="A369" s="4"/>
      <c r="B369" s="4"/>
      <c r="C369" s="2"/>
      <c r="D369" s="41"/>
      <c r="E369" s="82"/>
      <c r="F369" s="82"/>
      <c r="G369" s="82"/>
      <c r="H369" s="2"/>
      <c r="I369" s="2"/>
      <c r="J369" s="2"/>
      <c r="K369" s="2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4.25" customHeight="1">
      <c r="A370" s="4"/>
      <c r="B370" s="4"/>
      <c r="C370" s="2"/>
      <c r="D370" s="41"/>
      <c r="E370" s="82"/>
      <c r="F370" s="82"/>
      <c r="G370" s="82"/>
      <c r="H370" s="2"/>
      <c r="I370" s="2"/>
      <c r="J370" s="2"/>
      <c r="K370" s="2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4.25" customHeight="1">
      <c r="A371" s="4"/>
      <c r="B371" s="4"/>
      <c r="C371" s="2"/>
      <c r="D371" s="41"/>
      <c r="E371" s="82"/>
      <c r="F371" s="82"/>
      <c r="G371" s="82"/>
      <c r="H371" s="2"/>
      <c r="I371" s="2"/>
      <c r="J371" s="2"/>
      <c r="K371" s="2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4.25" customHeight="1">
      <c r="A372" s="4"/>
      <c r="B372" s="4"/>
      <c r="C372" s="2"/>
      <c r="D372" s="41"/>
      <c r="E372" s="82"/>
      <c r="F372" s="82"/>
      <c r="G372" s="82"/>
      <c r="H372" s="2"/>
      <c r="I372" s="2"/>
      <c r="J372" s="2"/>
      <c r="K372" s="2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4.25" customHeight="1">
      <c r="A373" s="4"/>
      <c r="B373" s="4"/>
      <c r="C373" s="2"/>
      <c r="D373" s="41"/>
      <c r="E373" s="82"/>
      <c r="F373" s="82"/>
      <c r="G373" s="82"/>
      <c r="H373" s="2"/>
      <c r="I373" s="2"/>
      <c r="J373" s="2"/>
      <c r="K373" s="2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4.25" customHeight="1">
      <c r="A374" s="4"/>
      <c r="B374" s="4"/>
      <c r="C374" s="2"/>
      <c r="D374" s="41"/>
      <c r="E374" s="82"/>
      <c r="F374" s="82"/>
      <c r="G374" s="82"/>
      <c r="H374" s="2"/>
      <c r="I374" s="2"/>
      <c r="J374" s="2"/>
      <c r="K374" s="2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4.25" customHeight="1">
      <c r="A375" s="4"/>
      <c r="B375" s="4"/>
      <c r="C375" s="2"/>
      <c r="D375" s="41"/>
      <c r="E375" s="82"/>
      <c r="F375" s="82"/>
      <c r="G375" s="82"/>
      <c r="H375" s="2"/>
      <c r="I375" s="2"/>
      <c r="J375" s="2"/>
      <c r="K375" s="2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4.25" customHeight="1">
      <c r="A376" s="4"/>
      <c r="B376" s="4"/>
      <c r="C376" s="2"/>
      <c r="D376" s="41"/>
      <c r="E376" s="82"/>
      <c r="F376" s="82"/>
      <c r="G376" s="82"/>
      <c r="H376" s="2"/>
      <c r="I376" s="2"/>
      <c r="J376" s="2"/>
      <c r="K376" s="2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4.25" customHeight="1">
      <c r="A377" s="4"/>
      <c r="B377" s="4"/>
      <c r="C377" s="2"/>
      <c r="D377" s="41"/>
      <c r="E377" s="82"/>
      <c r="F377" s="82"/>
      <c r="G377" s="82"/>
      <c r="H377" s="2"/>
      <c r="I377" s="2"/>
      <c r="J377" s="2"/>
      <c r="K377" s="2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4.25" customHeight="1">
      <c r="A378" s="4"/>
      <c r="B378" s="4"/>
      <c r="C378" s="2"/>
      <c r="D378" s="41"/>
      <c r="E378" s="82"/>
      <c r="F378" s="82"/>
      <c r="G378" s="82"/>
      <c r="H378" s="2"/>
      <c r="I378" s="2"/>
      <c r="J378" s="2"/>
      <c r="K378" s="2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4.25" customHeight="1">
      <c r="A379" s="4"/>
      <c r="B379" s="4"/>
      <c r="C379" s="2"/>
      <c r="D379" s="41"/>
      <c r="E379" s="82"/>
      <c r="F379" s="82"/>
      <c r="G379" s="82"/>
      <c r="H379" s="2"/>
      <c r="I379" s="2"/>
      <c r="J379" s="2"/>
      <c r="K379" s="2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4.25" customHeight="1">
      <c r="A380" s="4"/>
      <c r="B380" s="4"/>
      <c r="C380" s="2"/>
      <c r="D380" s="41"/>
      <c r="E380" s="82"/>
      <c r="F380" s="82"/>
      <c r="G380" s="82"/>
      <c r="H380" s="2"/>
      <c r="I380" s="2"/>
      <c r="J380" s="2"/>
      <c r="K380" s="2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4.25" customHeight="1">
      <c r="A381" s="4"/>
      <c r="B381" s="4"/>
      <c r="C381" s="2"/>
      <c r="D381" s="41"/>
      <c r="E381" s="82"/>
      <c r="F381" s="82"/>
      <c r="G381" s="82"/>
      <c r="H381" s="2"/>
      <c r="I381" s="2"/>
      <c r="J381" s="2"/>
      <c r="K381" s="2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4.25" customHeight="1">
      <c r="A382" s="4"/>
      <c r="B382" s="4"/>
      <c r="C382" s="2"/>
      <c r="D382" s="41"/>
      <c r="E382" s="82"/>
      <c r="F382" s="82"/>
      <c r="G382" s="82"/>
      <c r="H382" s="2"/>
      <c r="I382" s="2"/>
      <c r="J382" s="2"/>
      <c r="K382" s="2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4.25" customHeight="1">
      <c r="A383" s="4"/>
      <c r="B383" s="4"/>
      <c r="C383" s="2"/>
      <c r="D383" s="41"/>
      <c r="E383" s="82"/>
      <c r="F383" s="82"/>
      <c r="G383" s="82"/>
      <c r="H383" s="2"/>
      <c r="I383" s="2"/>
      <c r="J383" s="2"/>
      <c r="K383" s="2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4.25" customHeight="1">
      <c r="A384" s="4"/>
      <c r="B384" s="4"/>
      <c r="C384" s="2"/>
      <c r="D384" s="41"/>
      <c r="E384" s="82"/>
      <c r="F384" s="82"/>
      <c r="G384" s="82"/>
      <c r="H384" s="2"/>
      <c r="I384" s="2"/>
      <c r="J384" s="2"/>
      <c r="K384" s="2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4.25" customHeight="1">
      <c r="A385" s="4"/>
      <c r="B385" s="4"/>
      <c r="C385" s="2"/>
      <c r="D385" s="41"/>
      <c r="E385" s="82"/>
      <c r="F385" s="82"/>
      <c r="G385" s="82"/>
      <c r="H385" s="2"/>
      <c r="I385" s="2"/>
      <c r="J385" s="2"/>
      <c r="K385" s="2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4.25" customHeight="1">
      <c r="A386" s="4"/>
      <c r="B386" s="4"/>
      <c r="C386" s="2"/>
      <c r="D386" s="41"/>
      <c r="E386" s="82"/>
      <c r="F386" s="82"/>
      <c r="G386" s="82"/>
      <c r="H386" s="2"/>
      <c r="I386" s="2"/>
      <c r="J386" s="2"/>
      <c r="K386" s="2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4.25" customHeight="1">
      <c r="A387" s="4"/>
      <c r="B387" s="4"/>
      <c r="C387" s="2"/>
      <c r="D387" s="41"/>
      <c r="E387" s="82"/>
      <c r="F387" s="82"/>
      <c r="G387" s="82"/>
      <c r="H387" s="2"/>
      <c r="I387" s="2"/>
      <c r="J387" s="2"/>
      <c r="K387" s="2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4.25" customHeight="1">
      <c r="A388" s="4"/>
      <c r="B388" s="4"/>
      <c r="C388" s="2"/>
      <c r="D388" s="41"/>
      <c r="E388" s="82"/>
      <c r="F388" s="82"/>
      <c r="G388" s="82"/>
      <c r="H388" s="2"/>
      <c r="I388" s="2"/>
      <c r="J388" s="2"/>
      <c r="K388" s="2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4.25" customHeight="1">
      <c r="A389" s="4"/>
      <c r="B389" s="4"/>
      <c r="C389" s="2"/>
      <c r="D389" s="41"/>
      <c r="E389" s="82"/>
      <c r="F389" s="82"/>
      <c r="G389" s="82"/>
      <c r="H389" s="2"/>
      <c r="I389" s="2"/>
      <c r="J389" s="2"/>
      <c r="K389" s="2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4.25" customHeight="1">
      <c r="A390" s="4"/>
      <c r="B390" s="4"/>
      <c r="C390" s="2"/>
      <c r="D390" s="41"/>
      <c r="E390" s="82"/>
      <c r="F390" s="82"/>
      <c r="G390" s="82"/>
      <c r="H390" s="2"/>
      <c r="I390" s="2"/>
      <c r="J390" s="2"/>
      <c r="K390" s="2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4.25" customHeight="1">
      <c r="A391" s="4"/>
      <c r="B391" s="4"/>
      <c r="C391" s="2"/>
      <c r="D391" s="41"/>
      <c r="E391" s="82"/>
      <c r="F391" s="82"/>
      <c r="G391" s="82"/>
      <c r="H391" s="2"/>
      <c r="I391" s="2"/>
      <c r="J391" s="2"/>
      <c r="K391" s="2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4.25" customHeight="1">
      <c r="A392" s="4"/>
      <c r="B392" s="4"/>
      <c r="C392" s="2"/>
      <c r="D392" s="41"/>
      <c r="E392" s="82"/>
      <c r="F392" s="82"/>
      <c r="G392" s="82"/>
      <c r="H392" s="2"/>
      <c r="I392" s="2"/>
      <c r="J392" s="2"/>
      <c r="K392" s="2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4.25" customHeight="1">
      <c r="A393" s="4"/>
      <c r="B393" s="4"/>
      <c r="C393" s="2"/>
      <c r="D393" s="41"/>
      <c r="E393" s="82"/>
      <c r="F393" s="82"/>
      <c r="G393" s="82"/>
      <c r="H393" s="2"/>
      <c r="I393" s="2"/>
      <c r="J393" s="2"/>
      <c r="K393" s="2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4.25" customHeight="1">
      <c r="A394" s="4"/>
      <c r="B394" s="4"/>
      <c r="C394" s="2"/>
      <c r="D394" s="41"/>
      <c r="E394" s="82"/>
      <c r="F394" s="82"/>
      <c r="G394" s="82"/>
      <c r="H394" s="2"/>
      <c r="I394" s="2"/>
      <c r="J394" s="2"/>
      <c r="K394" s="2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4.25" customHeight="1">
      <c r="A395" s="4"/>
      <c r="B395" s="4"/>
      <c r="C395" s="2"/>
      <c r="D395" s="41"/>
      <c r="E395" s="82"/>
      <c r="F395" s="82"/>
      <c r="G395" s="82"/>
      <c r="H395" s="2"/>
      <c r="I395" s="2"/>
      <c r="J395" s="2"/>
      <c r="K395" s="2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4.25" customHeight="1">
      <c r="A396" s="4"/>
      <c r="B396" s="4"/>
      <c r="C396" s="2"/>
      <c r="D396" s="41"/>
      <c r="E396" s="82"/>
      <c r="F396" s="82"/>
      <c r="G396" s="82"/>
      <c r="H396" s="2"/>
      <c r="I396" s="2"/>
      <c r="J396" s="2"/>
      <c r="K396" s="2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4.25" customHeight="1">
      <c r="A397" s="4"/>
      <c r="B397" s="4"/>
      <c r="C397" s="2"/>
      <c r="D397" s="41"/>
      <c r="E397" s="82"/>
      <c r="F397" s="82"/>
      <c r="G397" s="82"/>
      <c r="H397" s="2"/>
      <c r="I397" s="2"/>
      <c r="J397" s="2"/>
      <c r="K397" s="2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4.25" customHeight="1">
      <c r="A398" s="4"/>
      <c r="B398" s="4"/>
      <c r="C398" s="2"/>
      <c r="D398" s="41"/>
      <c r="E398" s="82"/>
      <c r="F398" s="82"/>
      <c r="G398" s="82"/>
      <c r="H398" s="2"/>
      <c r="I398" s="2"/>
      <c r="J398" s="2"/>
      <c r="K398" s="2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4.25" customHeight="1">
      <c r="A399" s="4"/>
      <c r="B399" s="4"/>
      <c r="C399" s="2"/>
      <c r="D399" s="41"/>
      <c r="E399" s="82"/>
      <c r="F399" s="82"/>
      <c r="G399" s="82"/>
      <c r="H399" s="2"/>
      <c r="I399" s="2"/>
      <c r="J399" s="2"/>
      <c r="K399" s="2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4.25" customHeight="1">
      <c r="A400" s="4"/>
      <c r="B400" s="4"/>
      <c r="C400" s="2"/>
      <c r="D400" s="41"/>
      <c r="E400" s="82"/>
      <c r="F400" s="82"/>
      <c r="G400" s="82"/>
      <c r="H400" s="2"/>
      <c r="I400" s="2"/>
      <c r="J400" s="2"/>
      <c r="K400" s="2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4.25" customHeight="1">
      <c r="A401" s="4"/>
      <c r="B401" s="4"/>
      <c r="C401" s="2"/>
      <c r="D401" s="41"/>
      <c r="E401" s="82"/>
      <c r="F401" s="82"/>
      <c r="G401" s="82"/>
      <c r="H401" s="2"/>
      <c r="I401" s="2"/>
      <c r="J401" s="2"/>
      <c r="K401" s="2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4.25" customHeight="1">
      <c r="A402" s="4"/>
      <c r="B402" s="4"/>
      <c r="C402" s="2"/>
      <c r="D402" s="41"/>
      <c r="E402" s="82"/>
      <c r="F402" s="82"/>
      <c r="G402" s="82"/>
      <c r="H402" s="2"/>
      <c r="I402" s="2"/>
      <c r="J402" s="2"/>
      <c r="K402" s="2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4.25" customHeight="1">
      <c r="A403" s="4"/>
      <c r="B403" s="4"/>
      <c r="C403" s="2"/>
      <c r="D403" s="41"/>
      <c r="E403" s="82"/>
      <c r="F403" s="82"/>
      <c r="G403" s="82"/>
      <c r="H403" s="2"/>
      <c r="I403" s="2"/>
      <c r="J403" s="2"/>
      <c r="K403" s="2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4.25" customHeight="1">
      <c r="A404" s="4"/>
      <c r="B404" s="4"/>
      <c r="C404" s="2"/>
      <c r="D404" s="41"/>
      <c r="E404" s="82"/>
      <c r="F404" s="82"/>
      <c r="G404" s="82"/>
      <c r="H404" s="2"/>
      <c r="I404" s="2"/>
      <c r="J404" s="2"/>
      <c r="K404" s="2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4.25" customHeight="1">
      <c r="A405" s="4"/>
      <c r="B405" s="4"/>
      <c r="C405" s="2"/>
      <c r="D405" s="41"/>
      <c r="E405" s="82"/>
      <c r="F405" s="82"/>
      <c r="G405" s="82"/>
      <c r="H405" s="2"/>
      <c r="I405" s="2"/>
      <c r="J405" s="2"/>
      <c r="K405" s="2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4.25" customHeight="1">
      <c r="A406" s="4"/>
      <c r="B406" s="4"/>
      <c r="C406" s="2"/>
      <c r="D406" s="41"/>
      <c r="E406" s="82"/>
      <c r="F406" s="82"/>
      <c r="G406" s="82"/>
      <c r="H406" s="2"/>
      <c r="I406" s="2"/>
      <c r="J406" s="2"/>
      <c r="K406" s="2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4.25" customHeight="1">
      <c r="A407" s="4"/>
      <c r="B407" s="4"/>
      <c r="C407" s="2"/>
      <c r="D407" s="41"/>
      <c r="E407" s="82"/>
      <c r="F407" s="82"/>
      <c r="G407" s="82"/>
      <c r="H407" s="2"/>
      <c r="I407" s="2"/>
      <c r="J407" s="2"/>
      <c r="K407" s="2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4.25" customHeight="1">
      <c r="A408" s="4"/>
      <c r="B408" s="4"/>
      <c r="C408" s="2"/>
      <c r="D408" s="41"/>
      <c r="E408" s="82"/>
      <c r="F408" s="82"/>
      <c r="G408" s="82"/>
      <c r="H408" s="2"/>
      <c r="I408" s="2"/>
      <c r="J408" s="2"/>
      <c r="K408" s="2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4.25" customHeight="1">
      <c r="A409" s="4"/>
      <c r="B409" s="4"/>
      <c r="C409" s="2"/>
      <c r="D409" s="41"/>
      <c r="E409" s="82"/>
      <c r="F409" s="82"/>
      <c r="G409" s="82"/>
      <c r="H409" s="2"/>
      <c r="I409" s="2"/>
      <c r="J409" s="2"/>
      <c r="K409" s="2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4.25" customHeight="1">
      <c r="A410" s="4"/>
      <c r="B410" s="4"/>
      <c r="C410" s="2"/>
      <c r="D410" s="41"/>
      <c r="E410" s="82"/>
      <c r="F410" s="82"/>
      <c r="G410" s="82"/>
      <c r="H410" s="2"/>
      <c r="I410" s="2"/>
      <c r="J410" s="2"/>
      <c r="K410" s="2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4.25" customHeight="1">
      <c r="A411" s="4"/>
      <c r="B411" s="4"/>
      <c r="C411" s="2"/>
      <c r="D411" s="41"/>
      <c r="E411" s="82"/>
      <c r="F411" s="82"/>
      <c r="G411" s="82"/>
      <c r="H411" s="2"/>
      <c r="I411" s="2"/>
      <c r="J411" s="2"/>
      <c r="K411" s="2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4.25" customHeight="1">
      <c r="A412" s="4"/>
      <c r="B412" s="4"/>
      <c r="C412" s="2"/>
      <c r="D412" s="41"/>
      <c r="E412" s="82"/>
      <c r="F412" s="82"/>
      <c r="G412" s="82"/>
      <c r="H412" s="2"/>
      <c r="I412" s="2"/>
      <c r="J412" s="2"/>
      <c r="K412" s="2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4.25" customHeight="1">
      <c r="A413" s="4"/>
      <c r="B413" s="4"/>
      <c r="C413" s="2"/>
      <c r="D413" s="41"/>
      <c r="E413" s="82"/>
      <c r="F413" s="82"/>
      <c r="G413" s="82"/>
      <c r="H413" s="2"/>
      <c r="I413" s="2"/>
      <c r="J413" s="2"/>
      <c r="K413" s="2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4.25" customHeight="1">
      <c r="A414" s="4"/>
      <c r="B414" s="4"/>
      <c r="C414" s="2"/>
      <c r="D414" s="41"/>
      <c r="E414" s="82"/>
      <c r="F414" s="82"/>
      <c r="G414" s="82"/>
      <c r="H414" s="2"/>
      <c r="I414" s="2"/>
      <c r="J414" s="2"/>
      <c r="K414" s="2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4.25" customHeight="1">
      <c r="A415" s="4"/>
      <c r="B415" s="4"/>
      <c r="C415" s="2"/>
      <c r="D415" s="41"/>
      <c r="E415" s="82"/>
      <c r="F415" s="82"/>
      <c r="G415" s="82"/>
      <c r="H415" s="2"/>
      <c r="I415" s="2"/>
      <c r="J415" s="2"/>
      <c r="K415" s="2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4.25" customHeight="1">
      <c r="A416" s="4"/>
      <c r="B416" s="4"/>
      <c r="C416" s="2"/>
      <c r="D416" s="41"/>
      <c r="E416" s="82"/>
      <c r="F416" s="82"/>
      <c r="G416" s="82"/>
      <c r="H416" s="2"/>
      <c r="I416" s="2"/>
      <c r="J416" s="2"/>
      <c r="K416" s="2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4.25" customHeight="1">
      <c r="A417" s="4"/>
      <c r="B417" s="4"/>
      <c r="C417" s="2"/>
      <c r="D417" s="41"/>
      <c r="E417" s="82"/>
      <c r="F417" s="82"/>
      <c r="G417" s="82"/>
      <c r="H417" s="2"/>
      <c r="I417" s="2"/>
      <c r="J417" s="2"/>
      <c r="K417" s="2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4.25" customHeight="1">
      <c r="A418" s="4"/>
      <c r="B418" s="4"/>
      <c r="C418" s="2"/>
      <c r="D418" s="41"/>
      <c r="E418" s="82"/>
      <c r="F418" s="82"/>
      <c r="G418" s="82"/>
      <c r="H418" s="2"/>
      <c r="I418" s="2"/>
      <c r="J418" s="2"/>
      <c r="K418" s="2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4.25" customHeight="1">
      <c r="A419" s="4"/>
      <c r="B419" s="4"/>
      <c r="C419" s="2"/>
      <c r="D419" s="41"/>
      <c r="E419" s="82"/>
      <c r="F419" s="82"/>
      <c r="G419" s="82"/>
      <c r="H419" s="2"/>
      <c r="I419" s="2"/>
      <c r="J419" s="2"/>
      <c r="K419" s="2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4.25" customHeight="1">
      <c r="A420" s="4"/>
      <c r="B420" s="4"/>
      <c r="C420" s="2"/>
      <c r="D420" s="41"/>
      <c r="E420" s="82"/>
      <c r="F420" s="82"/>
      <c r="G420" s="82"/>
      <c r="H420" s="2"/>
      <c r="I420" s="2"/>
      <c r="J420" s="2"/>
      <c r="K420" s="2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4.25" customHeight="1">
      <c r="A421" s="4"/>
      <c r="B421" s="4"/>
      <c r="C421" s="2"/>
      <c r="D421" s="41"/>
      <c r="E421" s="82"/>
      <c r="F421" s="82"/>
      <c r="G421" s="82"/>
      <c r="H421" s="2"/>
      <c r="I421" s="2"/>
      <c r="J421" s="2"/>
      <c r="K421" s="2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4.25" customHeight="1">
      <c r="A422" s="4"/>
      <c r="B422" s="4"/>
      <c r="C422" s="2"/>
      <c r="D422" s="41"/>
      <c r="E422" s="82"/>
      <c r="F422" s="82"/>
      <c r="G422" s="82"/>
      <c r="H422" s="2"/>
      <c r="I422" s="2"/>
      <c r="J422" s="2"/>
      <c r="K422" s="2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4.25" customHeight="1">
      <c r="A423" s="4"/>
      <c r="B423" s="4"/>
      <c r="C423" s="2"/>
      <c r="D423" s="41"/>
      <c r="E423" s="82"/>
      <c r="F423" s="82"/>
      <c r="G423" s="82"/>
      <c r="H423" s="2"/>
      <c r="I423" s="2"/>
      <c r="J423" s="2"/>
      <c r="K423" s="2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4.25" customHeight="1">
      <c r="A424" s="4"/>
      <c r="B424" s="4"/>
      <c r="C424" s="2"/>
      <c r="D424" s="41"/>
      <c r="E424" s="82"/>
      <c r="F424" s="82"/>
      <c r="G424" s="82"/>
      <c r="H424" s="2"/>
      <c r="I424" s="2"/>
      <c r="J424" s="2"/>
      <c r="K424" s="2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4.25" customHeight="1">
      <c r="A425" s="4"/>
      <c r="B425" s="4"/>
      <c r="C425" s="2"/>
      <c r="D425" s="41"/>
      <c r="E425" s="82"/>
      <c r="F425" s="82"/>
      <c r="G425" s="82"/>
      <c r="H425" s="2"/>
      <c r="I425" s="2"/>
      <c r="J425" s="2"/>
      <c r="K425" s="2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4.25" customHeight="1">
      <c r="A426" s="4"/>
      <c r="B426" s="4"/>
      <c r="C426" s="2"/>
      <c r="D426" s="41"/>
      <c r="E426" s="82"/>
      <c r="F426" s="82"/>
      <c r="G426" s="82"/>
      <c r="H426" s="2"/>
      <c r="I426" s="2"/>
      <c r="J426" s="2"/>
      <c r="K426" s="2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4.25" customHeight="1">
      <c r="A427" s="4"/>
      <c r="B427" s="4"/>
      <c r="C427" s="2"/>
      <c r="D427" s="41"/>
      <c r="E427" s="82"/>
      <c r="F427" s="82"/>
      <c r="G427" s="82"/>
      <c r="H427" s="2"/>
      <c r="I427" s="2"/>
      <c r="J427" s="2"/>
      <c r="K427" s="2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4.25" customHeight="1">
      <c r="A428" s="4"/>
      <c r="B428" s="4"/>
      <c r="C428" s="2"/>
      <c r="D428" s="41"/>
      <c r="E428" s="82"/>
      <c r="F428" s="82"/>
      <c r="G428" s="82"/>
      <c r="H428" s="2"/>
      <c r="I428" s="2"/>
      <c r="J428" s="2"/>
      <c r="K428" s="2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4.25" customHeight="1">
      <c r="A429" s="4"/>
      <c r="B429" s="4"/>
      <c r="C429" s="2"/>
      <c r="D429" s="41"/>
      <c r="E429" s="82"/>
      <c r="F429" s="82"/>
      <c r="G429" s="82"/>
      <c r="H429" s="2"/>
      <c r="I429" s="2"/>
      <c r="J429" s="2"/>
      <c r="K429" s="2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4.25" customHeight="1">
      <c r="A430" s="4"/>
      <c r="B430" s="4"/>
      <c r="C430" s="2"/>
      <c r="D430" s="41"/>
      <c r="E430" s="82"/>
      <c r="F430" s="82"/>
      <c r="G430" s="82"/>
      <c r="H430" s="2"/>
      <c r="I430" s="2"/>
      <c r="J430" s="2"/>
      <c r="K430" s="2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4.25" customHeight="1">
      <c r="A431" s="4"/>
      <c r="B431" s="4"/>
      <c r="C431" s="2"/>
      <c r="D431" s="41"/>
      <c r="E431" s="82"/>
      <c r="F431" s="82"/>
      <c r="G431" s="82"/>
      <c r="H431" s="2"/>
      <c r="I431" s="2"/>
      <c r="J431" s="2"/>
      <c r="K431" s="2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4.25" customHeight="1">
      <c r="A432" s="4"/>
      <c r="B432" s="4"/>
      <c r="C432" s="2"/>
      <c r="D432" s="41"/>
      <c r="E432" s="82"/>
      <c r="F432" s="82"/>
      <c r="G432" s="82"/>
      <c r="H432" s="2"/>
      <c r="I432" s="2"/>
      <c r="J432" s="2"/>
      <c r="K432" s="2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4.25" customHeight="1">
      <c r="A433" s="4"/>
      <c r="B433" s="4"/>
      <c r="C433" s="2"/>
      <c r="D433" s="41"/>
      <c r="E433" s="82"/>
      <c r="F433" s="82"/>
      <c r="G433" s="82"/>
      <c r="H433" s="2"/>
      <c r="I433" s="2"/>
      <c r="J433" s="2"/>
      <c r="K433" s="2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4.25" customHeight="1">
      <c r="A434" s="4"/>
      <c r="B434" s="4"/>
      <c r="C434" s="2"/>
      <c r="D434" s="41"/>
      <c r="E434" s="82"/>
      <c r="F434" s="82"/>
      <c r="G434" s="82"/>
      <c r="H434" s="2"/>
      <c r="I434" s="2"/>
      <c r="J434" s="2"/>
      <c r="K434" s="2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4.25" customHeight="1">
      <c r="A435" s="4"/>
      <c r="B435" s="4"/>
      <c r="C435" s="2"/>
      <c r="D435" s="41"/>
      <c r="E435" s="82"/>
      <c r="F435" s="82"/>
      <c r="G435" s="82"/>
      <c r="H435" s="2"/>
      <c r="I435" s="2"/>
      <c r="J435" s="2"/>
      <c r="K435" s="2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4.25" customHeight="1">
      <c r="A436" s="4"/>
      <c r="B436" s="4"/>
      <c r="C436" s="2"/>
      <c r="D436" s="41"/>
      <c r="E436" s="82"/>
      <c r="F436" s="82"/>
      <c r="G436" s="82"/>
      <c r="H436" s="2"/>
      <c r="I436" s="2"/>
      <c r="J436" s="2"/>
      <c r="K436" s="2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4.25" customHeight="1">
      <c r="A437" s="4"/>
      <c r="B437" s="4"/>
      <c r="C437" s="2"/>
      <c r="D437" s="41"/>
      <c r="E437" s="82"/>
      <c r="F437" s="82"/>
      <c r="G437" s="82"/>
      <c r="H437" s="2"/>
      <c r="I437" s="2"/>
      <c r="J437" s="2"/>
      <c r="K437" s="2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4.25" customHeight="1">
      <c r="A438" s="4"/>
      <c r="B438" s="4"/>
      <c r="C438" s="2"/>
      <c r="D438" s="41"/>
      <c r="E438" s="82"/>
      <c r="F438" s="82"/>
      <c r="G438" s="82"/>
      <c r="H438" s="2"/>
      <c r="I438" s="2"/>
      <c r="J438" s="2"/>
      <c r="K438" s="2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4.25" customHeight="1">
      <c r="A439" s="4"/>
      <c r="B439" s="4"/>
      <c r="C439" s="2"/>
      <c r="D439" s="41"/>
      <c r="E439" s="82"/>
      <c r="F439" s="82"/>
      <c r="G439" s="82"/>
      <c r="H439" s="2"/>
      <c r="I439" s="2"/>
      <c r="J439" s="2"/>
      <c r="K439" s="2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4.25" customHeight="1">
      <c r="A440" s="4"/>
      <c r="B440" s="4"/>
      <c r="C440" s="2"/>
      <c r="D440" s="41"/>
      <c r="E440" s="82"/>
      <c r="F440" s="82"/>
      <c r="G440" s="82"/>
      <c r="H440" s="2"/>
      <c r="I440" s="2"/>
      <c r="J440" s="2"/>
      <c r="K440" s="2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4.25" customHeight="1">
      <c r="A441" s="4"/>
      <c r="B441" s="4"/>
      <c r="C441" s="2"/>
      <c r="D441" s="41"/>
      <c r="E441" s="82"/>
      <c r="F441" s="82"/>
      <c r="G441" s="82"/>
      <c r="H441" s="2"/>
      <c r="I441" s="2"/>
      <c r="J441" s="2"/>
      <c r="K441" s="2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4.25" customHeight="1">
      <c r="A442" s="4"/>
      <c r="B442" s="4"/>
      <c r="C442" s="2"/>
      <c r="D442" s="41"/>
      <c r="E442" s="82"/>
      <c r="F442" s="82"/>
      <c r="G442" s="82"/>
      <c r="H442" s="2"/>
      <c r="I442" s="2"/>
      <c r="J442" s="2"/>
      <c r="K442" s="2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4.25" customHeight="1">
      <c r="A443" s="4"/>
      <c r="B443" s="4"/>
      <c r="C443" s="2"/>
      <c r="D443" s="41"/>
      <c r="E443" s="82"/>
      <c r="F443" s="82"/>
      <c r="G443" s="82"/>
      <c r="H443" s="2"/>
      <c r="I443" s="2"/>
      <c r="J443" s="2"/>
      <c r="K443" s="2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4.25" customHeight="1">
      <c r="A444" s="4"/>
      <c r="B444" s="4"/>
      <c r="C444" s="2"/>
      <c r="D444" s="41"/>
      <c r="E444" s="82"/>
      <c r="F444" s="82"/>
      <c r="G444" s="82"/>
      <c r="H444" s="2"/>
      <c r="I444" s="2"/>
      <c r="J444" s="2"/>
      <c r="K444" s="2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4.25" customHeight="1">
      <c r="A445" s="4"/>
      <c r="B445" s="4"/>
      <c r="C445" s="2"/>
      <c r="D445" s="41"/>
      <c r="E445" s="82"/>
      <c r="F445" s="82"/>
      <c r="G445" s="82"/>
      <c r="H445" s="2"/>
      <c r="I445" s="2"/>
      <c r="J445" s="2"/>
      <c r="K445" s="2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4.25" customHeight="1">
      <c r="A446" s="4"/>
      <c r="B446" s="4"/>
      <c r="C446" s="2"/>
      <c r="D446" s="41"/>
      <c r="E446" s="82"/>
      <c r="F446" s="82"/>
      <c r="G446" s="82"/>
      <c r="H446" s="2"/>
      <c r="I446" s="2"/>
      <c r="J446" s="2"/>
      <c r="K446" s="2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4.25" customHeight="1">
      <c r="A447" s="4"/>
      <c r="B447" s="4"/>
      <c r="C447" s="2"/>
      <c r="D447" s="41"/>
      <c r="E447" s="82"/>
      <c r="F447" s="82"/>
      <c r="G447" s="82"/>
      <c r="H447" s="2"/>
      <c r="I447" s="2"/>
      <c r="J447" s="2"/>
      <c r="K447" s="2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4.25" customHeight="1">
      <c r="A448" s="4"/>
      <c r="B448" s="4"/>
      <c r="C448" s="2"/>
      <c r="D448" s="41"/>
      <c r="E448" s="82"/>
      <c r="F448" s="82"/>
      <c r="G448" s="82"/>
      <c r="H448" s="2"/>
      <c r="I448" s="2"/>
      <c r="J448" s="2"/>
      <c r="K448" s="2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4.25" customHeight="1">
      <c r="A449" s="4"/>
      <c r="B449" s="4"/>
      <c r="C449" s="2"/>
      <c r="D449" s="41"/>
      <c r="E449" s="82"/>
      <c r="F449" s="82"/>
      <c r="G449" s="82"/>
      <c r="H449" s="2"/>
      <c r="I449" s="2"/>
      <c r="J449" s="2"/>
      <c r="K449" s="2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4.25" customHeight="1">
      <c r="A450" s="4"/>
      <c r="B450" s="4"/>
      <c r="C450" s="2"/>
      <c r="D450" s="41"/>
      <c r="E450" s="82"/>
      <c r="F450" s="82"/>
      <c r="G450" s="82"/>
      <c r="H450" s="2"/>
      <c r="I450" s="2"/>
      <c r="J450" s="2"/>
      <c r="K450" s="2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4.25" customHeight="1">
      <c r="A451" s="4"/>
      <c r="B451" s="4"/>
      <c r="C451" s="2"/>
      <c r="D451" s="41"/>
      <c r="E451" s="82"/>
      <c r="F451" s="82"/>
      <c r="G451" s="82"/>
      <c r="H451" s="2"/>
      <c r="I451" s="2"/>
      <c r="J451" s="2"/>
      <c r="K451" s="2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4.25" customHeight="1">
      <c r="A452" s="4"/>
      <c r="B452" s="4"/>
      <c r="C452" s="2"/>
      <c r="D452" s="41"/>
      <c r="E452" s="82"/>
      <c r="F452" s="82"/>
      <c r="G452" s="82"/>
      <c r="H452" s="2"/>
      <c r="I452" s="2"/>
      <c r="J452" s="2"/>
      <c r="K452" s="2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4.25" customHeight="1">
      <c r="A453" s="4"/>
      <c r="B453" s="4"/>
      <c r="C453" s="2"/>
      <c r="D453" s="41"/>
      <c r="E453" s="82"/>
      <c r="F453" s="82"/>
      <c r="G453" s="82"/>
      <c r="H453" s="2"/>
      <c r="I453" s="2"/>
      <c r="J453" s="2"/>
      <c r="K453" s="2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4.25" customHeight="1">
      <c r="A454" s="4"/>
      <c r="B454" s="4"/>
      <c r="C454" s="2"/>
      <c r="D454" s="41"/>
      <c r="E454" s="82"/>
      <c r="F454" s="82"/>
      <c r="G454" s="82"/>
      <c r="H454" s="2"/>
      <c r="I454" s="2"/>
      <c r="J454" s="2"/>
      <c r="K454" s="2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4.25" customHeight="1">
      <c r="A455" s="4"/>
      <c r="B455" s="4"/>
      <c r="C455" s="2"/>
      <c r="D455" s="41"/>
      <c r="E455" s="82"/>
      <c r="F455" s="82"/>
      <c r="G455" s="82"/>
      <c r="H455" s="2"/>
      <c r="I455" s="2"/>
      <c r="J455" s="2"/>
      <c r="K455" s="2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4.25" customHeight="1">
      <c r="A456" s="4"/>
      <c r="B456" s="4"/>
      <c r="C456" s="2"/>
      <c r="D456" s="41"/>
      <c r="E456" s="82"/>
      <c r="F456" s="82"/>
      <c r="G456" s="82"/>
      <c r="H456" s="2"/>
      <c r="I456" s="2"/>
      <c r="J456" s="2"/>
      <c r="K456" s="2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4.25" customHeight="1">
      <c r="A457" s="4"/>
      <c r="B457" s="4"/>
      <c r="C457" s="2"/>
      <c r="D457" s="41"/>
      <c r="E457" s="82"/>
      <c r="F457" s="82"/>
      <c r="G457" s="82"/>
      <c r="H457" s="2"/>
      <c r="I457" s="2"/>
      <c r="J457" s="2"/>
      <c r="K457" s="2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4.25" customHeight="1">
      <c r="A458" s="4"/>
      <c r="B458" s="4"/>
      <c r="C458" s="2"/>
      <c r="D458" s="41"/>
      <c r="E458" s="82"/>
      <c r="F458" s="82"/>
      <c r="G458" s="82"/>
      <c r="H458" s="2"/>
      <c r="I458" s="2"/>
      <c r="J458" s="2"/>
      <c r="K458" s="2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4.25" customHeight="1">
      <c r="A459" s="4"/>
      <c r="B459" s="4"/>
      <c r="C459" s="2"/>
      <c r="D459" s="41"/>
      <c r="E459" s="82"/>
      <c r="F459" s="82"/>
      <c r="G459" s="82"/>
      <c r="H459" s="2"/>
      <c r="I459" s="2"/>
      <c r="J459" s="2"/>
      <c r="K459" s="2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4.25" customHeight="1">
      <c r="A460" s="4"/>
      <c r="B460" s="4"/>
      <c r="C460" s="2"/>
      <c r="D460" s="41"/>
      <c r="E460" s="82"/>
      <c r="F460" s="82"/>
      <c r="G460" s="82"/>
      <c r="H460" s="2"/>
      <c r="I460" s="2"/>
      <c r="J460" s="2"/>
      <c r="K460" s="2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4.25" customHeight="1">
      <c r="A461" s="4"/>
      <c r="B461" s="4"/>
      <c r="C461" s="2"/>
      <c r="D461" s="41"/>
      <c r="E461" s="82"/>
      <c r="F461" s="82"/>
      <c r="G461" s="82"/>
      <c r="H461" s="2"/>
      <c r="I461" s="2"/>
      <c r="J461" s="2"/>
      <c r="K461" s="2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4.25" customHeight="1">
      <c r="A462" s="4"/>
      <c r="B462" s="4"/>
      <c r="C462" s="2"/>
      <c r="D462" s="41"/>
      <c r="E462" s="82"/>
      <c r="F462" s="82"/>
      <c r="G462" s="82"/>
      <c r="H462" s="2"/>
      <c r="I462" s="2"/>
      <c r="J462" s="2"/>
      <c r="K462" s="2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4.25" customHeight="1">
      <c r="A463" s="4"/>
      <c r="B463" s="4"/>
      <c r="C463" s="2"/>
      <c r="D463" s="41"/>
      <c r="E463" s="82"/>
      <c r="F463" s="82"/>
      <c r="G463" s="82"/>
      <c r="H463" s="2"/>
      <c r="I463" s="2"/>
      <c r="J463" s="2"/>
      <c r="K463" s="2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4.25" customHeight="1">
      <c r="A464" s="4"/>
      <c r="B464" s="4"/>
      <c r="C464" s="2"/>
      <c r="D464" s="41"/>
      <c r="E464" s="82"/>
      <c r="F464" s="82"/>
      <c r="G464" s="82"/>
      <c r="H464" s="2"/>
      <c r="I464" s="2"/>
      <c r="J464" s="2"/>
      <c r="K464" s="2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4.25" customHeight="1">
      <c r="A465" s="4"/>
      <c r="B465" s="4"/>
      <c r="C465" s="2"/>
      <c r="D465" s="41"/>
      <c r="E465" s="82"/>
      <c r="F465" s="82"/>
      <c r="G465" s="82"/>
      <c r="H465" s="2"/>
      <c r="I465" s="2"/>
      <c r="J465" s="2"/>
      <c r="K465" s="2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4.25" customHeight="1">
      <c r="A466" s="4"/>
      <c r="B466" s="4"/>
      <c r="C466" s="2"/>
      <c r="D466" s="41"/>
      <c r="E466" s="82"/>
      <c r="F466" s="82"/>
      <c r="G466" s="82"/>
      <c r="H466" s="2"/>
      <c r="I466" s="2"/>
      <c r="J466" s="2"/>
      <c r="K466" s="2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4.25" customHeight="1">
      <c r="A467" s="4"/>
      <c r="B467" s="4"/>
      <c r="C467" s="2"/>
      <c r="D467" s="41"/>
      <c r="E467" s="82"/>
      <c r="F467" s="82"/>
      <c r="G467" s="82"/>
      <c r="H467" s="2"/>
      <c r="I467" s="2"/>
      <c r="J467" s="2"/>
      <c r="K467" s="2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4.25" customHeight="1">
      <c r="A468" s="4"/>
      <c r="B468" s="4"/>
      <c r="C468" s="2"/>
      <c r="D468" s="41"/>
      <c r="E468" s="82"/>
      <c r="F468" s="82"/>
      <c r="G468" s="82"/>
      <c r="H468" s="2"/>
      <c r="I468" s="2"/>
      <c r="J468" s="2"/>
      <c r="K468" s="2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4.25" customHeight="1">
      <c r="A469" s="4"/>
      <c r="B469" s="4"/>
      <c r="C469" s="2"/>
      <c r="D469" s="41"/>
      <c r="E469" s="82"/>
      <c r="F469" s="82"/>
      <c r="G469" s="82"/>
      <c r="H469" s="2"/>
      <c r="I469" s="2"/>
      <c r="J469" s="2"/>
      <c r="K469" s="2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4.25" customHeight="1">
      <c r="A470" s="4"/>
      <c r="B470" s="4"/>
      <c r="C470" s="2"/>
      <c r="D470" s="41"/>
      <c r="E470" s="82"/>
      <c r="F470" s="82"/>
      <c r="G470" s="82"/>
      <c r="H470" s="2"/>
      <c r="I470" s="2"/>
      <c r="J470" s="2"/>
      <c r="K470" s="2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4.25" customHeight="1">
      <c r="A471" s="4"/>
      <c r="B471" s="4"/>
      <c r="C471" s="2"/>
      <c r="D471" s="41"/>
      <c r="E471" s="82"/>
      <c r="F471" s="82"/>
      <c r="G471" s="82"/>
      <c r="H471" s="2"/>
      <c r="I471" s="2"/>
      <c r="J471" s="2"/>
      <c r="K471" s="2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4.25" customHeight="1">
      <c r="A472" s="4"/>
      <c r="B472" s="4"/>
      <c r="C472" s="2"/>
      <c r="D472" s="41"/>
      <c r="E472" s="82"/>
      <c r="F472" s="82"/>
      <c r="G472" s="82"/>
      <c r="H472" s="2"/>
      <c r="I472" s="2"/>
      <c r="J472" s="2"/>
      <c r="K472" s="2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4.25" customHeight="1">
      <c r="A473" s="4"/>
      <c r="B473" s="4"/>
      <c r="C473" s="2"/>
      <c r="D473" s="41"/>
      <c r="E473" s="82"/>
      <c r="F473" s="82"/>
      <c r="G473" s="82"/>
      <c r="H473" s="2"/>
      <c r="I473" s="2"/>
      <c r="J473" s="2"/>
      <c r="K473" s="2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4.25" customHeight="1">
      <c r="A474" s="4"/>
      <c r="B474" s="4"/>
      <c r="C474" s="2"/>
      <c r="D474" s="41"/>
      <c r="E474" s="82"/>
      <c r="F474" s="82"/>
      <c r="G474" s="82"/>
      <c r="H474" s="2"/>
      <c r="I474" s="2"/>
      <c r="J474" s="2"/>
      <c r="K474" s="2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4.25" customHeight="1">
      <c r="A475" s="4"/>
      <c r="B475" s="4"/>
      <c r="C475" s="2"/>
      <c r="D475" s="41"/>
      <c r="E475" s="82"/>
      <c r="F475" s="82"/>
      <c r="G475" s="82"/>
      <c r="H475" s="2"/>
      <c r="I475" s="2"/>
      <c r="J475" s="2"/>
      <c r="K475" s="2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4.25" customHeight="1">
      <c r="A476" s="4"/>
      <c r="B476" s="4"/>
      <c r="C476" s="2"/>
      <c r="D476" s="41"/>
      <c r="E476" s="82"/>
      <c r="F476" s="82"/>
      <c r="G476" s="82"/>
      <c r="H476" s="2"/>
      <c r="I476" s="2"/>
      <c r="J476" s="2"/>
      <c r="K476" s="2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4.25" customHeight="1">
      <c r="A477" s="4"/>
      <c r="B477" s="4"/>
      <c r="C477" s="2"/>
      <c r="D477" s="41"/>
      <c r="E477" s="82"/>
      <c r="F477" s="82"/>
      <c r="G477" s="82"/>
      <c r="H477" s="2"/>
      <c r="I477" s="2"/>
      <c r="J477" s="2"/>
      <c r="K477" s="2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4.25" customHeight="1">
      <c r="A478" s="4"/>
      <c r="B478" s="4"/>
      <c r="C478" s="2"/>
      <c r="D478" s="41"/>
      <c r="E478" s="82"/>
      <c r="F478" s="82"/>
      <c r="G478" s="82"/>
      <c r="H478" s="2"/>
      <c r="I478" s="2"/>
      <c r="J478" s="2"/>
      <c r="K478" s="2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4.25" customHeight="1">
      <c r="A479" s="4"/>
      <c r="B479" s="4"/>
      <c r="C479" s="2"/>
      <c r="D479" s="41"/>
      <c r="E479" s="82"/>
      <c r="F479" s="82"/>
      <c r="G479" s="82"/>
      <c r="H479" s="2"/>
      <c r="I479" s="2"/>
      <c r="J479" s="2"/>
      <c r="K479" s="2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4.25" customHeight="1">
      <c r="A480" s="4"/>
      <c r="B480" s="4"/>
      <c r="C480" s="2"/>
      <c r="D480" s="41"/>
      <c r="E480" s="82"/>
      <c r="F480" s="82"/>
      <c r="G480" s="82"/>
      <c r="H480" s="2"/>
      <c r="I480" s="2"/>
      <c r="J480" s="2"/>
      <c r="K480" s="2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4.25" customHeight="1">
      <c r="A481" s="4"/>
      <c r="B481" s="4"/>
      <c r="C481" s="2"/>
      <c r="D481" s="41"/>
      <c r="E481" s="82"/>
      <c r="F481" s="82"/>
      <c r="G481" s="82"/>
      <c r="H481" s="2"/>
      <c r="I481" s="2"/>
      <c r="J481" s="2"/>
      <c r="K481" s="2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4.25" customHeight="1">
      <c r="A482" s="4"/>
      <c r="B482" s="4"/>
      <c r="C482" s="2"/>
      <c r="D482" s="41"/>
      <c r="E482" s="82"/>
      <c r="F482" s="82"/>
      <c r="G482" s="82"/>
      <c r="H482" s="2"/>
      <c r="I482" s="2"/>
      <c r="J482" s="2"/>
      <c r="K482" s="2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4.25" customHeight="1">
      <c r="A483" s="4"/>
      <c r="B483" s="4"/>
      <c r="C483" s="2"/>
      <c r="D483" s="41"/>
      <c r="E483" s="82"/>
      <c r="F483" s="82"/>
      <c r="G483" s="82"/>
      <c r="H483" s="2"/>
      <c r="I483" s="2"/>
      <c r="J483" s="2"/>
      <c r="K483" s="2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4.25" customHeight="1">
      <c r="A484" s="4"/>
      <c r="B484" s="4"/>
      <c r="C484" s="2"/>
      <c r="D484" s="41"/>
      <c r="E484" s="82"/>
      <c r="F484" s="82"/>
      <c r="G484" s="82"/>
      <c r="H484" s="2"/>
      <c r="I484" s="2"/>
      <c r="J484" s="2"/>
      <c r="K484" s="2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4.25" customHeight="1">
      <c r="A485" s="4"/>
      <c r="B485" s="4"/>
      <c r="C485" s="2"/>
      <c r="D485" s="41"/>
      <c r="E485" s="82"/>
      <c r="F485" s="82"/>
      <c r="G485" s="82"/>
      <c r="H485" s="2"/>
      <c r="I485" s="2"/>
      <c r="J485" s="2"/>
      <c r="K485" s="2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4.25" customHeight="1">
      <c r="A486" s="4"/>
      <c r="B486" s="4"/>
      <c r="C486" s="2"/>
      <c r="D486" s="41"/>
      <c r="E486" s="82"/>
      <c r="F486" s="82"/>
      <c r="G486" s="82"/>
      <c r="H486" s="2"/>
      <c r="I486" s="2"/>
      <c r="J486" s="2"/>
      <c r="K486" s="2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4.25" customHeight="1">
      <c r="A487" s="4"/>
      <c r="B487" s="4"/>
      <c r="C487" s="2"/>
      <c r="D487" s="41"/>
      <c r="E487" s="82"/>
      <c r="F487" s="82"/>
      <c r="G487" s="82"/>
      <c r="H487" s="2"/>
      <c r="I487" s="2"/>
      <c r="J487" s="2"/>
      <c r="K487" s="2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4.25" customHeight="1">
      <c r="A488" s="4"/>
      <c r="B488" s="4"/>
      <c r="C488" s="2"/>
      <c r="D488" s="41"/>
      <c r="E488" s="82"/>
      <c r="F488" s="82"/>
      <c r="G488" s="82"/>
      <c r="H488" s="2"/>
      <c r="I488" s="2"/>
      <c r="J488" s="2"/>
      <c r="K488" s="2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4.25" customHeight="1">
      <c r="A489" s="4"/>
      <c r="B489" s="4"/>
      <c r="C489" s="2"/>
      <c r="D489" s="41"/>
      <c r="E489" s="82"/>
      <c r="F489" s="82"/>
      <c r="G489" s="82"/>
      <c r="H489" s="2"/>
      <c r="I489" s="2"/>
      <c r="J489" s="2"/>
      <c r="K489" s="2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4.25" customHeight="1">
      <c r="A490" s="4"/>
      <c r="B490" s="4"/>
      <c r="C490" s="2"/>
      <c r="D490" s="41"/>
      <c r="E490" s="82"/>
      <c r="F490" s="82"/>
      <c r="G490" s="82"/>
      <c r="H490" s="2"/>
      <c r="I490" s="2"/>
      <c r="J490" s="2"/>
      <c r="K490" s="2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4.25" customHeight="1">
      <c r="A491" s="4"/>
      <c r="B491" s="4"/>
      <c r="C491" s="2"/>
      <c r="D491" s="41"/>
      <c r="E491" s="82"/>
      <c r="F491" s="82"/>
      <c r="G491" s="82"/>
      <c r="H491" s="2"/>
      <c r="I491" s="2"/>
      <c r="J491" s="2"/>
      <c r="K491" s="2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4.25" customHeight="1">
      <c r="A492" s="4"/>
      <c r="B492" s="4"/>
      <c r="C492" s="2"/>
      <c r="D492" s="41"/>
      <c r="E492" s="82"/>
      <c r="F492" s="82"/>
      <c r="G492" s="82"/>
      <c r="H492" s="2"/>
      <c r="I492" s="2"/>
      <c r="J492" s="2"/>
      <c r="K492" s="2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4.25" customHeight="1">
      <c r="A493" s="4"/>
      <c r="B493" s="4"/>
      <c r="C493" s="2"/>
      <c r="D493" s="41"/>
      <c r="E493" s="82"/>
      <c r="F493" s="82"/>
      <c r="G493" s="82"/>
      <c r="H493" s="2"/>
      <c r="I493" s="2"/>
      <c r="J493" s="2"/>
      <c r="K493" s="2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4.25" customHeight="1">
      <c r="A494" s="4"/>
      <c r="B494" s="4"/>
      <c r="C494" s="2"/>
      <c r="D494" s="41"/>
      <c r="E494" s="82"/>
      <c r="F494" s="82"/>
      <c r="G494" s="82"/>
      <c r="H494" s="2"/>
      <c r="I494" s="2"/>
      <c r="J494" s="2"/>
      <c r="K494" s="2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4.25" customHeight="1">
      <c r="A495" s="4"/>
      <c r="B495" s="4"/>
      <c r="C495" s="2"/>
      <c r="D495" s="41"/>
      <c r="E495" s="82"/>
      <c r="F495" s="82"/>
      <c r="G495" s="82"/>
      <c r="H495" s="2"/>
      <c r="I495" s="2"/>
      <c r="J495" s="2"/>
      <c r="K495" s="2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4.25" customHeight="1">
      <c r="A496" s="4"/>
      <c r="B496" s="4"/>
      <c r="C496" s="2"/>
      <c r="D496" s="41"/>
      <c r="E496" s="82"/>
      <c r="F496" s="82"/>
      <c r="G496" s="82"/>
      <c r="H496" s="2"/>
      <c r="I496" s="2"/>
      <c r="J496" s="2"/>
      <c r="K496" s="2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4.25" customHeight="1">
      <c r="A497" s="4"/>
      <c r="B497" s="4"/>
      <c r="C497" s="2"/>
      <c r="D497" s="41"/>
      <c r="E497" s="82"/>
      <c r="F497" s="82"/>
      <c r="G497" s="82"/>
      <c r="H497" s="2"/>
      <c r="I497" s="2"/>
      <c r="J497" s="2"/>
      <c r="K497" s="2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4.25" customHeight="1">
      <c r="A498" s="4"/>
      <c r="B498" s="4"/>
      <c r="C498" s="2"/>
      <c r="D498" s="41"/>
      <c r="E498" s="82"/>
      <c r="F498" s="82"/>
      <c r="G498" s="82"/>
      <c r="H498" s="2"/>
      <c r="I498" s="2"/>
      <c r="J498" s="2"/>
      <c r="K498" s="2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4.25" customHeight="1">
      <c r="A499" s="4"/>
      <c r="B499" s="4"/>
      <c r="C499" s="2"/>
      <c r="D499" s="41"/>
      <c r="E499" s="82"/>
      <c r="F499" s="82"/>
      <c r="G499" s="82"/>
      <c r="H499" s="2"/>
      <c r="I499" s="2"/>
      <c r="J499" s="2"/>
      <c r="K499" s="2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4.25" customHeight="1">
      <c r="A500" s="4"/>
      <c r="B500" s="4"/>
      <c r="C500" s="2"/>
      <c r="D500" s="41"/>
      <c r="E500" s="82"/>
      <c r="F500" s="82"/>
      <c r="G500" s="82"/>
      <c r="H500" s="2"/>
      <c r="I500" s="2"/>
      <c r="J500" s="2"/>
      <c r="K500" s="2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4.25" customHeight="1">
      <c r="A501" s="4"/>
      <c r="B501" s="4"/>
      <c r="C501" s="2"/>
      <c r="D501" s="41"/>
      <c r="E501" s="82"/>
      <c r="F501" s="82"/>
      <c r="G501" s="82"/>
      <c r="H501" s="2"/>
      <c r="I501" s="2"/>
      <c r="J501" s="2"/>
      <c r="K501" s="2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4.25" customHeight="1">
      <c r="A502" s="4"/>
      <c r="B502" s="4"/>
      <c r="C502" s="2"/>
      <c r="D502" s="41"/>
      <c r="E502" s="82"/>
      <c r="F502" s="82"/>
      <c r="G502" s="82"/>
      <c r="H502" s="2"/>
      <c r="I502" s="2"/>
      <c r="J502" s="2"/>
      <c r="K502" s="2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4.25" customHeight="1">
      <c r="A503" s="4"/>
      <c r="B503" s="4"/>
      <c r="C503" s="2"/>
      <c r="D503" s="41"/>
      <c r="E503" s="82"/>
      <c r="F503" s="82"/>
      <c r="G503" s="82"/>
      <c r="H503" s="2"/>
      <c r="I503" s="2"/>
      <c r="J503" s="2"/>
      <c r="K503" s="2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4.25" customHeight="1">
      <c r="A504" s="4"/>
      <c r="B504" s="4"/>
      <c r="C504" s="2"/>
      <c r="D504" s="41"/>
      <c r="E504" s="82"/>
      <c r="F504" s="82"/>
      <c r="G504" s="82"/>
      <c r="H504" s="2"/>
      <c r="I504" s="2"/>
      <c r="J504" s="2"/>
      <c r="K504" s="2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4.25" customHeight="1">
      <c r="A505" s="4"/>
      <c r="B505" s="4"/>
      <c r="C505" s="2"/>
      <c r="D505" s="41"/>
      <c r="E505" s="82"/>
      <c r="F505" s="82"/>
      <c r="G505" s="82"/>
      <c r="H505" s="2"/>
      <c r="I505" s="2"/>
      <c r="J505" s="2"/>
      <c r="K505" s="2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4.25" customHeight="1">
      <c r="A506" s="4"/>
      <c r="B506" s="4"/>
      <c r="C506" s="2"/>
      <c r="D506" s="41"/>
      <c r="E506" s="82"/>
      <c r="F506" s="82"/>
      <c r="G506" s="82"/>
      <c r="H506" s="2"/>
      <c r="I506" s="2"/>
      <c r="J506" s="2"/>
      <c r="K506" s="2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4.25" customHeight="1">
      <c r="A507" s="4"/>
      <c r="B507" s="4"/>
      <c r="C507" s="2"/>
      <c r="D507" s="41"/>
      <c r="E507" s="82"/>
      <c r="F507" s="82"/>
      <c r="G507" s="82"/>
      <c r="H507" s="2"/>
      <c r="I507" s="2"/>
      <c r="J507" s="2"/>
      <c r="K507" s="2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4.25" customHeight="1">
      <c r="A508" s="4"/>
      <c r="B508" s="4"/>
      <c r="C508" s="2"/>
      <c r="D508" s="41"/>
      <c r="E508" s="82"/>
      <c r="F508" s="82"/>
      <c r="G508" s="82"/>
      <c r="H508" s="2"/>
      <c r="I508" s="2"/>
      <c r="J508" s="2"/>
      <c r="K508" s="2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4.25" customHeight="1">
      <c r="A509" s="4"/>
      <c r="B509" s="4"/>
      <c r="C509" s="2"/>
      <c r="D509" s="41"/>
      <c r="E509" s="82"/>
      <c r="F509" s="82"/>
      <c r="G509" s="82"/>
      <c r="H509" s="2"/>
      <c r="I509" s="2"/>
      <c r="J509" s="2"/>
      <c r="K509" s="2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4.25" customHeight="1">
      <c r="A510" s="4"/>
      <c r="B510" s="4"/>
      <c r="C510" s="2"/>
      <c r="D510" s="41"/>
      <c r="E510" s="82"/>
      <c r="F510" s="82"/>
      <c r="G510" s="82"/>
      <c r="H510" s="2"/>
      <c r="I510" s="2"/>
      <c r="J510" s="2"/>
      <c r="K510" s="2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4.25" customHeight="1">
      <c r="A511" s="4"/>
      <c r="B511" s="4"/>
      <c r="C511" s="2"/>
      <c r="D511" s="41"/>
      <c r="E511" s="82"/>
      <c r="F511" s="82"/>
      <c r="G511" s="82"/>
      <c r="H511" s="2"/>
      <c r="I511" s="2"/>
      <c r="J511" s="2"/>
      <c r="K511" s="2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4.25" customHeight="1">
      <c r="A512" s="4"/>
      <c r="B512" s="4"/>
      <c r="C512" s="2"/>
      <c r="D512" s="41"/>
      <c r="E512" s="82"/>
      <c r="F512" s="82"/>
      <c r="G512" s="82"/>
      <c r="H512" s="2"/>
      <c r="I512" s="2"/>
      <c r="J512" s="2"/>
      <c r="K512" s="2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4.25" customHeight="1">
      <c r="A513" s="4"/>
      <c r="B513" s="4"/>
      <c r="C513" s="2"/>
      <c r="D513" s="41"/>
      <c r="E513" s="82"/>
      <c r="F513" s="82"/>
      <c r="G513" s="82"/>
      <c r="H513" s="2"/>
      <c r="I513" s="2"/>
      <c r="J513" s="2"/>
      <c r="K513" s="2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4.25" customHeight="1">
      <c r="A514" s="4"/>
      <c r="B514" s="4"/>
      <c r="C514" s="2"/>
      <c r="D514" s="41"/>
      <c r="E514" s="82"/>
      <c r="F514" s="82"/>
      <c r="G514" s="82"/>
      <c r="H514" s="2"/>
      <c r="I514" s="2"/>
      <c r="J514" s="2"/>
      <c r="K514" s="2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4.25" customHeight="1">
      <c r="A515" s="4"/>
      <c r="B515" s="4"/>
      <c r="C515" s="2"/>
      <c r="D515" s="41"/>
      <c r="E515" s="82"/>
      <c r="F515" s="82"/>
      <c r="G515" s="82"/>
      <c r="H515" s="2"/>
      <c r="I515" s="2"/>
      <c r="J515" s="2"/>
      <c r="K515" s="2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4.25" customHeight="1">
      <c r="A516" s="4"/>
      <c r="B516" s="4"/>
      <c r="C516" s="2"/>
      <c r="D516" s="41"/>
      <c r="E516" s="82"/>
      <c r="F516" s="82"/>
      <c r="G516" s="82"/>
      <c r="H516" s="2"/>
      <c r="I516" s="2"/>
      <c r="J516" s="2"/>
      <c r="K516" s="2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4.25" customHeight="1">
      <c r="A517" s="4"/>
      <c r="B517" s="4"/>
      <c r="C517" s="2"/>
      <c r="D517" s="41"/>
      <c r="E517" s="82"/>
      <c r="F517" s="82"/>
      <c r="G517" s="82"/>
      <c r="H517" s="2"/>
      <c r="I517" s="2"/>
      <c r="J517" s="2"/>
      <c r="K517" s="2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4.25" customHeight="1">
      <c r="A518" s="4"/>
      <c r="B518" s="4"/>
      <c r="C518" s="2"/>
      <c r="D518" s="41"/>
      <c r="E518" s="82"/>
      <c r="F518" s="82"/>
      <c r="G518" s="82"/>
      <c r="H518" s="2"/>
      <c r="I518" s="2"/>
      <c r="J518" s="2"/>
      <c r="K518" s="2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4.25" customHeight="1">
      <c r="A519" s="4"/>
      <c r="B519" s="4"/>
      <c r="C519" s="2"/>
      <c r="D519" s="41"/>
      <c r="E519" s="82"/>
      <c r="F519" s="82"/>
      <c r="G519" s="82"/>
      <c r="H519" s="2"/>
      <c r="I519" s="2"/>
      <c r="J519" s="2"/>
      <c r="K519" s="2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4.25" customHeight="1">
      <c r="A520" s="4"/>
      <c r="B520" s="4"/>
      <c r="C520" s="2"/>
      <c r="D520" s="41"/>
      <c r="E520" s="82"/>
      <c r="F520" s="82"/>
      <c r="G520" s="82"/>
      <c r="H520" s="2"/>
      <c r="I520" s="2"/>
      <c r="J520" s="2"/>
      <c r="K520" s="2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4.25" customHeight="1">
      <c r="A521" s="4"/>
      <c r="B521" s="4"/>
      <c r="C521" s="2"/>
      <c r="D521" s="41"/>
      <c r="E521" s="82"/>
      <c r="F521" s="82"/>
      <c r="G521" s="82"/>
      <c r="H521" s="2"/>
      <c r="I521" s="2"/>
      <c r="J521" s="2"/>
      <c r="K521" s="2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4.25" customHeight="1">
      <c r="A522" s="4"/>
      <c r="B522" s="4"/>
      <c r="C522" s="2"/>
      <c r="D522" s="41"/>
      <c r="E522" s="82"/>
      <c r="F522" s="82"/>
      <c r="G522" s="82"/>
      <c r="H522" s="2"/>
      <c r="I522" s="2"/>
      <c r="J522" s="2"/>
      <c r="K522" s="2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4.25" customHeight="1">
      <c r="A523" s="4"/>
      <c r="B523" s="4"/>
      <c r="C523" s="2"/>
      <c r="D523" s="41"/>
      <c r="E523" s="82"/>
      <c r="F523" s="82"/>
      <c r="G523" s="82"/>
      <c r="H523" s="2"/>
      <c r="I523" s="2"/>
      <c r="J523" s="2"/>
      <c r="K523" s="2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4.25" customHeight="1">
      <c r="A524" s="4"/>
      <c r="B524" s="4"/>
      <c r="C524" s="2"/>
      <c r="D524" s="41"/>
      <c r="E524" s="82"/>
      <c r="F524" s="82"/>
      <c r="G524" s="82"/>
      <c r="H524" s="2"/>
      <c r="I524" s="2"/>
      <c r="J524" s="2"/>
      <c r="K524" s="2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4.25" customHeight="1">
      <c r="A525" s="4"/>
      <c r="B525" s="4"/>
      <c r="C525" s="2"/>
      <c r="D525" s="41"/>
      <c r="E525" s="82"/>
      <c r="F525" s="82"/>
      <c r="G525" s="82"/>
      <c r="H525" s="2"/>
      <c r="I525" s="2"/>
      <c r="J525" s="2"/>
      <c r="K525" s="2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4.25" customHeight="1">
      <c r="A526" s="4"/>
      <c r="B526" s="4"/>
      <c r="C526" s="2"/>
      <c r="D526" s="41"/>
      <c r="E526" s="82"/>
      <c r="F526" s="82"/>
      <c r="G526" s="82"/>
      <c r="H526" s="2"/>
      <c r="I526" s="2"/>
      <c r="J526" s="2"/>
      <c r="K526" s="2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4.25" customHeight="1">
      <c r="A527" s="4"/>
      <c r="B527" s="4"/>
      <c r="C527" s="2"/>
      <c r="D527" s="41"/>
      <c r="E527" s="82"/>
      <c r="F527" s="82"/>
      <c r="G527" s="82"/>
      <c r="H527" s="2"/>
      <c r="I527" s="2"/>
      <c r="J527" s="2"/>
      <c r="K527" s="2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4.25" customHeight="1">
      <c r="A528" s="4"/>
      <c r="B528" s="4"/>
      <c r="C528" s="2"/>
      <c r="D528" s="41"/>
      <c r="E528" s="82"/>
      <c r="F528" s="82"/>
      <c r="G528" s="82"/>
      <c r="H528" s="2"/>
      <c r="I528" s="2"/>
      <c r="J528" s="2"/>
      <c r="K528" s="2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4.25" customHeight="1">
      <c r="A529" s="4"/>
      <c r="B529" s="4"/>
      <c r="C529" s="2"/>
      <c r="D529" s="41"/>
      <c r="E529" s="82"/>
      <c r="F529" s="82"/>
      <c r="G529" s="82"/>
      <c r="H529" s="2"/>
      <c r="I529" s="2"/>
      <c r="J529" s="2"/>
      <c r="K529" s="2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4.25" customHeight="1">
      <c r="A530" s="4"/>
      <c r="B530" s="4"/>
      <c r="C530" s="2"/>
      <c r="D530" s="41"/>
      <c r="E530" s="82"/>
      <c r="F530" s="82"/>
      <c r="G530" s="82"/>
      <c r="H530" s="2"/>
      <c r="I530" s="2"/>
      <c r="J530" s="2"/>
      <c r="K530" s="2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4.25" customHeight="1">
      <c r="A531" s="4"/>
      <c r="B531" s="4"/>
      <c r="C531" s="2"/>
      <c r="D531" s="41"/>
      <c r="E531" s="82"/>
      <c r="F531" s="82"/>
      <c r="G531" s="82"/>
      <c r="H531" s="2"/>
      <c r="I531" s="2"/>
      <c r="J531" s="2"/>
      <c r="K531" s="2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4.25" customHeight="1">
      <c r="A532" s="4"/>
      <c r="B532" s="4"/>
      <c r="C532" s="2"/>
      <c r="D532" s="41"/>
      <c r="E532" s="82"/>
      <c r="F532" s="82"/>
      <c r="G532" s="82"/>
      <c r="H532" s="2"/>
      <c r="I532" s="2"/>
      <c r="J532" s="2"/>
      <c r="K532" s="2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4.25" customHeight="1">
      <c r="A533" s="4"/>
      <c r="B533" s="4"/>
      <c r="C533" s="2"/>
      <c r="D533" s="41"/>
      <c r="E533" s="82"/>
      <c r="F533" s="82"/>
      <c r="G533" s="82"/>
      <c r="H533" s="2"/>
      <c r="I533" s="2"/>
      <c r="J533" s="2"/>
      <c r="K533" s="2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4.25" customHeight="1">
      <c r="A534" s="4"/>
      <c r="B534" s="4"/>
      <c r="C534" s="2"/>
      <c r="D534" s="41"/>
      <c r="E534" s="82"/>
      <c r="F534" s="82"/>
      <c r="G534" s="82"/>
      <c r="H534" s="2"/>
      <c r="I534" s="2"/>
      <c r="J534" s="2"/>
      <c r="K534" s="2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4.25" customHeight="1">
      <c r="A535" s="4"/>
      <c r="B535" s="4"/>
      <c r="C535" s="2"/>
      <c r="D535" s="41"/>
      <c r="E535" s="82"/>
      <c r="F535" s="82"/>
      <c r="G535" s="82"/>
      <c r="H535" s="2"/>
      <c r="I535" s="2"/>
      <c r="J535" s="2"/>
      <c r="K535" s="2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4.25" customHeight="1">
      <c r="A536" s="4"/>
      <c r="B536" s="4"/>
      <c r="C536" s="2"/>
      <c r="D536" s="41"/>
      <c r="E536" s="82"/>
      <c r="F536" s="82"/>
      <c r="G536" s="82"/>
      <c r="H536" s="2"/>
      <c r="I536" s="2"/>
      <c r="J536" s="2"/>
      <c r="K536" s="2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4.25" customHeight="1">
      <c r="A537" s="4"/>
      <c r="B537" s="4"/>
      <c r="C537" s="2"/>
      <c r="D537" s="41"/>
      <c r="E537" s="82"/>
      <c r="F537" s="82"/>
      <c r="G537" s="82"/>
      <c r="H537" s="2"/>
      <c r="I537" s="2"/>
      <c r="J537" s="2"/>
      <c r="K537" s="2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4.25" customHeight="1">
      <c r="A538" s="4"/>
      <c r="B538" s="4"/>
      <c r="C538" s="2"/>
      <c r="D538" s="41"/>
      <c r="E538" s="82"/>
      <c r="F538" s="82"/>
      <c r="G538" s="82"/>
      <c r="H538" s="2"/>
      <c r="I538" s="2"/>
      <c r="J538" s="2"/>
      <c r="K538" s="2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4.25" customHeight="1">
      <c r="A539" s="4"/>
      <c r="B539" s="4"/>
      <c r="C539" s="2"/>
      <c r="D539" s="41"/>
      <c r="E539" s="82"/>
      <c r="F539" s="82"/>
      <c r="G539" s="82"/>
      <c r="H539" s="2"/>
      <c r="I539" s="2"/>
      <c r="J539" s="2"/>
      <c r="K539" s="2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4.25" customHeight="1">
      <c r="A540" s="4"/>
      <c r="B540" s="4"/>
      <c r="C540" s="2"/>
      <c r="D540" s="41"/>
      <c r="E540" s="82"/>
      <c r="F540" s="82"/>
      <c r="G540" s="82"/>
      <c r="H540" s="2"/>
      <c r="I540" s="2"/>
      <c r="J540" s="2"/>
      <c r="K540" s="2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4.25" customHeight="1">
      <c r="A541" s="4"/>
      <c r="B541" s="4"/>
      <c r="C541" s="2"/>
      <c r="D541" s="41"/>
      <c r="E541" s="82"/>
      <c r="F541" s="82"/>
      <c r="G541" s="82"/>
      <c r="H541" s="2"/>
      <c r="I541" s="2"/>
      <c r="J541" s="2"/>
      <c r="K541" s="2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4.25" customHeight="1">
      <c r="A542" s="4"/>
      <c r="B542" s="4"/>
      <c r="C542" s="2"/>
      <c r="D542" s="41"/>
      <c r="E542" s="82"/>
      <c r="F542" s="82"/>
      <c r="G542" s="82"/>
      <c r="H542" s="2"/>
      <c r="I542" s="2"/>
      <c r="J542" s="2"/>
      <c r="K542" s="2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4.25" customHeight="1">
      <c r="A543" s="4"/>
      <c r="B543" s="4"/>
      <c r="C543" s="2"/>
      <c r="D543" s="41"/>
      <c r="E543" s="82"/>
      <c r="F543" s="82"/>
      <c r="G543" s="82"/>
      <c r="H543" s="2"/>
      <c r="I543" s="2"/>
      <c r="J543" s="2"/>
      <c r="K543" s="2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4.25" customHeight="1">
      <c r="A544" s="4"/>
      <c r="B544" s="4"/>
      <c r="C544" s="2"/>
      <c r="D544" s="41"/>
      <c r="E544" s="82"/>
      <c r="F544" s="82"/>
      <c r="G544" s="82"/>
      <c r="H544" s="2"/>
      <c r="I544" s="2"/>
      <c r="J544" s="2"/>
      <c r="K544" s="2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4.25" customHeight="1">
      <c r="A545" s="4"/>
      <c r="B545" s="4"/>
      <c r="C545" s="2"/>
      <c r="D545" s="41"/>
      <c r="E545" s="82"/>
      <c r="F545" s="82"/>
      <c r="G545" s="82"/>
      <c r="H545" s="2"/>
      <c r="I545" s="2"/>
      <c r="J545" s="2"/>
      <c r="K545" s="2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4.25" customHeight="1">
      <c r="A546" s="4"/>
      <c r="B546" s="4"/>
      <c r="C546" s="2"/>
      <c r="D546" s="41"/>
      <c r="E546" s="82"/>
      <c r="F546" s="82"/>
      <c r="G546" s="82"/>
      <c r="H546" s="2"/>
      <c r="I546" s="2"/>
      <c r="J546" s="2"/>
      <c r="K546" s="2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4.25" customHeight="1">
      <c r="A547" s="4"/>
      <c r="B547" s="4"/>
      <c r="C547" s="2"/>
      <c r="D547" s="41"/>
      <c r="E547" s="82"/>
      <c r="F547" s="82"/>
      <c r="G547" s="82"/>
      <c r="H547" s="2"/>
      <c r="I547" s="2"/>
      <c r="J547" s="2"/>
      <c r="K547" s="2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4.25" customHeight="1">
      <c r="A548" s="4"/>
      <c r="B548" s="4"/>
      <c r="C548" s="2"/>
      <c r="D548" s="41"/>
      <c r="E548" s="82"/>
      <c r="F548" s="82"/>
      <c r="G548" s="82"/>
      <c r="H548" s="2"/>
      <c r="I548" s="2"/>
      <c r="J548" s="2"/>
      <c r="K548" s="2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4.25" customHeight="1">
      <c r="A549" s="4"/>
      <c r="B549" s="4"/>
      <c r="C549" s="2"/>
      <c r="D549" s="41"/>
      <c r="E549" s="82"/>
      <c r="F549" s="82"/>
      <c r="G549" s="82"/>
      <c r="H549" s="2"/>
      <c r="I549" s="2"/>
      <c r="J549" s="2"/>
      <c r="K549" s="2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4.25" customHeight="1">
      <c r="A550" s="4"/>
      <c r="B550" s="4"/>
      <c r="C550" s="2"/>
      <c r="D550" s="41"/>
      <c r="E550" s="82"/>
      <c r="F550" s="82"/>
      <c r="G550" s="82"/>
      <c r="H550" s="2"/>
      <c r="I550" s="2"/>
      <c r="J550" s="2"/>
      <c r="K550" s="2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4.25" customHeight="1">
      <c r="A551" s="4"/>
      <c r="B551" s="4"/>
      <c r="C551" s="2"/>
      <c r="D551" s="41"/>
      <c r="E551" s="82"/>
      <c r="F551" s="82"/>
      <c r="G551" s="82"/>
      <c r="H551" s="2"/>
      <c r="I551" s="2"/>
      <c r="J551" s="2"/>
      <c r="K551" s="2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4.25" customHeight="1">
      <c r="A552" s="4"/>
      <c r="B552" s="4"/>
      <c r="C552" s="2"/>
      <c r="D552" s="41"/>
      <c r="E552" s="82"/>
      <c r="F552" s="82"/>
      <c r="G552" s="82"/>
      <c r="H552" s="2"/>
      <c r="I552" s="2"/>
      <c r="J552" s="2"/>
      <c r="K552" s="2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4.25" customHeight="1">
      <c r="A553" s="4"/>
      <c r="B553" s="4"/>
      <c r="C553" s="2"/>
      <c r="D553" s="41"/>
      <c r="E553" s="82"/>
      <c r="F553" s="82"/>
      <c r="G553" s="82"/>
      <c r="H553" s="2"/>
      <c r="I553" s="2"/>
      <c r="J553" s="2"/>
      <c r="K553" s="2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4.25" customHeight="1">
      <c r="A554" s="4"/>
      <c r="B554" s="4"/>
      <c r="C554" s="2"/>
      <c r="D554" s="41"/>
      <c r="E554" s="82"/>
      <c r="F554" s="82"/>
      <c r="G554" s="82"/>
      <c r="H554" s="2"/>
      <c r="I554" s="2"/>
      <c r="J554" s="2"/>
      <c r="K554" s="2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4.25" customHeight="1">
      <c r="A555" s="4"/>
      <c r="B555" s="4"/>
      <c r="C555" s="2"/>
      <c r="D555" s="41"/>
      <c r="E555" s="82"/>
      <c r="F555" s="82"/>
      <c r="G555" s="82"/>
      <c r="H555" s="2"/>
      <c r="I555" s="2"/>
      <c r="J555" s="2"/>
      <c r="K555" s="2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4.25" customHeight="1">
      <c r="A556" s="4"/>
      <c r="B556" s="4"/>
      <c r="C556" s="2"/>
      <c r="D556" s="41"/>
      <c r="E556" s="82"/>
      <c r="F556" s="82"/>
      <c r="G556" s="82"/>
      <c r="H556" s="2"/>
      <c r="I556" s="2"/>
      <c r="J556" s="2"/>
      <c r="K556" s="2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4.25" customHeight="1">
      <c r="A557" s="4"/>
      <c r="B557" s="4"/>
      <c r="C557" s="2"/>
      <c r="D557" s="41"/>
      <c r="E557" s="82"/>
      <c r="F557" s="82"/>
      <c r="G557" s="82"/>
      <c r="H557" s="2"/>
      <c r="I557" s="2"/>
      <c r="J557" s="2"/>
      <c r="K557" s="2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4.25" customHeight="1">
      <c r="A558" s="4"/>
      <c r="B558" s="4"/>
      <c r="C558" s="2"/>
      <c r="D558" s="41"/>
      <c r="E558" s="82"/>
      <c r="F558" s="82"/>
      <c r="G558" s="82"/>
      <c r="H558" s="2"/>
      <c r="I558" s="2"/>
      <c r="J558" s="2"/>
      <c r="K558" s="2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4.25" customHeight="1">
      <c r="A559" s="4"/>
      <c r="B559" s="4"/>
      <c r="C559" s="2"/>
      <c r="D559" s="41"/>
      <c r="E559" s="82"/>
      <c r="F559" s="82"/>
      <c r="G559" s="82"/>
      <c r="H559" s="2"/>
      <c r="I559" s="2"/>
      <c r="J559" s="2"/>
      <c r="K559" s="2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4.25" customHeight="1">
      <c r="A560" s="4"/>
      <c r="B560" s="4"/>
      <c r="C560" s="2"/>
      <c r="D560" s="41"/>
      <c r="E560" s="82"/>
      <c r="F560" s="82"/>
      <c r="G560" s="82"/>
      <c r="H560" s="2"/>
      <c r="I560" s="2"/>
      <c r="J560" s="2"/>
      <c r="K560" s="2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4.25" customHeight="1">
      <c r="A561" s="4"/>
      <c r="B561" s="4"/>
      <c r="C561" s="2"/>
      <c r="D561" s="41"/>
      <c r="E561" s="82"/>
      <c r="F561" s="82"/>
      <c r="G561" s="82"/>
      <c r="H561" s="2"/>
      <c r="I561" s="2"/>
      <c r="J561" s="2"/>
      <c r="K561" s="2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4.25" customHeight="1">
      <c r="A562" s="4"/>
      <c r="B562" s="4"/>
      <c r="C562" s="2"/>
      <c r="D562" s="41"/>
      <c r="E562" s="82"/>
      <c r="F562" s="82"/>
      <c r="G562" s="82"/>
      <c r="H562" s="2"/>
      <c r="I562" s="2"/>
      <c r="J562" s="2"/>
      <c r="K562" s="2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4.25" customHeight="1">
      <c r="A563" s="4"/>
      <c r="B563" s="4"/>
      <c r="C563" s="2"/>
      <c r="D563" s="41"/>
      <c r="E563" s="82"/>
      <c r="F563" s="82"/>
      <c r="G563" s="82"/>
      <c r="H563" s="2"/>
      <c r="I563" s="2"/>
      <c r="J563" s="2"/>
      <c r="K563" s="2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4.25" customHeight="1">
      <c r="A564" s="4"/>
      <c r="B564" s="4"/>
      <c r="C564" s="2"/>
      <c r="D564" s="41"/>
      <c r="E564" s="82"/>
      <c r="F564" s="82"/>
      <c r="G564" s="82"/>
      <c r="H564" s="2"/>
      <c r="I564" s="2"/>
      <c r="J564" s="2"/>
      <c r="K564" s="2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4.25" customHeight="1">
      <c r="A565" s="4"/>
      <c r="B565" s="4"/>
      <c r="C565" s="2"/>
      <c r="D565" s="41"/>
      <c r="E565" s="82"/>
      <c r="F565" s="82"/>
      <c r="G565" s="82"/>
      <c r="H565" s="2"/>
      <c r="I565" s="2"/>
      <c r="J565" s="2"/>
      <c r="K565" s="2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4.25" customHeight="1">
      <c r="A566" s="4"/>
      <c r="B566" s="4"/>
      <c r="C566" s="2"/>
      <c r="D566" s="41"/>
      <c r="E566" s="82"/>
      <c r="F566" s="82"/>
      <c r="G566" s="82"/>
      <c r="H566" s="2"/>
      <c r="I566" s="2"/>
      <c r="J566" s="2"/>
      <c r="K566" s="2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4.25" customHeight="1">
      <c r="A567" s="4"/>
      <c r="B567" s="4"/>
      <c r="C567" s="2"/>
      <c r="D567" s="41"/>
      <c r="E567" s="82"/>
      <c r="F567" s="82"/>
      <c r="G567" s="82"/>
      <c r="H567" s="2"/>
      <c r="I567" s="2"/>
      <c r="J567" s="2"/>
      <c r="K567" s="2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4.25" customHeight="1">
      <c r="A568" s="4"/>
      <c r="B568" s="4"/>
      <c r="C568" s="2"/>
      <c r="D568" s="41"/>
      <c r="E568" s="82"/>
      <c r="F568" s="82"/>
      <c r="G568" s="82"/>
      <c r="H568" s="2"/>
      <c r="I568" s="2"/>
      <c r="J568" s="2"/>
      <c r="K568" s="2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4.25" customHeight="1">
      <c r="A569" s="4"/>
      <c r="B569" s="4"/>
      <c r="C569" s="2"/>
      <c r="D569" s="41"/>
      <c r="E569" s="82"/>
      <c r="F569" s="82"/>
      <c r="G569" s="82"/>
      <c r="H569" s="2"/>
      <c r="I569" s="2"/>
      <c r="J569" s="2"/>
      <c r="K569" s="2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4.25" customHeight="1">
      <c r="A570" s="4"/>
      <c r="B570" s="4"/>
      <c r="C570" s="2"/>
      <c r="D570" s="41"/>
      <c r="E570" s="82"/>
      <c r="F570" s="82"/>
      <c r="G570" s="82"/>
      <c r="H570" s="2"/>
      <c r="I570" s="2"/>
      <c r="J570" s="2"/>
      <c r="K570" s="2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4.25" customHeight="1">
      <c r="A571" s="4"/>
      <c r="B571" s="4"/>
      <c r="C571" s="2"/>
      <c r="D571" s="41"/>
      <c r="E571" s="82"/>
      <c r="F571" s="82"/>
      <c r="G571" s="82"/>
      <c r="H571" s="2"/>
      <c r="I571" s="2"/>
      <c r="J571" s="2"/>
      <c r="K571" s="2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4.25" customHeight="1">
      <c r="A572" s="4"/>
      <c r="B572" s="4"/>
      <c r="C572" s="2"/>
      <c r="D572" s="41"/>
      <c r="E572" s="82"/>
      <c r="F572" s="82"/>
      <c r="G572" s="82"/>
      <c r="H572" s="2"/>
      <c r="I572" s="2"/>
      <c r="J572" s="2"/>
      <c r="K572" s="2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4.25" customHeight="1">
      <c r="A573" s="4"/>
      <c r="B573" s="4"/>
      <c r="C573" s="2"/>
      <c r="D573" s="41"/>
      <c r="E573" s="82"/>
      <c r="F573" s="82"/>
      <c r="G573" s="82"/>
      <c r="H573" s="2"/>
      <c r="I573" s="2"/>
      <c r="J573" s="2"/>
      <c r="K573" s="2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4.25" customHeight="1">
      <c r="A574" s="4"/>
      <c r="B574" s="4"/>
      <c r="C574" s="2"/>
      <c r="D574" s="41"/>
      <c r="E574" s="82"/>
      <c r="F574" s="82"/>
      <c r="G574" s="82"/>
      <c r="H574" s="2"/>
      <c r="I574" s="2"/>
      <c r="J574" s="2"/>
      <c r="K574" s="2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4.25" customHeight="1">
      <c r="A575" s="4"/>
      <c r="B575" s="4"/>
      <c r="C575" s="2"/>
      <c r="D575" s="41"/>
      <c r="E575" s="82"/>
      <c r="F575" s="82"/>
      <c r="G575" s="82"/>
      <c r="H575" s="2"/>
      <c r="I575" s="2"/>
      <c r="J575" s="2"/>
      <c r="K575" s="2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4.25" customHeight="1">
      <c r="A576" s="4"/>
      <c r="B576" s="4"/>
      <c r="C576" s="2"/>
      <c r="D576" s="41"/>
      <c r="E576" s="82"/>
      <c r="F576" s="82"/>
      <c r="G576" s="82"/>
      <c r="H576" s="2"/>
      <c r="I576" s="2"/>
      <c r="J576" s="2"/>
      <c r="K576" s="2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4.25" customHeight="1">
      <c r="A577" s="4"/>
      <c r="B577" s="4"/>
      <c r="C577" s="2"/>
      <c r="D577" s="41"/>
      <c r="E577" s="82"/>
      <c r="F577" s="82"/>
      <c r="G577" s="82"/>
      <c r="H577" s="2"/>
      <c r="I577" s="2"/>
      <c r="J577" s="2"/>
      <c r="K577" s="2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4.25" customHeight="1">
      <c r="A578" s="4"/>
      <c r="B578" s="4"/>
      <c r="C578" s="2"/>
      <c r="D578" s="41"/>
      <c r="E578" s="82"/>
      <c r="F578" s="82"/>
      <c r="G578" s="82"/>
      <c r="H578" s="2"/>
      <c r="I578" s="2"/>
      <c r="J578" s="2"/>
      <c r="K578" s="2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4.25" customHeight="1">
      <c r="A579" s="4"/>
      <c r="B579" s="4"/>
      <c r="C579" s="2"/>
      <c r="D579" s="41"/>
      <c r="E579" s="82"/>
      <c r="F579" s="82"/>
      <c r="G579" s="82"/>
      <c r="H579" s="2"/>
      <c r="I579" s="2"/>
      <c r="J579" s="2"/>
      <c r="K579" s="2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4.25" customHeight="1">
      <c r="A580" s="4"/>
      <c r="B580" s="4"/>
      <c r="C580" s="2"/>
      <c r="D580" s="41"/>
      <c r="E580" s="82"/>
      <c r="F580" s="82"/>
      <c r="G580" s="82"/>
      <c r="H580" s="2"/>
      <c r="I580" s="2"/>
      <c r="J580" s="2"/>
      <c r="K580" s="2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4.25" customHeight="1">
      <c r="A581" s="4"/>
      <c r="B581" s="4"/>
      <c r="C581" s="2"/>
      <c r="D581" s="41"/>
      <c r="E581" s="82"/>
      <c r="F581" s="82"/>
      <c r="G581" s="82"/>
      <c r="H581" s="2"/>
      <c r="I581" s="2"/>
      <c r="J581" s="2"/>
      <c r="K581" s="2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4.25" customHeight="1">
      <c r="A582" s="4"/>
      <c r="B582" s="4"/>
      <c r="C582" s="2"/>
      <c r="D582" s="41"/>
      <c r="E582" s="82"/>
      <c r="F582" s="82"/>
      <c r="G582" s="82"/>
      <c r="H582" s="2"/>
      <c r="I582" s="2"/>
      <c r="J582" s="2"/>
      <c r="K582" s="2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4.25" customHeight="1">
      <c r="A583" s="4"/>
      <c r="B583" s="4"/>
      <c r="C583" s="2"/>
      <c r="D583" s="41"/>
      <c r="E583" s="82"/>
      <c r="F583" s="82"/>
      <c r="G583" s="82"/>
      <c r="H583" s="2"/>
      <c r="I583" s="2"/>
      <c r="J583" s="2"/>
      <c r="K583" s="2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4.25" customHeight="1">
      <c r="A584" s="4"/>
      <c r="B584" s="4"/>
      <c r="C584" s="2"/>
      <c r="D584" s="41"/>
      <c r="E584" s="82"/>
      <c r="F584" s="82"/>
      <c r="G584" s="82"/>
      <c r="H584" s="2"/>
      <c r="I584" s="2"/>
      <c r="J584" s="2"/>
      <c r="K584" s="2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4.25" customHeight="1">
      <c r="A585" s="4"/>
      <c r="B585" s="4"/>
      <c r="C585" s="2"/>
      <c r="D585" s="41"/>
      <c r="E585" s="82"/>
      <c r="F585" s="82"/>
      <c r="G585" s="82"/>
      <c r="H585" s="2"/>
      <c r="I585" s="2"/>
      <c r="J585" s="2"/>
      <c r="K585" s="2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4.25" customHeight="1">
      <c r="A586" s="4"/>
      <c r="B586" s="4"/>
      <c r="C586" s="2"/>
      <c r="D586" s="41"/>
      <c r="E586" s="82"/>
      <c r="F586" s="82"/>
      <c r="G586" s="82"/>
      <c r="H586" s="2"/>
      <c r="I586" s="2"/>
      <c r="J586" s="2"/>
      <c r="K586" s="2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4.25" customHeight="1">
      <c r="A587" s="4"/>
      <c r="B587" s="4"/>
      <c r="C587" s="2"/>
      <c r="D587" s="41"/>
      <c r="E587" s="82"/>
      <c r="F587" s="82"/>
      <c r="G587" s="82"/>
      <c r="H587" s="2"/>
      <c r="I587" s="2"/>
      <c r="J587" s="2"/>
      <c r="K587" s="2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4.25" customHeight="1">
      <c r="A588" s="4"/>
      <c r="B588" s="4"/>
      <c r="C588" s="2"/>
      <c r="D588" s="41"/>
      <c r="E588" s="82"/>
      <c r="F588" s="82"/>
      <c r="G588" s="82"/>
      <c r="H588" s="2"/>
      <c r="I588" s="2"/>
      <c r="J588" s="2"/>
      <c r="K588" s="2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4.25" customHeight="1">
      <c r="A589" s="4"/>
      <c r="B589" s="4"/>
      <c r="C589" s="2"/>
      <c r="D589" s="41"/>
      <c r="E589" s="82"/>
      <c r="F589" s="82"/>
      <c r="G589" s="82"/>
      <c r="H589" s="2"/>
      <c r="I589" s="2"/>
      <c r="J589" s="2"/>
      <c r="K589" s="2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4.25" customHeight="1">
      <c r="A590" s="4"/>
      <c r="B590" s="4"/>
      <c r="C590" s="2"/>
      <c r="D590" s="41"/>
      <c r="E590" s="82"/>
      <c r="F590" s="82"/>
      <c r="G590" s="82"/>
      <c r="H590" s="2"/>
      <c r="I590" s="2"/>
      <c r="J590" s="2"/>
      <c r="K590" s="2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4.25" customHeight="1">
      <c r="A591" s="4"/>
      <c r="B591" s="4"/>
      <c r="C591" s="2"/>
      <c r="D591" s="41"/>
      <c r="E591" s="82"/>
      <c r="F591" s="82"/>
      <c r="G591" s="82"/>
      <c r="H591" s="2"/>
      <c r="I591" s="2"/>
      <c r="J591" s="2"/>
      <c r="K591" s="2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4.25" customHeight="1">
      <c r="A592" s="4"/>
      <c r="B592" s="4"/>
      <c r="C592" s="2"/>
      <c r="D592" s="41"/>
      <c r="E592" s="82"/>
      <c r="F592" s="82"/>
      <c r="G592" s="82"/>
      <c r="H592" s="2"/>
      <c r="I592" s="2"/>
      <c r="J592" s="2"/>
      <c r="K592" s="2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4.25" customHeight="1">
      <c r="A593" s="4"/>
      <c r="B593" s="4"/>
      <c r="C593" s="2"/>
      <c r="D593" s="41"/>
      <c r="E593" s="82"/>
      <c r="F593" s="82"/>
      <c r="G593" s="82"/>
      <c r="H593" s="2"/>
      <c r="I593" s="2"/>
      <c r="J593" s="2"/>
      <c r="K593" s="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4.25" customHeight="1">
      <c r="A594" s="4"/>
      <c r="B594" s="4"/>
      <c r="C594" s="2"/>
      <c r="D594" s="41"/>
      <c r="E594" s="82"/>
      <c r="F594" s="82"/>
      <c r="G594" s="82"/>
      <c r="H594" s="2"/>
      <c r="I594" s="2"/>
      <c r="J594" s="2"/>
      <c r="K594" s="2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4.25" customHeight="1">
      <c r="A595" s="4"/>
      <c r="B595" s="4"/>
      <c r="C595" s="2"/>
      <c r="D595" s="41"/>
      <c r="E595" s="82"/>
      <c r="F595" s="82"/>
      <c r="G595" s="82"/>
      <c r="H595" s="2"/>
      <c r="I595" s="2"/>
      <c r="J595" s="2"/>
      <c r="K595" s="2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4.25" customHeight="1">
      <c r="A596" s="4"/>
      <c r="B596" s="4"/>
      <c r="C596" s="2"/>
      <c r="D596" s="41"/>
      <c r="E596" s="82"/>
      <c r="F596" s="82"/>
      <c r="G596" s="82"/>
      <c r="H596" s="2"/>
      <c r="I596" s="2"/>
      <c r="J596" s="2"/>
      <c r="K596" s="2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4.25" customHeight="1">
      <c r="A597" s="4"/>
      <c r="B597" s="4"/>
      <c r="C597" s="2"/>
      <c r="D597" s="41"/>
      <c r="E597" s="82"/>
      <c r="F597" s="82"/>
      <c r="G597" s="82"/>
      <c r="H597" s="2"/>
      <c r="I597" s="2"/>
      <c r="J597" s="2"/>
      <c r="K597" s="2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4.25" customHeight="1">
      <c r="A598" s="4"/>
      <c r="B598" s="4"/>
      <c r="C598" s="2"/>
      <c r="D598" s="41"/>
      <c r="E598" s="82"/>
      <c r="F598" s="82"/>
      <c r="G598" s="82"/>
      <c r="H598" s="2"/>
      <c r="I598" s="2"/>
      <c r="J598" s="2"/>
      <c r="K598" s="2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4.25" customHeight="1">
      <c r="A599" s="4"/>
      <c r="B599" s="4"/>
      <c r="C599" s="2"/>
      <c r="D599" s="41"/>
      <c r="E599" s="82"/>
      <c r="F599" s="82"/>
      <c r="G599" s="82"/>
      <c r="H599" s="2"/>
      <c r="I599" s="2"/>
      <c r="J599" s="2"/>
      <c r="K599" s="2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4.25" customHeight="1">
      <c r="A600" s="4"/>
      <c r="B600" s="4"/>
      <c r="C600" s="2"/>
      <c r="D600" s="41"/>
      <c r="E600" s="82"/>
      <c r="F600" s="82"/>
      <c r="G600" s="82"/>
      <c r="H600" s="2"/>
      <c r="I600" s="2"/>
      <c r="J600" s="2"/>
      <c r="K600" s="2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4.25" customHeight="1">
      <c r="A601" s="4"/>
      <c r="B601" s="4"/>
      <c r="C601" s="2"/>
      <c r="D601" s="41"/>
      <c r="E601" s="82"/>
      <c r="F601" s="82"/>
      <c r="G601" s="82"/>
      <c r="H601" s="2"/>
      <c r="I601" s="2"/>
      <c r="J601" s="2"/>
      <c r="K601" s="2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4.25" customHeight="1">
      <c r="A602" s="4"/>
      <c r="B602" s="4"/>
      <c r="C602" s="2"/>
      <c r="D602" s="41"/>
      <c r="E602" s="82"/>
      <c r="F602" s="82"/>
      <c r="G602" s="82"/>
      <c r="H602" s="2"/>
      <c r="I602" s="2"/>
      <c r="J602" s="2"/>
      <c r="K602" s="2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4.25" customHeight="1">
      <c r="A603" s="4"/>
      <c r="B603" s="4"/>
      <c r="C603" s="2"/>
      <c r="D603" s="41"/>
      <c r="E603" s="82"/>
      <c r="F603" s="82"/>
      <c r="G603" s="82"/>
      <c r="H603" s="2"/>
      <c r="I603" s="2"/>
      <c r="J603" s="2"/>
      <c r="K603" s="2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4.25" customHeight="1">
      <c r="A604" s="4"/>
      <c r="B604" s="4"/>
      <c r="C604" s="2"/>
      <c r="D604" s="41"/>
      <c r="E604" s="82"/>
      <c r="F604" s="82"/>
      <c r="G604" s="82"/>
      <c r="H604" s="2"/>
      <c r="I604" s="2"/>
      <c r="J604" s="2"/>
      <c r="K604" s="2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4.25" customHeight="1">
      <c r="A605" s="4"/>
      <c r="B605" s="4"/>
      <c r="C605" s="2"/>
      <c r="D605" s="41"/>
      <c r="E605" s="82"/>
      <c r="F605" s="82"/>
      <c r="G605" s="82"/>
      <c r="H605" s="2"/>
      <c r="I605" s="2"/>
      <c r="J605" s="2"/>
      <c r="K605" s="2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4.25" customHeight="1">
      <c r="A606" s="4"/>
      <c r="B606" s="4"/>
      <c r="C606" s="2"/>
      <c r="D606" s="41"/>
      <c r="E606" s="82"/>
      <c r="F606" s="82"/>
      <c r="G606" s="82"/>
      <c r="H606" s="2"/>
      <c r="I606" s="2"/>
      <c r="J606" s="2"/>
      <c r="K606" s="2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4.25" customHeight="1">
      <c r="A607" s="4"/>
      <c r="B607" s="4"/>
      <c r="C607" s="2"/>
      <c r="D607" s="41"/>
      <c r="E607" s="82"/>
      <c r="F607" s="82"/>
      <c r="G607" s="82"/>
      <c r="H607" s="2"/>
      <c r="I607" s="2"/>
      <c r="J607" s="2"/>
      <c r="K607" s="2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4.25" customHeight="1">
      <c r="A608" s="4"/>
      <c r="B608" s="4"/>
      <c r="C608" s="2"/>
      <c r="D608" s="41"/>
      <c r="E608" s="82"/>
      <c r="F608" s="82"/>
      <c r="G608" s="82"/>
      <c r="H608" s="2"/>
      <c r="I608" s="2"/>
      <c r="J608" s="2"/>
      <c r="K608" s="2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4.25" customHeight="1">
      <c r="A609" s="4"/>
      <c r="B609" s="4"/>
      <c r="C609" s="2"/>
      <c r="D609" s="41"/>
      <c r="E609" s="82"/>
      <c r="F609" s="82"/>
      <c r="G609" s="82"/>
      <c r="H609" s="2"/>
      <c r="I609" s="2"/>
      <c r="J609" s="2"/>
      <c r="K609" s="2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4.25" customHeight="1">
      <c r="A610" s="4"/>
      <c r="B610" s="4"/>
      <c r="C610" s="2"/>
      <c r="D610" s="41"/>
      <c r="E610" s="82"/>
      <c r="F610" s="82"/>
      <c r="G610" s="82"/>
      <c r="H610" s="2"/>
      <c r="I610" s="2"/>
      <c r="J610" s="2"/>
      <c r="K610" s="2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4.25" customHeight="1">
      <c r="A611" s="4"/>
      <c r="B611" s="4"/>
      <c r="C611" s="2"/>
      <c r="D611" s="41"/>
      <c r="E611" s="82"/>
      <c r="F611" s="82"/>
      <c r="G611" s="82"/>
      <c r="H611" s="2"/>
      <c r="I611" s="2"/>
      <c r="J611" s="2"/>
      <c r="K611" s="2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4.25" customHeight="1">
      <c r="A612" s="4"/>
      <c r="B612" s="4"/>
      <c r="C612" s="2"/>
      <c r="D612" s="41"/>
      <c r="E612" s="82"/>
      <c r="F612" s="82"/>
      <c r="G612" s="82"/>
      <c r="H612" s="2"/>
      <c r="I612" s="2"/>
      <c r="J612" s="2"/>
      <c r="K612" s="2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4.25" customHeight="1">
      <c r="A613" s="4"/>
      <c r="B613" s="4"/>
      <c r="C613" s="2"/>
      <c r="D613" s="41"/>
      <c r="E613" s="82"/>
      <c r="F613" s="82"/>
      <c r="G613" s="82"/>
      <c r="H613" s="2"/>
      <c r="I613" s="2"/>
      <c r="J613" s="2"/>
      <c r="K613" s="2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4.25" customHeight="1">
      <c r="A614" s="4"/>
      <c r="B614" s="4"/>
      <c r="C614" s="2"/>
      <c r="D614" s="41"/>
      <c r="E614" s="82"/>
      <c r="F614" s="82"/>
      <c r="G614" s="82"/>
      <c r="H614" s="2"/>
      <c r="I614" s="2"/>
      <c r="J614" s="2"/>
      <c r="K614" s="2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4.25" customHeight="1">
      <c r="A615" s="4"/>
      <c r="B615" s="4"/>
      <c r="C615" s="2"/>
      <c r="D615" s="41"/>
      <c r="E615" s="82"/>
      <c r="F615" s="82"/>
      <c r="G615" s="82"/>
      <c r="H615" s="2"/>
      <c r="I615" s="2"/>
      <c r="J615" s="2"/>
      <c r="K615" s="2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4.25" customHeight="1">
      <c r="A616" s="4"/>
      <c r="B616" s="4"/>
      <c r="C616" s="2"/>
      <c r="D616" s="41"/>
      <c r="E616" s="82"/>
      <c r="F616" s="82"/>
      <c r="G616" s="82"/>
      <c r="H616" s="2"/>
      <c r="I616" s="2"/>
      <c r="J616" s="2"/>
      <c r="K616" s="2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4.25" customHeight="1">
      <c r="A617" s="4"/>
      <c r="B617" s="4"/>
      <c r="C617" s="2"/>
      <c r="D617" s="41"/>
      <c r="E617" s="82"/>
      <c r="F617" s="82"/>
      <c r="G617" s="82"/>
      <c r="H617" s="2"/>
      <c r="I617" s="2"/>
      <c r="J617" s="2"/>
      <c r="K617" s="2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4.25" customHeight="1">
      <c r="A618" s="4"/>
      <c r="B618" s="4"/>
      <c r="C618" s="2"/>
      <c r="D618" s="41"/>
      <c r="E618" s="82"/>
      <c r="F618" s="82"/>
      <c r="G618" s="82"/>
      <c r="H618" s="2"/>
      <c r="I618" s="2"/>
      <c r="J618" s="2"/>
      <c r="K618" s="2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4.25" customHeight="1">
      <c r="A619" s="4"/>
      <c r="B619" s="4"/>
      <c r="C619" s="2"/>
      <c r="D619" s="41"/>
      <c r="E619" s="82"/>
      <c r="F619" s="82"/>
      <c r="G619" s="82"/>
      <c r="H619" s="2"/>
      <c r="I619" s="2"/>
      <c r="J619" s="2"/>
      <c r="K619" s="2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4.25" customHeight="1">
      <c r="A620" s="4"/>
      <c r="B620" s="4"/>
      <c r="C620" s="2"/>
      <c r="D620" s="41"/>
      <c r="E620" s="82"/>
      <c r="F620" s="82"/>
      <c r="G620" s="82"/>
      <c r="H620" s="2"/>
      <c r="I620" s="2"/>
      <c r="J620" s="2"/>
      <c r="K620" s="2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4.25" customHeight="1">
      <c r="A621" s="4"/>
      <c r="B621" s="4"/>
      <c r="C621" s="2"/>
      <c r="D621" s="41"/>
      <c r="E621" s="82"/>
      <c r="F621" s="82"/>
      <c r="G621" s="82"/>
      <c r="H621" s="2"/>
      <c r="I621" s="2"/>
      <c r="J621" s="2"/>
      <c r="K621" s="2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4.25" customHeight="1">
      <c r="A622" s="4"/>
      <c r="B622" s="4"/>
      <c r="C622" s="2"/>
      <c r="D622" s="41"/>
      <c r="E622" s="82"/>
      <c r="F622" s="82"/>
      <c r="G622" s="82"/>
      <c r="H622" s="2"/>
      <c r="I622" s="2"/>
      <c r="J622" s="2"/>
      <c r="K622" s="2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4.25" customHeight="1">
      <c r="A623" s="4"/>
      <c r="B623" s="4"/>
      <c r="C623" s="2"/>
      <c r="D623" s="41"/>
      <c r="E623" s="82"/>
      <c r="F623" s="82"/>
      <c r="G623" s="82"/>
      <c r="H623" s="2"/>
      <c r="I623" s="2"/>
      <c r="J623" s="2"/>
      <c r="K623" s="2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4.25" customHeight="1">
      <c r="A624" s="4"/>
      <c r="B624" s="4"/>
      <c r="C624" s="2"/>
      <c r="D624" s="41"/>
      <c r="E624" s="82"/>
      <c r="F624" s="82"/>
      <c r="G624" s="82"/>
      <c r="H624" s="2"/>
      <c r="I624" s="2"/>
      <c r="J624" s="2"/>
      <c r="K624" s="2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4.25" customHeight="1">
      <c r="A625" s="4"/>
      <c r="B625" s="4"/>
      <c r="C625" s="2"/>
      <c r="D625" s="41"/>
      <c r="E625" s="82"/>
      <c r="F625" s="82"/>
      <c r="G625" s="82"/>
      <c r="H625" s="2"/>
      <c r="I625" s="2"/>
      <c r="J625" s="2"/>
      <c r="K625" s="2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4.25" customHeight="1">
      <c r="A626" s="4"/>
      <c r="B626" s="4"/>
      <c r="C626" s="2"/>
      <c r="D626" s="41"/>
      <c r="E626" s="82"/>
      <c r="F626" s="82"/>
      <c r="G626" s="82"/>
      <c r="H626" s="2"/>
      <c r="I626" s="2"/>
      <c r="J626" s="2"/>
      <c r="K626" s="2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4.25" customHeight="1">
      <c r="A627" s="4"/>
      <c r="B627" s="4"/>
      <c r="C627" s="2"/>
      <c r="D627" s="41"/>
      <c r="E627" s="82"/>
      <c r="F627" s="82"/>
      <c r="G627" s="82"/>
      <c r="H627" s="2"/>
      <c r="I627" s="2"/>
      <c r="J627" s="2"/>
      <c r="K627" s="2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4.25" customHeight="1">
      <c r="A628" s="4"/>
      <c r="B628" s="4"/>
      <c r="C628" s="2"/>
      <c r="D628" s="41"/>
      <c r="E628" s="82"/>
      <c r="F628" s="82"/>
      <c r="G628" s="82"/>
      <c r="H628" s="2"/>
      <c r="I628" s="2"/>
      <c r="J628" s="2"/>
      <c r="K628" s="2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4.25" customHeight="1">
      <c r="A629" s="4"/>
      <c r="B629" s="4"/>
      <c r="C629" s="2"/>
      <c r="D629" s="41"/>
      <c r="E629" s="82"/>
      <c r="F629" s="82"/>
      <c r="G629" s="82"/>
      <c r="H629" s="2"/>
      <c r="I629" s="2"/>
      <c r="J629" s="2"/>
      <c r="K629" s="2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4.25" customHeight="1">
      <c r="A630" s="4"/>
      <c r="B630" s="4"/>
      <c r="C630" s="2"/>
      <c r="D630" s="41"/>
      <c r="E630" s="82"/>
      <c r="F630" s="82"/>
      <c r="G630" s="82"/>
      <c r="H630" s="2"/>
      <c r="I630" s="2"/>
      <c r="J630" s="2"/>
      <c r="K630" s="2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4.25" customHeight="1">
      <c r="A631" s="4"/>
      <c r="B631" s="4"/>
      <c r="C631" s="2"/>
      <c r="D631" s="41"/>
      <c r="E631" s="82"/>
      <c r="F631" s="82"/>
      <c r="G631" s="82"/>
      <c r="H631" s="2"/>
      <c r="I631" s="2"/>
      <c r="J631" s="2"/>
      <c r="K631" s="2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4.25" customHeight="1">
      <c r="A632" s="4"/>
      <c r="B632" s="4"/>
      <c r="C632" s="2"/>
      <c r="D632" s="41"/>
      <c r="E632" s="82"/>
      <c r="F632" s="82"/>
      <c r="G632" s="82"/>
      <c r="H632" s="2"/>
      <c r="I632" s="2"/>
      <c r="J632" s="2"/>
      <c r="K632" s="2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4.25" customHeight="1">
      <c r="A633" s="4"/>
      <c r="B633" s="4"/>
      <c r="C633" s="2"/>
      <c r="D633" s="41"/>
      <c r="E633" s="82"/>
      <c r="F633" s="82"/>
      <c r="G633" s="82"/>
      <c r="H633" s="2"/>
      <c r="I633" s="2"/>
      <c r="J633" s="2"/>
      <c r="K633" s="2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4.25" customHeight="1">
      <c r="A634" s="4"/>
      <c r="B634" s="4"/>
      <c r="C634" s="2"/>
      <c r="D634" s="41"/>
      <c r="E634" s="82"/>
      <c r="F634" s="82"/>
      <c r="G634" s="82"/>
      <c r="H634" s="2"/>
      <c r="I634" s="2"/>
      <c r="J634" s="2"/>
      <c r="K634" s="2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4.25" customHeight="1">
      <c r="A635" s="4"/>
      <c r="B635" s="4"/>
      <c r="C635" s="2"/>
      <c r="D635" s="41"/>
      <c r="E635" s="82"/>
      <c r="F635" s="82"/>
      <c r="G635" s="82"/>
      <c r="H635" s="2"/>
      <c r="I635" s="2"/>
      <c r="J635" s="2"/>
      <c r="K635" s="2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4.25" customHeight="1">
      <c r="A636" s="4"/>
      <c r="B636" s="4"/>
      <c r="C636" s="2"/>
      <c r="D636" s="41"/>
      <c r="E636" s="82"/>
      <c r="F636" s="82"/>
      <c r="G636" s="82"/>
      <c r="H636" s="2"/>
      <c r="I636" s="2"/>
      <c r="J636" s="2"/>
      <c r="K636" s="2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4.25" customHeight="1">
      <c r="A637" s="4"/>
      <c r="B637" s="4"/>
      <c r="C637" s="2"/>
      <c r="D637" s="41"/>
      <c r="E637" s="82"/>
      <c r="F637" s="82"/>
      <c r="G637" s="82"/>
      <c r="H637" s="2"/>
      <c r="I637" s="2"/>
      <c r="J637" s="2"/>
      <c r="K637" s="2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4.25" customHeight="1">
      <c r="A638" s="4"/>
      <c r="B638" s="4"/>
      <c r="C638" s="2"/>
      <c r="D638" s="41"/>
      <c r="E638" s="82"/>
      <c r="F638" s="82"/>
      <c r="G638" s="82"/>
      <c r="H638" s="2"/>
      <c r="I638" s="2"/>
      <c r="J638" s="2"/>
      <c r="K638" s="2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4.25" customHeight="1">
      <c r="A639" s="4"/>
      <c r="B639" s="4"/>
      <c r="C639" s="2"/>
      <c r="D639" s="41"/>
      <c r="E639" s="82"/>
      <c r="F639" s="82"/>
      <c r="G639" s="82"/>
      <c r="H639" s="2"/>
      <c r="I639" s="2"/>
      <c r="J639" s="2"/>
      <c r="K639" s="2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4.25" customHeight="1">
      <c r="A640" s="4"/>
      <c r="B640" s="4"/>
      <c r="C640" s="2"/>
      <c r="D640" s="41"/>
      <c r="E640" s="82"/>
      <c r="F640" s="82"/>
      <c r="G640" s="82"/>
      <c r="H640" s="2"/>
      <c r="I640" s="2"/>
      <c r="J640" s="2"/>
      <c r="K640" s="2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4.25" customHeight="1">
      <c r="A641" s="4"/>
      <c r="B641" s="4"/>
      <c r="C641" s="2"/>
      <c r="D641" s="41"/>
      <c r="E641" s="82"/>
      <c r="F641" s="82"/>
      <c r="G641" s="82"/>
      <c r="H641" s="2"/>
      <c r="I641" s="2"/>
      <c r="J641" s="2"/>
      <c r="K641" s="2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4.25" customHeight="1">
      <c r="A642" s="4"/>
      <c r="B642" s="4"/>
      <c r="C642" s="2"/>
      <c r="D642" s="41"/>
      <c r="E642" s="82"/>
      <c r="F642" s="82"/>
      <c r="G642" s="82"/>
      <c r="H642" s="2"/>
      <c r="I642" s="2"/>
      <c r="J642" s="2"/>
      <c r="K642" s="2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4.25" customHeight="1">
      <c r="A643" s="4"/>
      <c r="B643" s="4"/>
      <c r="C643" s="2"/>
      <c r="D643" s="41"/>
      <c r="E643" s="82"/>
      <c r="F643" s="82"/>
      <c r="G643" s="82"/>
      <c r="H643" s="2"/>
      <c r="I643" s="2"/>
      <c r="J643" s="2"/>
      <c r="K643" s="2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4.25" customHeight="1">
      <c r="A644" s="4"/>
      <c r="B644" s="4"/>
      <c r="C644" s="2"/>
      <c r="D644" s="41"/>
      <c r="E644" s="82"/>
      <c r="F644" s="82"/>
      <c r="G644" s="82"/>
      <c r="H644" s="2"/>
      <c r="I644" s="2"/>
      <c r="J644" s="2"/>
      <c r="K644" s="2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4.25" customHeight="1">
      <c r="A645" s="4"/>
      <c r="B645" s="4"/>
      <c r="C645" s="2"/>
      <c r="D645" s="41"/>
      <c r="E645" s="82"/>
      <c r="F645" s="82"/>
      <c r="G645" s="82"/>
      <c r="H645" s="2"/>
      <c r="I645" s="2"/>
      <c r="J645" s="2"/>
      <c r="K645" s="2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4.25" customHeight="1">
      <c r="A646" s="4"/>
      <c r="B646" s="4"/>
      <c r="C646" s="2"/>
      <c r="D646" s="41"/>
      <c r="E646" s="82"/>
      <c r="F646" s="82"/>
      <c r="G646" s="82"/>
      <c r="H646" s="2"/>
      <c r="I646" s="2"/>
      <c r="J646" s="2"/>
      <c r="K646" s="2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4.25" customHeight="1">
      <c r="A647" s="4"/>
      <c r="B647" s="4"/>
      <c r="C647" s="2"/>
      <c r="D647" s="41"/>
      <c r="E647" s="82"/>
      <c r="F647" s="82"/>
      <c r="G647" s="82"/>
      <c r="H647" s="2"/>
      <c r="I647" s="2"/>
      <c r="J647" s="2"/>
      <c r="K647" s="2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4.25" customHeight="1">
      <c r="A648" s="4"/>
      <c r="B648" s="4"/>
      <c r="C648" s="2"/>
      <c r="D648" s="41"/>
      <c r="E648" s="82"/>
      <c r="F648" s="82"/>
      <c r="G648" s="82"/>
      <c r="H648" s="2"/>
      <c r="I648" s="2"/>
      <c r="J648" s="2"/>
      <c r="K648" s="2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4.25" customHeight="1">
      <c r="A649" s="4"/>
      <c r="B649" s="4"/>
      <c r="C649" s="2"/>
      <c r="D649" s="41"/>
      <c r="E649" s="82"/>
      <c r="F649" s="82"/>
      <c r="G649" s="82"/>
      <c r="H649" s="2"/>
      <c r="I649" s="2"/>
      <c r="J649" s="2"/>
      <c r="K649" s="2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4.25" customHeight="1">
      <c r="A650" s="4"/>
      <c r="B650" s="4"/>
      <c r="C650" s="2"/>
      <c r="D650" s="41"/>
      <c r="E650" s="82"/>
      <c r="F650" s="82"/>
      <c r="G650" s="82"/>
      <c r="H650" s="2"/>
      <c r="I650" s="2"/>
      <c r="J650" s="2"/>
      <c r="K650" s="2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4.25" customHeight="1">
      <c r="A651" s="4"/>
      <c r="B651" s="4"/>
      <c r="C651" s="2"/>
      <c r="D651" s="41"/>
      <c r="E651" s="82"/>
      <c r="F651" s="82"/>
      <c r="G651" s="82"/>
      <c r="H651" s="2"/>
      <c r="I651" s="2"/>
      <c r="J651" s="2"/>
      <c r="K651" s="2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4.25" customHeight="1">
      <c r="A652" s="4"/>
      <c r="B652" s="4"/>
      <c r="C652" s="2"/>
      <c r="D652" s="41"/>
      <c r="E652" s="82"/>
      <c r="F652" s="82"/>
      <c r="G652" s="82"/>
      <c r="H652" s="2"/>
      <c r="I652" s="2"/>
      <c r="J652" s="2"/>
      <c r="K652" s="2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4.25" customHeight="1">
      <c r="A653" s="4"/>
      <c r="B653" s="4"/>
      <c r="C653" s="2"/>
      <c r="D653" s="41"/>
      <c r="E653" s="82"/>
      <c r="F653" s="82"/>
      <c r="G653" s="82"/>
      <c r="H653" s="2"/>
      <c r="I653" s="2"/>
      <c r="J653" s="2"/>
      <c r="K653" s="2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4.25" customHeight="1">
      <c r="A654" s="4"/>
      <c r="B654" s="4"/>
      <c r="C654" s="2"/>
      <c r="D654" s="41"/>
      <c r="E654" s="82"/>
      <c r="F654" s="82"/>
      <c r="G654" s="82"/>
      <c r="H654" s="2"/>
      <c r="I654" s="2"/>
      <c r="J654" s="2"/>
      <c r="K654" s="2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4.25" customHeight="1">
      <c r="A655" s="4"/>
      <c r="B655" s="4"/>
      <c r="C655" s="2"/>
      <c r="D655" s="41"/>
      <c r="E655" s="82"/>
      <c r="F655" s="82"/>
      <c r="G655" s="82"/>
      <c r="H655" s="2"/>
      <c r="I655" s="2"/>
      <c r="J655" s="2"/>
      <c r="K655" s="2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4.25" customHeight="1">
      <c r="A656" s="4"/>
      <c r="B656" s="4"/>
      <c r="C656" s="2"/>
      <c r="D656" s="41"/>
      <c r="E656" s="82"/>
      <c r="F656" s="82"/>
      <c r="G656" s="82"/>
      <c r="H656" s="2"/>
      <c r="I656" s="2"/>
      <c r="J656" s="2"/>
      <c r="K656" s="2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4.25" customHeight="1">
      <c r="A657" s="4"/>
      <c r="B657" s="4"/>
      <c r="C657" s="2"/>
      <c r="D657" s="41"/>
      <c r="E657" s="82"/>
      <c r="F657" s="82"/>
      <c r="G657" s="82"/>
      <c r="H657" s="2"/>
      <c r="I657" s="2"/>
      <c r="J657" s="2"/>
      <c r="K657" s="2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4.25" customHeight="1">
      <c r="A658" s="4"/>
      <c r="B658" s="4"/>
      <c r="C658" s="2"/>
      <c r="D658" s="41"/>
      <c r="E658" s="82"/>
      <c r="F658" s="82"/>
      <c r="G658" s="82"/>
      <c r="H658" s="2"/>
      <c r="I658" s="2"/>
      <c r="J658" s="2"/>
      <c r="K658" s="2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4.25" customHeight="1">
      <c r="A659" s="4"/>
      <c r="B659" s="4"/>
      <c r="C659" s="2"/>
      <c r="D659" s="41"/>
      <c r="E659" s="82"/>
      <c r="F659" s="82"/>
      <c r="G659" s="82"/>
      <c r="H659" s="2"/>
      <c r="I659" s="2"/>
      <c r="J659" s="2"/>
      <c r="K659" s="2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4.25" customHeight="1">
      <c r="A660" s="4"/>
      <c r="B660" s="4"/>
      <c r="C660" s="2"/>
      <c r="D660" s="41"/>
      <c r="E660" s="82"/>
      <c r="F660" s="82"/>
      <c r="G660" s="82"/>
      <c r="H660" s="2"/>
      <c r="I660" s="2"/>
      <c r="J660" s="2"/>
      <c r="K660" s="2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4.25" customHeight="1">
      <c r="A661" s="4"/>
      <c r="B661" s="4"/>
      <c r="C661" s="2"/>
      <c r="D661" s="41"/>
      <c r="E661" s="82"/>
      <c r="F661" s="82"/>
      <c r="G661" s="82"/>
      <c r="H661" s="2"/>
      <c r="I661" s="2"/>
      <c r="J661" s="2"/>
      <c r="K661" s="2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4.25" customHeight="1">
      <c r="A662" s="4"/>
      <c r="B662" s="4"/>
      <c r="C662" s="2"/>
      <c r="D662" s="41"/>
      <c r="E662" s="82"/>
      <c r="F662" s="82"/>
      <c r="G662" s="82"/>
      <c r="H662" s="2"/>
      <c r="I662" s="2"/>
      <c r="J662" s="2"/>
      <c r="K662" s="2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4.25" customHeight="1">
      <c r="A663" s="4"/>
      <c r="B663" s="4"/>
      <c r="C663" s="2"/>
      <c r="D663" s="41"/>
      <c r="E663" s="82"/>
      <c r="F663" s="82"/>
      <c r="G663" s="82"/>
      <c r="H663" s="2"/>
      <c r="I663" s="2"/>
      <c r="J663" s="2"/>
      <c r="K663" s="2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4.25" customHeight="1">
      <c r="A664" s="4"/>
      <c r="B664" s="4"/>
      <c r="C664" s="2"/>
      <c r="D664" s="41"/>
      <c r="E664" s="82"/>
      <c r="F664" s="82"/>
      <c r="G664" s="82"/>
      <c r="H664" s="2"/>
      <c r="I664" s="2"/>
      <c r="J664" s="2"/>
      <c r="K664" s="2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4.25" customHeight="1">
      <c r="A665" s="4"/>
      <c r="B665" s="4"/>
      <c r="C665" s="2"/>
      <c r="D665" s="41"/>
      <c r="E665" s="82"/>
      <c r="F665" s="82"/>
      <c r="G665" s="82"/>
      <c r="H665" s="2"/>
      <c r="I665" s="2"/>
      <c r="J665" s="2"/>
      <c r="K665" s="2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4.25" customHeight="1">
      <c r="A666" s="4"/>
      <c r="B666" s="4"/>
      <c r="C666" s="2"/>
      <c r="D666" s="41"/>
      <c r="E666" s="82"/>
      <c r="F666" s="82"/>
      <c r="G666" s="82"/>
      <c r="H666" s="2"/>
      <c r="I666" s="2"/>
      <c r="J666" s="2"/>
      <c r="K666" s="2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4.25" customHeight="1">
      <c r="A667" s="4"/>
      <c r="B667" s="4"/>
      <c r="C667" s="2"/>
      <c r="D667" s="41"/>
      <c r="E667" s="82"/>
      <c r="F667" s="82"/>
      <c r="G667" s="82"/>
      <c r="H667" s="2"/>
      <c r="I667" s="2"/>
      <c r="J667" s="2"/>
      <c r="K667" s="2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4.25" customHeight="1">
      <c r="A668" s="4"/>
      <c r="B668" s="4"/>
      <c r="C668" s="2"/>
      <c r="D668" s="41"/>
      <c r="E668" s="82"/>
      <c r="F668" s="82"/>
      <c r="G668" s="82"/>
      <c r="H668" s="2"/>
      <c r="I668" s="2"/>
      <c r="J668" s="2"/>
      <c r="K668" s="2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4.25" customHeight="1">
      <c r="A669" s="4"/>
      <c r="B669" s="4"/>
      <c r="C669" s="2"/>
      <c r="D669" s="41"/>
      <c r="E669" s="82"/>
      <c r="F669" s="82"/>
      <c r="G669" s="82"/>
      <c r="H669" s="2"/>
      <c r="I669" s="2"/>
      <c r="J669" s="2"/>
      <c r="K669" s="2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4.25" customHeight="1">
      <c r="A670" s="4"/>
      <c r="B670" s="4"/>
      <c r="C670" s="2"/>
      <c r="D670" s="41"/>
      <c r="E670" s="82"/>
      <c r="F670" s="82"/>
      <c r="G670" s="82"/>
      <c r="H670" s="2"/>
      <c r="I670" s="2"/>
      <c r="J670" s="2"/>
      <c r="K670" s="2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4.25" customHeight="1">
      <c r="A671" s="4"/>
      <c r="B671" s="4"/>
      <c r="C671" s="2"/>
      <c r="D671" s="41"/>
      <c r="E671" s="82"/>
      <c r="F671" s="82"/>
      <c r="G671" s="82"/>
      <c r="H671" s="2"/>
      <c r="I671" s="2"/>
      <c r="J671" s="2"/>
      <c r="K671" s="2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4.25" customHeight="1">
      <c r="A672" s="4"/>
      <c r="B672" s="4"/>
      <c r="C672" s="2"/>
      <c r="D672" s="41"/>
      <c r="E672" s="82"/>
      <c r="F672" s="82"/>
      <c r="G672" s="82"/>
      <c r="H672" s="2"/>
      <c r="I672" s="2"/>
      <c r="J672" s="2"/>
      <c r="K672" s="2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4.25" customHeight="1">
      <c r="A673" s="4"/>
      <c r="B673" s="4"/>
      <c r="C673" s="2"/>
      <c r="D673" s="41"/>
      <c r="E673" s="82"/>
      <c r="F673" s="82"/>
      <c r="G673" s="82"/>
      <c r="H673" s="2"/>
      <c r="I673" s="2"/>
      <c r="J673" s="2"/>
      <c r="K673" s="2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4.25" customHeight="1">
      <c r="A674" s="4"/>
      <c r="B674" s="4"/>
      <c r="C674" s="2"/>
      <c r="D674" s="41"/>
      <c r="E674" s="82"/>
      <c r="F674" s="82"/>
      <c r="G674" s="82"/>
      <c r="H674" s="2"/>
      <c r="I674" s="2"/>
      <c r="J674" s="2"/>
      <c r="K674" s="2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4.25" customHeight="1">
      <c r="A675" s="4"/>
      <c r="B675" s="4"/>
      <c r="C675" s="2"/>
      <c r="D675" s="41"/>
      <c r="E675" s="82"/>
      <c r="F675" s="82"/>
      <c r="G675" s="82"/>
      <c r="H675" s="2"/>
      <c r="I675" s="2"/>
      <c r="J675" s="2"/>
      <c r="K675" s="2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4.25" customHeight="1">
      <c r="A676" s="4"/>
      <c r="B676" s="4"/>
      <c r="C676" s="2"/>
      <c r="D676" s="41"/>
      <c r="E676" s="82"/>
      <c r="F676" s="82"/>
      <c r="G676" s="82"/>
      <c r="H676" s="2"/>
      <c r="I676" s="2"/>
      <c r="J676" s="2"/>
      <c r="K676" s="2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4.25" customHeight="1">
      <c r="A677" s="4"/>
      <c r="B677" s="4"/>
      <c r="C677" s="2"/>
      <c r="D677" s="41"/>
      <c r="E677" s="82"/>
      <c r="F677" s="82"/>
      <c r="G677" s="82"/>
      <c r="H677" s="2"/>
      <c r="I677" s="2"/>
      <c r="J677" s="2"/>
      <c r="K677" s="2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4.25" customHeight="1">
      <c r="A678" s="4"/>
      <c r="B678" s="4"/>
      <c r="C678" s="2"/>
      <c r="D678" s="41"/>
      <c r="E678" s="82"/>
      <c r="F678" s="82"/>
      <c r="G678" s="82"/>
      <c r="H678" s="2"/>
      <c r="I678" s="2"/>
      <c r="J678" s="2"/>
      <c r="K678" s="2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4.25" customHeight="1">
      <c r="A679" s="4"/>
      <c r="B679" s="4"/>
      <c r="C679" s="2"/>
      <c r="D679" s="41"/>
      <c r="E679" s="82"/>
      <c r="F679" s="82"/>
      <c r="G679" s="82"/>
      <c r="H679" s="2"/>
      <c r="I679" s="2"/>
      <c r="J679" s="2"/>
      <c r="K679" s="2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4.25" customHeight="1">
      <c r="A680" s="4"/>
      <c r="B680" s="4"/>
      <c r="C680" s="2"/>
      <c r="D680" s="41"/>
      <c r="E680" s="82"/>
      <c r="F680" s="82"/>
      <c r="G680" s="82"/>
      <c r="H680" s="2"/>
      <c r="I680" s="2"/>
      <c r="J680" s="2"/>
      <c r="K680" s="2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4.25" customHeight="1">
      <c r="A681" s="4"/>
      <c r="B681" s="4"/>
      <c r="C681" s="2"/>
      <c r="D681" s="41"/>
      <c r="E681" s="82"/>
      <c r="F681" s="82"/>
      <c r="G681" s="82"/>
      <c r="H681" s="2"/>
      <c r="I681" s="2"/>
      <c r="J681" s="2"/>
      <c r="K681" s="2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4.25" customHeight="1">
      <c r="A682" s="4"/>
      <c r="B682" s="4"/>
      <c r="C682" s="2"/>
      <c r="D682" s="41"/>
      <c r="E682" s="82"/>
      <c r="F682" s="82"/>
      <c r="G682" s="82"/>
      <c r="H682" s="2"/>
      <c r="I682" s="2"/>
      <c r="J682" s="2"/>
      <c r="K682" s="2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4.25" customHeight="1">
      <c r="A683" s="4"/>
      <c r="B683" s="4"/>
      <c r="C683" s="2"/>
      <c r="D683" s="41"/>
      <c r="E683" s="82"/>
      <c r="F683" s="82"/>
      <c r="G683" s="82"/>
      <c r="H683" s="2"/>
      <c r="I683" s="2"/>
      <c r="J683" s="2"/>
      <c r="K683" s="2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4.25" customHeight="1">
      <c r="A684" s="4"/>
      <c r="B684" s="4"/>
      <c r="C684" s="2"/>
      <c r="D684" s="41"/>
      <c r="E684" s="82"/>
      <c r="F684" s="82"/>
      <c r="G684" s="82"/>
      <c r="H684" s="2"/>
      <c r="I684" s="2"/>
      <c r="J684" s="2"/>
      <c r="K684" s="2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4.25" customHeight="1">
      <c r="A685" s="4"/>
      <c r="B685" s="4"/>
      <c r="C685" s="2"/>
      <c r="D685" s="41"/>
      <c r="E685" s="82"/>
      <c r="F685" s="82"/>
      <c r="G685" s="82"/>
      <c r="H685" s="2"/>
      <c r="I685" s="2"/>
      <c r="J685" s="2"/>
      <c r="K685" s="2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4.25" customHeight="1">
      <c r="A686" s="4"/>
      <c r="B686" s="4"/>
      <c r="C686" s="2"/>
      <c r="D686" s="41"/>
      <c r="E686" s="82"/>
      <c r="F686" s="82"/>
      <c r="G686" s="82"/>
      <c r="H686" s="2"/>
      <c r="I686" s="2"/>
      <c r="J686" s="2"/>
      <c r="K686" s="2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4.25" customHeight="1">
      <c r="A687" s="4"/>
      <c r="B687" s="4"/>
      <c r="C687" s="2"/>
      <c r="D687" s="41"/>
      <c r="E687" s="82"/>
      <c r="F687" s="82"/>
      <c r="G687" s="82"/>
      <c r="H687" s="2"/>
      <c r="I687" s="2"/>
      <c r="J687" s="2"/>
      <c r="K687" s="2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4.25" customHeight="1">
      <c r="A688" s="4"/>
      <c r="B688" s="4"/>
      <c r="C688" s="2"/>
      <c r="D688" s="41"/>
      <c r="E688" s="82"/>
      <c r="F688" s="82"/>
      <c r="G688" s="82"/>
      <c r="H688" s="2"/>
      <c r="I688" s="2"/>
      <c r="J688" s="2"/>
      <c r="K688" s="2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4.25" customHeight="1">
      <c r="A689" s="4"/>
      <c r="B689" s="4"/>
      <c r="C689" s="2"/>
      <c r="D689" s="41"/>
      <c r="E689" s="82"/>
      <c r="F689" s="82"/>
      <c r="G689" s="82"/>
      <c r="H689" s="2"/>
      <c r="I689" s="2"/>
      <c r="J689" s="2"/>
      <c r="K689" s="2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4.25" customHeight="1">
      <c r="A690" s="4"/>
      <c r="B690" s="4"/>
      <c r="C690" s="2"/>
      <c r="D690" s="41"/>
      <c r="E690" s="82"/>
      <c r="F690" s="82"/>
      <c r="G690" s="82"/>
      <c r="H690" s="2"/>
      <c r="I690" s="2"/>
      <c r="J690" s="2"/>
      <c r="K690" s="2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4.25" customHeight="1">
      <c r="A691" s="4"/>
      <c r="B691" s="4"/>
      <c r="C691" s="2"/>
      <c r="D691" s="41"/>
      <c r="E691" s="82"/>
      <c r="F691" s="82"/>
      <c r="G691" s="82"/>
      <c r="H691" s="2"/>
      <c r="I691" s="2"/>
      <c r="J691" s="2"/>
      <c r="K691" s="2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4.25" customHeight="1">
      <c r="A692" s="4"/>
      <c r="B692" s="4"/>
      <c r="C692" s="2"/>
      <c r="D692" s="41"/>
      <c r="E692" s="82"/>
      <c r="F692" s="82"/>
      <c r="G692" s="82"/>
      <c r="H692" s="2"/>
      <c r="I692" s="2"/>
      <c r="J692" s="2"/>
      <c r="K692" s="2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4.25" customHeight="1">
      <c r="A693" s="4"/>
      <c r="B693" s="4"/>
      <c r="C693" s="2"/>
      <c r="D693" s="41"/>
      <c r="E693" s="82"/>
      <c r="F693" s="82"/>
      <c r="G693" s="82"/>
      <c r="H693" s="2"/>
      <c r="I693" s="2"/>
      <c r="J693" s="2"/>
      <c r="K693" s="2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4.25" customHeight="1">
      <c r="A694" s="4"/>
      <c r="B694" s="4"/>
      <c r="C694" s="2"/>
      <c r="D694" s="41"/>
      <c r="E694" s="82"/>
      <c r="F694" s="82"/>
      <c r="G694" s="82"/>
      <c r="H694" s="2"/>
      <c r="I694" s="2"/>
      <c r="J694" s="2"/>
      <c r="K694" s="2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4.25" customHeight="1">
      <c r="A695" s="4"/>
      <c r="B695" s="4"/>
      <c r="C695" s="2"/>
      <c r="D695" s="41"/>
      <c r="E695" s="82"/>
      <c r="F695" s="82"/>
      <c r="G695" s="82"/>
      <c r="H695" s="2"/>
      <c r="I695" s="2"/>
      <c r="J695" s="2"/>
      <c r="K695" s="2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4.25" customHeight="1">
      <c r="A696" s="4"/>
      <c r="B696" s="4"/>
      <c r="C696" s="2"/>
      <c r="D696" s="41"/>
      <c r="E696" s="82"/>
      <c r="F696" s="82"/>
      <c r="G696" s="82"/>
      <c r="H696" s="2"/>
      <c r="I696" s="2"/>
      <c r="J696" s="2"/>
      <c r="K696" s="2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4.25" customHeight="1">
      <c r="A697" s="4"/>
      <c r="B697" s="4"/>
      <c r="C697" s="2"/>
      <c r="D697" s="41"/>
      <c r="E697" s="82"/>
      <c r="F697" s="82"/>
      <c r="G697" s="82"/>
      <c r="H697" s="2"/>
      <c r="I697" s="2"/>
      <c r="J697" s="2"/>
      <c r="K697" s="2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4.25" customHeight="1">
      <c r="A698" s="4"/>
      <c r="B698" s="4"/>
      <c r="C698" s="2"/>
      <c r="D698" s="41"/>
      <c r="E698" s="82"/>
      <c r="F698" s="82"/>
      <c r="G698" s="82"/>
      <c r="H698" s="2"/>
      <c r="I698" s="2"/>
      <c r="J698" s="2"/>
      <c r="K698" s="2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4.25" customHeight="1">
      <c r="A699" s="4"/>
      <c r="B699" s="4"/>
      <c r="C699" s="2"/>
      <c r="D699" s="41"/>
      <c r="E699" s="82"/>
      <c r="F699" s="82"/>
      <c r="G699" s="82"/>
      <c r="H699" s="2"/>
      <c r="I699" s="2"/>
      <c r="J699" s="2"/>
      <c r="K699" s="2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4.25" customHeight="1">
      <c r="A700" s="4"/>
      <c r="B700" s="4"/>
      <c r="C700" s="2"/>
      <c r="D700" s="41"/>
      <c r="E700" s="82"/>
      <c r="F700" s="82"/>
      <c r="G700" s="82"/>
      <c r="H700" s="2"/>
      <c r="I700" s="2"/>
      <c r="J700" s="2"/>
      <c r="K700" s="2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4.25" customHeight="1">
      <c r="A701" s="4"/>
      <c r="B701" s="4"/>
      <c r="C701" s="2"/>
      <c r="D701" s="41"/>
      <c r="E701" s="82"/>
      <c r="F701" s="82"/>
      <c r="G701" s="82"/>
      <c r="H701" s="2"/>
      <c r="I701" s="2"/>
      <c r="J701" s="2"/>
      <c r="K701" s="2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4.25" customHeight="1">
      <c r="A702" s="4"/>
      <c r="B702" s="4"/>
      <c r="C702" s="2"/>
      <c r="D702" s="41"/>
      <c r="E702" s="82"/>
      <c r="F702" s="82"/>
      <c r="G702" s="82"/>
      <c r="H702" s="2"/>
      <c r="I702" s="2"/>
      <c r="J702" s="2"/>
      <c r="K702" s="2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4.25" customHeight="1">
      <c r="A703" s="4"/>
      <c r="B703" s="4"/>
      <c r="C703" s="2"/>
      <c r="D703" s="41"/>
      <c r="E703" s="82"/>
      <c r="F703" s="82"/>
      <c r="G703" s="82"/>
      <c r="H703" s="2"/>
      <c r="I703" s="2"/>
      <c r="J703" s="2"/>
      <c r="K703" s="2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4.25" customHeight="1">
      <c r="A704" s="4"/>
      <c r="B704" s="4"/>
      <c r="C704" s="2"/>
      <c r="D704" s="41"/>
      <c r="E704" s="82"/>
      <c r="F704" s="82"/>
      <c r="G704" s="82"/>
      <c r="H704" s="2"/>
      <c r="I704" s="2"/>
      <c r="J704" s="2"/>
      <c r="K704" s="2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4.25" customHeight="1">
      <c r="A705" s="4"/>
      <c r="B705" s="4"/>
      <c r="C705" s="2"/>
      <c r="D705" s="41"/>
      <c r="E705" s="82"/>
      <c r="F705" s="82"/>
      <c r="G705" s="82"/>
      <c r="H705" s="2"/>
      <c r="I705" s="2"/>
      <c r="J705" s="2"/>
      <c r="K705" s="2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4.25" customHeight="1">
      <c r="A706" s="4"/>
      <c r="B706" s="4"/>
      <c r="C706" s="2"/>
      <c r="D706" s="41"/>
      <c r="E706" s="82"/>
      <c r="F706" s="82"/>
      <c r="G706" s="82"/>
      <c r="H706" s="2"/>
      <c r="I706" s="2"/>
      <c r="J706" s="2"/>
      <c r="K706" s="2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4.25" customHeight="1">
      <c r="A707" s="4"/>
      <c r="B707" s="4"/>
      <c r="C707" s="2"/>
      <c r="D707" s="41"/>
      <c r="E707" s="82"/>
      <c r="F707" s="82"/>
      <c r="G707" s="82"/>
      <c r="H707" s="2"/>
      <c r="I707" s="2"/>
      <c r="J707" s="2"/>
      <c r="K707" s="2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4.25" customHeight="1">
      <c r="A708" s="4"/>
      <c r="B708" s="4"/>
      <c r="C708" s="2"/>
      <c r="D708" s="41"/>
      <c r="E708" s="82"/>
      <c r="F708" s="82"/>
      <c r="G708" s="82"/>
      <c r="H708" s="2"/>
      <c r="I708" s="2"/>
      <c r="J708" s="2"/>
      <c r="K708" s="2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4.25" customHeight="1">
      <c r="A709" s="4"/>
      <c r="B709" s="4"/>
      <c r="C709" s="2"/>
      <c r="D709" s="41"/>
      <c r="E709" s="82"/>
      <c r="F709" s="82"/>
      <c r="G709" s="82"/>
      <c r="H709" s="2"/>
      <c r="I709" s="2"/>
      <c r="J709" s="2"/>
      <c r="K709" s="2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4.25" customHeight="1">
      <c r="A710" s="4"/>
      <c r="B710" s="4"/>
      <c r="C710" s="2"/>
      <c r="D710" s="41"/>
      <c r="E710" s="82"/>
      <c r="F710" s="82"/>
      <c r="G710" s="82"/>
      <c r="H710" s="2"/>
      <c r="I710" s="2"/>
      <c r="J710" s="2"/>
      <c r="K710" s="2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4.25" customHeight="1">
      <c r="A711" s="4"/>
      <c r="B711" s="4"/>
      <c r="C711" s="2"/>
      <c r="D711" s="41"/>
      <c r="E711" s="82"/>
      <c r="F711" s="82"/>
      <c r="G711" s="82"/>
      <c r="H711" s="2"/>
      <c r="I711" s="2"/>
      <c r="J711" s="2"/>
      <c r="K711" s="2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4.25" customHeight="1">
      <c r="A712" s="4"/>
      <c r="B712" s="4"/>
      <c r="C712" s="2"/>
      <c r="D712" s="41"/>
      <c r="E712" s="82"/>
      <c r="F712" s="82"/>
      <c r="G712" s="82"/>
      <c r="H712" s="2"/>
      <c r="I712" s="2"/>
      <c r="J712" s="2"/>
      <c r="K712" s="2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4.25" customHeight="1">
      <c r="A713" s="4"/>
      <c r="B713" s="4"/>
      <c r="C713" s="2"/>
      <c r="D713" s="41"/>
      <c r="E713" s="82"/>
      <c r="F713" s="82"/>
      <c r="G713" s="82"/>
      <c r="H713" s="2"/>
      <c r="I713" s="2"/>
      <c r="J713" s="2"/>
      <c r="K713" s="2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4.25" customHeight="1">
      <c r="A714" s="4"/>
      <c r="B714" s="4"/>
      <c r="C714" s="2"/>
      <c r="D714" s="41"/>
      <c r="E714" s="82"/>
      <c r="F714" s="82"/>
      <c r="G714" s="82"/>
      <c r="H714" s="2"/>
      <c r="I714" s="2"/>
      <c r="J714" s="2"/>
      <c r="K714" s="2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4.25" customHeight="1">
      <c r="A715" s="4"/>
      <c r="B715" s="4"/>
      <c r="C715" s="2"/>
      <c r="D715" s="41"/>
      <c r="E715" s="82"/>
      <c r="F715" s="82"/>
      <c r="G715" s="82"/>
      <c r="H715" s="2"/>
      <c r="I715" s="2"/>
      <c r="J715" s="2"/>
      <c r="K715" s="2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4.25" customHeight="1">
      <c r="A716" s="4"/>
      <c r="B716" s="4"/>
      <c r="C716" s="2"/>
      <c r="D716" s="41"/>
      <c r="E716" s="82"/>
      <c r="F716" s="82"/>
      <c r="G716" s="82"/>
      <c r="H716" s="2"/>
      <c r="I716" s="2"/>
      <c r="J716" s="2"/>
      <c r="K716" s="2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4.25" customHeight="1">
      <c r="A717" s="4"/>
      <c r="B717" s="4"/>
      <c r="C717" s="2"/>
      <c r="D717" s="41"/>
      <c r="E717" s="82"/>
      <c r="F717" s="82"/>
      <c r="G717" s="82"/>
      <c r="H717" s="2"/>
      <c r="I717" s="2"/>
      <c r="J717" s="2"/>
      <c r="K717" s="2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4.25" customHeight="1">
      <c r="A718" s="4"/>
      <c r="B718" s="4"/>
      <c r="C718" s="2"/>
      <c r="D718" s="41"/>
      <c r="E718" s="82"/>
      <c r="F718" s="82"/>
      <c r="G718" s="82"/>
      <c r="H718" s="2"/>
      <c r="I718" s="2"/>
      <c r="J718" s="2"/>
      <c r="K718" s="2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4.25" customHeight="1">
      <c r="A719" s="4"/>
      <c r="B719" s="4"/>
      <c r="C719" s="2"/>
      <c r="D719" s="41"/>
      <c r="E719" s="82"/>
      <c r="F719" s="82"/>
      <c r="G719" s="82"/>
      <c r="H719" s="2"/>
      <c r="I719" s="2"/>
      <c r="J719" s="2"/>
      <c r="K719" s="2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4.25" customHeight="1">
      <c r="A720" s="4"/>
      <c r="B720" s="4"/>
      <c r="C720" s="2"/>
      <c r="D720" s="41"/>
      <c r="E720" s="82"/>
      <c r="F720" s="82"/>
      <c r="G720" s="82"/>
      <c r="H720" s="2"/>
      <c r="I720" s="2"/>
      <c r="J720" s="2"/>
      <c r="K720" s="2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4.25" customHeight="1">
      <c r="A721" s="4"/>
      <c r="B721" s="4"/>
      <c r="C721" s="2"/>
      <c r="D721" s="41"/>
      <c r="E721" s="82"/>
      <c r="F721" s="82"/>
      <c r="G721" s="82"/>
      <c r="H721" s="2"/>
      <c r="I721" s="2"/>
      <c r="J721" s="2"/>
      <c r="K721" s="2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4.25" customHeight="1">
      <c r="A722" s="4"/>
      <c r="B722" s="4"/>
      <c r="C722" s="2"/>
      <c r="D722" s="41"/>
      <c r="E722" s="82"/>
      <c r="F722" s="82"/>
      <c r="G722" s="82"/>
      <c r="H722" s="2"/>
      <c r="I722" s="2"/>
      <c r="J722" s="2"/>
      <c r="K722" s="2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4.25" customHeight="1">
      <c r="A723" s="4"/>
      <c r="B723" s="4"/>
      <c r="C723" s="2"/>
      <c r="D723" s="41"/>
      <c r="E723" s="82"/>
      <c r="F723" s="82"/>
      <c r="G723" s="82"/>
      <c r="H723" s="2"/>
      <c r="I723" s="2"/>
      <c r="J723" s="2"/>
      <c r="K723" s="2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4.25" customHeight="1">
      <c r="A724" s="4"/>
      <c r="B724" s="4"/>
      <c r="C724" s="2"/>
      <c r="D724" s="41"/>
      <c r="E724" s="82"/>
      <c r="F724" s="82"/>
      <c r="G724" s="82"/>
      <c r="H724" s="2"/>
      <c r="I724" s="2"/>
      <c r="J724" s="2"/>
      <c r="K724" s="2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4.25" customHeight="1">
      <c r="A725" s="4"/>
      <c r="B725" s="4"/>
      <c r="C725" s="2"/>
      <c r="D725" s="41"/>
      <c r="E725" s="82"/>
      <c r="F725" s="82"/>
      <c r="G725" s="82"/>
      <c r="H725" s="2"/>
      <c r="I725" s="2"/>
      <c r="J725" s="2"/>
      <c r="K725" s="2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4.25" customHeight="1">
      <c r="A726" s="4"/>
      <c r="B726" s="4"/>
      <c r="C726" s="2"/>
      <c r="D726" s="41"/>
      <c r="E726" s="82"/>
      <c r="F726" s="82"/>
      <c r="G726" s="82"/>
      <c r="H726" s="2"/>
      <c r="I726" s="2"/>
      <c r="J726" s="2"/>
      <c r="K726" s="2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4.25" customHeight="1">
      <c r="A727" s="4"/>
      <c r="B727" s="4"/>
      <c r="C727" s="2"/>
      <c r="D727" s="41"/>
      <c r="E727" s="82"/>
      <c r="F727" s="82"/>
      <c r="G727" s="82"/>
      <c r="H727" s="2"/>
      <c r="I727" s="2"/>
      <c r="J727" s="2"/>
      <c r="K727" s="2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4.25" customHeight="1">
      <c r="A728" s="4"/>
      <c r="B728" s="4"/>
      <c r="C728" s="2"/>
      <c r="D728" s="41"/>
      <c r="E728" s="82"/>
      <c r="F728" s="82"/>
      <c r="G728" s="82"/>
      <c r="H728" s="2"/>
      <c r="I728" s="2"/>
      <c r="J728" s="2"/>
      <c r="K728" s="2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4.25" customHeight="1">
      <c r="A729" s="4"/>
      <c r="B729" s="4"/>
      <c r="C729" s="2"/>
      <c r="D729" s="41"/>
      <c r="E729" s="82"/>
      <c r="F729" s="82"/>
      <c r="G729" s="82"/>
      <c r="H729" s="2"/>
      <c r="I729" s="2"/>
      <c r="J729" s="2"/>
      <c r="K729" s="2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4.25" customHeight="1">
      <c r="A730" s="4"/>
      <c r="B730" s="4"/>
      <c r="C730" s="2"/>
      <c r="D730" s="41"/>
      <c r="E730" s="82"/>
      <c r="F730" s="82"/>
      <c r="G730" s="82"/>
      <c r="H730" s="2"/>
      <c r="I730" s="2"/>
      <c r="J730" s="2"/>
      <c r="K730" s="2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4.25" customHeight="1">
      <c r="A731" s="4"/>
      <c r="B731" s="4"/>
      <c r="C731" s="2"/>
      <c r="D731" s="41"/>
      <c r="E731" s="82"/>
      <c r="F731" s="82"/>
      <c r="G731" s="82"/>
      <c r="H731" s="2"/>
      <c r="I731" s="2"/>
      <c r="J731" s="2"/>
      <c r="K731" s="2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4.25" customHeight="1">
      <c r="A732" s="4"/>
      <c r="B732" s="4"/>
      <c r="C732" s="2"/>
      <c r="D732" s="41"/>
      <c r="E732" s="82"/>
      <c r="F732" s="82"/>
      <c r="G732" s="82"/>
      <c r="H732" s="2"/>
      <c r="I732" s="2"/>
      <c r="J732" s="2"/>
      <c r="K732" s="2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4.25" customHeight="1">
      <c r="A733" s="4"/>
      <c r="B733" s="4"/>
      <c r="C733" s="2"/>
      <c r="D733" s="41"/>
      <c r="E733" s="82"/>
      <c r="F733" s="82"/>
      <c r="G733" s="82"/>
      <c r="H733" s="2"/>
      <c r="I733" s="2"/>
      <c r="J733" s="2"/>
      <c r="K733" s="2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4.25" customHeight="1">
      <c r="A734" s="4"/>
      <c r="B734" s="4"/>
      <c r="C734" s="2"/>
      <c r="D734" s="41"/>
      <c r="E734" s="82"/>
      <c r="F734" s="82"/>
      <c r="G734" s="82"/>
      <c r="H734" s="2"/>
      <c r="I734" s="2"/>
      <c r="J734" s="2"/>
      <c r="K734" s="2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4.25" customHeight="1">
      <c r="A735" s="4"/>
      <c r="B735" s="4"/>
      <c r="C735" s="2"/>
      <c r="D735" s="41"/>
      <c r="E735" s="82"/>
      <c r="F735" s="82"/>
      <c r="G735" s="82"/>
      <c r="H735" s="2"/>
      <c r="I735" s="2"/>
      <c r="J735" s="2"/>
      <c r="K735" s="2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4.25" customHeight="1">
      <c r="A736" s="4"/>
      <c r="B736" s="4"/>
      <c r="C736" s="2"/>
      <c r="D736" s="41"/>
      <c r="E736" s="82"/>
      <c r="F736" s="82"/>
      <c r="G736" s="82"/>
      <c r="H736" s="2"/>
      <c r="I736" s="2"/>
      <c r="J736" s="2"/>
      <c r="K736" s="2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4.25" customHeight="1">
      <c r="A737" s="4"/>
      <c r="B737" s="4"/>
      <c r="C737" s="2"/>
      <c r="D737" s="41"/>
      <c r="E737" s="82"/>
      <c r="F737" s="82"/>
      <c r="G737" s="82"/>
      <c r="H737" s="2"/>
      <c r="I737" s="2"/>
      <c r="J737" s="2"/>
      <c r="K737" s="2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4.25" customHeight="1">
      <c r="A738" s="4"/>
      <c r="B738" s="4"/>
      <c r="C738" s="2"/>
      <c r="D738" s="41"/>
      <c r="E738" s="82"/>
      <c r="F738" s="82"/>
      <c r="G738" s="82"/>
      <c r="H738" s="2"/>
      <c r="I738" s="2"/>
      <c r="J738" s="2"/>
      <c r="K738" s="2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4.25" customHeight="1">
      <c r="A739" s="4"/>
      <c r="B739" s="4"/>
      <c r="C739" s="2"/>
      <c r="D739" s="41"/>
      <c r="E739" s="82"/>
      <c r="F739" s="82"/>
      <c r="G739" s="82"/>
      <c r="H739" s="2"/>
      <c r="I739" s="2"/>
      <c r="J739" s="2"/>
      <c r="K739" s="2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4.25" customHeight="1">
      <c r="A740" s="4"/>
      <c r="B740" s="4"/>
      <c r="C740" s="2"/>
      <c r="D740" s="41"/>
      <c r="E740" s="82"/>
      <c r="F740" s="82"/>
      <c r="G740" s="82"/>
      <c r="H740" s="2"/>
      <c r="I740" s="2"/>
      <c r="J740" s="2"/>
      <c r="K740" s="2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4.25" customHeight="1">
      <c r="A741" s="4"/>
      <c r="B741" s="4"/>
      <c r="C741" s="2"/>
      <c r="D741" s="41"/>
      <c r="E741" s="82"/>
      <c r="F741" s="82"/>
      <c r="G741" s="82"/>
      <c r="H741" s="2"/>
      <c r="I741" s="2"/>
      <c r="J741" s="2"/>
      <c r="K741" s="2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4.25" customHeight="1">
      <c r="A742" s="4"/>
      <c r="B742" s="4"/>
      <c r="C742" s="2"/>
      <c r="D742" s="41"/>
      <c r="E742" s="82"/>
      <c r="F742" s="82"/>
      <c r="G742" s="82"/>
      <c r="H742" s="2"/>
      <c r="I742" s="2"/>
      <c r="J742" s="2"/>
      <c r="K742" s="2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4.25" customHeight="1">
      <c r="A743" s="4"/>
      <c r="B743" s="4"/>
      <c r="C743" s="2"/>
      <c r="D743" s="41"/>
      <c r="E743" s="82"/>
      <c r="F743" s="82"/>
      <c r="G743" s="82"/>
      <c r="H743" s="2"/>
      <c r="I743" s="2"/>
      <c r="J743" s="2"/>
      <c r="K743" s="2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4.25" customHeight="1">
      <c r="A744" s="4"/>
      <c r="B744" s="4"/>
      <c r="C744" s="2"/>
      <c r="D744" s="41"/>
      <c r="E744" s="82"/>
      <c r="F744" s="82"/>
      <c r="G744" s="82"/>
      <c r="H744" s="2"/>
      <c r="I744" s="2"/>
      <c r="J744" s="2"/>
      <c r="K744" s="2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4.25" customHeight="1">
      <c r="A745" s="4"/>
      <c r="B745" s="4"/>
      <c r="C745" s="2"/>
      <c r="D745" s="41"/>
      <c r="E745" s="82"/>
      <c r="F745" s="82"/>
      <c r="G745" s="82"/>
      <c r="H745" s="2"/>
      <c r="I745" s="2"/>
      <c r="J745" s="2"/>
      <c r="K745" s="2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4.25" customHeight="1">
      <c r="A746" s="4"/>
      <c r="B746" s="4"/>
      <c r="C746" s="2"/>
      <c r="D746" s="41"/>
      <c r="E746" s="82"/>
      <c r="F746" s="82"/>
      <c r="G746" s="82"/>
      <c r="H746" s="2"/>
      <c r="I746" s="2"/>
      <c r="J746" s="2"/>
      <c r="K746" s="2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4.25" customHeight="1">
      <c r="A747" s="4"/>
      <c r="B747" s="4"/>
      <c r="C747" s="2"/>
      <c r="D747" s="41"/>
      <c r="E747" s="82"/>
      <c r="F747" s="82"/>
      <c r="G747" s="82"/>
      <c r="H747" s="2"/>
      <c r="I747" s="2"/>
      <c r="J747" s="2"/>
      <c r="K747" s="2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4.25" customHeight="1">
      <c r="A748" s="4"/>
      <c r="B748" s="4"/>
      <c r="C748" s="2"/>
      <c r="D748" s="41"/>
      <c r="E748" s="82"/>
      <c r="F748" s="82"/>
      <c r="G748" s="82"/>
      <c r="H748" s="2"/>
      <c r="I748" s="2"/>
      <c r="J748" s="2"/>
      <c r="K748" s="2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4.25" customHeight="1">
      <c r="A749" s="4"/>
      <c r="B749" s="4"/>
      <c r="C749" s="2"/>
      <c r="D749" s="41"/>
      <c r="E749" s="82"/>
      <c r="F749" s="82"/>
      <c r="G749" s="82"/>
      <c r="H749" s="2"/>
      <c r="I749" s="2"/>
      <c r="J749" s="2"/>
      <c r="K749" s="2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4.25" customHeight="1">
      <c r="A750" s="4"/>
      <c r="B750" s="4"/>
      <c r="C750" s="2"/>
      <c r="D750" s="41"/>
      <c r="E750" s="82"/>
      <c r="F750" s="82"/>
      <c r="G750" s="82"/>
      <c r="H750" s="2"/>
      <c r="I750" s="2"/>
      <c r="J750" s="2"/>
      <c r="K750" s="2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4.25" customHeight="1">
      <c r="A751" s="4"/>
      <c r="B751" s="4"/>
      <c r="C751" s="2"/>
      <c r="D751" s="41"/>
      <c r="E751" s="82"/>
      <c r="F751" s="82"/>
      <c r="G751" s="82"/>
      <c r="H751" s="2"/>
      <c r="I751" s="2"/>
      <c r="J751" s="2"/>
      <c r="K751" s="2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4.25" customHeight="1">
      <c r="A752" s="4"/>
      <c r="B752" s="4"/>
      <c r="C752" s="2"/>
      <c r="D752" s="41"/>
      <c r="E752" s="82"/>
      <c r="F752" s="82"/>
      <c r="G752" s="82"/>
      <c r="H752" s="2"/>
      <c r="I752" s="2"/>
      <c r="J752" s="2"/>
      <c r="K752" s="2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4.25" customHeight="1">
      <c r="A753" s="4"/>
      <c r="B753" s="4"/>
      <c r="C753" s="2"/>
      <c r="D753" s="41"/>
      <c r="E753" s="82"/>
      <c r="F753" s="82"/>
      <c r="G753" s="82"/>
      <c r="H753" s="2"/>
      <c r="I753" s="2"/>
      <c r="J753" s="2"/>
      <c r="K753" s="2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4.25" customHeight="1">
      <c r="A754" s="4"/>
      <c r="B754" s="4"/>
      <c r="C754" s="2"/>
      <c r="D754" s="41"/>
      <c r="E754" s="82"/>
      <c r="F754" s="82"/>
      <c r="G754" s="82"/>
      <c r="H754" s="2"/>
      <c r="I754" s="2"/>
      <c r="J754" s="2"/>
      <c r="K754" s="2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4.25" customHeight="1">
      <c r="A755" s="4"/>
      <c r="B755" s="4"/>
      <c r="C755" s="2"/>
      <c r="D755" s="41"/>
      <c r="E755" s="82"/>
      <c r="F755" s="82"/>
      <c r="G755" s="82"/>
      <c r="H755" s="2"/>
      <c r="I755" s="2"/>
      <c r="J755" s="2"/>
      <c r="K755" s="2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4.25" customHeight="1">
      <c r="A756" s="4"/>
      <c r="B756" s="4"/>
      <c r="C756" s="2"/>
      <c r="D756" s="41"/>
      <c r="E756" s="82"/>
      <c r="F756" s="82"/>
      <c r="G756" s="82"/>
      <c r="H756" s="2"/>
      <c r="I756" s="2"/>
      <c r="J756" s="2"/>
      <c r="K756" s="2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4.25" customHeight="1">
      <c r="A757" s="4"/>
      <c r="B757" s="4"/>
      <c r="C757" s="2"/>
      <c r="D757" s="41"/>
      <c r="E757" s="82"/>
      <c r="F757" s="82"/>
      <c r="G757" s="82"/>
      <c r="H757" s="2"/>
      <c r="I757" s="2"/>
      <c r="J757" s="2"/>
      <c r="K757" s="2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4.25" customHeight="1">
      <c r="A758" s="4"/>
      <c r="B758" s="4"/>
      <c r="C758" s="2"/>
      <c r="D758" s="41"/>
      <c r="E758" s="82"/>
      <c r="F758" s="82"/>
      <c r="G758" s="82"/>
      <c r="H758" s="2"/>
      <c r="I758" s="2"/>
      <c r="J758" s="2"/>
      <c r="K758" s="2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4.25" customHeight="1">
      <c r="A759" s="4"/>
      <c r="B759" s="4"/>
      <c r="C759" s="2"/>
      <c r="D759" s="41"/>
      <c r="E759" s="82"/>
      <c r="F759" s="82"/>
      <c r="G759" s="82"/>
      <c r="H759" s="2"/>
      <c r="I759" s="2"/>
      <c r="J759" s="2"/>
      <c r="K759" s="2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4.25" customHeight="1">
      <c r="A760" s="4"/>
      <c r="B760" s="4"/>
      <c r="C760" s="2"/>
      <c r="D760" s="41"/>
      <c r="E760" s="82"/>
      <c r="F760" s="82"/>
      <c r="G760" s="82"/>
      <c r="H760" s="2"/>
      <c r="I760" s="2"/>
      <c r="J760" s="2"/>
      <c r="K760" s="2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4.25" customHeight="1">
      <c r="A761" s="4"/>
      <c r="B761" s="4"/>
      <c r="C761" s="2"/>
      <c r="D761" s="41"/>
      <c r="E761" s="82"/>
      <c r="F761" s="82"/>
      <c r="G761" s="82"/>
      <c r="H761" s="2"/>
      <c r="I761" s="2"/>
      <c r="J761" s="2"/>
      <c r="K761" s="2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4.25" customHeight="1">
      <c r="A762" s="4"/>
      <c r="B762" s="4"/>
      <c r="C762" s="2"/>
      <c r="D762" s="41"/>
      <c r="E762" s="82"/>
      <c r="F762" s="82"/>
      <c r="G762" s="82"/>
      <c r="H762" s="2"/>
      <c r="I762" s="2"/>
      <c r="J762" s="2"/>
      <c r="K762" s="2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4.25" customHeight="1">
      <c r="A763" s="4"/>
      <c r="B763" s="4"/>
      <c r="C763" s="2"/>
      <c r="D763" s="41"/>
      <c r="E763" s="82"/>
      <c r="F763" s="82"/>
      <c r="G763" s="82"/>
      <c r="H763" s="2"/>
      <c r="I763" s="2"/>
      <c r="J763" s="2"/>
      <c r="K763" s="2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4.25" customHeight="1">
      <c r="A764" s="4"/>
      <c r="B764" s="4"/>
      <c r="C764" s="2"/>
      <c r="D764" s="41"/>
      <c r="E764" s="82"/>
      <c r="F764" s="82"/>
      <c r="G764" s="82"/>
      <c r="H764" s="2"/>
      <c r="I764" s="2"/>
      <c r="J764" s="2"/>
      <c r="K764" s="2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4.25" customHeight="1">
      <c r="A765" s="4"/>
      <c r="B765" s="4"/>
      <c r="C765" s="2"/>
      <c r="D765" s="41"/>
      <c r="E765" s="82"/>
      <c r="F765" s="82"/>
      <c r="G765" s="82"/>
      <c r="H765" s="2"/>
      <c r="I765" s="2"/>
      <c r="J765" s="2"/>
      <c r="K765" s="2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4.25" customHeight="1">
      <c r="A766" s="4"/>
      <c r="B766" s="4"/>
      <c r="C766" s="2"/>
      <c r="D766" s="41"/>
      <c r="E766" s="82"/>
      <c r="F766" s="82"/>
      <c r="G766" s="82"/>
      <c r="H766" s="2"/>
      <c r="I766" s="2"/>
      <c r="J766" s="2"/>
      <c r="K766" s="2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4.25" customHeight="1">
      <c r="A767" s="4"/>
      <c r="B767" s="4"/>
      <c r="C767" s="2"/>
      <c r="D767" s="41"/>
      <c r="E767" s="82"/>
      <c r="F767" s="82"/>
      <c r="G767" s="82"/>
      <c r="H767" s="2"/>
      <c r="I767" s="2"/>
      <c r="J767" s="2"/>
      <c r="K767" s="2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4.25" customHeight="1">
      <c r="A768" s="4"/>
      <c r="B768" s="4"/>
      <c r="C768" s="2"/>
      <c r="D768" s="41"/>
      <c r="E768" s="82"/>
      <c r="F768" s="82"/>
      <c r="G768" s="82"/>
      <c r="H768" s="2"/>
      <c r="I768" s="2"/>
      <c r="J768" s="2"/>
      <c r="K768" s="2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4.25" customHeight="1">
      <c r="A769" s="4"/>
      <c r="B769" s="4"/>
      <c r="C769" s="2"/>
      <c r="D769" s="41"/>
      <c r="E769" s="82"/>
      <c r="F769" s="82"/>
      <c r="G769" s="82"/>
      <c r="H769" s="2"/>
      <c r="I769" s="2"/>
      <c r="J769" s="2"/>
      <c r="K769" s="2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4.25" customHeight="1">
      <c r="A770" s="4"/>
      <c r="B770" s="4"/>
      <c r="C770" s="2"/>
      <c r="D770" s="41"/>
      <c r="E770" s="82"/>
      <c r="F770" s="82"/>
      <c r="G770" s="82"/>
      <c r="H770" s="2"/>
      <c r="I770" s="2"/>
      <c r="J770" s="2"/>
      <c r="K770" s="2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4.25" customHeight="1">
      <c r="A771" s="4"/>
      <c r="B771" s="4"/>
      <c r="C771" s="2"/>
      <c r="D771" s="41"/>
      <c r="E771" s="82"/>
      <c r="F771" s="82"/>
      <c r="G771" s="82"/>
      <c r="H771" s="2"/>
      <c r="I771" s="2"/>
      <c r="J771" s="2"/>
      <c r="K771" s="2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4.25" customHeight="1">
      <c r="A772" s="4"/>
      <c r="B772" s="4"/>
      <c r="C772" s="2"/>
      <c r="D772" s="41"/>
      <c r="E772" s="82"/>
      <c r="F772" s="82"/>
      <c r="G772" s="82"/>
      <c r="H772" s="2"/>
      <c r="I772" s="2"/>
      <c r="J772" s="2"/>
      <c r="K772" s="2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4.25" customHeight="1">
      <c r="A773" s="4"/>
      <c r="B773" s="4"/>
      <c r="C773" s="2"/>
      <c r="D773" s="41"/>
      <c r="E773" s="82"/>
      <c r="F773" s="82"/>
      <c r="G773" s="82"/>
      <c r="H773" s="2"/>
      <c r="I773" s="2"/>
      <c r="J773" s="2"/>
      <c r="K773" s="2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4.25" customHeight="1">
      <c r="A774" s="4"/>
      <c r="B774" s="4"/>
      <c r="C774" s="2"/>
      <c r="D774" s="41"/>
      <c r="E774" s="82"/>
      <c r="F774" s="82"/>
      <c r="G774" s="82"/>
      <c r="H774" s="2"/>
      <c r="I774" s="2"/>
      <c r="J774" s="2"/>
      <c r="K774" s="2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4.25" customHeight="1">
      <c r="A775" s="4"/>
      <c r="B775" s="4"/>
      <c r="C775" s="2"/>
      <c r="D775" s="41"/>
      <c r="E775" s="82"/>
      <c r="F775" s="82"/>
      <c r="G775" s="82"/>
      <c r="H775" s="2"/>
      <c r="I775" s="2"/>
      <c r="J775" s="2"/>
      <c r="K775" s="2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4.25" customHeight="1">
      <c r="A776" s="4"/>
      <c r="B776" s="4"/>
      <c r="C776" s="2"/>
      <c r="D776" s="41"/>
      <c r="E776" s="82"/>
      <c r="F776" s="82"/>
      <c r="G776" s="82"/>
      <c r="H776" s="2"/>
      <c r="I776" s="2"/>
      <c r="J776" s="2"/>
      <c r="K776" s="2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4.25" customHeight="1">
      <c r="A777" s="4"/>
      <c r="B777" s="4"/>
      <c r="C777" s="2"/>
      <c r="D777" s="41"/>
      <c r="E777" s="82"/>
      <c r="F777" s="82"/>
      <c r="G777" s="82"/>
      <c r="H777" s="2"/>
      <c r="I777" s="2"/>
      <c r="J777" s="2"/>
      <c r="K777" s="2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4.25" customHeight="1">
      <c r="A778" s="4"/>
      <c r="B778" s="4"/>
      <c r="C778" s="2"/>
      <c r="D778" s="41"/>
      <c r="E778" s="82"/>
      <c r="F778" s="82"/>
      <c r="G778" s="82"/>
      <c r="H778" s="2"/>
      <c r="I778" s="2"/>
      <c r="J778" s="2"/>
      <c r="K778" s="2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4.25" customHeight="1">
      <c r="A779" s="4"/>
      <c r="B779" s="4"/>
      <c r="C779" s="2"/>
      <c r="D779" s="41"/>
      <c r="E779" s="82"/>
      <c r="F779" s="82"/>
      <c r="G779" s="82"/>
      <c r="H779" s="2"/>
      <c r="I779" s="2"/>
      <c r="J779" s="2"/>
      <c r="K779" s="2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4.25" customHeight="1">
      <c r="A780" s="4"/>
      <c r="B780" s="4"/>
      <c r="C780" s="2"/>
      <c r="D780" s="41"/>
      <c r="E780" s="82"/>
      <c r="F780" s="82"/>
      <c r="G780" s="82"/>
      <c r="H780" s="2"/>
      <c r="I780" s="2"/>
      <c r="J780" s="2"/>
      <c r="K780" s="2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4.25" customHeight="1">
      <c r="A781" s="4"/>
      <c r="B781" s="4"/>
      <c r="C781" s="2"/>
      <c r="D781" s="41"/>
      <c r="E781" s="82"/>
      <c r="F781" s="82"/>
      <c r="G781" s="82"/>
      <c r="H781" s="2"/>
      <c r="I781" s="2"/>
      <c r="J781" s="2"/>
      <c r="K781" s="2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4.25" customHeight="1">
      <c r="A782" s="4"/>
      <c r="B782" s="4"/>
      <c r="C782" s="2"/>
      <c r="D782" s="41"/>
      <c r="E782" s="82"/>
      <c r="F782" s="82"/>
      <c r="G782" s="82"/>
      <c r="H782" s="2"/>
      <c r="I782" s="2"/>
      <c r="J782" s="2"/>
      <c r="K782" s="2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4.25" customHeight="1">
      <c r="A783" s="4"/>
      <c r="B783" s="4"/>
      <c r="C783" s="2"/>
      <c r="D783" s="41"/>
      <c r="E783" s="82"/>
      <c r="F783" s="82"/>
      <c r="G783" s="82"/>
      <c r="H783" s="2"/>
      <c r="I783" s="2"/>
      <c r="J783" s="2"/>
      <c r="K783" s="2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4.25" customHeight="1">
      <c r="A784" s="4"/>
      <c r="B784" s="4"/>
      <c r="C784" s="2"/>
      <c r="D784" s="41"/>
      <c r="E784" s="82"/>
      <c r="F784" s="82"/>
      <c r="G784" s="82"/>
      <c r="H784" s="2"/>
      <c r="I784" s="2"/>
      <c r="J784" s="2"/>
      <c r="K784" s="2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4.25" customHeight="1">
      <c r="A785" s="4"/>
      <c r="B785" s="4"/>
      <c r="C785" s="2"/>
      <c r="D785" s="41"/>
      <c r="E785" s="82"/>
      <c r="F785" s="82"/>
      <c r="G785" s="82"/>
      <c r="H785" s="2"/>
      <c r="I785" s="2"/>
      <c r="J785" s="2"/>
      <c r="K785" s="2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4.25" customHeight="1">
      <c r="A786" s="4"/>
      <c r="B786" s="4"/>
      <c r="C786" s="2"/>
      <c r="D786" s="41"/>
      <c r="E786" s="82"/>
      <c r="F786" s="82"/>
      <c r="G786" s="82"/>
      <c r="H786" s="2"/>
      <c r="I786" s="2"/>
      <c r="J786" s="2"/>
      <c r="K786" s="2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4.25" customHeight="1">
      <c r="A787" s="4"/>
      <c r="B787" s="4"/>
      <c r="C787" s="2"/>
      <c r="D787" s="41"/>
      <c r="E787" s="82"/>
      <c r="F787" s="82"/>
      <c r="G787" s="82"/>
      <c r="H787" s="2"/>
      <c r="I787" s="2"/>
      <c r="J787" s="2"/>
      <c r="K787" s="2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4.25" customHeight="1">
      <c r="A788" s="4"/>
      <c r="B788" s="4"/>
      <c r="C788" s="2"/>
      <c r="D788" s="41"/>
      <c r="E788" s="82"/>
      <c r="F788" s="82"/>
      <c r="G788" s="82"/>
      <c r="H788" s="2"/>
      <c r="I788" s="2"/>
      <c r="J788" s="2"/>
      <c r="K788" s="2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4.25" customHeight="1">
      <c r="A789" s="4"/>
      <c r="B789" s="4"/>
      <c r="C789" s="2"/>
      <c r="D789" s="41"/>
      <c r="E789" s="82"/>
      <c r="F789" s="82"/>
      <c r="G789" s="82"/>
      <c r="H789" s="2"/>
      <c r="I789" s="2"/>
      <c r="J789" s="2"/>
      <c r="K789" s="2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4.25" customHeight="1">
      <c r="A790" s="4"/>
      <c r="B790" s="4"/>
      <c r="C790" s="2"/>
      <c r="D790" s="41"/>
      <c r="E790" s="82"/>
      <c r="F790" s="82"/>
      <c r="G790" s="82"/>
      <c r="H790" s="2"/>
      <c r="I790" s="2"/>
      <c r="J790" s="2"/>
      <c r="K790" s="2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4.25" customHeight="1">
      <c r="A791" s="4"/>
      <c r="B791" s="4"/>
      <c r="C791" s="2"/>
      <c r="D791" s="41"/>
      <c r="E791" s="82"/>
      <c r="F791" s="82"/>
      <c r="G791" s="82"/>
      <c r="H791" s="2"/>
      <c r="I791" s="2"/>
      <c r="J791" s="2"/>
      <c r="K791" s="2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4.25" customHeight="1">
      <c r="A792" s="4"/>
      <c r="B792" s="4"/>
      <c r="C792" s="2"/>
      <c r="D792" s="41"/>
      <c r="E792" s="82"/>
      <c r="F792" s="82"/>
      <c r="G792" s="82"/>
      <c r="H792" s="2"/>
      <c r="I792" s="2"/>
      <c r="J792" s="2"/>
      <c r="K792" s="2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4.25" customHeight="1">
      <c r="A793" s="4"/>
      <c r="B793" s="4"/>
      <c r="C793" s="2"/>
      <c r="D793" s="41"/>
      <c r="E793" s="82"/>
      <c r="F793" s="82"/>
      <c r="G793" s="82"/>
      <c r="H793" s="2"/>
      <c r="I793" s="2"/>
      <c r="J793" s="2"/>
      <c r="K793" s="2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4.25" customHeight="1">
      <c r="A794" s="4"/>
      <c r="B794" s="4"/>
      <c r="C794" s="2"/>
      <c r="D794" s="41"/>
      <c r="E794" s="82"/>
      <c r="F794" s="82"/>
      <c r="G794" s="82"/>
      <c r="H794" s="2"/>
      <c r="I794" s="2"/>
      <c r="J794" s="2"/>
      <c r="K794" s="2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4.25" customHeight="1">
      <c r="A795" s="4"/>
      <c r="B795" s="4"/>
      <c r="C795" s="2"/>
      <c r="D795" s="41"/>
      <c r="E795" s="82"/>
      <c r="F795" s="82"/>
      <c r="G795" s="82"/>
      <c r="H795" s="2"/>
      <c r="I795" s="2"/>
      <c r="J795" s="2"/>
      <c r="K795" s="2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4.25" customHeight="1">
      <c r="A796" s="4"/>
      <c r="B796" s="4"/>
      <c r="C796" s="2"/>
      <c r="D796" s="41"/>
      <c r="E796" s="82"/>
      <c r="F796" s="82"/>
      <c r="G796" s="82"/>
      <c r="H796" s="2"/>
      <c r="I796" s="2"/>
      <c r="J796" s="2"/>
      <c r="K796" s="2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4.25" customHeight="1">
      <c r="A797" s="4"/>
      <c r="B797" s="4"/>
      <c r="C797" s="2"/>
      <c r="D797" s="41"/>
      <c r="E797" s="82"/>
      <c r="F797" s="82"/>
      <c r="G797" s="82"/>
      <c r="H797" s="2"/>
      <c r="I797" s="2"/>
      <c r="J797" s="2"/>
      <c r="K797" s="2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4.25" customHeight="1">
      <c r="A798" s="4"/>
      <c r="B798" s="4"/>
      <c r="C798" s="2"/>
      <c r="D798" s="41"/>
      <c r="E798" s="82"/>
      <c r="F798" s="82"/>
      <c r="G798" s="82"/>
      <c r="H798" s="2"/>
      <c r="I798" s="2"/>
      <c r="J798" s="2"/>
      <c r="K798" s="2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4.25" customHeight="1">
      <c r="A799" s="4"/>
      <c r="B799" s="4"/>
      <c r="C799" s="2"/>
      <c r="D799" s="41"/>
      <c r="E799" s="82"/>
      <c r="F799" s="82"/>
      <c r="G799" s="82"/>
      <c r="H799" s="2"/>
      <c r="I799" s="2"/>
      <c r="J799" s="2"/>
      <c r="K799" s="2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4.25" customHeight="1">
      <c r="A800" s="4"/>
      <c r="B800" s="4"/>
      <c r="C800" s="2"/>
      <c r="D800" s="41"/>
      <c r="E800" s="82"/>
      <c r="F800" s="82"/>
      <c r="G800" s="82"/>
      <c r="H800" s="2"/>
      <c r="I800" s="2"/>
      <c r="J800" s="2"/>
      <c r="K800" s="2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4.25" customHeight="1">
      <c r="A801" s="4"/>
      <c r="B801" s="4"/>
      <c r="C801" s="2"/>
      <c r="D801" s="41"/>
      <c r="E801" s="82"/>
      <c r="F801" s="82"/>
      <c r="G801" s="82"/>
      <c r="H801" s="2"/>
      <c r="I801" s="2"/>
      <c r="J801" s="2"/>
      <c r="K801" s="2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4.25" customHeight="1">
      <c r="A802" s="4"/>
      <c r="B802" s="4"/>
      <c r="C802" s="2"/>
      <c r="D802" s="41"/>
      <c r="E802" s="82"/>
      <c r="F802" s="82"/>
      <c r="G802" s="82"/>
      <c r="H802" s="2"/>
      <c r="I802" s="2"/>
      <c r="J802" s="2"/>
      <c r="K802" s="2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4.25" customHeight="1">
      <c r="A803" s="4"/>
      <c r="B803" s="4"/>
      <c r="C803" s="2"/>
      <c r="D803" s="41"/>
      <c r="E803" s="82"/>
      <c r="F803" s="82"/>
      <c r="G803" s="82"/>
      <c r="H803" s="2"/>
      <c r="I803" s="2"/>
      <c r="J803" s="2"/>
      <c r="K803" s="2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4.25" customHeight="1">
      <c r="A804" s="4"/>
      <c r="B804" s="4"/>
      <c r="C804" s="2"/>
      <c r="D804" s="41"/>
      <c r="E804" s="82"/>
      <c r="F804" s="82"/>
      <c r="G804" s="82"/>
      <c r="H804" s="2"/>
      <c r="I804" s="2"/>
      <c r="J804" s="2"/>
      <c r="K804" s="2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4.25" customHeight="1">
      <c r="A805" s="4"/>
      <c r="B805" s="4"/>
      <c r="C805" s="2"/>
      <c r="D805" s="41"/>
      <c r="E805" s="82"/>
      <c r="F805" s="82"/>
      <c r="G805" s="82"/>
      <c r="H805" s="2"/>
      <c r="I805" s="2"/>
      <c r="J805" s="2"/>
      <c r="K805" s="2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4.25" customHeight="1">
      <c r="A806" s="4"/>
      <c r="B806" s="4"/>
      <c r="C806" s="2"/>
      <c r="D806" s="41"/>
      <c r="E806" s="82"/>
      <c r="F806" s="82"/>
      <c r="G806" s="82"/>
      <c r="H806" s="2"/>
      <c r="I806" s="2"/>
      <c r="J806" s="2"/>
      <c r="K806" s="2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4.25" customHeight="1">
      <c r="A807" s="4"/>
      <c r="B807" s="4"/>
      <c r="C807" s="2"/>
      <c r="D807" s="41"/>
      <c r="E807" s="82"/>
      <c r="F807" s="82"/>
      <c r="G807" s="82"/>
      <c r="H807" s="2"/>
      <c r="I807" s="2"/>
      <c r="J807" s="2"/>
      <c r="K807" s="2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4.25" customHeight="1">
      <c r="A808" s="4"/>
      <c r="B808" s="4"/>
      <c r="C808" s="2"/>
      <c r="D808" s="41"/>
      <c r="E808" s="82"/>
      <c r="F808" s="82"/>
      <c r="G808" s="82"/>
      <c r="H808" s="2"/>
      <c r="I808" s="2"/>
      <c r="J808" s="2"/>
      <c r="K808" s="2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4.25" customHeight="1">
      <c r="A809" s="4"/>
      <c r="B809" s="4"/>
      <c r="C809" s="2"/>
      <c r="D809" s="41"/>
      <c r="E809" s="82"/>
      <c r="F809" s="82"/>
      <c r="G809" s="82"/>
      <c r="H809" s="2"/>
      <c r="I809" s="2"/>
      <c r="J809" s="2"/>
      <c r="K809" s="2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4.25" customHeight="1">
      <c r="A810" s="4"/>
      <c r="B810" s="4"/>
      <c r="C810" s="2"/>
      <c r="D810" s="41"/>
      <c r="E810" s="82"/>
      <c r="F810" s="82"/>
      <c r="G810" s="82"/>
      <c r="H810" s="2"/>
      <c r="I810" s="2"/>
      <c r="J810" s="2"/>
      <c r="K810" s="2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4.25" customHeight="1">
      <c r="A811" s="4"/>
      <c r="B811" s="4"/>
      <c r="C811" s="2"/>
      <c r="D811" s="41"/>
      <c r="E811" s="82"/>
      <c r="F811" s="82"/>
      <c r="G811" s="82"/>
      <c r="H811" s="2"/>
      <c r="I811" s="2"/>
      <c r="J811" s="2"/>
      <c r="K811" s="2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4.25" customHeight="1">
      <c r="A812" s="4"/>
      <c r="B812" s="4"/>
      <c r="C812" s="2"/>
      <c r="D812" s="41"/>
      <c r="E812" s="82"/>
      <c r="F812" s="82"/>
      <c r="G812" s="82"/>
      <c r="H812" s="2"/>
      <c r="I812" s="2"/>
      <c r="J812" s="2"/>
      <c r="K812" s="2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4.25" customHeight="1">
      <c r="A813" s="4"/>
      <c r="B813" s="4"/>
      <c r="C813" s="2"/>
      <c r="D813" s="41"/>
      <c r="E813" s="82"/>
      <c r="F813" s="82"/>
      <c r="G813" s="82"/>
      <c r="H813" s="2"/>
      <c r="I813" s="2"/>
      <c r="J813" s="2"/>
      <c r="K813" s="2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4.25" customHeight="1">
      <c r="A814" s="4"/>
      <c r="B814" s="4"/>
      <c r="C814" s="2"/>
      <c r="D814" s="41"/>
      <c r="E814" s="82"/>
      <c r="F814" s="82"/>
      <c r="G814" s="82"/>
      <c r="H814" s="2"/>
      <c r="I814" s="2"/>
      <c r="J814" s="2"/>
      <c r="K814" s="2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4.25" customHeight="1">
      <c r="A815" s="4"/>
      <c r="B815" s="4"/>
      <c r="C815" s="2"/>
      <c r="D815" s="41"/>
      <c r="E815" s="82"/>
      <c r="F815" s="82"/>
      <c r="G815" s="82"/>
      <c r="H815" s="2"/>
      <c r="I815" s="2"/>
      <c r="J815" s="2"/>
      <c r="K815" s="2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4.25" customHeight="1">
      <c r="A816" s="4"/>
      <c r="B816" s="4"/>
      <c r="C816" s="2"/>
      <c r="D816" s="41"/>
      <c r="E816" s="82"/>
      <c r="F816" s="82"/>
      <c r="G816" s="82"/>
      <c r="H816" s="2"/>
      <c r="I816" s="2"/>
      <c r="J816" s="2"/>
      <c r="K816" s="2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4.25" customHeight="1">
      <c r="A817" s="4"/>
      <c r="B817" s="4"/>
      <c r="C817" s="2"/>
      <c r="D817" s="41"/>
      <c r="E817" s="82"/>
      <c r="F817" s="82"/>
      <c r="G817" s="82"/>
      <c r="H817" s="2"/>
      <c r="I817" s="2"/>
      <c r="J817" s="2"/>
      <c r="K817" s="2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4.25" customHeight="1">
      <c r="A818" s="4"/>
      <c r="B818" s="4"/>
      <c r="C818" s="2"/>
      <c r="D818" s="41"/>
      <c r="E818" s="82"/>
      <c r="F818" s="82"/>
      <c r="G818" s="82"/>
      <c r="H818" s="2"/>
      <c r="I818" s="2"/>
      <c r="J818" s="2"/>
      <c r="K818" s="2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4.25" customHeight="1">
      <c r="A819" s="4"/>
      <c r="B819" s="4"/>
      <c r="C819" s="2"/>
      <c r="D819" s="41"/>
      <c r="E819" s="82"/>
      <c r="F819" s="82"/>
      <c r="G819" s="82"/>
      <c r="H819" s="2"/>
      <c r="I819" s="2"/>
      <c r="J819" s="2"/>
      <c r="K819" s="2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4.25" customHeight="1">
      <c r="A820" s="4"/>
      <c r="B820" s="4"/>
      <c r="C820" s="2"/>
      <c r="D820" s="41"/>
      <c r="E820" s="82"/>
      <c r="F820" s="82"/>
      <c r="G820" s="82"/>
      <c r="H820" s="2"/>
      <c r="I820" s="2"/>
      <c r="J820" s="2"/>
      <c r="K820" s="2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4.25" customHeight="1">
      <c r="A821" s="4"/>
      <c r="B821" s="4"/>
      <c r="C821" s="2"/>
      <c r="D821" s="41"/>
      <c r="E821" s="82"/>
      <c r="F821" s="82"/>
      <c r="G821" s="82"/>
      <c r="H821" s="2"/>
      <c r="I821" s="2"/>
      <c r="J821" s="2"/>
      <c r="K821" s="2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4.25" customHeight="1">
      <c r="A822" s="4"/>
      <c r="B822" s="4"/>
      <c r="C822" s="2"/>
      <c r="D822" s="41"/>
      <c r="E822" s="82"/>
      <c r="F822" s="82"/>
      <c r="G822" s="82"/>
      <c r="H822" s="2"/>
      <c r="I822" s="2"/>
      <c r="J822" s="2"/>
      <c r="K822" s="2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4.25" customHeight="1">
      <c r="A823" s="4"/>
      <c r="B823" s="4"/>
      <c r="C823" s="2"/>
      <c r="D823" s="41"/>
      <c r="E823" s="82"/>
      <c r="F823" s="82"/>
      <c r="G823" s="82"/>
      <c r="H823" s="2"/>
      <c r="I823" s="2"/>
      <c r="J823" s="2"/>
      <c r="K823" s="2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4.25" customHeight="1">
      <c r="A824" s="4"/>
      <c r="B824" s="4"/>
      <c r="C824" s="2"/>
      <c r="D824" s="41"/>
      <c r="E824" s="82"/>
      <c r="F824" s="82"/>
      <c r="G824" s="82"/>
      <c r="H824" s="2"/>
      <c r="I824" s="2"/>
      <c r="J824" s="2"/>
      <c r="K824" s="2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4.25" customHeight="1">
      <c r="A825" s="4"/>
      <c r="B825" s="4"/>
      <c r="C825" s="2"/>
      <c r="D825" s="41"/>
      <c r="E825" s="82"/>
      <c r="F825" s="82"/>
      <c r="G825" s="82"/>
      <c r="H825" s="2"/>
      <c r="I825" s="2"/>
      <c r="J825" s="2"/>
      <c r="K825" s="2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4.25" customHeight="1">
      <c r="A826" s="4"/>
      <c r="B826" s="4"/>
      <c r="C826" s="2"/>
      <c r="D826" s="41"/>
      <c r="E826" s="82"/>
      <c r="F826" s="82"/>
      <c r="G826" s="82"/>
      <c r="H826" s="2"/>
      <c r="I826" s="2"/>
      <c r="J826" s="2"/>
      <c r="K826" s="2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4.25" customHeight="1">
      <c r="A827" s="4"/>
      <c r="B827" s="4"/>
      <c r="C827" s="2"/>
      <c r="D827" s="41"/>
      <c r="E827" s="82"/>
      <c r="F827" s="82"/>
      <c r="G827" s="82"/>
      <c r="H827" s="2"/>
      <c r="I827" s="2"/>
      <c r="J827" s="2"/>
      <c r="K827" s="2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4.25" customHeight="1">
      <c r="A828" s="4"/>
      <c r="B828" s="4"/>
      <c r="C828" s="2"/>
      <c r="D828" s="41"/>
      <c r="E828" s="82"/>
      <c r="F828" s="82"/>
      <c r="G828" s="82"/>
      <c r="H828" s="2"/>
      <c r="I828" s="2"/>
      <c r="J828" s="2"/>
      <c r="K828" s="2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4.25" customHeight="1">
      <c r="A829" s="4"/>
      <c r="B829" s="4"/>
      <c r="C829" s="2"/>
      <c r="D829" s="41"/>
      <c r="E829" s="82"/>
      <c r="F829" s="82"/>
      <c r="G829" s="82"/>
      <c r="H829" s="2"/>
      <c r="I829" s="2"/>
      <c r="J829" s="2"/>
      <c r="K829" s="2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4.25" customHeight="1">
      <c r="A830" s="4"/>
      <c r="B830" s="4"/>
      <c r="C830" s="2"/>
      <c r="D830" s="41"/>
      <c r="E830" s="82"/>
      <c r="F830" s="82"/>
      <c r="G830" s="82"/>
      <c r="H830" s="2"/>
      <c r="I830" s="2"/>
      <c r="J830" s="2"/>
      <c r="K830" s="2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4.25" customHeight="1">
      <c r="A831" s="4"/>
      <c r="B831" s="4"/>
      <c r="C831" s="2"/>
      <c r="D831" s="41"/>
      <c r="E831" s="82"/>
      <c r="F831" s="82"/>
      <c r="G831" s="82"/>
      <c r="H831" s="2"/>
      <c r="I831" s="2"/>
      <c r="J831" s="2"/>
      <c r="K831" s="2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4.25" customHeight="1">
      <c r="A832" s="4"/>
      <c r="B832" s="4"/>
      <c r="C832" s="2"/>
      <c r="D832" s="41"/>
      <c r="E832" s="82"/>
      <c r="F832" s="82"/>
      <c r="G832" s="82"/>
      <c r="H832" s="2"/>
      <c r="I832" s="2"/>
      <c r="J832" s="2"/>
      <c r="K832" s="2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4.25" customHeight="1">
      <c r="A833" s="4"/>
      <c r="B833" s="4"/>
      <c r="C833" s="2"/>
      <c r="D833" s="41"/>
      <c r="E833" s="82"/>
      <c r="F833" s="82"/>
      <c r="G833" s="82"/>
      <c r="H833" s="2"/>
      <c r="I833" s="2"/>
      <c r="J833" s="2"/>
      <c r="K833" s="2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4.25" customHeight="1">
      <c r="A834" s="4"/>
      <c r="B834" s="4"/>
      <c r="C834" s="2"/>
      <c r="D834" s="41"/>
      <c r="E834" s="82"/>
      <c r="F834" s="82"/>
      <c r="G834" s="82"/>
      <c r="H834" s="2"/>
      <c r="I834" s="2"/>
      <c r="J834" s="2"/>
      <c r="K834" s="2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4.25" customHeight="1">
      <c r="A835" s="4"/>
      <c r="B835" s="4"/>
      <c r="C835" s="2"/>
      <c r="D835" s="41"/>
      <c r="E835" s="82"/>
      <c r="F835" s="82"/>
      <c r="G835" s="82"/>
      <c r="H835" s="2"/>
      <c r="I835" s="2"/>
      <c r="J835" s="2"/>
      <c r="K835" s="2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4.25" customHeight="1">
      <c r="A836" s="4"/>
      <c r="B836" s="4"/>
      <c r="C836" s="2"/>
      <c r="D836" s="41"/>
      <c r="E836" s="82"/>
      <c r="F836" s="82"/>
      <c r="G836" s="82"/>
      <c r="H836" s="2"/>
      <c r="I836" s="2"/>
      <c r="J836" s="2"/>
      <c r="K836" s="2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4.25" customHeight="1">
      <c r="A837" s="4"/>
      <c r="B837" s="4"/>
      <c r="C837" s="2"/>
      <c r="D837" s="41"/>
      <c r="E837" s="82"/>
      <c r="F837" s="82"/>
      <c r="G837" s="82"/>
      <c r="H837" s="2"/>
      <c r="I837" s="2"/>
      <c r="J837" s="2"/>
      <c r="K837" s="2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4.25" customHeight="1">
      <c r="A838" s="4"/>
      <c r="B838" s="4"/>
      <c r="C838" s="2"/>
      <c r="D838" s="41"/>
      <c r="E838" s="82"/>
      <c r="F838" s="82"/>
      <c r="G838" s="82"/>
      <c r="H838" s="2"/>
      <c r="I838" s="2"/>
      <c r="J838" s="2"/>
      <c r="K838" s="2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4.25" customHeight="1">
      <c r="A839" s="4"/>
      <c r="B839" s="4"/>
      <c r="C839" s="2"/>
      <c r="D839" s="41"/>
      <c r="E839" s="82"/>
      <c r="F839" s="82"/>
      <c r="G839" s="82"/>
      <c r="H839" s="2"/>
      <c r="I839" s="2"/>
      <c r="J839" s="2"/>
      <c r="K839" s="2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4.25" customHeight="1">
      <c r="A840" s="4"/>
      <c r="B840" s="4"/>
      <c r="C840" s="2"/>
      <c r="D840" s="41"/>
      <c r="E840" s="82"/>
      <c r="F840" s="82"/>
      <c r="G840" s="82"/>
      <c r="H840" s="2"/>
      <c r="I840" s="2"/>
      <c r="J840" s="2"/>
      <c r="K840" s="2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4.25" customHeight="1">
      <c r="A841" s="4"/>
      <c r="B841" s="4"/>
      <c r="C841" s="2"/>
      <c r="D841" s="41"/>
      <c r="E841" s="82"/>
      <c r="F841" s="82"/>
      <c r="G841" s="82"/>
      <c r="H841" s="2"/>
      <c r="I841" s="2"/>
      <c r="J841" s="2"/>
      <c r="K841" s="2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4.25" customHeight="1">
      <c r="A842" s="4"/>
      <c r="B842" s="4"/>
      <c r="C842" s="2"/>
      <c r="D842" s="41"/>
      <c r="E842" s="82"/>
      <c r="F842" s="82"/>
      <c r="G842" s="82"/>
      <c r="H842" s="2"/>
      <c r="I842" s="2"/>
      <c r="J842" s="2"/>
      <c r="K842" s="2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4.25" customHeight="1">
      <c r="A843" s="4"/>
      <c r="B843" s="4"/>
      <c r="C843" s="2"/>
      <c r="D843" s="41"/>
      <c r="E843" s="82"/>
      <c r="F843" s="82"/>
      <c r="G843" s="82"/>
      <c r="H843" s="2"/>
      <c r="I843" s="2"/>
      <c r="J843" s="2"/>
      <c r="K843" s="2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4.25" customHeight="1">
      <c r="A844" s="4"/>
      <c r="B844" s="4"/>
      <c r="C844" s="2"/>
      <c r="D844" s="41"/>
      <c r="E844" s="82"/>
      <c r="F844" s="82"/>
      <c r="G844" s="82"/>
      <c r="H844" s="2"/>
      <c r="I844" s="2"/>
      <c r="J844" s="2"/>
      <c r="K844" s="2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4.25" customHeight="1">
      <c r="A845" s="4"/>
      <c r="B845" s="4"/>
      <c r="C845" s="2"/>
      <c r="D845" s="41"/>
      <c r="E845" s="82"/>
      <c r="F845" s="82"/>
      <c r="G845" s="82"/>
      <c r="H845" s="2"/>
      <c r="I845" s="2"/>
      <c r="J845" s="2"/>
      <c r="K845" s="2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4.25" customHeight="1">
      <c r="A846" s="4"/>
      <c r="B846" s="4"/>
      <c r="C846" s="2"/>
      <c r="D846" s="41"/>
      <c r="E846" s="82"/>
      <c r="F846" s="82"/>
      <c r="G846" s="82"/>
      <c r="H846" s="2"/>
      <c r="I846" s="2"/>
      <c r="J846" s="2"/>
      <c r="K846" s="2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4.25" customHeight="1">
      <c r="A847" s="4"/>
      <c r="B847" s="4"/>
      <c r="C847" s="2"/>
      <c r="D847" s="41"/>
      <c r="E847" s="82"/>
      <c r="F847" s="82"/>
      <c r="G847" s="82"/>
      <c r="H847" s="2"/>
      <c r="I847" s="2"/>
      <c r="J847" s="2"/>
      <c r="K847" s="2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4.25" customHeight="1">
      <c r="A848" s="4"/>
      <c r="B848" s="4"/>
      <c r="C848" s="2"/>
      <c r="D848" s="41"/>
      <c r="E848" s="82"/>
      <c r="F848" s="82"/>
      <c r="G848" s="82"/>
      <c r="H848" s="2"/>
      <c r="I848" s="2"/>
      <c r="J848" s="2"/>
      <c r="K848" s="2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4.25" customHeight="1">
      <c r="A849" s="4"/>
      <c r="B849" s="4"/>
      <c r="C849" s="2"/>
      <c r="D849" s="41"/>
      <c r="E849" s="82"/>
      <c r="F849" s="82"/>
      <c r="G849" s="82"/>
      <c r="H849" s="2"/>
      <c r="I849" s="2"/>
      <c r="J849" s="2"/>
      <c r="K849" s="2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4.25" customHeight="1">
      <c r="A850" s="4"/>
      <c r="B850" s="4"/>
      <c r="C850" s="2"/>
      <c r="D850" s="41"/>
      <c r="E850" s="82"/>
      <c r="F850" s="82"/>
      <c r="G850" s="82"/>
      <c r="H850" s="2"/>
      <c r="I850" s="2"/>
      <c r="J850" s="2"/>
      <c r="K850" s="2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4.25" customHeight="1">
      <c r="A851" s="4"/>
      <c r="B851" s="4"/>
      <c r="C851" s="2"/>
      <c r="D851" s="41"/>
      <c r="E851" s="82"/>
      <c r="F851" s="82"/>
      <c r="G851" s="82"/>
      <c r="H851" s="2"/>
      <c r="I851" s="2"/>
      <c r="J851" s="2"/>
      <c r="K851" s="2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4.25" customHeight="1">
      <c r="A852" s="4"/>
      <c r="B852" s="4"/>
      <c r="C852" s="2"/>
      <c r="D852" s="41"/>
      <c r="E852" s="82"/>
      <c r="F852" s="82"/>
      <c r="G852" s="82"/>
      <c r="H852" s="2"/>
      <c r="I852" s="2"/>
      <c r="J852" s="2"/>
      <c r="K852" s="2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4.25" customHeight="1">
      <c r="A853" s="4"/>
      <c r="B853" s="4"/>
      <c r="C853" s="2"/>
      <c r="D853" s="41"/>
      <c r="E853" s="82"/>
      <c r="F853" s="82"/>
      <c r="G853" s="82"/>
      <c r="H853" s="2"/>
      <c r="I853" s="2"/>
      <c r="J853" s="2"/>
      <c r="K853" s="2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4.25" customHeight="1">
      <c r="A854" s="4"/>
      <c r="B854" s="4"/>
      <c r="C854" s="2"/>
      <c r="D854" s="41"/>
      <c r="E854" s="82"/>
      <c r="F854" s="82"/>
      <c r="G854" s="82"/>
      <c r="H854" s="2"/>
      <c r="I854" s="2"/>
      <c r="J854" s="2"/>
      <c r="K854" s="2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4.25" customHeight="1">
      <c r="A855" s="4"/>
      <c r="B855" s="4"/>
      <c r="C855" s="2"/>
      <c r="D855" s="41"/>
      <c r="E855" s="82"/>
      <c r="F855" s="82"/>
      <c r="G855" s="82"/>
      <c r="H855" s="2"/>
      <c r="I855" s="2"/>
      <c r="J855" s="2"/>
      <c r="K855" s="2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4.25" customHeight="1">
      <c r="A856" s="4"/>
      <c r="B856" s="4"/>
      <c r="C856" s="2"/>
      <c r="D856" s="41"/>
      <c r="E856" s="82"/>
      <c r="F856" s="82"/>
      <c r="G856" s="82"/>
      <c r="H856" s="2"/>
      <c r="I856" s="2"/>
      <c r="J856" s="2"/>
      <c r="K856" s="2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4.25" customHeight="1">
      <c r="A857" s="4"/>
      <c r="B857" s="4"/>
      <c r="C857" s="2"/>
      <c r="D857" s="41"/>
      <c r="E857" s="82"/>
      <c r="F857" s="82"/>
      <c r="G857" s="82"/>
      <c r="H857" s="2"/>
      <c r="I857" s="2"/>
      <c r="J857" s="2"/>
      <c r="K857" s="2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4.25" customHeight="1">
      <c r="A858" s="4"/>
      <c r="B858" s="4"/>
      <c r="C858" s="2"/>
      <c r="D858" s="41"/>
      <c r="E858" s="82"/>
      <c r="F858" s="82"/>
      <c r="G858" s="82"/>
      <c r="H858" s="2"/>
      <c r="I858" s="2"/>
      <c r="J858" s="2"/>
      <c r="K858" s="2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4.25" customHeight="1">
      <c r="A859" s="4"/>
      <c r="B859" s="4"/>
      <c r="C859" s="2"/>
      <c r="D859" s="41"/>
      <c r="E859" s="82"/>
      <c r="F859" s="82"/>
      <c r="G859" s="82"/>
      <c r="H859" s="2"/>
      <c r="I859" s="2"/>
      <c r="J859" s="2"/>
      <c r="K859" s="2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4.25" customHeight="1">
      <c r="A860" s="4"/>
      <c r="B860" s="4"/>
      <c r="C860" s="2"/>
      <c r="D860" s="41"/>
      <c r="E860" s="82"/>
      <c r="F860" s="82"/>
      <c r="G860" s="82"/>
      <c r="H860" s="2"/>
      <c r="I860" s="2"/>
      <c r="J860" s="2"/>
      <c r="K860" s="2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4.25" customHeight="1">
      <c r="A861" s="4"/>
      <c r="B861" s="4"/>
      <c r="C861" s="2"/>
      <c r="D861" s="41"/>
      <c r="E861" s="82"/>
      <c r="F861" s="82"/>
      <c r="G861" s="82"/>
      <c r="H861" s="2"/>
      <c r="I861" s="2"/>
      <c r="J861" s="2"/>
      <c r="K861" s="2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4.25" customHeight="1">
      <c r="A862" s="4"/>
      <c r="B862" s="4"/>
      <c r="C862" s="2"/>
      <c r="D862" s="41"/>
      <c r="E862" s="82"/>
      <c r="F862" s="82"/>
      <c r="G862" s="82"/>
      <c r="H862" s="2"/>
      <c r="I862" s="2"/>
      <c r="J862" s="2"/>
      <c r="K862" s="2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4.25" customHeight="1">
      <c r="A863" s="4"/>
      <c r="B863" s="4"/>
      <c r="C863" s="2"/>
      <c r="D863" s="41"/>
      <c r="E863" s="82"/>
      <c r="F863" s="82"/>
      <c r="G863" s="82"/>
      <c r="H863" s="2"/>
      <c r="I863" s="2"/>
      <c r="J863" s="2"/>
      <c r="K863" s="2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4.25" customHeight="1">
      <c r="A864" s="4"/>
      <c r="B864" s="4"/>
      <c r="C864" s="2"/>
      <c r="D864" s="41"/>
      <c r="E864" s="82"/>
      <c r="F864" s="82"/>
      <c r="G864" s="82"/>
      <c r="H864" s="2"/>
      <c r="I864" s="2"/>
      <c r="J864" s="2"/>
      <c r="K864" s="2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4.25" customHeight="1">
      <c r="A865" s="4"/>
      <c r="B865" s="4"/>
      <c r="C865" s="2"/>
      <c r="D865" s="41"/>
      <c r="E865" s="82"/>
      <c r="F865" s="82"/>
      <c r="G865" s="82"/>
      <c r="H865" s="2"/>
      <c r="I865" s="2"/>
      <c r="J865" s="2"/>
      <c r="K865" s="2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4.25" customHeight="1">
      <c r="A866" s="4"/>
      <c r="B866" s="4"/>
      <c r="C866" s="2"/>
      <c r="D866" s="41"/>
      <c r="E866" s="82"/>
      <c r="F866" s="82"/>
      <c r="G866" s="82"/>
      <c r="H866" s="2"/>
      <c r="I866" s="2"/>
      <c r="J866" s="2"/>
      <c r="K866" s="2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4.25" customHeight="1">
      <c r="A867" s="4"/>
      <c r="B867" s="4"/>
      <c r="C867" s="2"/>
      <c r="D867" s="41"/>
      <c r="E867" s="82"/>
      <c r="F867" s="82"/>
      <c r="G867" s="82"/>
      <c r="H867" s="2"/>
      <c r="I867" s="2"/>
      <c r="J867" s="2"/>
      <c r="K867" s="2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4.25" customHeight="1">
      <c r="A868" s="4"/>
      <c r="B868" s="4"/>
      <c r="C868" s="2"/>
      <c r="D868" s="41"/>
      <c r="E868" s="82"/>
      <c r="F868" s="82"/>
      <c r="G868" s="82"/>
      <c r="H868" s="2"/>
      <c r="I868" s="2"/>
      <c r="J868" s="2"/>
      <c r="K868" s="2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4.25" customHeight="1">
      <c r="A869" s="4"/>
      <c r="B869" s="4"/>
      <c r="C869" s="2"/>
      <c r="D869" s="41"/>
      <c r="E869" s="82"/>
      <c r="F869" s="82"/>
      <c r="G869" s="82"/>
      <c r="H869" s="2"/>
      <c r="I869" s="2"/>
      <c r="J869" s="2"/>
      <c r="K869" s="2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4.25" customHeight="1">
      <c r="A870" s="4"/>
      <c r="B870" s="4"/>
      <c r="C870" s="2"/>
      <c r="D870" s="41"/>
      <c r="E870" s="82"/>
      <c r="F870" s="82"/>
      <c r="G870" s="82"/>
      <c r="H870" s="2"/>
      <c r="I870" s="2"/>
      <c r="J870" s="2"/>
      <c r="K870" s="2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4.25" customHeight="1">
      <c r="A871" s="4"/>
      <c r="B871" s="4"/>
      <c r="C871" s="2"/>
      <c r="D871" s="41"/>
      <c r="E871" s="82"/>
      <c r="F871" s="82"/>
      <c r="G871" s="82"/>
      <c r="H871" s="2"/>
      <c r="I871" s="2"/>
      <c r="J871" s="2"/>
      <c r="K871" s="2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4.25" customHeight="1">
      <c r="A872" s="4"/>
      <c r="B872" s="4"/>
      <c r="C872" s="2"/>
      <c r="D872" s="41"/>
      <c r="E872" s="82"/>
      <c r="F872" s="82"/>
      <c r="G872" s="82"/>
      <c r="H872" s="2"/>
      <c r="I872" s="2"/>
      <c r="J872" s="2"/>
      <c r="K872" s="2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4.25" customHeight="1">
      <c r="A873" s="4"/>
      <c r="B873" s="4"/>
      <c r="C873" s="2"/>
      <c r="D873" s="41"/>
      <c r="E873" s="82"/>
      <c r="F873" s="82"/>
      <c r="G873" s="82"/>
      <c r="H873" s="2"/>
      <c r="I873" s="2"/>
      <c r="J873" s="2"/>
      <c r="K873" s="2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4.25" customHeight="1">
      <c r="A874" s="4"/>
      <c r="B874" s="4"/>
      <c r="C874" s="2"/>
      <c r="D874" s="41"/>
      <c r="E874" s="82"/>
      <c r="F874" s="82"/>
      <c r="G874" s="82"/>
      <c r="H874" s="2"/>
      <c r="I874" s="2"/>
      <c r="J874" s="2"/>
      <c r="K874" s="2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4.25" customHeight="1">
      <c r="A875" s="4"/>
      <c r="B875" s="4"/>
      <c r="C875" s="2"/>
      <c r="D875" s="41"/>
      <c r="E875" s="82"/>
      <c r="F875" s="82"/>
      <c r="G875" s="82"/>
      <c r="H875" s="2"/>
      <c r="I875" s="2"/>
      <c r="J875" s="2"/>
      <c r="K875" s="2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4.25" customHeight="1">
      <c r="A876" s="4"/>
      <c r="B876" s="4"/>
      <c r="C876" s="2"/>
      <c r="D876" s="41"/>
      <c r="E876" s="82"/>
      <c r="F876" s="82"/>
      <c r="G876" s="82"/>
      <c r="H876" s="2"/>
      <c r="I876" s="2"/>
      <c r="J876" s="2"/>
      <c r="K876" s="2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4.25" customHeight="1">
      <c r="A877" s="4"/>
      <c r="B877" s="4"/>
      <c r="C877" s="2"/>
      <c r="D877" s="41"/>
      <c r="E877" s="82"/>
      <c r="F877" s="82"/>
      <c r="G877" s="82"/>
      <c r="H877" s="2"/>
      <c r="I877" s="2"/>
      <c r="J877" s="2"/>
      <c r="K877" s="2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4.25" customHeight="1">
      <c r="A878" s="4"/>
      <c r="B878" s="4"/>
      <c r="C878" s="2"/>
      <c r="D878" s="41"/>
      <c r="E878" s="82"/>
      <c r="F878" s="82"/>
      <c r="G878" s="82"/>
      <c r="H878" s="2"/>
      <c r="I878" s="2"/>
      <c r="J878" s="2"/>
      <c r="K878" s="2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4.25" customHeight="1">
      <c r="A879" s="4"/>
      <c r="B879" s="4"/>
      <c r="C879" s="2"/>
      <c r="D879" s="41"/>
      <c r="E879" s="82"/>
      <c r="F879" s="82"/>
      <c r="G879" s="82"/>
      <c r="H879" s="2"/>
      <c r="I879" s="2"/>
      <c r="J879" s="2"/>
      <c r="K879" s="2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4.25" customHeight="1">
      <c r="A880" s="4"/>
      <c r="B880" s="4"/>
      <c r="C880" s="2"/>
      <c r="D880" s="41"/>
      <c r="E880" s="82"/>
      <c r="F880" s="82"/>
      <c r="G880" s="82"/>
      <c r="H880" s="2"/>
      <c r="I880" s="2"/>
      <c r="J880" s="2"/>
      <c r="K880" s="2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4.25" customHeight="1">
      <c r="A881" s="4"/>
      <c r="B881" s="4"/>
      <c r="C881" s="2"/>
      <c r="D881" s="41"/>
      <c r="E881" s="82"/>
      <c r="F881" s="82"/>
      <c r="G881" s="82"/>
      <c r="H881" s="2"/>
      <c r="I881" s="2"/>
      <c r="J881" s="2"/>
      <c r="K881" s="2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4.25" customHeight="1">
      <c r="A882" s="4"/>
      <c r="B882" s="4"/>
      <c r="C882" s="2"/>
      <c r="D882" s="41"/>
      <c r="E882" s="82"/>
      <c r="F882" s="82"/>
      <c r="G882" s="82"/>
      <c r="H882" s="2"/>
      <c r="I882" s="2"/>
      <c r="J882" s="2"/>
      <c r="K882" s="2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4.25" customHeight="1">
      <c r="A883" s="4"/>
      <c r="B883" s="4"/>
      <c r="C883" s="2"/>
      <c r="D883" s="41"/>
      <c r="E883" s="82"/>
      <c r="F883" s="82"/>
      <c r="G883" s="82"/>
      <c r="H883" s="2"/>
      <c r="I883" s="2"/>
      <c r="J883" s="2"/>
      <c r="K883" s="2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4.25" customHeight="1">
      <c r="A884" s="4"/>
      <c r="B884" s="4"/>
      <c r="C884" s="2"/>
      <c r="D884" s="41"/>
      <c r="E884" s="82"/>
      <c r="F884" s="82"/>
      <c r="G884" s="82"/>
      <c r="H884" s="2"/>
      <c r="I884" s="2"/>
      <c r="J884" s="2"/>
      <c r="K884" s="2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4.25" customHeight="1">
      <c r="A885" s="4"/>
      <c r="B885" s="4"/>
      <c r="C885" s="2"/>
      <c r="D885" s="41"/>
      <c r="E885" s="82"/>
      <c r="F885" s="82"/>
      <c r="G885" s="82"/>
      <c r="H885" s="2"/>
      <c r="I885" s="2"/>
      <c r="J885" s="2"/>
      <c r="K885" s="2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4.25" customHeight="1">
      <c r="A886" s="4"/>
      <c r="B886" s="4"/>
      <c r="C886" s="2"/>
      <c r="D886" s="41"/>
      <c r="E886" s="82"/>
      <c r="F886" s="82"/>
      <c r="G886" s="82"/>
      <c r="H886" s="2"/>
      <c r="I886" s="2"/>
      <c r="J886" s="2"/>
      <c r="K886" s="2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4.25" customHeight="1">
      <c r="A887" s="4"/>
      <c r="B887" s="4"/>
      <c r="C887" s="2"/>
      <c r="D887" s="41"/>
      <c r="E887" s="82"/>
      <c r="F887" s="82"/>
      <c r="G887" s="82"/>
      <c r="H887" s="2"/>
      <c r="I887" s="2"/>
      <c r="J887" s="2"/>
      <c r="K887" s="2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4.25" customHeight="1">
      <c r="A888" s="4"/>
      <c r="B888" s="4"/>
      <c r="C888" s="2"/>
      <c r="D888" s="41"/>
      <c r="E888" s="82"/>
      <c r="F888" s="82"/>
      <c r="G888" s="82"/>
      <c r="H888" s="2"/>
      <c r="I888" s="2"/>
      <c r="J888" s="2"/>
      <c r="K888" s="2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4.25" customHeight="1">
      <c r="A889" s="4"/>
      <c r="B889" s="4"/>
      <c r="C889" s="2"/>
      <c r="D889" s="41"/>
      <c r="E889" s="82"/>
      <c r="F889" s="82"/>
      <c r="G889" s="82"/>
      <c r="H889" s="2"/>
      <c r="I889" s="2"/>
      <c r="J889" s="2"/>
      <c r="K889" s="2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4.25" customHeight="1">
      <c r="A890" s="4"/>
      <c r="B890" s="4"/>
      <c r="C890" s="2"/>
      <c r="D890" s="41"/>
      <c r="E890" s="82"/>
      <c r="F890" s="82"/>
      <c r="G890" s="82"/>
      <c r="H890" s="2"/>
      <c r="I890" s="2"/>
      <c r="J890" s="2"/>
      <c r="K890" s="2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4.25" customHeight="1">
      <c r="A891" s="4"/>
      <c r="B891" s="4"/>
      <c r="C891" s="2"/>
      <c r="D891" s="41"/>
      <c r="E891" s="82"/>
      <c r="F891" s="82"/>
      <c r="G891" s="82"/>
      <c r="H891" s="2"/>
      <c r="I891" s="2"/>
      <c r="J891" s="2"/>
      <c r="K891" s="2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4.25" customHeight="1">
      <c r="A892" s="4"/>
      <c r="B892" s="4"/>
      <c r="C892" s="2"/>
      <c r="D892" s="41"/>
      <c r="E892" s="82"/>
      <c r="F892" s="82"/>
      <c r="G892" s="82"/>
      <c r="H892" s="2"/>
      <c r="I892" s="2"/>
      <c r="J892" s="2"/>
      <c r="K892" s="2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4.25" customHeight="1">
      <c r="A893" s="4"/>
      <c r="B893" s="4"/>
      <c r="C893" s="2"/>
      <c r="D893" s="41"/>
      <c r="E893" s="82"/>
      <c r="F893" s="82"/>
      <c r="G893" s="82"/>
      <c r="H893" s="2"/>
      <c r="I893" s="2"/>
      <c r="J893" s="2"/>
      <c r="K893" s="2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4.25" customHeight="1">
      <c r="A894" s="4"/>
      <c r="B894" s="4"/>
      <c r="C894" s="2"/>
      <c r="D894" s="41"/>
      <c r="E894" s="82"/>
      <c r="F894" s="82"/>
      <c r="G894" s="82"/>
      <c r="H894" s="2"/>
      <c r="I894" s="2"/>
      <c r="J894" s="2"/>
      <c r="K894" s="2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4.25" customHeight="1">
      <c r="A895" s="4"/>
      <c r="B895" s="4"/>
      <c r="C895" s="2"/>
      <c r="D895" s="41"/>
      <c r="E895" s="82"/>
      <c r="F895" s="82"/>
      <c r="G895" s="82"/>
      <c r="H895" s="2"/>
      <c r="I895" s="2"/>
      <c r="J895" s="2"/>
      <c r="K895" s="2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4.25" customHeight="1">
      <c r="A896" s="4"/>
      <c r="B896" s="4"/>
      <c r="C896" s="2"/>
      <c r="D896" s="41"/>
      <c r="E896" s="82"/>
      <c r="F896" s="82"/>
      <c r="G896" s="82"/>
      <c r="H896" s="2"/>
      <c r="I896" s="2"/>
      <c r="J896" s="2"/>
      <c r="K896" s="2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4.25" customHeight="1">
      <c r="A897" s="4"/>
      <c r="B897" s="4"/>
      <c r="C897" s="2"/>
      <c r="D897" s="41"/>
      <c r="E897" s="82"/>
      <c r="F897" s="82"/>
      <c r="G897" s="82"/>
      <c r="H897" s="2"/>
      <c r="I897" s="2"/>
      <c r="J897" s="2"/>
      <c r="K897" s="2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4.25" customHeight="1">
      <c r="A898" s="4"/>
      <c r="B898" s="4"/>
      <c r="C898" s="2"/>
      <c r="D898" s="41"/>
      <c r="E898" s="82"/>
      <c r="F898" s="82"/>
      <c r="G898" s="82"/>
      <c r="H898" s="2"/>
      <c r="I898" s="2"/>
      <c r="J898" s="2"/>
      <c r="K898" s="2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4.25" customHeight="1">
      <c r="A899" s="4"/>
      <c r="B899" s="4"/>
      <c r="C899" s="2"/>
      <c r="D899" s="41"/>
      <c r="E899" s="82"/>
      <c r="F899" s="82"/>
      <c r="G899" s="82"/>
      <c r="H899" s="2"/>
      <c r="I899" s="2"/>
      <c r="J899" s="2"/>
      <c r="K899" s="2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4.25" customHeight="1">
      <c r="A900" s="4"/>
      <c r="B900" s="4"/>
      <c r="C900" s="2"/>
      <c r="D900" s="41"/>
      <c r="E900" s="82"/>
      <c r="F900" s="82"/>
      <c r="G900" s="82"/>
      <c r="H900" s="2"/>
      <c r="I900" s="2"/>
      <c r="J900" s="2"/>
      <c r="K900" s="2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4.25" customHeight="1">
      <c r="A901" s="4"/>
      <c r="B901" s="4"/>
      <c r="C901" s="2"/>
      <c r="D901" s="41"/>
      <c r="E901" s="82"/>
      <c r="F901" s="82"/>
      <c r="G901" s="82"/>
      <c r="H901" s="2"/>
      <c r="I901" s="2"/>
      <c r="J901" s="2"/>
      <c r="K901" s="2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4.25" customHeight="1">
      <c r="A902" s="4"/>
      <c r="B902" s="4"/>
      <c r="C902" s="2"/>
      <c r="D902" s="41"/>
      <c r="E902" s="82"/>
      <c r="F902" s="82"/>
      <c r="G902" s="82"/>
      <c r="H902" s="2"/>
      <c r="I902" s="2"/>
      <c r="J902" s="2"/>
      <c r="K902" s="2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4.25" customHeight="1">
      <c r="A903" s="4"/>
      <c r="B903" s="4"/>
      <c r="C903" s="2"/>
      <c r="D903" s="41"/>
      <c r="E903" s="82"/>
      <c r="F903" s="82"/>
      <c r="G903" s="82"/>
      <c r="H903" s="2"/>
      <c r="I903" s="2"/>
      <c r="J903" s="2"/>
      <c r="K903" s="2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4.25" customHeight="1">
      <c r="A904" s="4"/>
      <c r="B904" s="4"/>
      <c r="C904" s="2"/>
      <c r="D904" s="41"/>
      <c r="E904" s="82"/>
      <c r="F904" s="82"/>
      <c r="G904" s="82"/>
      <c r="H904" s="2"/>
      <c r="I904" s="2"/>
      <c r="J904" s="2"/>
      <c r="K904" s="2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4.25" customHeight="1">
      <c r="A905" s="4"/>
      <c r="B905" s="4"/>
      <c r="C905" s="2"/>
      <c r="D905" s="41"/>
      <c r="E905" s="82"/>
      <c r="F905" s="82"/>
      <c r="G905" s="82"/>
      <c r="H905" s="2"/>
      <c r="I905" s="2"/>
      <c r="J905" s="2"/>
      <c r="K905" s="2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4.25" customHeight="1">
      <c r="A906" s="4"/>
      <c r="B906" s="4"/>
      <c r="C906" s="2"/>
      <c r="D906" s="41"/>
      <c r="E906" s="82"/>
      <c r="F906" s="82"/>
      <c r="G906" s="82"/>
      <c r="H906" s="2"/>
      <c r="I906" s="2"/>
      <c r="J906" s="2"/>
      <c r="K906" s="2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4.25" customHeight="1">
      <c r="A907" s="4"/>
      <c r="B907" s="4"/>
      <c r="C907" s="2"/>
      <c r="D907" s="41"/>
      <c r="E907" s="82"/>
      <c r="F907" s="82"/>
      <c r="G907" s="82"/>
      <c r="H907" s="2"/>
      <c r="I907" s="2"/>
      <c r="J907" s="2"/>
      <c r="K907" s="2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4.25" customHeight="1">
      <c r="A908" s="4"/>
      <c r="B908" s="4"/>
      <c r="C908" s="2"/>
      <c r="D908" s="41"/>
      <c r="E908" s="82"/>
      <c r="F908" s="82"/>
      <c r="G908" s="82"/>
      <c r="H908" s="2"/>
      <c r="I908" s="2"/>
      <c r="J908" s="2"/>
      <c r="K908" s="2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4.25" customHeight="1">
      <c r="A909" s="4"/>
      <c r="B909" s="4"/>
      <c r="C909" s="2"/>
      <c r="D909" s="41"/>
      <c r="E909" s="82"/>
      <c r="F909" s="82"/>
      <c r="G909" s="82"/>
      <c r="H909" s="2"/>
      <c r="I909" s="2"/>
      <c r="J909" s="2"/>
      <c r="K909" s="2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4.25" customHeight="1">
      <c r="A910" s="4"/>
      <c r="B910" s="4"/>
      <c r="C910" s="2"/>
      <c r="D910" s="41"/>
      <c r="E910" s="82"/>
      <c r="F910" s="82"/>
      <c r="G910" s="82"/>
      <c r="H910" s="2"/>
      <c r="I910" s="2"/>
      <c r="J910" s="2"/>
      <c r="K910" s="2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4.25" customHeight="1">
      <c r="A911" s="4"/>
      <c r="B911" s="4"/>
      <c r="C911" s="2"/>
      <c r="D911" s="41"/>
      <c r="E911" s="82"/>
      <c r="F911" s="82"/>
      <c r="G911" s="82"/>
      <c r="H911" s="2"/>
      <c r="I911" s="2"/>
      <c r="J911" s="2"/>
      <c r="K911" s="2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4.25" customHeight="1">
      <c r="A912" s="4"/>
      <c r="B912" s="4"/>
      <c r="C912" s="2"/>
      <c r="D912" s="41"/>
      <c r="E912" s="82"/>
      <c r="F912" s="82"/>
      <c r="G912" s="82"/>
      <c r="H912" s="2"/>
      <c r="I912" s="2"/>
      <c r="J912" s="2"/>
      <c r="K912" s="2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4.25" customHeight="1">
      <c r="A913" s="4"/>
      <c r="B913" s="4"/>
      <c r="C913" s="2"/>
      <c r="D913" s="41"/>
      <c r="E913" s="82"/>
      <c r="F913" s="82"/>
      <c r="G913" s="82"/>
      <c r="H913" s="2"/>
      <c r="I913" s="2"/>
      <c r="J913" s="2"/>
      <c r="K913" s="2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4.25" customHeight="1">
      <c r="A914" s="4"/>
      <c r="B914" s="4"/>
      <c r="C914" s="2"/>
      <c r="D914" s="41"/>
      <c r="E914" s="82"/>
      <c r="F914" s="82"/>
      <c r="G914" s="82"/>
      <c r="H914" s="2"/>
      <c r="I914" s="2"/>
      <c r="J914" s="2"/>
      <c r="K914" s="2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4.25" customHeight="1">
      <c r="A915" s="4"/>
      <c r="B915" s="4"/>
      <c r="C915" s="2"/>
      <c r="D915" s="41"/>
      <c r="E915" s="82"/>
      <c r="F915" s="82"/>
      <c r="G915" s="82"/>
      <c r="H915" s="2"/>
      <c r="I915" s="2"/>
      <c r="J915" s="2"/>
      <c r="K915" s="2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4.25" customHeight="1">
      <c r="A916" s="4"/>
      <c r="B916" s="4"/>
      <c r="C916" s="2"/>
      <c r="D916" s="41"/>
      <c r="E916" s="82"/>
      <c r="F916" s="82"/>
      <c r="G916" s="82"/>
      <c r="H916" s="2"/>
      <c r="I916" s="2"/>
      <c r="J916" s="2"/>
      <c r="K916" s="2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4.25" customHeight="1">
      <c r="A917" s="4"/>
      <c r="B917" s="4"/>
      <c r="C917" s="2"/>
      <c r="D917" s="41"/>
      <c r="E917" s="82"/>
      <c r="F917" s="82"/>
      <c r="G917" s="82"/>
      <c r="H917" s="2"/>
      <c r="I917" s="2"/>
      <c r="J917" s="2"/>
      <c r="K917" s="2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4.25" customHeight="1">
      <c r="A918" s="4"/>
      <c r="B918" s="4"/>
      <c r="C918" s="2"/>
      <c r="D918" s="41"/>
      <c r="E918" s="82"/>
      <c r="F918" s="82"/>
      <c r="G918" s="82"/>
      <c r="H918" s="2"/>
      <c r="I918" s="2"/>
      <c r="J918" s="2"/>
      <c r="K918" s="2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4.25" customHeight="1">
      <c r="A919" s="4"/>
      <c r="B919" s="4"/>
      <c r="C919" s="2"/>
      <c r="D919" s="41"/>
      <c r="E919" s="82"/>
      <c r="F919" s="82"/>
      <c r="G919" s="82"/>
      <c r="H919" s="2"/>
      <c r="I919" s="2"/>
      <c r="J919" s="2"/>
      <c r="K919" s="2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4.25" customHeight="1">
      <c r="A920" s="4"/>
      <c r="B920" s="4"/>
      <c r="C920" s="2"/>
      <c r="D920" s="41"/>
      <c r="E920" s="82"/>
      <c r="F920" s="82"/>
      <c r="G920" s="82"/>
      <c r="H920" s="2"/>
      <c r="I920" s="2"/>
      <c r="J920" s="2"/>
      <c r="K920" s="2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4.25" customHeight="1">
      <c r="A921" s="4"/>
      <c r="B921" s="4"/>
      <c r="C921" s="2"/>
      <c r="D921" s="41"/>
      <c r="E921" s="82"/>
      <c r="F921" s="82"/>
      <c r="G921" s="82"/>
      <c r="H921" s="2"/>
      <c r="I921" s="2"/>
      <c r="J921" s="2"/>
      <c r="K921" s="2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4.25" customHeight="1">
      <c r="A922" s="4"/>
      <c r="B922" s="4"/>
      <c r="C922" s="2"/>
      <c r="D922" s="41"/>
      <c r="E922" s="82"/>
      <c r="F922" s="82"/>
      <c r="G922" s="82"/>
      <c r="H922" s="2"/>
      <c r="I922" s="2"/>
      <c r="J922" s="2"/>
      <c r="K922" s="2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4.25" customHeight="1">
      <c r="A923" s="4"/>
      <c r="B923" s="4"/>
      <c r="C923" s="2"/>
      <c r="D923" s="41"/>
      <c r="E923" s="82"/>
      <c r="F923" s="82"/>
      <c r="G923" s="82"/>
      <c r="H923" s="2"/>
      <c r="I923" s="2"/>
      <c r="J923" s="2"/>
      <c r="K923" s="2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4.25" customHeight="1">
      <c r="A924" s="4"/>
      <c r="B924" s="4"/>
      <c r="C924" s="2"/>
      <c r="D924" s="41"/>
      <c r="E924" s="82"/>
      <c r="F924" s="82"/>
      <c r="G924" s="82"/>
      <c r="H924" s="2"/>
      <c r="I924" s="2"/>
      <c r="J924" s="2"/>
      <c r="K924" s="2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4.25" customHeight="1">
      <c r="A925" s="4"/>
      <c r="B925" s="4"/>
      <c r="C925" s="2"/>
      <c r="D925" s="41"/>
      <c r="E925" s="82"/>
      <c r="F925" s="82"/>
      <c r="G925" s="82"/>
      <c r="H925" s="2"/>
      <c r="I925" s="2"/>
      <c r="J925" s="2"/>
      <c r="K925" s="2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4.25" customHeight="1">
      <c r="A926" s="4"/>
      <c r="B926" s="4"/>
      <c r="C926" s="2"/>
      <c r="D926" s="41"/>
      <c r="E926" s="82"/>
      <c r="F926" s="82"/>
      <c r="G926" s="82"/>
      <c r="H926" s="2"/>
      <c r="I926" s="2"/>
      <c r="J926" s="2"/>
      <c r="K926" s="2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4.25" customHeight="1">
      <c r="A927" s="4"/>
      <c r="B927" s="4"/>
      <c r="C927" s="2"/>
      <c r="D927" s="41"/>
      <c r="E927" s="82"/>
      <c r="F927" s="82"/>
      <c r="G927" s="82"/>
      <c r="H927" s="2"/>
      <c r="I927" s="2"/>
      <c r="J927" s="2"/>
      <c r="K927" s="2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4.25" customHeight="1">
      <c r="A928" s="4"/>
      <c r="B928" s="4"/>
      <c r="C928" s="2"/>
      <c r="D928" s="41"/>
      <c r="E928" s="82"/>
      <c r="F928" s="82"/>
      <c r="G928" s="82"/>
      <c r="H928" s="2"/>
      <c r="I928" s="2"/>
      <c r="J928" s="2"/>
      <c r="K928" s="2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4.25" customHeight="1">
      <c r="A929" s="4"/>
      <c r="B929" s="4"/>
      <c r="C929" s="2"/>
      <c r="D929" s="41"/>
      <c r="E929" s="82"/>
      <c r="F929" s="82"/>
      <c r="G929" s="82"/>
      <c r="H929" s="2"/>
      <c r="I929" s="2"/>
      <c r="J929" s="2"/>
      <c r="K929" s="2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4.25" customHeight="1">
      <c r="A930" s="4"/>
      <c r="B930" s="4"/>
      <c r="C930" s="2"/>
      <c r="D930" s="41"/>
      <c r="E930" s="82"/>
      <c r="F930" s="82"/>
      <c r="G930" s="82"/>
      <c r="H930" s="2"/>
      <c r="I930" s="2"/>
      <c r="J930" s="2"/>
      <c r="K930" s="2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4.25" customHeight="1">
      <c r="A931" s="4"/>
      <c r="B931" s="4"/>
      <c r="C931" s="2"/>
      <c r="D931" s="41"/>
      <c r="E931" s="82"/>
      <c r="F931" s="82"/>
      <c r="G931" s="82"/>
      <c r="H931" s="2"/>
      <c r="I931" s="2"/>
      <c r="J931" s="2"/>
      <c r="K931" s="2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4.25" customHeight="1">
      <c r="A932" s="4"/>
      <c r="B932" s="4"/>
      <c r="C932" s="2"/>
      <c r="D932" s="41"/>
      <c r="E932" s="82"/>
      <c r="F932" s="82"/>
      <c r="G932" s="82"/>
      <c r="H932" s="2"/>
      <c r="I932" s="2"/>
      <c r="J932" s="2"/>
      <c r="K932" s="2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4.25" customHeight="1">
      <c r="A933" s="4"/>
      <c r="B933" s="4"/>
      <c r="C933" s="2"/>
      <c r="D933" s="41"/>
      <c r="E933" s="82"/>
      <c r="F933" s="82"/>
      <c r="G933" s="82"/>
      <c r="H933" s="2"/>
      <c r="I933" s="2"/>
      <c r="J933" s="2"/>
      <c r="K933" s="2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4.25" customHeight="1">
      <c r="A934" s="4"/>
      <c r="B934" s="4"/>
      <c r="C934" s="2"/>
      <c r="D934" s="41"/>
      <c r="E934" s="82"/>
      <c r="F934" s="82"/>
      <c r="G934" s="82"/>
      <c r="H934" s="2"/>
      <c r="I934" s="2"/>
      <c r="J934" s="2"/>
      <c r="K934" s="2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4.25" customHeight="1">
      <c r="A935" s="4"/>
      <c r="B935" s="4"/>
      <c r="C935" s="2"/>
      <c r="D935" s="41"/>
      <c r="E935" s="82"/>
      <c r="F935" s="82"/>
      <c r="G935" s="82"/>
      <c r="H935" s="2"/>
      <c r="I935" s="2"/>
      <c r="J935" s="2"/>
      <c r="K935" s="2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4.25" customHeight="1">
      <c r="A936" s="4"/>
      <c r="B936" s="4"/>
      <c r="C936" s="2"/>
      <c r="D936" s="41"/>
      <c r="E936" s="82"/>
      <c r="F936" s="82"/>
      <c r="G936" s="82"/>
      <c r="H936" s="2"/>
      <c r="I936" s="2"/>
      <c r="J936" s="2"/>
      <c r="K936" s="2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4.25" customHeight="1">
      <c r="A937" s="4"/>
      <c r="B937" s="4"/>
      <c r="C937" s="2"/>
      <c r="D937" s="41"/>
      <c r="E937" s="82"/>
      <c r="F937" s="82"/>
      <c r="G937" s="82"/>
      <c r="H937" s="2"/>
      <c r="I937" s="2"/>
      <c r="J937" s="2"/>
      <c r="K937" s="2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4.25" customHeight="1">
      <c r="A938" s="4"/>
      <c r="B938" s="4"/>
      <c r="C938" s="2"/>
      <c r="D938" s="41"/>
      <c r="E938" s="82"/>
      <c r="F938" s="82"/>
      <c r="G938" s="82"/>
      <c r="H938" s="2"/>
      <c r="I938" s="2"/>
      <c r="J938" s="2"/>
      <c r="K938" s="2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4.25" customHeight="1">
      <c r="A939" s="4"/>
      <c r="B939" s="4"/>
      <c r="C939" s="2"/>
      <c r="D939" s="41"/>
      <c r="E939" s="82"/>
      <c r="F939" s="82"/>
      <c r="G939" s="82"/>
      <c r="H939" s="2"/>
      <c r="I939" s="2"/>
      <c r="J939" s="2"/>
      <c r="K939" s="2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4.25" customHeight="1">
      <c r="A940" s="4"/>
      <c r="B940" s="4"/>
      <c r="C940" s="2"/>
      <c r="D940" s="41"/>
      <c r="E940" s="82"/>
      <c r="F940" s="82"/>
      <c r="G940" s="82"/>
      <c r="H940" s="2"/>
      <c r="I940" s="2"/>
      <c r="J940" s="2"/>
      <c r="K940" s="2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4.25" customHeight="1">
      <c r="A941" s="4"/>
      <c r="B941" s="4"/>
      <c r="C941" s="2"/>
      <c r="D941" s="41"/>
      <c r="E941" s="82"/>
      <c r="F941" s="82"/>
      <c r="G941" s="82"/>
      <c r="H941" s="2"/>
      <c r="I941" s="2"/>
      <c r="J941" s="2"/>
      <c r="K941" s="2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4.25" customHeight="1">
      <c r="A942" s="4"/>
      <c r="B942" s="4"/>
      <c r="C942" s="2"/>
      <c r="D942" s="41"/>
      <c r="E942" s="82"/>
      <c r="F942" s="82"/>
      <c r="G942" s="82"/>
      <c r="H942" s="2"/>
      <c r="I942" s="2"/>
      <c r="J942" s="2"/>
      <c r="K942" s="2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4.25" customHeight="1">
      <c r="A943" s="4"/>
      <c r="B943" s="4"/>
      <c r="C943" s="2"/>
      <c r="D943" s="41"/>
      <c r="E943" s="82"/>
      <c r="F943" s="82"/>
      <c r="G943" s="82"/>
      <c r="H943" s="2"/>
      <c r="I943" s="2"/>
      <c r="J943" s="2"/>
      <c r="K943" s="2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4.25" customHeight="1">
      <c r="A944" s="4"/>
      <c r="B944" s="4"/>
      <c r="C944" s="2"/>
      <c r="D944" s="41"/>
      <c r="E944" s="82"/>
      <c r="F944" s="82"/>
      <c r="G944" s="82"/>
      <c r="H944" s="2"/>
      <c r="I944" s="2"/>
      <c r="J944" s="2"/>
      <c r="K944" s="2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4.25" customHeight="1">
      <c r="A945" s="4"/>
      <c r="B945" s="4"/>
      <c r="C945" s="2"/>
      <c r="D945" s="41"/>
      <c r="E945" s="82"/>
      <c r="F945" s="82"/>
      <c r="G945" s="82"/>
      <c r="H945" s="2"/>
      <c r="I945" s="2"/>
      <c r="J945" s="2"/>
      <c r="K945" s="2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4.25" customHeight="1">
      <c r="A946" s="4"/>
      <c r="B946" s="4"/>
      <c r="C946" s="2"/>
      <c r="D946" s="41"/>
      <c r="E946" s="82"/>
      <c r="F946" s="82"/>
      <c r="G946" s="82"/>
      <c r="H946" s="2"/>
      <c r="I946" s="2"/>
      <c r="J946" s="2"/>
      <c r="K946" s="2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4.25" customHeight="1">
      <c r="A947" s="4"/>
      <c r="B947" s="4"/>
      <c r="C947" s="2"/>
      <c r="D947" s="41"/>
      <c r="E947" s="82"/>
      <c r="F947" s="82"/>
      <c r="G947" s="82"/>
      <c r="H947" s="2"/>
      <c r="I947" s="2"/>
      <c r="J947" s="2"/>
      <c r="K947" s="2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4.25" customHeight="1">
      <c r="A948" s="4"/>
      <c r="B948" s="4"/>
      <c r="C948" s="2"/>
      <c r="D948" s="41"/>
      <c r="E948" s="82"/>
      <c r="F948" s="82"/>
      <c r="G948" s="82"/>
      <c r="H948" s="2"/>
      <c r="I948" s="2"/>
      <c r="J948" s="2"/>
      <c r="K948" s="2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4.25" customHeight="1">
      <c r="A949" s="4"/>
      <c r="B949" s="4"/>
      <c r="C949" s="2"/>
      <c r="D949" s="41"/>
      <c r="E949" s="82"/>
      <c r="F949" s="82"/>
      <c r="G949" s="82"/>
      <c r="H949" s="2"/>
      <c r="I949" s="2"/>
      <c r="J949" s="2"/>
      <c r="K949" s="2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4.25" customHeight="1">
      <c r="A950" s="4"/>
      <c r="B950" s="4"/>
      <c r="C950" s="2"/>
      <c r="D950" s="41"/>
      <c r="E950" s="82"/>
      <c r="F950" s="82"/>
      <c r="G950" s="82"/>
      <c r="H950" s="2"/>
      <c r="I950" s="2"/>
      <c r="J950" s="2"/>
      <c r="K950" s="2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4.25" customHeight="1">
      <c r="A951" s="4"/>
      <c r="B951" s="4"/>
      <c r="C951" s="2"/>
      <c r="D951" s="41"/>
      <c r="E951" s="82"/>
      <c r="F951" s="82"/>
      <c r="G951" s="82"/>
      <c r="H951" s="2"/>
      <c r="I951" s="2"/>
      <c r="J951" s="2"/>
      <c r="K951" s="2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4.25" customHeight="1">
      <c r="A952" s="4"/>
      <c r="B952" s="4"/>
      <c r="C952" s="2"/>
      <c r="D952" s="41"/>
      <c r="E952" s="82"/>
      <c r="F952" s="82"/>
      <c r="G952" s="82"/>
      <c r="H952" s="2"/>
      <c r="I952" s="2"/>
      <c r="J952" s="2"/>
      <c r="K952" s="2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4.25" customHeight="1">
      <c r="A953" s="4"/>
      <c r="B953" s="4"/>
      <c r="C953" s="2"/>
      <c r="D953" s="41"/>
      <c r="E953" s="82"/>
      <c r="F953" s="82"/>
      <c r="G953" s="82"/>
      <c r="H953" s="2"/>
      <c r="I953" s="2"/>
      <c r="J953" s="2"/>
      <c r="K953" s="2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4.25" customHeight="1">
      <c r="A954" s="4"/>
      <c r="B954" s="4"/>
      <c r="C954" s="2"/>
      <c r="D954" s="41"/>
      <c r="E954" s="82"/>
      <c r="F954" s="82"/>
      <c r="G954" s="82"/>
      <c r="H954" s="2"/>
      <c r="I954" s="2"/>
      <c r="J954" s="2"/>
      <c r="K954" s="2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4.25" customHeight="1">
      <c r="A955" s="4"/>
      <c r="B955" s="4"/>
      <c r="C955" s="2"/>
      <c r="D955" s="41"/>
      <c r="E955" s="82"/>
      <c r="F955" s="82"/>
      <c r="G955" s="82"/>
      <c r="H955" s="2"/>
      <c r="I955" s="2"/>
      <c r="J955" s="2"/>
      <c r="K955" s="2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4.25" customHeight="1">
      <c r="A956" s="4"/>
      <c r="B956" s="4"/>
      <c r="C956" s="2"/>
      <c r="D956" s="41"/>
      <c r="E956" s="82"/>
      <c r="F956" s="82"/>
      <c r="G956" s="82"/>
      <c r="H956" s="2"/>
      <c r="I956" s="2"/>
      <c r="J956" s="2"/>
      <c r="K956" s="2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4.25" customHeight="1">
      <c r="A957" s="4"/>
      <c r="B957" s="4"/>
      <c r="C957" s="2"/>
      <c r="D957" s="41"/>
      <c r="E957" s="82"/>
      <c r="F957" s="82"/>
      <c r="G957" s="82"/>
      <c r="H957" s="2"/>
      <c r="I957" s="2"/>
      <c r="J957" s="2"/>
      <c r="K957" s="2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4.25" customHeight="1">
      <c r="A958" s="4"/>
      <c r="B958" s="4"/>
      <c r="C958" s="2"/>
      <c r="D958" s="41"/>
      <c r="E958" s="82"/>
      <c r="F958" s="82"/>
      <c r="G958" s="82"/>
      <c r="H958" s="2"/>
      <c r="I958" s="2"/>
      <c r="J958" s="2"/>
      <c r="K958" s="2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4.25" customHeight="1">
      <c r="A959" s="4"/>
      <c r="B959" s="4"/>
      <c r="C959" s="2"/>
      <c r="D959" s="41"/>
      <c r="E959" s="82"/>
      <c r="F959" s="82"/>
      <c r="G959" s="82"/>
      <c r="H959" s="2"/>
      <c r="I959" s="2"/>
      <c r="J959" s="2"/>
      <c r="K959" s="2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4.25" customHeight="1">
      <c r="A960" s="4"/>
      <c r="B960" s="4"/>
      <c r="C960" s="2"/>
      <c r="D960" s="41"/>
      <c r="E960" s="82"/>
      <c r="F960" s="82"/>
      <c r="G960" s="82"/>
      <c r="H960" s="2"/>
      <c r="I960" s="2"/>
      <c r="J960" s="2"/>
      <c r="K960" s="2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</sheetData>
  <mergeCells count="10">
    <mergeCell ref="I3:I4"/>
    <mergeCell ref="J3:J4"/>
    <mergeCell ref="A1:K2"/>
    <mergeCell ref="A3:A4"/>
    <mergeCell ref="B3:B4"/>
    <mergeCell ref="C3:C4"/>
    <mergeCell ref="D3:D4"/>
    <mergeCell ref="E3:G3"/>
    <mergeCell ref="H3:H4"/>
    <mergeCell ref="K3:K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57"/>
    <col customWidth="1" min="2" max="2" width="50.14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F1" s="5"/>
      <c r="G1" s="5"/>
      <c r="H1" s="2"/>
      <c r="J1" s="2"/>
      <c r="K1" s="2"/>
    </row>
    <row r="2" ht="14.25" customHeight="1">
      <c r="C2" s="2"/>
      <c r="E2" s="5"/>
      <c r="F2" s="5"/>
      <c r="G2" s="5"/>
      <c r="H2" s="2"/>
      <c r="J2" s="2"/>
      <c r="K2" s="2"/>
    </row>
    <row r="3" ht="14.25" customHeight="1">
      <c r="A3" s="9" t="s">
        <v>3</v>
      </c>
      <c r="B3" s="9" t="s">
        <v>4</v>
      </c>
      <c r="C3" s="10" t="s">
        <v>9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1'!K5</f>
        <v>8</v>
      </c>
      <c r="D5" s="7"/>
      <c r="E5" s="20"/>
      <c r="F5" s="20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1'!K6</f>
        <v>1</v>
      </c>
      <c r="D6" s="7"/>
      <c r="E6" s="20"/>
      <c r="F6" s="20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1'!K7</f>
        <v>2</v>
      </c>
      <c r="D7" s="7"/>
      <c r="E7" s="20"/>
      <c r="F7" s="20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1'!K8</f>
        <v>3</v>
      </c>
      <c r="D8" s="7"/>
      <c r="E8" s="20"/>
      <c r="F8" s="20"/>
      <c r="G8" s="25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1'!K9</f>
        <v>2</v>
      </c>
      <c r="D9" s="7"/>
      <c r="E9" s="20"/>
      <c r="F9" s="20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1'!K10</f>
        <v>3</v>
      </c>
      <c r="D10" s="7"/>
      <c r="E10" s="20"/>
      <c r="F10" s="20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1'!K11</f>
        <v>1</v>
      </c>
      <c r="D11" s="7"/>
      <c r="E11" s="20"/>
      <c r="F11" s="20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1'!K12</f>
        <v>78</v>
      </c>
      <c r="D12" s="7"/>
      <c r="E12" s="20"/>
      <c r="F12" s="20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1'!K13</f>
        <v>3</v>
      </c>
      <c r="D13" s="7"/>
      <c r="E13" s="20"/>
      <c r="F13" s="20"/>
      <c r="G13" s="20"/>
      <c r="H13" s="22">
        <f t="shared" si="1"/>
        <v>3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3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1'!K14</f>
        <v>63</v>
      </c>
      <c r="D14" s="7"/>
      <c r="E14" s="20"/>
      <c r="F14" s="20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1'!K15</f>
        <v>19</v>
      </c>
      <c r="D15" s="7"/>
      <c r="E15" s="20"/>
      <c r="F15" s="20"/>
      <c r="G15" s="20"/>
      <c r="H15" s="22">
        <f t="shared" si="1"/>
        <v>19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19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1'!K16</f>
        <v>1</v>
      </c>
      <c r="D16" s="7"/>
      <c r="E16" s="20"/>
      <c r="F16" s="20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1'!K17</f>
        <v>16</v>
      </c>
      <c r="D17" s="7"/>
      <c r="E17" s="20"/>
      <c r="F17" s="20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1'!K18</f>
        <v>2</v>
      </c>
      <c r="D18" s="7"/>
      <c r="E18" s="20"/>
      <c r="F18" s="20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1'!K19</f>
        <v>19</v>
      </c>
      <c r="D19" s="7"/>
      <c r="E19" s="20"/>
      <c r="F19" s="20"/>
      <c r="G19" s="20"/>
      <c r="H19" s="22">
        <f t="shared" si="1"/>
        <v>19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19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1'!K20</f>
        <v>9</v>
      </c>
      <c r="D20" s="7"/>
      <c r="E20" s="20"/>
      <c r="F20" s="20"/>
      <c r="G20" s="20"/>
      <c r="H20" s="22">
        <f t="shared" si="1"/>
        <v>9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9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1'!K21</f>
        <v>2</v>
      </c>
      <c r="D21" s="7"/>
      <c r="E21" s="20"/>
      <c r="F21" s="20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43" t="str">
        <f>'Monthly Summary'!A22</f>
        <v/>
      </c>
      <c r="B22" s="43" t="str">
        <f>'Monthly Summary'!B22</f>
        <v/>
      </c>
      <c r="C22" s="22">
        <f>'วันที่ 1'!K22</f>
        <v>0</v>
      </c>
      <c r="D22" s="43"/>
      <c r="E22" s="20"/>
      <c r="F22" s="20"/>
      <c r="G22" s="20"/>
      <c r="H22" s="44">
        <f t="shared" si="1"/>
        <v>0</v>
      </c>
      <c r="I22" s="48" t="str">
        <f>'วันที่ 1'!I22</f>
        <v/>
      </c>
      <c r="J22" s="47" t="str">
        <f t="shared" si="2"/>
        <v>  </v>
      </c>
      <c r="K22" s="44">
        <f t="shared" si="3"/>
        <v>0</v>
      </c>
      <c r="L22" s="43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1'!K23</f>
        <v>4</v>
      </c>
      <c r="D23" s="7"/>
      <c r="E23" s="20"/>
      <c r="F23" s="20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1'!K24</f>
        <v>4</v>
      </c>
      <c r="D24" s="7"/>
      <c r="E24" s="20"/>
      <c r="F24" s="20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1'!K25</f>
        <v>0</v>
      </c>
      <c r="D25" s="7"/>
      <c r="E25" s="20"/>
      <c r="F25" s="20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1'!K26</f>
        <v>4</v>
      </c>
      <c r="D26" s="7"/>
      <c r="E26" s="20"/>
      <c r="F26" s="20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1'!K27</f>
        <v>0</v>
      </c>
      <c r="D27" s="7"/>
      <c r="E27" s="20"/>
      <c r="F27" s="20"/>
      <c r="G27" s="20"/>
      <c r="H27" s="22">
        <f t="shared" si="1"/>
        <v>0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0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1'!K28</f>
        <v>6</v>
      </c>
      <c r="D28" s="7"/>
      <c r="E28" s="20"/>
      <c r="F28" s="20"/>
      <c r="G28" s="25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1'!K29</f>
        <v>2</v>
      </c>
      <c r="D29" s="7"/>
      <c r="E29" s="20"/>
      <c r="F29" s="20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1'!K30</f>
        <v>11</v>
      </c>
      <c r="D30" s="7"/>
      <c r="E30" s="20"/>
      <c r="F30" s="20"/>
      <c r="G30" s="20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1'!K31</f>
        <v>2</v>
      </c>
      <c r="D31" s="7"/>
      <c r="E31" s="20"/>
      <c r="F31" s="20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1'!K32</f>
        <v>9</v>
      </c>
      <c r="D32" s="7"/>
      <c r="E32" s="20"/>
      <c r="F32" s="20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1'!K33</f>
        <v>59</v>
      </c>
      <c r="D33" s="7"/>
      <c r="E33" s="20"/>
      <c r="F33" s="20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1'!K34</f>
        <v>4</v>
      </c>
      <c r="D34" s="7"/>
      <c r="E34" s="20"/>
      <c r="F34" s="20"/>
      <c r="G34" s="20"/>
      <c r="H34" s="22">
        <f t="shared" si="1"/>
        <v>4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4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1'!K35</f>
        <v>9</v>
      </c>
      <c r="D35" s="7"/>
      <c r="E35" s="20"/>
      <c r="F35" s="20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1'!K36</f>
        <v>7</v>
      </c>
      <c r="D36" s="7"/>
      <c r="E36" s="20"/>
      <c r="F36" s="20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1'!K37</f>
        <v>6</v>
      </c>
      <c r="D37" s="7"/>
      <c r="E37" s="20"/>
      <c r="F37" s="20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1'!K38</f>
        <v>10</v>
      </c>
      <c r="D38" s="7"/>
      <c r="E38" s="20"/>
      <c r="F38" s="20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1'!K39</f>
        <v>5</v>
      </c>
      <c r="D39" s="7"/>
      <c r="E39" s="20"/>
      <c r="F39" s="20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1'!K40</f>
        <v>4</v>
      </c>
      <c r="D40" s="7"/>
      <c r="E40" s="20"/>
      <c r="F40" s="20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1'!K41</f>
        <v>1</v>
      </c>
      <c r="D41" s="7"/>
      <c r="E41" s="20"/>
      <c r="F41" s="20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43" t="str">
        <f>'Monthly Summary'!A42</f>
        <v/>
      </c>
      <c r="B42" s="43" t="str">
        <f>'Monthly Summary'!B42</f>
        <v/>
      </c>
      <c r="C42" s="53" t="str">
        <f>'วันที่ 1'!K42</f>
        <v/>
      </c>
      <c r="D42" s="43"/>
      <c r="E42" s="20"/>
      <c r="F42" s="20"/>
      <c r="G42" s="20"/>
      <c r="H42" s="45">
        <f t="shared" si="1"/>
        <v>0</v>
      </c>
      <c r="I42" s="48" t="str">
        <f>'วันที่ 1'!I42</f>
        <v/>
      </c>
      <c r="J42" s="47" t="str">
        <f t="shared" si="2"/>
        <v>  </v>
      </c>
      <c r="K42" s="45">
        <f t="shared" si="3"/>
        <v>0</v>
      </c>
      <c r="L42" s="43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1'!K43</f>
        <v>1</v>
      </c>
      <c r="D43" s="7"/>
      <c r="E43" s="20"/>
      <c r="F43" s="20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1'!K44</f>
        <v>3</v>
      </c>
      <c r="D44" s="7"/>
      <c r="E44" s="20"/>
      <c r="F44" s="20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1'!K45</f>
        <v>3</v>
      </c>
      <c r="D45" s="7"/>
      <c r="E45" s="20"/>
      <c r="F45" s="20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1'!K46</f>
        <v>2</v>
      </c>
      <c r="D46" s="7"/>
      <c r="E46" s="20"/>
      <c r="F46" s="20"/>
      <c r="G46" s="20"/>
      <c r="H46" s="22">
        <f t="shared" si="1"/>
        <v>2</v>
      </c>
      <c r="I46" s="50">
        <v>2.0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1'!K47</f>
        <v>3</v>
      </c>
      <c r="D47" s="7"/>
      <c r="E47" s="20"/>
      <c r="F47" s="20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1'!K48</f>
        <v>5</v>
      </c>
      <c r="D48" s="7"/>
      <c r="E48" s="20"/>
      <c r="F48" s="20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1'!K49</f>
        <v>4</v>
      </c>
      <c r="D49" s="7"/>
      <c r="E49" s="20"/>
      <c r="F49" s="20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1'!K50</f>
        <v>1</v>
      </c>
      <c r="D50" s="7"/>
      <c r="E50" s="20"/>
      <c r="F50" s="20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1'!K51</f>
        <v>3</v>
      </c>
      <c r="D51" s="7"/>
      <c r="E51" s="20"/>
      <c r="F51" s="20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1'!K52</f>
        <v>13</v>
      </c>
      <c r="D52" s="7"/>
      <c r="E52" s="20"/>
      <c r="F52" s="20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1'!K53</f>
        <v>14</v>
      </c>
      <c r="D53" s="7"/>
      <c r="E53" s="20"/>
      <c r="F53" s="20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1'!K54</f>
        <v>3</v>
      </c>
      <c r="D54" s="7"/>
      <c r="E54" s="20"/>
      <c r="F54" s="20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1'!K55</f>
        <v>7</v>
      </c>
      <c r="D55" s="7"/>
      <c r="E55" s="20"/>
      <c r="F55" s="20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1'!K56</f>
        <v>1</v>
      </c>
      <c r="D56" s="7"/>
      <c r="E56" s="20"/>
      <c r="F56" s="20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1'!K57</f>
        <v>5</v>
      </c>
      <c r="D57" s="7"/>
      <c r="E57" s="20"/>
      <c r="F57" s="20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1'!K58</f>
        <v>5</v>
      </c>
      <c r="D58" s="7"/>
      <c r="E58" s="20"/>
      <c r="F58" s="20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1'!K59</f>
        <v>2</v>
      </c>
      <c r="D59" s="7"/>
      <c r="E59" s="20"/>
      <c r="F59" s="20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1'!K60</f>
        <v>2</v>
      </c>
      <c r="D60" s="7"/>
      <c r="E60" s="20"/>
      <c r="F60" s="20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1'!K61</f>
        <v>14</v>
      </c>
      <c r="D61" s="7"/>
      <c r="E61" s="20"/>
      <c r="F61" s="20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1'!K62</f>
        <v>2</v>
      </c>
      <c r="D62" s="7"/>
      <c r="E62" s="20"/>
      <c r="F62" s="20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1'!K63</f>
        <v>1</v>
      </c>
      <c r="D63" s="7"/>
      <c r="E63" s="20"/>
      <c r="F63" s="20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1'!K64</f>
        <v>1</v>
      </c>
      <c r="D64" s="7"/>
      <c r="E64" s="20"/>
      <c r="F64" s="20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1'!K65</f>
        <v>2</v>
      </c>
      <c r="D65" s="7"/>
      <c r="E65" s="20"/>
      <c r="F65" s="20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1'!K66</f>
        <v>1</v>
      </c>
      <c r="D66" s="7"/>
      <c r="E66" s="20"/>
      <c r="F66" s="20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1'!K67</f>
        <v>5</v>
      </c>
      <c r="D67" s="7"/>
      <c r="E67" s="20"/>
      <c r="F67" s="20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1'!K68</f>
        <v>3</v>
      </c>
      <c r="D68" s="7"/>
      <c r="E68" s="20"/>
      <c r="F68" s="20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1'!K69</f>
        <v>12</v>
      </c>
      <c r="D69" s="7"/>
      <c r="E69" s="20"/>
      <c r="F69" s="20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1'!K70</f>
        <v>0</v>
      </c>
      <c r="D70" s="7"/>
      <c r="E70" s="20"/>
      <c r="F70" s="20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1'!K71</f>
        <v>1</v>
      </c>
      <c r="D71" s="7"/>
      <c r="E71" s="20"/>
      <c r="F71" s="20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1'!K72</f>
        <v>14</v>
      </c>
      <c r="D72" s="7"/>
      <c r="E72" s="20"/>
      <c r="F72" s="20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1'!K73</f>
        <v>3</v>
      </c>
      <c r="D73" s="7"/>
      <c r="E73" s="20"/>
      <c r="F73" s="20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1'!K74</f>
        <v>6</v>
      </c>
      <c r="D74" s="7"/>
      <c r="E74" s="20"/>
      <c r="F74" s="20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1'!K75</f>
        <v>1</v>
      </c>
      <c r="D75" s="7"/>
      <c r="E75" s="20"/>
      <c r="F75" s="20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1'!K76</f>
        <v>2</v>
      </c>
      <c r="D76" s="7"/>
      <c r="E76" s="20"/>
      <c r="F76" s="20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1'!K77</f>
        <v>5</v>
      </c>
      <c r="D77" s="7"/>
      <c r="E77" s="20"/>
      <c r="F77" s="20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1'!K78</f>
        <v>5</v>
      </c>
      <c r="D78" s="7"/>
      <c r="E78" s="20"/>
      <c r="F78" s="20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1'!K79</f>
        <v>3</v>
      </c>
      <c r="D79" s="7"/>
      <c r="E79" s="20"/>
      <c r="F79" s="20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1'!K80</f>
        <v>6</v>
      </c>
      <c r="D80" s="7"/>
      <c r="E80" s="20"/>
      <c r="F80" s="20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1'!K81</f>
        <v>1</v>
      </c>
      <c r="D81" s="7"/>
      <c r="E81" s="20"/>
      <c r="F81" s="20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1'!K82</f>
        <v>1</v>
      </c>
      <c r="D82" s="7"/>
      <c r="E82" s="20"/>
      <c r="F82" s="20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1'!K83</f>
        <v>2</v>
      </c>
      <c r="D83" s="7"/>
      <c r="E83" s="20"/>
      <c r="F83" s="20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1'!K84</f>
        <v>8</v>
      </c>
      <c r="D84" s="7"/>
      <c r="E84" s="20"/>
      <c r="F84" s="20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1'!K85</f>
        <v>6</v>
      </c>
      <c r="D85" s="7"/>
      <c r="E85" s="20"/>
      <c r="F85" s="20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1'!K86</f>
        <v>1</v>
      </c>
      <c r="D86" s="7"/>
      <c r="E86" s="20"/>
      <c r="F86" s="20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1'!K87</f>
        <v>8</v>
      </c>
      <c r="D87" s="7"/>
      <c r="E87" s="20"/>
      <c r="F87" s="20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43" t="str">
        <f>'Monthly Summary'!A88</f>
        <v/>
      </c>
      <c r="B88" s="43" t="str">
        <f>'Monthly Summary'!B88</f>
        <v/>
      </c>
      <c r="C88" s="53" t="str">
        <f>'วันที่ 1'!K88</f>
        <v/>
      </c>
      <c r="D88" s="43"/>
      <c r="E88" s="20"/>
      <c r="F88" s="20"/>
      <c r="G88" s="20"/>
      <c r="H88" s="45">
        <f t="shared" si="1"/>
        <v>0</v>
      </c>
      <c r="I88" s="48" t="str">
        <f>'วันที่ 1'!I88</f>
        <v/>
      </c>
      <c r="J88" s="47" t="str">
        <f t="shared" si="2"/>
        <v>  </v>
      </c>
      <c r="K88" s="45">
        <f t="shared" si="3"/>
        <v>0</v>
      </c>
      <c r="L88" s="43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1'!K89</f>
        <v>4</v>
      </c>
      <c r="D89" s="7"/>
      <c r="E89" s="20"/>
      <c r="F89" s="20"/>
      <c r="G89" s="25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1'!K90</f>
        <v>7</v>
      </c>
      <c r="D90" s="7"/>
      <c r="E90" s="20"/>
      <c r="F90" s="20"/>
      <c r="G90" s="20"/>
      <c r="H90" s="22">
        <f t="shared" si="1"/>
        <v>7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7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1'!K91</f>
        <v>2</v>
      </c>
      <c r="D91" s="7"/>
      <c r="E91" s="20"/>
      <c r="F91" s="20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1'!K92</f>
        <v>1</v>
      </c>
      <c r="D92" s="7"/>
      <c r="E92" s="20"/>
      <c r="F92" s="20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1'!K93</f>
        <v>0</v>
      </c>
      <c r="D93" s="7"/>
      <c r="E93" s="20"/>
      <c r="F93" s="20"/>
      <c r="G93" s="20"/>
      <c r="H93" s="22">
        <f t="shared" si="1"/>
        <v>0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0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1'!K94</f>
        <v>2</v>
      </c>
      <c r="D94" s="7"/>
      <c r="E94" s="20"/>
      <c r="F94" s="20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1'!K95</f>
        <v>2</v>
      </c>
      <c r="D95" s="7"/>
      <c r="E95" s="20"/>
      <c r="F95" s="20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1'!K96</f>
        <v>0</v>
      </c>
      <c r="D96" s="7"/>
      <c r="E96" s="20"/>
      <c r="F96" s="20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1'!K97</f>
        <v>1</v>
      </c>
      <c r="D97" s="7"/>
      <c r="E97" s="20"/>
      <c r="F97" s="20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1'!K98</f>
        <v>2</v>
      </c>
      <c r="D98" s="7"/>
      <c r="E98" s="20"/>
      <c r="F98" s="20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1'!K99</f>
        <v>19</v>
      </c>
      <c r="D99" s="7"/>
      <c r="E99" s="20"/>
      <c r="F99" s="20"/>
      <c r="G99" s="20"/>
      <c r="H99" s="22">
        <f t="shared" si="1"/>
        <v>19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19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1'!K100</f>
        <v>0</v>
      </c>
      <c r="D100" s="7"/>
      <c r="E100" s="20"/>
      <c r="F100" s="20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1'!K101</f>
        <v>1</v>
      </c>
      <c r="D101" s="7"/>
      <c r="E101" s="20"/>
      <c r="F101" s="20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1'!K102</f>
        <v>2</v>
      </c>
      <c r="D102" s="7"/>
      <c r="E102" s="20"/>
      <c r="F102" s="20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1'!K103</f>
        <v>3</v>
      </c>
      <c r="D103" s="7"/>
      <c r="E103" s="20"/>
      <c r="F103" s="20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1'!K104</f>
        <v>4</v>
      </c>
      <c r="D104" s="7"/>
      <c r="E104" s="20"/>
      <c r="F104" s="20"/>
      <c r="G104" s="20"/>
      <c r="H104" s="22">
        <f t="shared" si="1"/>
        <v>4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4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1'!K105</f>
        <v>0</v>
      </c>
      <c r="D105" s="7"/>
      <c r="E105" s="20"/>
      <c r="F105" s="20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1'!K106</f>
        <v>2</v>
      </c>
      <c r="D106" s="7"/>
      <c r="E106" s="20"/>
      <c r="F106" s="20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1'!K107</f>
        <v>2</v>
      </c>
      <c r="D107" s="7"/>
      <c r="E107" s="20"/>
      <c r="F107" s="20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1'!K108</f>
        <v>1</v>
      </c>
      <c r="D108" s="7"/>
      <c r="E108" s="20"/>
      <c r="F108" s="20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1'!K109</f>
        <v>1</v>
      </c>
      <c r="D109" s="7"/>
      <c r="E109" s="20"/>
      <c r="F109" s="20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1'!K110</f>
        <v>2</v>
      </c>
      <c r="D110" s="7"/>
      <c r="E110" s="20"/>
      <c r="F110" s="20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43" t="str">
        <f>'Monthly Summary'!A111</f>
        <v/>
      </c>
      <c r="B111" s="43" t="str">
        <f>'Monthly Summary'!B111</f>
        <v/>
      </c>
      <c r="C111" s="53" t="str">
        <f>'วันที่ 1'!K111</f>
        <v/>
      </c>
      <c r="D111" s="43"/>
      <c r="E111" s="20"/>
      <c r="F111" s="20"/>
      <c r="G111" s="20"/>
      <c r="H111" s="45">
        <f t="shared" si="1"/>
        <v>0</v>
      </c>
      <c r="I111" s="48" t="str">
        <f>'วันที่ 1'!I111</f>
        <v/>
      </c>
      <c r="J111" s="47" t="str">
        <f t="shared" si="2"/>
        <v>  </v>
      </c>
      <c r="K111" s="45">
        <f t="shared" si="3"/>
        <v>0</v>
      </c>
      <c r="L111" s="43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1'!K112</f>
        <v>2</v>
      </c>
      <c r="D112" s="7"/>
      <c r="E112" s="20"/>
      <c r="F112" s="20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1'!K113</f>
        <v>9</v>
      </c>
      <c r="D113" s="7"/>
      <c r="E113" s="20"/>
      <c r="F113" s="20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1'!K114</f>
        <v>0</v>
      </c>
      <c r="D114" s="7"/>
      <c r="E114" s="20"/>
      <c r="F114" s="20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1'!K115</f>
        <v>0</v>
      </c>
      <c r="D115" s="7"/>
      <c r="E115" s="20"/>
      <c r="F115" s="20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43" t="str">
        <f>'Monthly Summary'!A116</f>
        <v/>
      </c>
      <c r="B116" s="43" t="str">
        <f>'Monthly Summary'!B116</f>
        <v/>
      </c>
      <c r="C116" s="53" t="str">
        <f>'วันที่ 1'!K116</f>
        <v/>
      </c>
      <c r="D116" s="43"/>
      <c r="E116" s="20"/>
      <c r="F116" s="20"/>
      <c r="G116" s="20"/>
      <c r="H116" s="45">
        <f t="shared" si="1"/>
        <v>0</v>
      </c>
      <c r="I116" s="48" t="str">
        <f>'วันที่ 1'!I116</f>
        <v/>
      </c>
      <c r="J116" s="47" t="str">
        <f t="shared" si="2"/>
        <v>  </v>
      </c>
      <c r="K116" s="45">
        <f t="shared" si="3"/>
        <v>0</v>
      </c>
      <c r="L116" s="43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1'!K117</f>
        <v>2</v>
      </c>
      <c r="D117" s="7"/>
      <c r="E117" s="20"/>
      <c r="F117" s="20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1'!K118</f>
        <v>11</v>
      </c>
      <c r="D118" s="7"/>
      <c r="E118" s="20"/>
      <c r="F118" s="20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1'!K119</f>
        <v>4</v>
      </c>
      <c r="D119" s="7"/>
      <c r="E119" s="20"/>
      <c r="F119" s="20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1'!K120</f>
        <v>2</v>
      </c>
      <c r="D120" s="7"/>
      <c r="E120" s="20"/>
      <c r="F120" s="20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1'!K121</f>
        <v>15</v>
      </c>
      <c r="D121" s="7"/>
      <c r="E121" s="20"/>
      <c r="F121" s="20"/>
      <c r="G121" s="25">
        <v>3.0</v>
      </c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1'!K122</f>
        <v>3</v>
      </c>
      <c r="D122" s="7"/>
      <c r="E122" s="20"/>
      <c r="F122" s="20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1'!K123</f>
        <v>1</v>
      </c>
      <c r="D123" s="7"/>
      <c r="E123" s="20"/>
      <c r="F123" s="20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1'!K124</f>
        <v>2</v>
      </c>
      <c r="D124" s="7"/>
      <c r="E124" s="20"/>
      <c r="F124" s="20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1'!K125</f>
        <v>3</v>
      </c>
      <c r="D125" s="7"/>
      <c r="E125" s="20"/>
      <c r="F125" s="20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1'!K126</f>
        <v>3</v>
      </c>
      <c r="D126" s="7"/>
      <c r="E126" s="20"/>
      <c r="F126" s="20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1'!K127</f>
        <v>3</v>
      </c>
      <c r="D127" s="7"/>
      <c r="E127" s="20"/>
      <c r="F127" s="20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1'!K128</f>
        <v>1</v>
      </c>
      <c r="D128" s="7"/>
      <c r="E128" s="20"/>
      <c r="F128" s="20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1'!K129</f>
        <v>6</v>
      </c>
      <c r="D129" s="7"/>
      <c r="E129" s="20"/>
      <c r="F129" s="20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1'!K130</f>
        <v>0</v>
      </c>
      <c r="D130" s="7"/>
      <c r="E130" s="20"/>
      <c r="F130" s="20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43" t="str">
        <f>'Monthly Summary'!A131</f>
        <v/>
      </c>
      <c r="B131" s="43" t="str">
        <f>'Monthly Summary'!B131</f>
        <v/>
      </c>
      <c r="C131" s="53" t="str">
        <f>'วันที่ 1'!K131</f>
        <v/>
      </c>
      <c r="D131" s="43"/>
      <c r="E131" s="20"/>
      <c r="F131" s="20"/>
      <c r="G131" s="20"/>
      <c r="H131" s="45">
        <f t="shared" si="1"/>
        <v>0</v>
      </c>
      <c r="I131" s="48" t="str">
        <f>'วันที่ 1'!I131</f>
        <v/>
      </c>
      <c r="J131" s="47" t="str">
        <f t="shared" si="2"/>
        <v>  </v>
      </c>
      <c r="K131" s="45">
        <f t="shared" si="3"/>
        <v>0</v>
      </c>
      <c r="L131" s="43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1'!K132</f>
        <v>0</v>
      </c>
      <c r="D132" s="7"/>
      <c r="E132" s="20"/>
      <c r="F132" s="20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1'!K133</f>
        <v>0</v>
      </c>
      <c r="D133" s="7"/>
      <c r="E133" s="20"/>
      <c r="F133" s="20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1'!K134</f>
        <v>2</v>
      </c>
      <c r="D134" s="7"/>
      <c r="E134" s="20"/>
      <c r="F134" s="20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1'!K135</f>
        <v>1</v>
      </c>
      <c r="D135" s="7"/>
      <c r="E135" s="20"/>
      <c r="F135" s="20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1'!K136</f>
        <v>3</v>
      </c>
      <c r="D136" s="7"/>
      <c r="E136" s="20"/>
      <c r="F136" s="20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1'!K137</f>
        <v>2</v>
      </c>
      <c r="D137" s="7"/>
      <c r="E137" s="20"/>
      <c r="F137" s="20"/>
      <c r="G137" s="25">
        <v>1.0</v>
      </c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1'!K138</f>
        <v>4</v>
      </c>
      <c r="D138" s="7"/>
      <c r="E138" s="20"/>
      <c r="F138" s="20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1'!K139</f>
        <v>3</v>
      </c>
      <c r="D139" s="7"/>
      <c r="E139" s="20"/>
      <c r="F139" s="20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1'!K140</f>
        <v>2</v>
      </c>
      <c r="D140" s="7"/>
      <c r="E140" s="20"/>
      <c r="F140" s="20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1'!K141</f>
        <v>4</v>
      </c>
      <c r="D141" s="7"/>
      <c r="E141" s="20"/>
      <c r="F141" s="20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1'!K142</f>
        <v>0</v>
      </c>
      <c r="D142" s="7"/>
      <c r="E142" s="20"/>
      <c r="F142" s="20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1'!K143</f>
        <v>5</v>
      </c>
      <c r="D143" s="7"/>
      <c r="E143" s="20"/>
      <c r="F143" s="20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1'!K144</f>
        <v>2</v>
      </c>
      <c r="D144" s="7"/>
      <c r="E144" s="20"/>
      <c r="F144" s="20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1'!K145</f>
        <v>6</v>
      </c>
      <c r="D145" s="7"/>
      <c r="E145" s="20"/>
      <c r="F145" s="20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1'!K146</f>
        <v>0</v>
      </c>
      <c r="D146" s="7"/>
      <c r="E146" s="20"/>
      <c r="F146" s="20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1'!K147</f>
        <v>5</v>
      </c>
      <c r="D147" s="7"/>
      <c r="E147" s="20"/>
      <c r="F147" s="20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1'!K148</f>
        <v>5</v>
      </c>
      <c r="D148" s="7"/>
      <c r="E148" s="20"/>
      <c r="F148" s="20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1'!K149</f>
        <v>100</v>
      </c>
      <c r="D149" s="7"/>
      <c r="E149" s="20"/>
      <c r="F149" s="20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1'!K150</f>
        <v>3</v>
      </c>
      <c r="D150" s="7"/>
      <c r="E150" s="20"/>
      <c r="F150" s="20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1'!K151</f>
        <v>5</v>
      </c>
      <c r="D151" s="7"/>
      <c r="E151" s="20"/>
      <c r="F151" s="20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1'!K152</f>
        <v>8</v>
      </c>
      <c r="D152" s="7"/>
      <c r="E152" s="20"/>
      <c r="F152" s="20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1'!K153</f>
        <v>6</v>
      </c>
      <c r="D153" s="7"/>
      <c r="E153" s="20"/>
      <c r="F153" s="20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1'!K154</f>
        <v>2</v>
      </c>
      <c r="D154" s="7"/>
      <c r="E154" s="20"/>
      <c r="F154" s="20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1'!K155</f>
        <v>1</v>
      </c>
      <c r="D155" s="7"/>
      <c r="E155" s="20"/>
      <c r="F155" s="20"/>
      <c r="G155" s="25">
        <v>1.0</v>
      </c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1'!K156</f>
        <v>1</v>
      </c>
      <c r="D156" s="7"/>
      <c r="E156" s="20"/>
      <c r="F156" s="20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1'!K157</f>
        <v>1</v>
      </c>
      <c r="D157" s="7"/>
      <c r="E157" s="20"/>
      <c r="F157" s="20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1'!K158</f>
        <v>0</v>
      </c>
      <c r="D158" s="7"/>
      <c r="E158" s="20"/>
      <c r="F158" s="20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1'!K159</f>
        <v>4</v>
      </c>
      <c r="D159" s="7"/>
      <c r="E159" s="20"/>
      <c r="F159" s="20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1'!K160</f>
        <v>8</v>
      </c>
      <c r="D160" s="7"/>
      <c r="E160" s="20"/>
      <c r="F160" s="20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1'!K161</f>
        <v>0</v>
      </c>
      <c r="D161" s="7"/>
      <c r="E161" s="20"/>
      <c r="F161" s="20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1'!K162</f>
        <v>12</v>
      </c>
      <c r="D162" s="7"/>
      <c r="E162" s="20"/>
      <c r="F162" s="20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1'!K163</f>
        <v>2</v>
      </c>
      <c r="D163" s="7"/>
      <c r="E163" s="20"/>
      <c r="F163" s="20"/>
      <c r="G163" s="25">
        <v>1.0</v>
      </c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1'!K164</f>
        <v>2</v>
      </c>
      <c r="D164" s="7"/>
      <c r="E164" s="20"/>
      <c r="F164" s="20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43" t="str">
        <f>'Monthly Summary'!A165</f>
        <v/>
      </c>
      <c r="B165" s="43" t="str">
        <f>'Monthly Summary'!B165</f>
        <v/>
      </c>
      <c r="C165" s="53" t="str">
        <f>'วันที่ 1'!K165</f>
        <v/>
      </c>
      <c r="D165" s="43"/>
      <c r="E165" s="20"/>
      <c r="F165" s="20"/>
      <c r="G165" s="20"/>
      <c r="H165" s="45">
        <f t="shared" si="1"/>
        <v>0</v>
      </c>
      <c r="I165" s="48" t="str">
        <f>'วันที่ 1'!I165</f>
        <v/>
      </c>
      <c r="J165" s="47" t="str">
        <f t="shared" si="2"/>
        <v>  </v>
      </c>
      <c r="K165" s="45">
        <f t="shared" si="3"/>
        <v>0</v>
      </c>
      <c r="L165" s="43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1'!K166</f>
        <v>2</v>
      </c>
      <c r="D166" s="7"/>
      <c r="E166" s="20"/>
      <c r="F166" s="20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1'!K167</f>
        <v>0</v>
      </c>
      <c r="D167" s="7"/>
      <c r="E167" s="20"/>
      <c r="F167" s="20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1'!K168</f>
        <v>15</v>
      </c>
      <c r="D168" s="7"/>
      <c r="E168" s="20"/>
      <c r="F168" s="20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1'!K169</f>
        <v>2</v>
      </c>
      <c r="D169" s="7"/>
      <c r="E169" s="20"/>
      <c r="F169" s="20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1'!K170</f>
        <v>0</v>
      </c>
      <c r="D170" s="7"/>
      <c r="E170" s="20"/>
      <c r="F170" s="20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1'!K171</f>
        <v>1</v>
      </c>
      <c r="D171" s="7"/>
      <c r="E171" s="25"/>
      <c r="F171" s="20"/>
      <c r="G171" s="20"/>
      <c r="H171" s="22">
        <f t="shared" si="1"/>
        <v>1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1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1'!K172</f>
        <v>1</v>
      </c>
      <c r="D172" s="7"/>
      <c r="E172" s="20"/>
      <c r="F172" s="20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1'!K173</f>
        <v>0</v>
      </c>
      <c r="D173" s="7"/>
      <c r="E173" s="20"/>
      <c r="F173" s="20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1'!K174</f>
        <v>0</v>
      </c>
      <c r="D174" s="7"/>
      <c r="E174" s="20"/>
      <c r="F174" s="20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1'!K175</f>
        <v>2</v>
      </c>
      <c r="D175" s="7"/>
      <c r="E175" s="20"/>
      <c r="F175" s="20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1'!K176</f>
        <v>2</v>
      </c>
      <c r="D176" s="7"/>
      <c r="E176" s="20"/>
      <c r="F176" s="20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43" t="str">
        <f>'Monthly Summary'!A177</f>
        <v/>
      </c>
      <c r="B177" s="43" t="str">
        <f>'Monthly Summary'!B177</f>
        <v/>
      </c>
      <c r="C177" s="53" t="str">
        <f>'วันที่ 1'!K177</f>
        <v/>
      </c>
      <c r="D177" s="43"/>
      <c r="E177" s="20"/>
      <c r="F177" s="20"/>
      <c r="G177" s="20"/>
      <c r="H177" s="45">
        <f t="shared" si="1"/>
        <v>0</v>
      </c>
      <c r="I177" s="48" t="str">
        <f>'วันที่ 1'!I177</f>
        <v/>
      </c>
      <c r="J177" s="47" t="str">
        <f t="shared" si="2"/>
        <v>  </v>
      </c>
      <c r="K177" s="45">
        <f t="shared" si="3"/>
        <v>0</v>
      </c>
      <c r="L177" s="43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1'!K178</f>
        <v>6</v>
      </c>
      <c r="D178" s="7"/>
      <c r="E178" s="20"/>
      <c r="F178" s="20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1'!K179</f>
        <v>3</v>
      </c>
      <c r="D179" s="7"/>
      <c r="E179" s="20"/>
      <c r="F179" s="20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1'!K180</f>
        <v>9</v>
      </c>
      <c r="D180" s="7"/>
      <c r="E180" s="20"/>
      <c r="F180" s="20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1'!K181</f>
        <v>9</v>
      </c>
      <c r="D181" s="7"/>
      <c r="E181" s="20"/>
      <c r="F181" s="20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1'!K182</f>
        <v>11</v>
      </c>
      <c r="D182" s="7"/>
      <c r="E182" s="20"/>
      <c r="F182" s="20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1'!K183</f>
        <v>5</v>
      </c>
      <c r="D183" s="7"/>
      <c r="E183" s="20"/>
      <c r="F183" s="20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1'!K184</f>
        <v>1</v>
      </c>
      <c r="D184" s="7"/>
      <c r="E184" s="20"/>
      <c r="F184" s="20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1'!K185</f>
        <v>2</v>
      </c>
      <c r="D185" s="7"/>
      <c r="E185" s="20"/>
      <c r="F185" s="20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1'!K186</f>
        <v>1</v>
      </c>
      <c r="D186" s="7"/>
      <c r="E186" s="20"/>
      <c r="F186" s="20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1'!K187</f>
        <v>0</v>
      </c>
      <c r="D187" s="7"/>
      <c r="E187" s="20"/>
      <c r="F187" s="20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1'!K188</f>
        <v>2</v>
      </c>
      <c r="D188" s="7"/>
      <c r="E188" s="20"/>
      <c r="F188" s="20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1'!K189</f>
        <v>1</v>
      </c>
      <c r="D189" s="7"/>
      <c r="E189" s="20"/>
      <c r="F189" s="20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1'!K190</f>
        <v>2</v>
      </c>
      <c r="D190" s="7"/>
      <c r="E190" s="20"/>
      <c r="F190" s="20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1'!K191</f>
        <v>20</v>
      </c>
      <c r="D191" s="7"/>
      <c r="E191" s="20"/>
      <c r="F191" s="20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1'!K192</f>
        <v>3</v>
      </c>
      <c r="D192" s="7"/>
      <c r="E192" s="20"/>
      <c r="F192" s="20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1'!K193</f>
        <v>2</v>
      </c>
      <c r="D193" s="7"/>
      <c r="E193" s="20"/>
      <c r="F193" s="20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1'!K194</f>
        <v>3</v>
      </c>
      <c r="D194" s="7"/>
      <c r="E194" s="20"/>
      <c r="F194" s="20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Summary'!A196</f>
        <v/>
      </c>
      <c r="B195" s="7" t="str">
        <f>'Monthly Summary'!B196</f>
        <v/>
      </c>
      <c r="C195" s="53">
        <f>'วันที่ 1'!K196</f>
        <v>0</v>
      </c>
      <c r="D195" s="7"/>
      <c r="E195" s="20"/>
      <c r="F195" s="20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Summary'!A197</f>
        <v/>
      </c>
      <c r="B196" s="7" t="str">
        <f>'Monthly Summary'!B197</f>
        <v/>
      </c>
      <c r="C196" s="53">
        <f>'วันที่ 1'!K197</f>
        <v>0</v>
      </c>
      <c r="D196" s="7"/>
      <c r="E196" s="20"/>
      <c r="F196" s="20"/>
      <c r="G196" s="20"/>
      <c r="H196" s="53">
        <f t="shared" si="1"/>
        <v>0</v>
      </c>
      <c r="I196" s="27"/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Summary'!A198</f>
        <v/>
      </c>
      <c r="B197" s="7" t="str">
        <f>'Monthly Summary'!B198</f>
        <v/>
      </c>
      <c r="C197" s="53">
        <f>'วันที่ 1'!K198</f>
        <v>0</v>
      </c>
      <c r="D197" s="7"/>
      <c r="E197" s="20"/>
      <c r="F197" s="20"/>
      <c r="G197" s="20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 1'!K199</f>
        <v>0</v>
      </c>
      <c r="D198" s="7"/>
      <c r="E198" s="20"/>
      <c r="F198" s="20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 1'!K200</f>
        <v>0</v>
      </c>
      <c r="D199" s="7"/>
      <c r="E199" s="20"/>
      <c r="F199" s="20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 1'!K201</f>
        <v>0</v>
      </c>
      <c r="D200" s="7"/>
      <c r="E200" s="20"/>
      <c r="F200" s="20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 1'!K202</f>
        <v>0</v>
      </c>
      <c r="D201" s="7"/>
      <c r="E201" s="20"/>
      <c r="F201" s="20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1'!K203</f>
        <v>0</v>
      </c>
      <c r="D202" s="7"/>
      <c r="E202" s="20"/>
      <c r="F202" s="20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1'!K204</f>
        <v>0</v>
      </c>
      <c r="D203" s="7"/>
      <c r="E203" s="20"/>
      <c r="F203" s="20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1'!K205</f>
        <v>0</v>
      </c>
      <c r="D204" s="7"/>
      <c r="E204" s="20"/>
      <c r="F204" s="20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1'!K206</f>
        <v>0</v>
      </c>
      <c r="D205" s="7"/>
      <c r="E205" s="20"/>
      <c r="F205" s="20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1'!K207</f>
        <v>0</v>
      </c>
      <c r="D206" s="7"/>
      <c r="E206" s="20"/>
      <c r="F206" s="20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1'!K208</f>
        <v>0</v>
      </c>
      <c r="D207" s="7"/>
      <c r="E207" s="20"/>
      <c r="F207" s="20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1'!K209</f>
        <v>0</v>
      </c>
      <c r="D208" s="7"/>
      <c r="E208" s="20"/>
      <c r="F208" s="20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1'!K210</f>
        <v>0</v>
      </c>
      <c r="D209" s="7"/>
      <c r="E209" s="20"/>
      <c r="F209" s="20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1'!K211</f>
        <v>0</v>
      </c>
      <c r="D210" s="7"/>
      <c r="E210" s="20"/>
      <c r="F210" s="20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1'!K212</f>
        <v>0</v>
      </c>
      <c r="D211" s="7"/>
      <c r="E211" s="20"/>
      <c r="F211" s="20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1'!K213</f>
        <v>0</v>
      </c>
      <c r="D212" s="7"/>
      <c r="E212" s="20"/>
      <c r="F212" s="20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1'!K214</f>
        <v>0</v>
      </c>
      <c r="D213" s="7"/>
      <c r="E213" s="20"/>
      <c r="F213" s="20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1'!K215</f>
        <v>0</v>
      </c>
      <c r="D214" s="7"/>
      <c r="E214" s="20"/>
      <c r="F214" s="20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1'!K216</f>
        <v>0</v>
      </c>
      <c r="D215" s="7"/>
      <c r="E215" s="20"/>
      <c r="F215" s="20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1'!K217</f>
        <v>0</v>
      </c>
      <c r="D216" s="7"/>
      <c r="E216" s="20"/>
      <c r="F216" s="20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1'!K218</f>
        <v>0</v>
      </c>
      <c r="D217" s="7"/>
      <c r="E217" s="20"/>
      <c r="F217" s="20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1'!K219</f>
        <v>0</v>
      </c>
      <c r="D218" s="7"/>
      <c r="E218" s="20"/>
      <c r="F218" s="20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1'!K220</f>
        <v>0</v>
      </c>
      <c r="D219" s="7"/>
      <c r="E219" s="20"/>
      <c r="F219" s="20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1'!K221</f>
        <v>0</v>
      </c>
      <c r="D220" s="7"/>
      <c r="E220" s="20"/>
      <c r="F220" s="20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1'!K222</f>
        <v>0</v>
      </c>
      <c r="D221" s="7"/>
      <c r="E221" s="20"/>
      <c r="F221" s="20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1'!K223</f>
        <v>0</v>
      </c>
      <c r="D222" s="7"/>
      <c r="E222" s="20"/>
      <c r="F222" s="20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1'!K224</f>
        <v>0</v>
      </c>
      <c r="D223" s="7"/>
      <c r="E223" s="20"/>
      <c r="F223" s="20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1'!K225</f>
        <v>0</v>
      </c>
      <c r="D224" s="7"/>
      <c r="E224" s="20"/>
      <c r="F224" s="20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1'!K226</f>
        <v>0</v>
      </c>
      <c r="D225" s="7"/>
      <c r="E225" s="20"/>
      <c r="F225" s="20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1'!K227</f>
        <v>0</v>
      </c>
      <c r="D226" s="7"/>
      <c r="E226" s="20"/>
      <c r="F226" s="20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1'!B228</f>
        <v/>
      </c>
      <c r="C227" s="53">
        <f>'วันที่ 1'!K228</f>
        <v>0</v>
      </c>
      <c r="D227" s="7"/>
      <c r="E227" s="20"/>
      <c r="F227" s="20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1'!B229</f>
        <v/>
      </c>
      <c r="C228" s="53">
        <f>'วันที่ 1'!K229</f>
        <v>0</v>
      </c>
      <c r="D228" s="7"/>
      <c r="E228" s="20"/>
      <c r="F228" s="20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1'!B230</f>
        <v/>
      </c>
      <c r="C229" s="53">
        <f>'วันที่ 1'!K230</f>
        <v>0</v>
      </c>
      <c r="D229" s="7"/>
      <c r="E229" s="20"/>
      <c r="F229" s="20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1'!B231</f>
        <v/>
      </c>
      <c r="C230" s="53">
        <f>'วันที่ 1'!K231</f>
        <v>0</v>
      </c>
      <c r="D230" s="7"/>
      <c r="E230" s="20"/>
      <c r="F230" s="20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1'!B232</f>
        <v/>
      </c>
      <c r="C231" s="53">
        <f>'วันที่ 1'!K232</f>
        <v>0</v>
      </c>
      <c r="D231" s="7"/>
      <c r="E231" s="20"/>
      <c r="F231" s="20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1'!B233</f>
        <v/>
      </c>
      <c r="C232" s="53">
        <f>'วันที่ 1'!K233</f>
        <v>0</v>
      </c>
      <c r="D232" s="7"/>
      <c r="E232" s="20"/>
      <c r="F232" s="20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1'!B234</f>
        <v/>
      </c>
      <c r="C233" s="53">
        <f>'วันที่ 1'!K234</f>
        <v>0</v>
      </c>
      <c r="D233" s="7"/>
      <c r="E233" s="20"/>
      <c r="F233" s="20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1'!B235</f>
        <v/>
      </c>
      <c r="C234" s="53">
        <f>'วันที่ 1'!K235</f>
        <v>0</v>
      </c>
      <c r="D234" s="7"/>
      <c r="E234" s="20"/>
      <c r="F234" s="20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1'!B236</f>
        <v/>
      </c>
      <c r="C235" s="53">
        <f>'วันที่ 1'!K236</f>
        <v>0</v>
      </c>
      <c r="D235" s="7"/>
      <c r="E235" s="20"/>
      <c r="F235" s="20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1'!B237</f>
        <v/>
      </c>
      <c r="C236" s="53">
        <f>'วันที่ 1'!K237</f>
        <v>0</v>
      </c>
      <c r="D236" s="7"/>
      <c r="E236" s="20"/>
      <c r="F236" s="20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1'!B238</f>
        <v/>
      </c>
      <c r="C237" s="53">
        <f>'วันที่ 1'!K238</f>
        <v>0</v>
      </c>
      <c r="D237" s="7"/>
      <c r="E237" s="20"/>
      <c r="F237" s="20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1'!B239</f>
        <v/>
      </c>
      <c r="C238" s="53">
        <f>'วันที่ 1'!K239</f>
        <v>0</v>
      </c>
      <c r="D238" s="7"/>
      <c r="E238" s="20"/>
      <c r="F238" s="20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1'!B240</f>
        <v/>
      </c>
      <c r="C239" s="53">
        <f>'วันที่ 1'!K240</f>
        <v>0</v>
      </c>
      <c r="D239" s="7"/>
      <c r="E239" s="20"/>
      <c r="F239" s="20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1'!B241</f>
        <v/>
      </c>
      <c r="C240" s="53">
        <f>'วันที่ 1'!K241</f>
        <v>0</v>
      </c>
      <c r="D240" s="7"/>
      <c r="E240" s="20"/>
      <c r="F240" s="20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1'!B242</f>
        <v/>
      </c>
      <c r="C241" s="53">
        <f>'วันที่ 1'!K242</f>
        <v>0</v>
      </c>
      <c r="D241" s="7"/>
      <c r="E241" s="20"/>
      <c r="F241" s="20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1'!B243</f>
        <v/>
      </c>
      <c r="C242" s="53">
        <f>'วันที่ 1'!K243</f>
        <v>0</v>
      </c>
      <c r="D242" s="7"/>
      <c r="E242" s="20"/>
      <c r="F242" s="20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1'!B244</f>
        <v/>
      </c>
      <c r="C243" s="53">
        <f>'วันที่ 1'!K244</f>
        <v>0</v>
      </c>
      <c r="D243" s="7"/>
      <c r="E243" s="20"/>
      <c r="F243" s="20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1'!B245</f>
        <v/>
      </c>
      <c r="C244" s="53">
        <f>'วันที่ 1'!K245</f>
        <v>0</v>
      </c>
      <c r="D244" s="7"/>
      <c r="E244" s="20"/>
      <c r="F244" s="20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1'!B246</f>
        <v/>
      </c>
      <c r="C245" s="53">
        <f>'วันที่ 1'!K246</f>
        <v>0</v>
      </c>
      <c r="D245" s="7"/>
      <c r="E245" s="20"/>
      <c r="F245" s="20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1'!B247</f>
        <v/>
      </c>
      <c r="C246" s="53">
        <f>'วันที่ 1'!K247</f>
        <v>0</v>
      </c>
      <c r="D246" s="7"/>
      <c r="E246" s="20"/>
      <c r="F246" s="20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1'!B248</f>
        <v/>
      </c>
      <c r="C247" s="53">
        <f>'วันที่ 1'!K248</f>
        <v>0</v>
      </c>
      <c r="D247" s="7"/>
      <c r="E247" s="20"/>
      <c r="F247" s="20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1'!B249</f>
        <v/>
      </c>
      <c r="C248" s="53">
        <f>'วันที่ 1'!K249</f>
        <v>0</v>
      </c>
      <c r="D248" s="7"/>
      <c r="E248" s="20"/>
      <c r="F248" s="20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1'!B250</f>
        <v/>
      </c>
      <c r="C249" s="53">
        <f>'วันที่ 1'!K250</f>
        <v>0</v>
      </c>
      <c r="D249" s="7"/>
      <c r="E249" s="20"/>
      <c r="F249" s="20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1'!B251</f>
        <v/>
      </c>
      <c r="C250" s="53">
        <f>'วันที่ 1'!K251</f>
        <v>0</v>
      </c>
      <c r="D250" s="7"/>
      <c r="E250" s="20"/>
      <c r="F250" s="20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1'!B252</f>
        <v/>
      </c>
      <c r="C251" s="53">
        <f>'วันที่ 1'!K252</f>
        <v>0</v>
      </c>
      <c r="D251" s="7"/>
      <c r="E251" s="20"/>
      <c r="F251" s="20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1'!B253</f>
        <v/>
      </c>
      <c r="C252" s="53">
        <f>'วันที่ 1'!K253</f>
        <v>0</v>
      </c>
      <c r="D252" s="7"/>
      <c r="E252" s="20"/>
      <c r="F252" s="20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1'!B254</f>
        <v/>
      </c>
      <c r="C253" s="53">
        <f>'วันที่ 1'!K254</f>
        <v>0</v>
      </c>
      <c r="D253" s="7"/>
      <c r="E253" s="20"/>
      <c r="F253" s="20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1'!B255</f>
        <v/>
      </c>
      <c r="C254" s="53">
        <f>'วันที่ 1'!K255</f>
        <v>0</v>
      </c>
      <c r="D254" s="7"/>
      <c r="E254" s="20"/>
      <c r="F254" s="20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1'!B256</f>
        <v/>
      </c>
      <c r="C255" s="53">
        <f>'วันที่ 1'!K256</f>
        <v>0</v>
      </c>
      <c r="D255" s="7"/>
      <c r="E255" s="20"/>
      <c r="F255" s="20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1'!B257</f>
        <v/>
      </c>
      <c r="C256" s="53">
        <f>'วันที่ 1'!K257</f>
        <v>0</v>
      </c>
      <c r="D256" s="7"/>
      <c r="E256" s="20"/>
      <c r="F256" s="20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1'!B258</f>
        <v/>
      </c>
      <c r="C257" s="53">
        <f>'วันที่ 1'!K258</f>
        <v>0</v>
      </c>
      <c r="D257" s="7"/>
      <c r="E257" s="20"/>
      <c r="F257" s="20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1'!B259</f>
        <v/>
      </c>
      <c r="C258" s="53">
        <f>'วันที่ 1'!K259</f>
        <v>0</v>
      </c>
      <c r="D258" s="7"/>
      <c r="E258" s="20"/>
      <c r="F258" s="20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1'!B260</f>
        <v/>
      </c>
      <c r="C259" s="53">
        <f>'วันที่ 1'!K260</f>
        <v>0</v>
      </c>
      <c r="D259" s="7"/>
      <c r="E259" s="20"/>
      <c r="F259" s="20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1'!B261</f>
        <v/>
      </c>
      <c r="C260" s="53">
        <f>'วันที่ 1'!K261</f>
        <v>0</v>
      </c>
      <c r="D260" s="7"/>
      <c r="E260" s="20"/>
      <c r="F260" s="20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1'!B262</f>
        <v/>
      </c>
      <c r="C261" s="53">
        <f>'วันที่ 1'!K262</f>
        <v>0</v>
      </c>
      <c r="D261" s="7"/>
      <c r="E261" s="20"/>
      <c r="F261" s="20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1'!B263</f>
        <v/>
      </c>
      <c r="C262" s="53">
        <f>'วันที่ 1'!K263</f>
        <v>0</v>
      </c>
      <c r="D262" s="7"/>
      <c r="E262" s="20"/>
      <c r="F262" s="20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1'!B264</f>
        <v/>
      </c>
      <c r="C263" s="53">
        <f>'วันที่ 1'!K264</f>
        <v>0</v>
      </c>
      <c r="D263" s="7"/>
      <c r="E263" s="20"/>
      <c r="F263" s="20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1'!B265</f>
        <v/>
      </c>
      <c r="C264" s="53">
        <f>'วันที่ 1'!K265</f>
        <v>0</v>
      </c>
      <c r="D264" s="7"/>
      <c r="E264" s="20"/>
      <c r="F264" s="20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1'!B266</f>
        <v/>
      </c>
      <c r="C265" s="53">
        <f>'วันที่ 1'!K266</f>
        <v>0</v>
      </c>
      <c r="D265" s="7"/>
      <c r="E265" s="20"/>
      <c r="F265" s="20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1'!B267</f>
        <v/>
      </c>
      <c r="C266" s="53">
        <f>'วันที่ 1'!K267</f>
        <v>0</v>
      </c>
      <c r="D266" s="7"/>
      <c r="E266" s="20"/>
      <c r="F266" s="20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1'!B268</f>
        <v/>
      </c>
      <c r="C267" s="53">
        <f>'วันที่ 1'!K268</f>
        <v>0</v>
      </c>
      <c r="D267" s="7"/>
      <c r="E267" s="20"/>
      <c r="F267" s="20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1'!B269</f>
        <v/>
      </c>
      <c r="C268" s="53">
        <f>'วันที่ 1'!K269</f>
        <v>0</v>
      </c>
      <c r="D268" s="7"/>
      <c r="E268" s="20"/>
      <c r="F268" s="20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1'!B270</f>
        <v/>
      </c>
      <c r="C269" s="53">
        <f>'วันที่ 1'!K270</f>
        <v>0</v>
      </c>
      <c r="D269" s="7"/>
      <c r="E269" s="20"/>
      <c r="F269" s="20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1'!B271</f>
        <v/>
      </c>
      <c r="C270" s="53">
        <f>'วันที่ 1'!K271</f>
        <v>0</v>
      </c>
      <c r="D270" s="7"/>
      <c r="E270" s="20"/>
      <c r="F270" s="20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1'!B272</f>
        <v/>
      </c>
      <c r="C271" s="53">
        <f>'วันที่ 1'!K272</f>
        <v>0</v>
      </c>
      <c r="D271" s="7"/>
      <c r="E271" s="20"/>
      <c r="F271" s="20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1'!B273</f>
        <v/>
      </c>
      <c r="C272" s="53">
        <f>'วันที่ 1'!K273</f>
        <v>0</v>
      </c>
      <c r="D272" s="7"/>
      <c r="E272" s="20"/>
      <c r="F272" s="20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1'!B274</f>
        <v/>
      </c>
      <c r="C273" s="53">
        <f>'วันที่ 1'!K274</f>
        <v>0</v>
      </c>
      <c r="D273" s="7"/>
      <c r="E273" s="20"/>
      <c r="F273" s="20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1'!B275</f>
        <v/>
      </c>
      <c r="C274" s="53">
        <f>'วันที่ 1'!K275</f>
        <v>0</v>
      </c>
      <c r="D274" s="7"/>
      <c r="E274" s="20"/>
      <c r="F274" s="20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1'!B276</f>
        <v/>
      </c>
      <c r="C275" s="53">
        <f>'วันที่ 1'!K276</f>
        <v>0</v>
      </c>
      <c r="D275" s="7"/>
      <c r="E275" s="20"/>
      <c r="F275" s="20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1'!B277</f>
        <v/>
      </c>
      <c r="C276" s="53">
        <f>'วันที่ 1'!K277</f>
        <v>0</v>
      </c>
      <c r="D276" s="7"/>
      <c r="E276" s="20"/>
      <c r="F276" s="20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1'!B278</f>
        <v/>
      </c>
      <c r="C277" s="53">
        <f>'วันที่ 1'!K278</f>
        <v>0</v>
      </c>
      <c r="D277" s="7"/>
      <c r="E277" s="20"/>
      <c r="F277" s="20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1'!B279</f>
        <v/>
      </c>
      <c r="C278" s="53">
        <f>'วันที่ 1'!K279</f>
        <v>0</v>
      </c>
      <c r="D278" s="7"/>
      <c r="E278" s="20"/>
      <c r="F278" s="20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1'!B280</f>
        <v/>
      </c>
      <c r="C279" s="53">
        <f>'วันที่ 1'!K280</f>
        <v>0</v>
      </c>
      <c r="D279" s="7"/>
      <c r="E279" s="20"/>
      <c r="F279" s="20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1'!B281</f>
        <v/>
      </c>
      <c r="C280" s="53">
        <f>'วันที่ 1'!K281</f>
        <v>0</v>
      </c>
      <c r="D280" s="7"/>
      <c r="E280" s="20"/>
      <c r="F280" s="20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1'!B282</f>
        <v/>
      </c>
      <c r="C281" s="53">
        <f>'วันที่ 1'!K282</f>
        <v>0</v>
      </c>
      <c r="D281" s="7"/>
      <c r="E281" s="20"/>
      <c r="F281" s="20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1'!B283</f>
        <v/>
      </c>
      <c r="C282" s="53">
        <f>'วันที่ 1'!K283</f>
        <v>0</v>
      </c>
      <c r="D282" s="7"/>
      <c r="E282" s="20"/>
      <c r="F282" s="20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1'!B284</f>
        <v/>
      </c>
      <c r="C283" s="53">
        <f>'วันที่ 1'!K284</f>
        <v>0</v>
      </c>
      <c r="D283" s="7"/>
      <c r="E283" s="20"/>
      <c r="F283" s="20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1'!B285</f>
        <v/>
      </c>
      <c r="C284" s="53">
        <f>'วันที่ 1'!K285</f>
        <v>0</v>
      </c>
      <c r="D284" s="7"/>
      <c r="E284" s="20"/>
      <c r="F284" s="20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1'!B286</f>
        <v/>
      </c>
      <c r="C285" s="53">
        <f>'วันที่ 1'!K286</f>
        <v>0</v>
      </c>
      <c r="D285" s="7"/>
      <c r="E285" s="20"/>
      <c r="F285" s="20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1'!B287</f>
        <v/>
      </c>
      <c r="C286" s="53">
        <f>'วันที่ 1'!K287</f>
        <v>0</v>
      </c>
      <c r="D286" s="7"/>
      <c r="E286" s="20"/>
      <c r="F286" s="20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1'!B288</f>
        <v/>
      </c>
      <c r="C287" s="53">
        <f>'วันที่ 1'!K288</f>
        <v>0</v>
      </c>
      <c r="D287" s="7"/>
      <c r="E287" s="20"/>
      <c r="F287" s="20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1'!B289</f>
        <v/>
      </c>
      <c r="C288" s="53">
        <f>'วันที่ 1'!K289</f>
        <v>0</v>
      </c>
      <c r="D288" s="7"/>
      <c r="E288" s="20"/>
      <c r="F288" s="20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1'!B290</f>
        <v/>
      </c>
      <c r="C289" s="53">
        <f>'วันที่ 1'!K290</f>
        <v>0</v>
      </c>
      <c r="D289" s="7"/>
      <c r="E289" s="20"/>
      <c r="F289" s="20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1'!B291</f>
        <v/>
      </c>
      <c r="C290" s="53">
        <f>'วันที่ 1'!K291</f>
        <v>0</v>
      </c>
      <c r="D290" s="7"/>
      <c r="E290" s="20"/>
      <c r="F290" s="20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1'!B292</f>
        <v/>
      </c>
      <c r="C291" s="53">
        <f>'วันที่ 1'!K292</f>
        <v>0</v>
      </c>
      <c r="D291" s="7"/>
      <c r="E291" s="20"/>
      <c r="F291" s="20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1'!B293</f>
        <v/>
      </c>
      <c r="C292" s="53">
        <f>'วันที่ 1'!K293</f>
        <v>0</v>
      </c>
      <c r="D292" s="7"/>
      <c r="E292" s="20"/>
      <c r="F292" s="20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1'!B294</f>
        <v/>
      </c>
      <c r="C293" s="53">
        <f>'วันที่ 1'!K294</f>
        <v>0</v>
      </c>
      <c r="D293" s="7"/>
      <c r="E293" s="20"/>
      <c r="F293" s="20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1'!B295</f>
        <v/>
      </c>
      <c r="C294" s="53">
        <f>'วันที่ 1'!K295</f>
        <v>0</v>
      </c>
      <c r="D294" s="7"/>
      <c r="E294" s="20"/>
      <c r="F294" s="20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1'!B296</f>
        <v/>
      </c>
      <c r="C295" s="53">
        <f>'วันที่ 1'!K296</f>
        <v>0</v>
      </c>
      <c r="D295" s="7"/>
      <c r="E295" s="20"/>
      <c r="F295" s="20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1'!B297</f>
        <v/>
      </c>
      <c r="C296" s="53">
        <f>'วันที่ 1'!K297</f>
        <v>0</v>
      </c>
      <c r="D296" s="7"/>
      <c r="E296" s="20"/>
      <c r="F296" s="20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1'!B298</f>
        <v/>
      </c>
      <c r="C297" s="53">
        <f>'วันที่ 1'!K298</f>
        <v>0</v>
      </c>
      <c r="D297" s="7"/>
      <c r="E297" s="20"/>
      <c r="F297" s="20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1'!B299</f>
        <v/>
      </c>
      <c r="C298" s="53">
        <f>'วันที่ 1'!K299</f>
        <v>0</v>
      </c>
      <c r="D298" s="7"/>
      <c r="E298" s="20"/>
      <c r="F298" s="20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1'!B300</f>
        <v/>
      </c>
      <c r="C299" s="53">
        <f>'วันที่ 1'!K300</f>
        <v>0</v>
      </c>
      <c r="D299" s="7"/>
      <c r="E299" s="20"/>
      <c r="F299" s="20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1'!B301</f>
        <v/>
      </c>
      <c r="C300" s="53">
        <f>'วันที่ 1'!K301</f>
        <v>0</v>
      </c>
      <c r="D300" s="7"/>
      <c r="E300" s="20"/>
      <c r="F300" s="20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1'!B302</f>
        <v/>
      </c>
      <c r="C301" s="53">
        <f>'วันที่ 1'!K302</f>
        <v>0</v>
      </c>
      <c r="D301" s="7"/>
      <c r="E301" s="20"/>
      <c r="F301" s="20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E302" s="5"/>
      <c r="F302" s="5"/>
      <c r="G302" s="5"/>
      <c r="H302" s="2"/>
      <c r="I302" s="27"/>
      <c r="J302" s="2"/>
      <c r="K302" s="2"/>
    </row>
    <row r="303" ht="14.25" customHeight="1">
      <c r="C303" s="2"/>
      <c r="E303" s="5"/>
      <c r="F303" s="5"/>
      <c r="G303" s="5"/>
      <c r="H303" s="2"/>
      <c r="I303" s="2"/>
      <c r="J303" s="2"/>
      <c r="K303" s="2"/>
    </row>
    <row r="304" ht="14.25" customHeight="1">
      <c r="C304" s="2"/>
      <c r="E304" s="5"/>
      <c r="F304" s="5"/>
      <c r="G304" s="5"/>
      <c r="H304" s="2"/>
      <c r="I304" s="2"/>
      <c r="J304" s="2"/>
      <c r="K304" s="2"/>
    </row>
    <row r="305" ht="14.25" customHeight="1">
      <c r="C305" s="2"/>
      <c r="E305" s="5"/>
      <c r="F305" s="5"/>
      <c r="G305" s="5"/>
      <c r="H305" s="2"/>
      <c r="I305" s="2"/>
      <c r="J305" s="2"/>
      <c r="K305" s="2"/>
    </row>
    <row r="306" ht="14.25" customHeight="1">
      <c r="C306" s="2"/>
      <c r="E306" s="5"/>
      <c r="F306" s="5"/>
      <c r="G306" s="5"/>
      <c r="H306" s="2"/>
      <c r="I306" s="2"/>
      <c r="J306" s="2"/>
      <c r="K306" s="2"/>
    </row>
    <row r="307" ht="14.25" customHeight="1">
      <c r="C307" s="2"/>
      <c r="E307" s="5"/>
      <c r="F307" s="5"/>
      <c r="G307" s="5"/>
      <c r="H307" s="2"/>
      <c r="I307" s="2"/>
      <c r="J307" s="2"/>
      <c r="K307" s="2"/>
    </row>
    <row r="308" ht="14.25" customHeight="1">
      <c r="C308" s="2"/>
      <c r="E308" s="5"/>
      <c r="F308" s="5"/>
      <c r="G308" s="5"/>
      <c r="H308" s="2"/>
      <c r="I308" s="2"/>
      <c r="J308" s="2"/>
      <c r="K308" s="2"/>
    </row>
    <row r="309" ht="14.25" customHeight="1">
      <c r="C309" s="2"/>
      <c r="E309" s="5"/>
      <c r="F309" s="5"/>
      <c r="G309" s="5"/>
      <c r="H309" s="2"/>
      <c r="I309" s="2"/>
      <c r="J309" s="2"/>
      <c r="K309" s="2"/>
    </row>
    <row r="310" ht="14.25" customHeight="1">
      <c r="C310" s="2"/>
      <c r="E310" s="5"/>
      <c r="F310" s="5"/>
      <c r="G310" s="5"/>
      <c r="H310" s="2"/>
      <c r="I310" s="2"/>
      <c r="J310" s="2"/>
      <c r="K310" s="2"/>
    </row>
    <row r="311" ht="14.25" customHeight="1">
      <c r="C311" s="2"/>
      <c r="E311" s="5"/>
      <c r="F311" s="5"/>
      <c r="G311" s="5"/>
      <c r="H311" s="2"/>
      <c r="I311" s="2"/>
      <c r="J311" s="2"/>
      <c r="K311" s="2"/>
    </row>
    <row r="312" ht="14.25" customHeight="1">
      <c r="C312" s="2"/>
      <c r="E312" s="5"/>
      <c r="F312" s="5"/>
      <c r="G312" s="5"/>
      <c r="H312" s="2"/>
      <c r="I312" s="2"/>
      <c r="J312" s="2"/>
      <c r="K312" s="2"/>
    </row>
    <row r="313" ht="14.25" customHeight="1">
      <c r="C313" s="2"/>
      <c r="E313" s="5"/>
      <c r="F313" s="5"/>
      <c r="G313" s="5"/>
      <c r="H313" s="2"/>
      <c r="I313" s="2"/>
      <c r="J313" s="2"/>
      <c r="K313" s="2"/>
    </row>
    <row r="314" ht="14.25" customHeight="1">
      <c r="C314" s="2"/>
      <c r="E314" s="5"/>
      <c r="F314" s="5"/>
      <c r="G314" s="5"/>
      <c r="H314" s="2"/>
      <c r="I314" s="2"/>
      <c r="J314" s="2"/>
      <c r="K314" s="2"/>
    </row>
    <row r="315" ht="14.25" customHeight="1">
      <c r="C315" s="2"/>
      <c r="E315" s="5"/>
      <c r="F315" s="5"/>
      <c r="G315" s="5"/>
      <c r="H315" s="2"/>
      <c r="I315" s="2"/>
      <c r="J315" s="2"/>
      <c r="K315" s="2"/>
    </row>
    <row r="316" ht="14.25" customHeight="1">
      <c r="C316" s="2"/>
      <c r="E316" s="5"/>
      <c r="F316" s="5"/>
      <c r="G316" s="5"/>
      <c r="H316" s="2"/>
      <c r="I316" s="2"/>
      <c r="J316" s="2"/>
      <c r="K316" s="2"/>
    </row>
    <row r="317" ht="14.25" customHeight="1">
      <c r="C317" s="2"/>
      <c r="E317" s="5"/>
      <c r="F317" s="5"/>
      <c r="G317" s="5"/>
      <c r="H317" s="2"/>
      <c r="I317" s="2"/>
      <c r="J317" s="2"/>
      <c r="K317" s="2"/>
    </row>
    <row r="318" ht="14.25" customHeight="1">
      <c r="C318" s="2"/>
      <c r="E318" s="5"/>
      <c r="F318" s="5"/>
      <c r="G318" s="5"/>
      <c r="H318" s="2"/>
      <c r="I318" s="2"/>
      <c r="J318" s="2"/>
      <c r="K318" s="2"/>
    </row>
    <row r="319" ht="14.25" customHeight="1">
      <c r="C319" s="2"/>
      <c r="E319" s="5"/>
      <c r="F319" s="5"/>
      <c r="G319" s="5"/>
      <c r="H319" s="2"/>
      <c r="I319" s="2"/>
      <c r="J319" s="2"/>
      <c r="K319" s="2"/>
    </row>
    <row r="320" ht="14.25" customHeight="1">
      <c r="C320" s="2"/>
      <c r="E320" s="5"/>
      <c r="F320" s="5"/>
      <c r="G320" s="5"/>
      <c r="H320" s="2"/>
      <c r="I320" s="2"/>
      <c r="J320" s="2"/>
      <c r="K320" s="2"/>
    </row>
    <row r="321" ht="14.25" customHeight="1">
      <c r="C321" s="2"/>
      <c r="E321" s="5"/>
      <c r="F321" s="5"/>
      <c r="G321" s="5"/>
      <c r="H321" s="2"/>
      <c r="I321" s="2"/>
      <c r="J321" s="2"/>
      <c r="K321" s="2"/>
    </row>
    <row r="322" ht="14.25" customHeight="1">
      <c r="C322" s="2"/>
      <c r="E322" s="5"/>
      <c r="F322" s="5"/>
      <c r="G322" s="5"/>
      <c r="H322" s="2"/>
      <c r="I322" s="2"/>
      <c r="J322" s="2"/>
      <c r="K322" s="2"/>
    </row>
    <row r="323" ht="14.25" customHeight="1">
      <c r="C323" s="2"/>
      <c r="E323" s="5"/>
      <c r="F323" s="5"/>
      <c r="G323" s="5"/>
      <c r="H323" s="2"/>
      <c r="I323" s="2"/>
      <c r="J323" s="2"/>
      <c r="K323" s="2"/>
    </row>
    <row r="324" ht="14.25" customHeight="1">
      <c r="C324" s="2"/>
      <c r="E324" s="5"/>
      <c r="F324" s="5"/>
      <c r="G324" s="5"/>
      <c r="H324" s="2"/>
      <c r="I324" s="2"/>
      <c r="J324" s="2"/>
      <c r="K324" s="2"/>
    </row>
    <row r="325" ht="14.25" customHeight="1">
      <c r="C325" s="2"/>
      <c r="E325" s="5"/>
      <c r="F325" s="5"/>
      <c r="G325" s="5"/>
      <c r="H325" s="2"/>
      <c r="I325" s="2"/>
      <c r="J325" s="2"/>
      <c r="K325" s="2"/>
    </row>
    <row r="326" ht="14.25" customHeight="1">
      <c r="C326" s="2"/>
      <c r="E326" s="5"/>
      <c r="F326" s="5"/>
      <c r="G326" s="5"/>
      <c r="H326" s="2"/>
      <c r="I326" s="2"/>
      <c r="J326" s="2"/>
      <c r="K326" s="2"/>
    </row>
    <row r="327" ht="14.25" customHeight="1">
      <c r="C327" s="2"/>
      <c r="E327" s="5"/>
      <c r="F327" s="5"/>
      <c r="G327" s="5"/>
      <c r="H327" s="2"/>
      <c r="I327" s="2"/>
      <c r="J327" s="2"/>
      <c r="K327" s="2"/>
    </row>
    <row r="328" ht="14.25" customHeight="1">
      <c r="C328" s="2"/>
      <c r="E328" s="5"/>
      <c r="F328" s="5"/>
      <c r="G328" s="5"/>
      <c r="H328" s="2"/>
      <c r="I328" s="2"/>
      <c r="J328" s="2"/>
      <c r="K328" s="2"/>
    </row>
    <row r="329" ht="14.25" customHeight="1">
      <c r="C329" s="2"/>
      <c r="E329" s="5"/>
      <c r="F329" s="5"/>
      <c r="G329" s="5"/>
      <c r="H329" s="2"/>
      <c r="I329" s="2"/>
      <c r="J329" s="2"/>
      <c r="K329" s="2"/>
    </row>
    <row r="330" ht="14.25" customHeight="1">
      <c r="C330" s="2"/>
      <c r="E330" s="5"/>
      <c r="F330" s="5"/>
      <c r="G330" s="5"/>
      <c r="H330" s="2"/>
      <c r="I330" s="2"/>
      <c r="J330" s="2"/>
      <c r="K330" s="2"/>
    </row>
    <row r="331" ht="14.25" customHeight="1">
      <c r="C331" s="2"/>
      <c r="E331" s="5"/>
      <c r="F331" s="5"/>
      <c r="G331" s="5"/>
      <c r="H331" s="2"/>
      <c r="I331" s="2"/>
      <c r="J331" s="2"/>
      <c r="K331" s="2"/>
    </row>
    <row r="332" ht="14.25" customHeight="1">
      <c r="C332" s="2"/>
      <c r="E332" s="5"/>
      <c r="F332" s="5"/>
      <c r="G332" s="5"/>
      <c r="H332" s="2"/>
      <c r="I332" s="2"/>
      <c r="J332" s="2"/>
      <c r="K332" s="2"/>
    </row>
    <row r="333" ht="14.25" customHeight="1">
      <c r="C333" s="2"/>
      <c r="E333" s="5"/>
      <c r="F333" s="5"/>
      <c r="G333" s="5"/>
      <c r="H333" s="2"/>
      <c r="I333" s="2"/>
      <c r="J333" s="2"/>
      <c r="K333" s="2"/>
    </row>
    <row r="334" ht="14.25" customHeight="1">
      <c r="C334" s="2"/>
      <c r="E334" s="5"/>
      <c r="F334" s="5"/>
      <c r="G334" s="5"/>
      <c r="H334" s="2"/>
      <c r="I334" s="2"/>
      <c r="J334" s="2"/>
      <c r="K334" s="2"/>
    </row>
    <row r="335" ht="14.25" customHeight="1">
      <c r="C335" s="2"/>
      <c r="E335" s="5"/>
      <c r="F335" s="5"/>
      <c r="G335" s="5"/>
      <c r="H335" s="2"/>
      <c r="I335" s="2"/>
      <c r="J335" s="2"/>
      <c r="K335" s="2"/>
    </row>
    <row r="336" ht="14.25" customHeight="1">
      <c r="C336" s="2"/>
      <c r="E336" s="5"/>
      <c r="F336" s="5"/>
      <c r="G336" s="5"/>
      <c r="H336" s="2"/>
      <c r="I336" s="2"/>
      <c r="J336" s="2"/>
      <c r="K336" s="2"/>
    </row>
    <row r="337" ht="14.25" customHeight="1">
      <c r="C337" s="2"/>
      <c r="E337" s="5"/>
      <c r="F337" s="5"/>
      <c r="G337" s="5"/>
      <c r="H337" s="2"/>
      <c r="I337" s="2"/>
      <c r="J337" s="2"/>
      <c r="K337" s="2"/>
    </row>
    <row r="338" ht="14.25" customHeight="1">
      <c r="C338" s="2"/>
      <c r="E338" s="5"/>
      <c r="F338" s="5"/>
      <c r="G338" s="5"/>
      <c r="H338" s="2"/>
      <c r="I338" s="2"/>
      <c r="J338" s="2"/>
      <c r="K338" s="2"/>
    </row>
    <row r="339" ht="14.25" customHeight="1">
      <c r="C339" s="2"/>
      <c r="E339" s="5"/>
      <c r="F339" s="5"/>
      <c r="G339" s="5"/>
      <c r="H339" s="2"/>
      <c r="I339" s="2"/>
      <c r="J339" s="2"/>
      <c r="K339" s="2"/>
    </row>
    <row r="340" ht="14.25" customHeight="1">
      <c r="C340" s="2"/>
      <c r="E340" s="5"/>
      <c r="F340" s="5"/>
      <c r="G340" s="5"/>
      <c r="H340" s="2"/>
      <c r="I340" s="2"/>
      <c r="J340" s="2"/>
      <c r="K340" s="2"/>
    </row>
    <row r="341" ht="14.25" customHeight="1">
      <c r="C341" s="2"/>
      <c r="E341" s="5"/>
      <c r="F341" s="5"/>
      <c r="G341" s="5"/>
      <c r="H341" s="2"/>
      <c r="I341" s="2"/>
      <c r="J341" s="2"/>
      <c r="K341" s="2"/>
    </row>
    <row r="342" ht="14.25" customHeight="1">
      <c r="C342" s="2"/>
      <c r="E342" s="5"/>
      <c r="F342" s="5"/>
      <c r="G342" s="5"/>
      <c r="H342" s="2"/>
      <c r="I342" s="2"/>
      <c r="J342" s="2"/>
      <c r="K342" s="2"/>
    </row>
    <row r="343" ht="14.25" customHeight="1">
      <c r="C343" s="2"/>
      <c r="E343" s="5"/>
      <c r="F343" s="5"/>
      <c r="G343" s="5"/>
      <c r="H343" s="2"/>
      <c r="I343" s="2"/>
      <c r="J343" s="2"/>
      <c r="K343" s="2"/>
    </row>
    <row r="344" ht="14.25" customHeight="1">
      <c r="C344" s="2"/>
      <c r="E344" s="5"/>
      <c r="F344" s="5"/>
      <c r="G344" s="5"/>
      <c r="H344" s="2"/>
      <c r="I344" s="2"/>
      <c r="J344" s="2"/>
      <c r="K344" s="2"/>
    </row>
    <row r="345" ht="14.25" customHeight="1">
      <c r="C345" s="2"/>
      <c r="E345" s="5"/>
      <c r="F345" s="5"/>
      <c r="G345" s="5"/>
      <c r="H345" s="2"/>
      <c r="I345" s="2"/>
      <c r="J345" s="2"/>
      <c r="K345" s="2"/>
    </row>
    <row r="346" ht="14.25" customHeight="1">
      <c r="C346" s="2"/>
      <c r="E346" s="5"/>
      <c r="F346" s="5"/>
      <c r="G346" s="5"/>
      <c r="H346" s="2"/>
      <c r="I346" s="2"/>
      <c r="J346" s="2"/>
      <c r="K346" s="2"/>
    </row>
    <row r="347" ht="14.25" customHeight="1">
      <c r="C347" s="2"/>
      <c r="E347" s="5"/>
      <c r="F347" s="5"/>
      <c r="G347" s="5"/>
      <c r="H347" s="2"/>
      <c r="I347" s="2"/>
      <c r="J347" s="2"/>
      <c r="K347" s="2"/>
    </row>
    <row r="348" ht="14.25" customHeight="1">
      <c r="C348" s="2"/>
      <c r="E348" s="5"/>
      <c r="F348" s="5"/>
      <c r="G348" s="5"/>
      <c r="H348" s="2"/>
      <c r="I348" s="2"/>
      <c r="J348" s="2"/>
      <c r="K348" s="2"/>
    </row>
    <row r="349" ht="14.25" customHeight="1">
      <c r="C349" s="2"/>
      <c r="E349" s="5"/>
      <c r="F349" s="5"/>
      <c r="G349" s="5"/>
      <c r="H349" s="2"/>
      <c r="I349" s="2"/>
      <c r="J349" s="2"/>
      <c r="K349" s="2"/>
    </row>
    <row r="350" ht="14.25" customHeight="1">
      <c r="C350" s="2"/>
      <c r="E350" s="5"/>
      <c r="F350" s="5"/>
      <c r="G350" s="5"/>
      <c r="H350" s="2"/>
      <c r="I350" s="2"/>
      <c r="J350" s="2"/>
      <c r="K350" s="2"/>
    </row>
    <row r="351" ht="14.25" customHeight="1">
      <c r="C351" s="2"/>
      <c r="E351" s="5"/>
      <c r="F351" s="5"/>
      <c r="G351" s="5"/>
      <c r="H351" s="2"/>
      <c r="I351" s="2"/>
      <c r="J351" s="2"/>
      <c r="K351" s="2"/>
    </row>
    <row r="352" ht="14.25" customHeight="1">
      <c r="C352" s="2"/>
      <c r="E352" s="5"/>
      <c r="F352" s="5"/>
      <c r="G352" s="5"/>
      <c r="H352" s="2"/>
      <c r="I352" s="2"/>
      <c r="J352" s="2"/>
      <c r="K352" s="2"/>
    </row>
    <row r="353" ht="14.25" customHeight="1">
      <c r="C353" s="2"/>
      <c r="E353" s="5"/>
      <c r="F353" s="5"/>
      <c r="G353" s="5"/>
      <c r="H353" s="2"/>
      <c r="I353" s="2"/>
      <c r="J353" s="2"/>
      <c r="K353" s="2"/>
    </row>
    <row r="354" ht="14.25" customHeight="1">
      <c r="C354" s="2"/>
      <c r="E354" s="5"/>
      <c r="F354" s="5"/>
      <c r="G354" s="5"/>
      <c r="H354" s="2"/>
      <c r="I354" s="2"/>
      <c r="J354" s="2"/>
      <c r="K354" s="2"/>
    </row>
    <row r="355" ht="14.25" customHeight="1">
      <c r="C355" s="2"/>
      <c r="E355" s="5"/>
      <c r="F355" s="5"/>
      <c r="G355" s="5"/>
      <c r="H355" s="2"/>
      <c r="I355" s="2"/>
      <c r="J355" s="2"/>
      <c r="K355" s="2"/>
    </row>
    <row r="356" ht="14.25" customHeight="1">
      <c r="C356" s="2"/>
      <c r="E356" s="5"/>
      <c r="F356" s="5"/>
      <c r="G356" s="5"/>
      <c r="H356" s="2"/>
      <c r="I356" s="2"/>
      <c r="J356" s="2"/>
      <c r="K356" s="2"/>
    </row>
    <row r="357" ht="14.25" customHeight="1">
      <c r="C357" s="2"/>
      <c r="E357" s="5"/>
      <c r="F357" s="5"/>
      <c r="G357" s="5"/>
      <c r="H357" s="2"/>
      <c r="I357" s="2"/>
      <c r="J357" s="2"/>
      <c r="K357" s="2"/>
    </row>
    <row r="358" ht="14.25" customHeight="1">
      <c r="C358" s="2"/>
      <c r="E358" s="5"/>
      <c r="F358" s="5"/>
      <c r="G358" s="5"/>
      <c r="H358" s="2"/>
      <c r="I358" s="2"/>
      <c r="J358" s="2"/>
      <c r="K358" s="2"/>
    </row>
    <row r="359" ht="14.25" customHeight="1">
      <c r="C359" s="2"/>
      <c r="E359" s="5"/>
      <c r="F359" s="5"/>
      <c r="G359" s="5"/>
      <c r="H359" s="2"/>
      <c r="I359" s="2"/>
      <c r="J359" s="2"/>
      <c r="K359" s="2"/>
    </row>
    <row r="360" ht="14.25" customHeight="1">
      <c r="C360" s="2"/>
      <c r="E360" s="5"/>
      <c r="F360" s="5"/>
      <c r="G360" s="5"/>
      <c r="H360" s="2"/>
      <c r="I360" s="2"/>
      <c r="J360" s="2"/>
      <c r="K360" s="2"/>
    </row>
    <row r="361" ht="14.25" customHeight="1">
      <c r="C361" s="2"/>
      <c r="E361" s="5"/>
      <c r="F361" s="5"/>
      <c r="G361" s="5"/>
      <c r="H361" s="2"/>
      <c r="I361" s="2"/>
      <c r="J361" s="2"/>
      <c r="K361" s="2"/>
    </row>
    <row r="362" ht="14.25" customHeight="1">
      <c r="C362" s="2"/>
      <c r="E362" s="5"/>
      <c r="F362" s="5"/>
      <c r="G362" s="5"/>
      <c r="H362" s="2"/>
      <c r="I362" s="2"/>
      <c r="J362" s="2"/>
      <c r="K362" s="2"/>
    </row>
    <row r="363" ht="14.25" customHeight="1">
      <c r="C363" s="2"/>
      <c r="E363" s="5"/>
      <c r="F363" s="5"/>
      <c r="G363" s="5"/>
      <c r="H363" s="2"/>
      <c r="I363" s="2"/>
      <c r="J363" s="2"/>
      <c r="K363" s="2"/>
    </row>
    <row r="364" ht="14.25" customHeight="1">
      <c r="C364" s="2"/>
      <c r="E364" s="5"/>
      <c r="F364" s="5"/>
      <c r="G364" s="5"/>
      <c r="H364" s="2"/>
      <c r="I364" s="2"/>
      <c r="J364" s="2"/>
      <c r="K364" s="2"/>
    </row>
    <row r="365" ht="14.25" customHeight="1">
      <c r="C365" s="2"/>
      <c r="E365" s="5"/>
      <c r="F365" s="5"/>
      <c r="G365" s="5"/>
      <c r="H365" s="2"/>
      <c r="I365" s="2"/>
      <c r="J365" s="2"/>
      <c r="K365" s="2"/>
    </row>
    <row r="366" ht="14.25" customHeight="1">
      <c r="C366" s="2"/>
      <c r="E366" s="5"/>
      <c r="F366" s="5"/>
      <c r="G366" s="5"/>
      <c r="H366" s="2"/>
      <c r="I366" s="2"/>
      <c r="J366" s="2"/>
      <c r="K366" s="2"/>
    </row>
    <row r="367" ht="14.25" customHeight="1">
      <c r="C367" s="2"/>
      <c r="E367" s="5"/>
      <c r="F367" s="5"/>
      <c r="G367" s="5"/>
      <c r="H367" s="2"/>
      <c r="I367" s="2"/>
      <c r="J367" s="2"/>
      <c r="K367" s="2"/>
    </row>
    <row r="368" ht="14.25" customHeight="1">
      <c r="C368" s="2"/>
      <c r="E368" s="5"/>
      <c r="F368" s="5"/>
      <c r="G368" s="5"/>
      <c r="H368" s="2"/>
      <c r="I368" s="2"/>
      <c r="J368" s="2"/>
      <c r="K368" s="2"/>
    </row>
    <row r="369" ht="14.25" customHeight="1">
      <c r="C369" s="2"/>
      <c r="E369" s="5"/>
      <c r="F369" s="5"/>
      <c r="G369" s="5"/>
      <c r="H369" s="2"/>
      <c r="I369" s="2"/>
      <c r="J369" s="2"/>
      <c r="K369" s="2"/>
    </row>
    <row r="370" ht="14.25" customHeight="1">
      <c r="C370" s="2"/>
      <c r="E370" s="5"/>
      <c r="F370" s="5"/>
      <c r="G370" s="5"/>
      <c r="H370" s="2"/>
      <c r="I370" s="2"/>
      <c r="J370" s="2"/>
      <c r="K370" s="2"/>
    </row>
    <row r="371" ht="14.25" customHeight="1">
      <c r="C371" s="2"/>
      <c r="E371" s="5"/>
      <c r="F371" s="5"/>
      <c r="G371" s="5"/>
      <c r="H371" s="2"/>
      <c r="I371" s="2"/>
      <c r="J371" s="2"/>
      <c r="K371" s="2"/>
    </row>
    <row r="372" ht="14.25" customHeight="1">
      <c r="C372" s="2"/>
      <c r="E372" s="5"/>
      <c r="F372" s="5"/>
      <c r="G372" s="5"/>
      <c r="H372" s="2"/>
      <c r="I372" s="2"/>
      <c r="J372" s="2"/>
      <c r="K372" s="2"/>
    </row>
    <row r="373" ht="14.25" customHeight="1">
      <c r="C373" s="2"/>
      <c r="E373" s="5"/>
      <c r="F373" s="5"/>
      <c r="G373" s="5"/>
      <c r="H373" s="2"/>
      <c r="I373" s="2"/>
      <c r="J373" s="2"/>
      <c r="K373" s="2"/>
    </row>
    <row r="374" ht="14.25" customHeight="1">
      <c r="C374" s="2"/>
      <c r="E374" s="5"/>
      <c r="F374" s="5"/>
      <c r="G374" s="5"/>
      <c r="H374" s="2"/>
      <c r="I374" s="2"/>
      <c r="J374" s="2"/>
      <c r="K374" s="2"/>
    </row>
    <row r="375" ht="14.25" customHeight="1">
      <c r="C375" s="2"/>
      <c r="E375" s="5"/>
      <c r="F375" s="5"/>
      <c r="G375" s="5"/>
      <c r="H375" s="2"/>
      <c r="I375" s="2"/>
      <c r="J375" s="2"/>
      <c r="K375" s="2"/>
    </row>
    <row r="376" ht="14.25" customHeight="1">
      <c r="C376" s="2"/>
      <c r="E376" s="5"/>
      <c r="F376" s="5"/>
      <c r="G376" s="5"/>
      <c r="H376" s="2"/>
      <c r="I376" s="2"/>
      <c r="J376" s="2"/>
      <c r="K376" s="2"/>
    </row>
    <row r="377" ht="14.25" customHeight="1">
      <c r="C377" s="2"/>
      <c r="E377" s="5"/>
      <c r="F377" s="5"/>
      <c r="G377" s="5"/>
      <c r="H377" s="2"/>
      <c r="I377" s="2"/>
      <c r="J377" s="2"/>
      <c r="K377" s="2"/>
    </row>
    <row r="378" ht="14.25" customHeight="1">
      <c r="C378" s="2"/>
      <c r="E378" s="5"/>
      <c r="F378" s="5"/>
      <c r="G378" s="5"/>
      <c r="H378" s="2"/>
      <c r="I378" s="2"/>
      <c r="J378" s="2"/>
      <c r="K378" s="2"/>
    </row>
    <row r="379" ht="14.25" customHeight="1">
      <c r="C379" s="2"/>
      <c r="E379" s="5"/>
      <c r="F379" s="5"/>
      <c r="G379" s="5"/>
      <c r="H379" s="2"/>
      <c r="I379" s="2"/>
      <c r="J379" s="2"/>
      <c r="K379" s="2"/>
    </row>
    <row r="380" ht="14.25" customHeight="1">
      <c r="C380" s="2"/>
      <c r="E380" s="5"/>
      <c r="F380" s="5"/>
      <c r="G380" s="5"/>
      <c r="H380" s="2"/>
      <c r="I380" s="2"/>
      <c r="J380" s="2"/>
      <c r="K380" s="2"/>
    </row>
    <row r="381" ht="14.25" customHeight="1">
      <c r="C381" s="2"/>
      <c r="E381" s="5"/>
      <c r="F381" s="5"/>
      <c r="G381" s="5"/>
      <c r="H381" s="2"/>
      <c r="I381" s="2"/>
      <c r="J381" s="2"/>
      <c r="K381" s="2"/>
    </row>
    <row r="382" ht="14.25" customHeight="1">
      <c r="C382" s="2"/>
      <c r="E382" s="5"/>
      <c r="F382" s="5"/>
      <c r="G382" s="5"/>
      <c r="H382" s="2"/>
      <c r="I382" s="2"/>
      <c r="J382" s="2"/>
      <c r="K382" s="2"/>
    </row>
    <row r="383" ht="14.25" customHeight="1">
      <c r="C383" s="2"/>
      <c r="E383" s="5"/>
      <c r="F383" s="5"/>
      <c r="G383" s="5"/>
      <c r="H383" s="2"/>
      <c r="I383" s="2"/>
      <c r="J383" s="2"/>
      <c r="K383" s="2"/>
    </row>
    <row r="384" ht="14.25" customHeight="1">
      <c r="C384" s="2"/>
      <c r="E384" s="5"/>
      <c r="F384" s="5"/>
      <c r="G384" s="5"/>
      <c r="H384" s="2"/>
      <c r="I384" s="2"/>
      <c r="J384" s="2"/>
      <c r="K384" s="2"/>
    </row>
    <row r="385" ht="14.25" customHeight="1">
      <c r="C385" s="2"/>
      <c r="E385" s="5"/>
      <c r="F385" s="5"/>
      <c r="G385" s="5"/>
      <c r="H385" s="2"/>
      <c r="I385" s="2"/>
      <c r="J385" s="2"/>
      <c r="K385" s="2"/>
    </row>
    <row r="386" ht="14.25" customHeight="1">
      <c r="C386" s="2"/>
      <c r="E386" s="5"/>
      <c r="F386" s="5"/>
      <c r="G386" s="5"/>
      <c r="H386" s="2"/>
      <c r="I386" s="2"/>
      <c r="J386" s="2"/>
      <c r="K386" s="2"/>
    </row>
    <row r="387" ht="14.25" customHeight="1">
      <c r="C387" s="2"/>
      <c r="E387" s="5"/>
      <c r="F387" s="5"/>
      <c r="G387" s="5"/>
      <c r="H387" s="2"/>
      <c r="I387" s="2"/>
      <c r="J387" s="2"/>
      <c r="K387" s="2"/>
    </row>
    <row r="388" ht="14.25" customHeight="1">
      <c r="C388" s="2"/>
      <c r="E388" s="5"/>
      <c r="F388" s="5"/>
      <c r="G388" s="5"/>
      <c r="H388" s="2"/>
      <c r="I388" s="2"/>
      <c r="J388" s="2"/>
      <c r="K388" s="2"/>
    </row>
    <row r="389" ht="14.25" customHeight="1">
      <c r="C389" s="2"/>
      <c r="E389" s="5"/>
      <c r="F389" s="5"/>
      <c r="G389" s="5"/>
      <c r="H389" s="2"/>
      <c r="I389" s="2"/>
      <c r="J389" s="2"/>
      <c r="K389" s="2"/>
    </row>
    <row r="390" ht="14.25" customHeight="1">
      <c r="C390" s="2"/>
      <c r="E390" s="5"/>
      <c r="F390" s="5"/>
      <c r="G390" s="5"/>
      <c r="H390" s="2"/>
      <c r="I390" s="2"/>
      <c r="J390" s="2"/>
      <c r="K390" s="2"/>
    </row>
    <row r="391" ht="14.25" customHeight="1">
      <c r="C391" s="2"/>
      <c r="E391" s="5"/>
      <c r="F391" s="5"/>
      <c r="G391" s="5"/>
      <c r="H391" s="2"/>
      <c r="I391" s="2"/>
      <c r="J391" s="2"/>
      <c r="K391" s="2"/>
    </row>
    <row r="392" ht="14.25" customHeight="1">
      <c r="C392" s="2"/>
      <c r="E392" s="5"/>
      <c r="F392" s="5"/>
      <c r="G392" s="5"/>
      <c r="H392" s="2"/>
      <c r="I392" s="2"/>
      <c r="J392" s="2"/>
      <c r="K392" s="2"/>
    </row>
    <row r="393" ht="14.25" customHeight="1">
      <c r="C393" s="2"/>
      <c r="E393" s="5"/>
      <c r="F393" s="5"/>
      <c r="G393" s="5"/>
      <c r="H393" s="2"/>
      <c r="I393" s="2"/>
      <c r="J393" s="2"/>
      <c r="K393" s="2"/>
    </row>
    <row r="394" ht="14.25" customHeight="1">
      <c r="C394" s="2"/>
      <c r="E394" s="5"/>
      <c r="F394" s="5"/>
      <c r="G394" s="5"/>
      <c r="H394" s="2"/>
      <c r="I394" s="2"/>
      <c r="J394" s="2"/>
      <c r="K394" s="2"/>
    </row>
    <row r="395" ht="14.25" customHeight="1">
      <c r="C395" s="2"/>
      <c r="E395" s="5"/>
      <c r="F395" s="5"/>
      <c r="G395" s="5"/>
      <c r="H395" s="2"/>
      <c r="I395" s="2"/>
      <c r="J395" s="2"/>
      <c r="K395" s="2"/>
    </row>
    <row r="396" ht="14.25" customHeight="1">
      <c r="C396" s="2"/>
      <c r="E396" s="5"/>
      <c r="F396" s="5"/>
      <c r="G396" s="5"/>
      <c r="H396" s="2"/>
      <c r="I396" s="2"/>
      <c r="J396" s="2"/>
      <c r="K396" s="2"/>
    </row>
    <row r="397" ht="14.25" customHeight="1">
      <c r="C397" s="2"/>
      <c r="E397" s="5"/>
      <c r="F397" s="5"/>
      <c r="G397" s="5"/>
      <c r="H397" s="2"/>
      <c r="I397" s="2"/>
      <c r="J397" s="2"/>
      <c r="K397" s="2"/>
    </row>
    <row r="398" ht="14.25" customHeight="1">
      <c r="C398" s="2"/>
      <c r="E398" s="5"/>
      <c r="F398" s="5"/>
      <c r="G398" s="5"/>
      <c r="H398" s="2"/>
      <c r="I398" s="2"/>
      <c r="J398" s="2"/>
      <c r="K398" s="2"/>
    </row>
    <row r="399" ht="14.25" customHeight="1">
      <c r="C399" s="2"/>
      <c r="E399" s="5"/>
      <c r="F399" s="5"/>
      <c r="G399" s="5"/>
      <c r="H399" s="2"/>
      <c r="I399" s="2"/>
      <c r="J399" s="2"/>
      <c r="K399" s="2"/>
    </row>
    <row r="400" ht="14.25" customHeight="1">
      <c r="C400" s="2"/>
      <c r="E400" s="5"/>
      <c r="F400" s="5"/>
      <c r="G400" s="5"/>
      <c r="H400" s="2"/>
      <c r="I400" s="2"/>
      <c r="J400" s="2"/>
      <c r="K400" s="2"/>
    </row>
    <row r="401" ht="14.25" customHeight="1">
      <c r="C401" s="2"/>
      <c r="E401" s="5"/>
      <c r="F401" s="5"/>
      <c r="G401" s="5"/>
      <c r="H401" s="2"/>
      <c r="I401" s="2"/>
      <c r="J401" s="2"/>
      <c r="K401" s="2"/>
    </row>
    <row r="402" ht="14.25" customHeight="1">
      <c r="C402" s="2"/>
      <c r="E402" s="5"/>
      <c r="F402" s="5"/>
      <c r="G402" s="5"/>
      <c r="H402" s="2"/>
      <c r="I402" s="2"/>
      <c r="J402" s="2"/>
      <c r="K402" s="2"/>
    </row>
    <row r="403" ht="14.25" customHeight="1">
      <c r="C403" s="2"/>
      <c r="E403" s="5"/>
      <c r="F403" s="5"/>
      <c r="G403" s="5"/>
      <c r="H403" s="2"/>
      <c r="I403" s="2"/>
      <c r="J403" s="2"/>
      <c r="K403" s="2"/>
    </row>
    <row r="404" ht="14.25" customHeight="1">
      <c r="C404" s="2"/>
      <c r="E404" s="5"/>
      <c r="F404" s="5"/>
      <c r="G404" s="5"/>
      <c r="H404" s="2"/>
      <c r="I404" s="2"/>
      <c r="J404" s="2"/>
      <c r="K404" s="2"/>
    </row>
    <row r="405" ht="14.25" customHeight="1">
      <c r="C405" s="2"/>
      <c r="E405" s="5"/>
      <c r="F405" s="5"/>
      <c r="G405" s="5"/>
      <c r="H405" s="2"/>
      <c r="I405" s="2"/>
      <c r="J405" s="2"/>
      <c r="K405" s="2"/>
    </row>
    <row r="406" ht="14.25" customHeight="1">
      <c r="C406" s="2"/>
      <c r="E406" s="5"/>
      <c r="F406" s="5"/>
      <c r="G406" s="5"/>
      <c r="H406" s="2"/>
      <c r="I406" s="2"/>
      <c r="J406" s="2"/>
      <c r="K406" s="2"/>
    </row>
    <row r="407" ht="14.25" customHeight="1">
      <c r="C407" s="2"/>
      <c r="E407" s="5"/>
      <c r="F407" s="5"/>
      <c r="G407" s="5"/>
      <c r="H407" s="2"/>
      <c r="I407" s="2"/>
      <c r="J407" s="2"/>
      <c r="K407" s="2"/>
    </row>
    <row r="408" ht="14.25" customHeight="1">
      <c r="C408" s="2"/>
      <c r="E408" s="5"/>
      <c r="F408" s="5"/>
      <c r="G408" s="5"/>
      <c r="H408" s="2"/>
      <c r="I408" s="2"/>
      <c r="J408" s="2"/>
      <c r="K408" s="2"/>
    </row>
    <row r="409" ht="14.25" customHeight="1">
      <c r="C409" s="2"/>
      <c r="E409" s="5"/>
      <c r="F409" s="5"/>
      <c r="G409" s="5"/>
      <c r="H409" s="2"/>
      <c r="I409" s="2"/>
      <c r="J409" s="2"/>
      <c r="K409" s="2"/>
    </row>
    <row r="410" ht="14.25" customHeight="1">
      <c r="C410" s="2"/>
      <c r="E410" s="5"/>
      <c r="F410" s="5"/>
      <c r="G410" s="5"/>
      <c r="H410" s="2"/>
      <c r="I410" s="2"/>
      <c r="J410" s="2"/>
      <c r="K410" s="2"/>
    </row>
    <row r="411" ht="14.25" customHeight="1">
      <c r="C411" s="2"/>
      <c r="E411" s="5"/>
      <c r="F411" s="5"/>
      <c r="G411" s="5"/>
      <c r="H411" s="2"/>
      <c r="I411" s="2"/>
      <c r="J411" s="2"/>
      <c r="K411" s="2"/>
    </row>
    <row r="412" ht="14.25" customHeight="1">
      <c r="C412" s="2"/>
      <c r="E412" s="5"/>
      <c r="F412" s="5"/>
      <c r="G412" s="5"/>
      <c r="H412" s="2"/>
      <c r="I412" s="2"/>
      <c r="J412" s="2"/>
      <c r="K412" s="2"/>
    </row>
    <row r="413" ht="14.25" customHeight="1">
      <c r="C413" s="2"/>
      <c r="E413" s="5"/>
      <c r="F413" s="5"/>
      <c r="G413" s="5"/>
      <c r="H413" s="2"/>
      <c r="I413" s="2"/>
      <c r="J413" s="2"/>
      <c r="K413" s="2"/>
    </row>
    <row r="414" ht="14.25" customHeight="1">
      <c r="C414" s="2"/>
      <c r="E414" s="5"/>
      <c r="F414" s="5"/>
      <c r="G414" s="5"/>
      <c r="H414" s="2"/>
      <c r="I414" s="2"/>
      <c r="J414" s="2"/>
      <c r="K414" s="2"/>
    </row>
    <row r="415" ht="14.25" customHeight="1">
      <c r="C415" s="2"/>
      <c r="E415" s="5"/>
      <c r="F415" s="5"/>
      <c r="G415" s="5"/>
      <c r="H415" s="2"/>
      <c r="I415" s="2"/>
      <c r="J415" s="2"/>
      <c r="K415" s="2"/>
    </row>
    <row r="416" ht="14.25" customHeight="1">
      <c r="C416" s="2"/>
      <c r="E416" s="5"/>
      <c r="F416" s="5"/>
      <c r="G416" s="5"/>
      <c r="H416" s="2"/>
      <c r="I416" s="2"/>
      <c r="J416" s="2"/>
      <c r="K416" s="2"/>
    </row>
    <row r="417" ht="14.25" customHeight="1">
      <c r="C417" s="2"/>
      <c r="E417" s="5"/>
      <c r="F417" s="5"/>
      <c r="G417" s="5"/>
      <c r="H417" s="2"/>
      <c r="I417" s="2"/>
      <c r="J417" s="2"/>
      <c r="K417" s="2"/>
    </row>
    <row r="418" ht="14.25" customHeight="1">
      <c r="C418" s="2"/>
      <c r="E418" s="5"/>
      <c r="F418" s="5"/>
      <c r="G418" s="5"/>
      <c r="H418" s="2"/>
      <c r="I418" s="2"/>
      <c r="J418" s="2"/>
      <c r="K418" s="2"/>
    </row>
    <row r="419" ht="14.25" customHeight="1">
      <c r="C419" s="2"/>
      <c r="E419" s="5"/>
      <c r="F419" s="5"/>
      <c r="G419" s="5"/>
      <c r="H419" s="2"/>
      <c r="I419" s="2"/>
      <c r="J419" s="2"/>
      <c r="K419" s="2"/>
    </row>
    <row r="420" ht="14.25" customHeight="1">
      <c r="C420" s="2"/>
      <c r="E420" s="5"/>
      <c r="F420" s="5"/>
      <c r="G420" s="5"/>
      <c r="H420" s="2"/>
      <c r="I420" s="2"/>
      <c r="J420" s="2"/>
      <c r="K420" s="2"/>
    </row>
    <row r="421" ht="14.25" customHeight="1">
      <c r="C421" s="2"/>
      <c r="E421" s="5"/>
      <c r="F421" s="5"/>
      <c r="G421" s="5"/>
      <c r="H421" s="2"/>
      <c r="I421" s="2"/>
      <c r="J421" s="2"/>
      <c r="K421" s="2"/>
    </row>
    <row r="422" ht="14.25" customHeight="1">
      <c r="C422" s="2"/>
      <c r="E422" s="5"/>
      <c r="F422" s="5"/>
      <c r="G422" s="5"/>
      <c r="H422" s="2"/>
      <c r="I422" s="2"/>
      <c r="J422" s="2"/>
      <c r="K422" s="2"/>
    </row>
    <row r="423" ht="14.25" customHeight="1">
      <c r="C423" s="2"/>
      <c r="E423" s="5"/>
      <c r="F423" s="5"/>
      <c r="G423" s="5"/>
      <c r="H423" s="2"/>
      <c r="I423" s="2"/>
      <c r="J423" s="2"/>
      <c r="K423" s="2"/>
    </row>
    <row r="424" ht="14.25" customHeight="1">
      <c r="C424" s="2"/>
      <c r="E424" s="5"/>
      <c r="F424" s="5"/>
      <c r="G424" s="5"/>
      <c r="H424" s="2"/>
      <c r="I424" s="2"/>
      <c r="J424" s="2"/>
      <c r="K424" s="2"/>
    </row>
    <row r="425" ht="14.25" customHeight="1">
      <c r="C425" s="2"/>
      <c r="E425" s="5"/>
      <c r="F425" s="5"/>
      <c r="G425" s="5"/>
      <c r="H425" s="2"/>
      <c r="I425" s="2"/>
      <c r="J425" s="2"/>
      <c r="K425" s="2"/>
    </row>
    <row r="426" ht="14.25" customHeight="1">
      <c r="C426" s="2"/>
      <c r="E426" s="5"/>
      <c r="F426" s="5"/>
      <c r="G426" s="5"/>
      <c r="H426" s="2"/>
      <c r="I426" s="2"/>
      <c r="J426" s="2"/>
      <c r="K426" s="2"/>
    </row>
    <row r="427" ht="14.25" customHeight="1">
      <c r="C427" s="2"/>
      <c r="E427" s="5"/>
      <c r="F427" s="5"/>
      <c r="G427" s="5"/>
      <c r="H427" s="2"/>
      <c r="I427" s="2"/>
      <c r="J427" s="2"/>
      <c r="K427" s="2"/>
    </row>
    <row r="428" ht="14.25" customHeight="1">
      <c r="C428" s="2"/>
      <c r="E428" s="5"/>
      <c r="F428" s="5"/>
      <c r="G428" s="5"/>
      <c r="H428" s="2"/>
      <c r="I428" s="2"/>
      <c r="J428" s="2"/>
      <c r="K428" s="2"/>
    </row>
    <row r="429" ht="14.25" customHeight="1">
      <c r="C429" s="2"/>
      <c r="E429" s="5"/>
      <c r="F429" s="5"/>
      <c r="G429" s="5"/>
      <c r="H429" s="2"/>
      <c r="I429" s="2"/>
      <c r="J429" s="2"/>
      <c r="K429" s="2"/>
    </row>
    <row r="430" ht="14.25" customHeight="1">
      <c r="C430" s="2"/>
      <c r="E430" s="5"/>
      <c r="F430" s="5"/>
      <c r="G430" s="5"/>
      <c r="H430" s="2"/>
      <c r="I430" s="2"/>
      <c r="J430" s="2"/>
      <c r="K430" s="2"/>
    </row>
    <row r="431" ht="14.25" customHeight="1">
      <c r="C431" s="2"/>
      <c r="E431" s="5"/>
      <c r="F431" s="5"/>
      <c r="G431" s="5"/>
      <c r="H431" s="2"/>
      <c r="I431" s="2"/>
      <c r="J431" s="2"/>
      <c r="K431" s="2"/>
    </row>
    <row r="432" ht="14.25" customHeight="1">
      <c r="C432" s="2"/>
      <c r="E432" s="5"/>
      <c r="F432" s="5"/>
      <c r="G432" s="5"/>
      <c r="H432" s="2"/>
      <c r="I432" s="2"/>
      <c r="J432" s="2"/>
      <c r="K432" s="2"/>
    </row>
    <row r="433" ht="14.25" customHeight="1">
      <c r="C433" s="2"/>
      <c r="E433" s="5"/>
      <c r="F433" s="5"/>
      <c r="G433" s="5"/>
      <c r="H433" s="2"/>
      <c r="I433" s="2"/>
      <c r="J433" s="2"/>
      <c r="K433" s="2"/>
    </row>
    <row r="434" ht="14.25" customHeight="1">
      <c r="C434" s="2"/>
      <c r="E434" s="5"/>
      <c r="F434" s="5"/>
      <c r="G434" s="5"/>
      <c r="H434" s="2"/>
      <c r="I434" s="2"/>
      <c r="J434" s="2"/>
      <c r="K434" s="2"/>
    </row>
    <row r="435" ht="14.25" customHeight="1">
      <c r="C435" s="2"/>
      <c r="E435" s="5"/>
      <c r="F435" s="5"/>
      <c r="G435" s="5"/>
      <c r="H435" s="2"/>
      <c r="I435" s="2"/>
      <c r="J435" s="2"/>
      <c r="K435" s="2"/>
    </row>
    <row r="436" ht="14.25" customHeight="1">
      <c r="C436" s="2"/>
      <c r="E436" s="5"/>
      <c r="F436" s="5"/>
      <c r="G436" s="5"/>
      <c r="H436" s="2"/>
      <c r="I436" s="2"/>
      <c r="J436" s="2"/>
      <c r="K436" s="2"/>
    </row>
    <row r="437" ht="14.25" customHeight="1">
      <c r="C437" s="2"/>
      <c r="E437" s="5"/>
      <c r="F437" s="5"/>
      <c r="G437" s="5"/>
      <c r="H437" s="2"/>
      <c r="I437" s="2"/>
      <c r="J437" s="2"/>
      <c r="K437" s="2"/>
    </row>
    <row r="438" ht="14.25" customHeight="1">
      <c r="C438" s="2"/>
      <c r="E438" s="5"/>
      <c r="F438" s="5"/>
      <c r="G438" s="5"/>
      <c r="H438" s="2"/>
      <c r="I438" s="2"/>
      <c r="J438" s="2"/>
      <c r="K438" s="2"/>
    </row>
    <row r="439" ht="14.25" customHeight="1">
      <c r="C439" s="2"/>
      <c r="E439" s="5"/>
      <c r="F439" s="5"/>
      <c r="G439" s="5"/>
      <c r="H439" s="2"/>
      <c r="I439" s="2"/>
      <c r="J439" s="2"/>
      <c r="K439" s="2"/>
    </row>
    <row r="440" ht="14.25" customHeight="1">
      <c r="C440" s="2"/>
      <c r="E440" s="5"/>
      <c r="F440" s="5"/>
      <c r="G440" s="5"/>
      <c r="H440" s="2"/>
      <c r="I440" s="2"/>
      <c r="J440" s="2"/>
      <c r="K440" s="2"/>
    </row>
    <row r="441" ht="14.25" customHeight="1">
      <c r="C441" s="2"/>
      <c r="E441" s="5"/>
      <c r="F441" s="5"/>
      <c r="G441" s="5"/>
      <c r="H441" s="2"/>
      <c r="I441" s="2"/>
      <c r="J441" s="2"/>
      <c r="K441" s="2"/>
    </row>
    <row r="442" ht="14.25" customHeight="1">
      <c r="C442" s="2"/>
      <c r="E442" s="5"/>
      <c r="F442" s="5"/>
      <c r="G442" s="5"/>
      <c r="H442" s="2"/>
      <c r="I442" s="2"/>
      <c r="J442" s="2"/>
      <c r="K442" s="2"/>
    </row>
    <row r="443" ht="14.25" customHeight="1">
      <c r="C443" s="2"/>
      <c r="E443" s="5"/>
      <c r="F443" s="5"/>
      <c r="G443" s="5"/>
      <c r="H443" s="2"/>
      <c r="I443" s="2"/>
      <c r="J443" s="2"/>
      <c r="K443" s="2"/>
    </row>
    <row r="444" ht="14.25" customHeight="1">
      <c r="C444" s="2"/>
      <c r="E444" s="5"/>
      <c r="F444" s="5"/>
      <c r="G444" s="5"/>
      <c r="H444" s="2"/>
      <c r="I444" s="2"/>
      <c r="J444" s="2"/>
      <c r="K444" s="2"/>
    </row>
    <row r="445" ht="14.25" customHeight="1">
      <c r="C445" s="2"/>
      <c r="E445" s="5"/>
      <c r="F445" s="5"/>
      <c r="G445" s="5"/>
      <c r="H445" s="2"/>
      <c r="I445" s="2"/>
      <c r="J445" s="2"/>
      <c r="K445" s="2"/>
    </row>
    <row r="446" ht="14.25" customHeight="1">
      <c r="C446" s="2"/>
      <c r="E446" s="5"/>
      <c r="F446" s="5"/>
      <c r="G446" s="5"/>
      <c r="H446" s="2"/>
      <c r="I446" s="2"/>
      <c r="J446" s="2"/>
      <c r="K446" s="2"/>
    </row>
    <row r="447" ht="14.25" customHeight="1">
      <c r="C447" s="2"/>
      <c r="E447" s="5"/>
      <c r="F447" s="5"/>
      <c r="G447" s="5"/>
      <c r="H447" s="2"/>
      <c r="I447" s="2"/>
      <c r="J447" s="2"/>
      <c r="K447" s="2"/>
    </row>
    <row r="448" ht="14.25" customHeight="1">
      <c r="C448" s="2"/>
      <c r="E448" s="5"/>
      <c r="F448" s="5"/>
      <c r="G448" s="5"/>
      <c r="H448" s="2"/>
      <c r="I448" s="2"/>
      <c r="J448" s="2"/>
      <c r="K448" s="2"/>
    </row>
    <row r="449" ht="14.25" customHeight="1">
      <c r="C449" s="2"/>
      <c r="E449" s="5"/>
      <c r="F449" s="5"/>
      <c r="G449" s="5"/>
      <c r="H449" s="2"/>
      <c r="I449" s="2"/>
      <c r="J449" s="2"/>
      <c r="K449" s="2"/>
    </row>
    <row r="450" ht="14.25" customHeight="1">
      <c r="C450" s="2"/>
      <c r="E450" s="5"/>
      <c r="F450" s="5"/>
      <c r="G450" s="5"/>
      <c r="H450" s="2"/>
      <c r="I450" s="2"/>
      <c r="J450" s="2"/>
      <c r="K450" s="2"/>
    </row>
    <row r="451" ht="14.25" customHeight="1">
      <c r="C451" s="2"/>
      <c r="E451" s="5"/>
      <c r="F451" s="5"/>
      <c r="G451" s="5"/>
      <c r="H451" s="2"/>
      <c r="I451" s="2"/>
      <c r="J451" s="2"/>
      <c r="K451" s="2"/>
    </row>
    <row r="452" ht="14.25" customHeight="1">
      <c r="C452" s="2"/>
      <c r="E452" s="5"/>
      <c r="F452" s="5"/>
      <c r="G452" s="5"/>
      <c r="H452" s="2"/>
      <c r="I452" s="2"/>
      <c r="J452" s="2"/>
      <c r="K452" s="2"/>
    </row>
    <row r="453" ht="14.25" customHeight="1">
      <c r="C453" s="2"/>
      <c r="E453" s="5"/>
      <c r="F453" s="5"/>
      <c r="G453" s="5"/>
      <c r="H453" s="2"/>
      <c r="I453" s="2"/>
      <c r="J453" s="2"/>
      <c r="K453" s="2"/>
    </row>
    <row r="454" ht="14.25" customHeight="1">
      <c r="C454" s="2"/>
      <c r="E454" s="5"/>
      <c r="F454" s="5"/>
      <c r="G454" s="5"/>
      <c r="H454" s="2"/>
      <c r="I454" s="2"/>
      <c r="J454" s="2"/>
      <c r="K454" s="2"/>
    </row>
    <row r="455" ht="14.25" customHeight="1">
      <c r="C455" s="2"/>
      <c r="E455" s="5"/>
      <c r="F455" s="5"/>
      <c r="G455" s="5"/>
      <c r="H455" s="2"/>
      <c r="I455" s="2"/>
      <c r="J455" s="2"/>
      <c r="K455" s="2"/>
    </row>
    <row r="456" ht="14.25" customHeight="1">
      <c r="C456" s="2"/>
      <c r="E456" s="5"/>
      <c r="F456" s="5"/>
      <c r="G456" s="5"/>
      <c r="H456" s="2"/>
      <c r="I456" s="2"/>
      <c r="J456" s="2"/>
      <c r="K456" s="2"/>
    </row>
    <row r="457" ht="14.25" customHeight="1">
      <c r="C457" s="2"/>
      <c r="E457" s="5"/>
      <c r="F457" s="5"/>
      <c r="G457" s="5"/>
      <c r="H457" s="2"/>
      <c r="I457" s="2"/>
      <c r="J457" s="2"/>
      <c r="K457" s="2"/>
    </row>
    <row r="458" ht="14.25" customHeight="1">
      <c r="C458" s="2"/>
      <c r="E458" s="5"/>
      <c r="F458" s="5"/>
      <c r="G458" s="5"/>
      <c r="H458" s="2"/>
      <c r="I458" s="2"/>
      <c r="J458" s="2"/>
      <c r="K458" s="2"/>
    </row>
    <row r="459" ht="14.25" customHeight="1">
      <c r="C459" s="2"/>
      <c r="E459" s="5"/>
      <c r="F459" s="5"/>
      <c r="G459" s="5"/>
      <c r="H459" s="2"/>
      <c r="I459" s="2"/>
      <c r="J459" s="2"/>
      <c r="K459" s="2"/>
    </row>
    <row r="460" ht="14.25" customHeight="1">
      <c r="C460" s="2"/>
      <c r="E460" s="5"/>
      <c r="F460" s="5"/>
      <c r="G460" s="5"/>
      <c r="H460" s="2"/>
      <c r="I460" s="2"/>
      <c r="J460" s="2"/>
      <c r="K460" s="2"/>
    </row>
    <row r="461" ht="14.25" customHeight="1">
      <c r="C461" s="2"/>
      <c r="E461" s="5"/>
      <c r="F461" s="5"/>
      <c r="G461" s="5"/>
      <c r="H461" s="2"/>
      <c r="I461" s="2"/>
      <c r="J461" s="2"/>
      <c r="K461" s="2"/>
    </row>
    <row r="462" ht="14.25" customHeight="1">
      <c r="C462" s="2"/>
      <c r="E462" s="5"/>
      <c r="F462" s="5"/>
      <c r="G462" s="5"/>
      <c r="H462" s="2"/>
      <c r="I462" s="2"/>
      <c r="J462" s="2"/>
      <c r="K462" s="2"/>
    </row>
    <row r="463" ht="14.25" customHeight="1">
      <c r="C463" s="2"/>
      <c r="E463" s="5"/>
      <c r="F463" s="5"/>
      <c r="G463" s="5"/>
      <c r="H463" s="2"/>
      <c r="I463" s="2"/>
      <c r="J463" s="2"/>
      <c r="K463" s="2"/>
    </row>
    <row r="464" ht="14.25" customHeight="1">
      <c r="C464" s="2"/>
      <c r="E464" s="5"/>
      <c r="F464" s="5"/>
      <c r="G464" s="5"/>
      <c r="H464" s="2"/>
      <c r="I464" s="2"/>
      <c r="J464" s="2"/>
      <c r="K464" s="2"/>
    </row>
    <row r="465" ht="14.25" customHeight="1">
      <c r="C465" s="2"/>
      <c r="E465" s="5"/>
      <c r="F465" s="5"/>
      <c r="G465" s="5"/>
      <c r="H465" s="2"/>
      <c r="I465" s="2"/>
      <c r="J465" s="2"/>
      <c r="K465" s="2"/>
    </row>
    <row r="466" ht="14.25" customHeight="1">
      <c r="C466" s="2"/>
      <c r="E466" s="5"/>
      <c r="F466" s="5"/>
      <c r="G466" s="5"/>
      <c r="H466" s="2"/>
      <c r="I466" s="2"/>
      <c r="J466" s="2"/>
      <c r="K466" s="2"/>
    </row>
    <row r="467" ht="14.25" customHeight="1">
      <c r="C467" s="2"/>
      <c r="E467" s="5"/>
      <c r="F467" s="5"/>
      <c r="G467" s="5"/>
      <c r="H467" s="2"/>
      <c r="I467" s="2"/>
      <c r="J467" s="2"/>
      <c r="K467" s="2"/>
    </row>
    <row r="468" ht="14.25" customHeight="1">
      <c r="C468" s="2"/>
      <c r="E468" s="5"/>
      <c r="F468" s="5"/>
      <c r="G468" s="5"/>
      <c r="H468" s="2"/>
      <c r="I468" s="2"/>
      <c r="J468" s="2"/>
      <c r="K468" s="2"/>
    </row>
    <row r="469" ht="14.25" customHeight="1">
      <c r="C469" s="2"/>
      <c r="E469" s="5"/>
      <c r="F469" s="5"/>
      <c r="G469" s="5"/>
      <c r="H469" s="2"/>
      <c r="I469" s="2"/>
      <c r="J469" s="2"/>
      <c r="K469" s="2"/>
    </row>
    <row r="470" ht="14.25" customHeight="1">
      <c r="C470" s="2"/>
      <c r="E470" s="5"/>
      <c r="F470" s="5"/>
      <c r="G470" s="5"/>
      <c r="H470" s="2"/>
      <c r="I470" s="2"/>
      <c r="J470" s="2"/>
      <c r="K470" s="2"/>
    </row>
    <row r="471" ht="14.25" customHeight="1">
      <c r="C471" s="2"/>
      <c r="E471" s="5"/>
      <c r="F471" s="5"/>
      <c r="G471" s="5"/>
      <c r="H471" s="2"/>
      <c r="I471" s="2"/>
      <c r="J471" s="2"/>
      <c r="K471" s="2"/>
    </row>
    <row r="472" ht="14.25" customHeight="1">
      <c r="C472" s="2"/>
      <c r="E472" s="5"/>
      <c r="F472" s="5"/>
      <c r="G472" s="5"/>
      <c r="H472" s="2"/>
      <c r="I472" s="2"/>
      <c r="J472" s="2"/>
      <c r="K472" s="2"/>
    </row>
    <row r="473" ht="14.25" customHeight="1">
      <c r="C473" s="2"/>
      <c r="E473" s="5"/>
      <c r="F473" s="5"/>
      <c r="G473" s="5"/>
      <c r="H473" s="2"/>
      <c r="I473" s="2"/>
      <c r="J473" s="2"/>
      <c r="K473" s="2"/>
    </row>
    <row r="474" ht="14.25" customHeight="1">
      <c r="C474" s="2"/>
      <c r="E474" s="5"/>
      <c r="F474" s="5"/>
      <c r="G474" s="5"/>
      <c r="H474" s="2"/>
      <c r="I474" s="2"/>
      <c r="J474" s="2"/>
      <c r="K474" s="2"/>
    </row>
    <row r="475" ht="14.25" customHeight="1">
      <c r="C475" s="2"/>
      <c r="E475" s="5"/>
      <c r="F475" s="5"/>
      <c r="G475" s="5"/>
      <c r="H475" s="2"/>
      <c r="I475" s="2"/>
      <c r="J475" s="2"/>
      <c r="K475" s="2"/>
    </row>
    <row r="476" ht="14.25" customHeight="1">
      <c r="C476" s="2"/>
      <c r="E476" s="5"/>
      <c r="F476" s="5"/>
      <c r="G476" s="5"/>
      <c r="H476" s="2"/>
      <c r="I476" s="2"/>
      <c r="J476" s="2"/>
      <c r="K476" s="2"/>
    </row>
    <row r="477" ht="14.25" customHeight="1">
      <c r="C477" s="2"/>
      <c r="E477" s="5"/>
      <c r="F477" s="5"/>
      <c r="G477" s="5"/>
      <c r="H477" s="2"/>
      <c r="I477" s="2"/>
      <c r="J477" s="2"/>
      <c r="K477" s="2"/>
    </row>
    <row r="478" ht="14.25" customHeight="1">
      <c r="C478" s="2"/>
      <c r="E478" s="5"/>
      <c r="F478" s="5"/>
      <c r="G478" s="5"/>
      <c r="H478" s="2"/>
      <c r="I478" s="2"/>
      <c r="J478" s="2"/>
      <c r="K478" s="2"/>
    </row>
    <row r="479" ht="14.25" customHeight="1">
      <c r="C479" s="2"/>
      <c r="E479" s="5"/>
      <c r="F479" s="5"/>
      <c r="G479" s="5"/>
      <c r="H479" s="2"/>
      <c r="I479" s="2"/>
      <c r="J479" s="2"/>
      <c r="K479" s="2"/>
    </row>
    <row r="480" ht="14.25" customHeight="1">
      <c r="C480" s="2"/>
      <c r="E480" s="5"/>
      <c r="F480" s="5"/>
      <c r="G480" s="5"/>
      <c r="H480" s="2"/>
      <c r="I480" s="2"/>
      <c r="J480" s="2"/>
      <c r="K480" s="2"/>
    </row>
    <row r="481" ht="14.25" customHeight="1">
      <c r="C481" s="2"/>
      <c r="E481" s="5"/>
      <c r="F481" s="5"/>
      <c r="G481" s="5"/>
      <c r="H481" s="2"/>
      <c r="I481" s="2"/>
      <c r="J481" s="2"/>
      <c r="K481" s="2"/>
    </row>
    <row r="482" ht="14.25" customHeight="1">
      <c r="C482" s="2"/>
      <c r="E482" s="5"/>
      <c r="F482" s="5"/>
      <c r="G482" s="5"/>
      <c r="H482" s="2"/>
      <c r="I482" s="2"/>
      <c r="J482" s="2"/>
      <c r="K482" s="2"/>
    </row>
    <row r="483" ht="14.25" customHeight="1">
      <c r="C483" s="2"/>
      <c r="E483" s="5"/>
      <c r="F483" s="5"/>
      <c r="G483" s="5"/>
      <c r="H483" s="2"/>
      <c r="I483" s="2"/>
      <c r="J483" s="2"/>
      <c r="K483" s="2"/>
    </row>
    <row r="484" ht="14.25" customHeight="1">
      <c r="C484" s="2"/>
      <c r="E484" s="5"/>
      <c r="F484" s="5"/>
      <c r="G484" s="5"/>
      <c r="H484" s="2"/>
      <c r="I484" s="2"/>
      <c r="J484" s="2"/>
      <c r="K484" s="2"/>
    </row>
    <row r="485" ht="14.25" customHeight="1">
      <c r="C485" s="2"/>
      <c r="E485" s="5"/>
      <c r="F485" s="5"/>
      <c r="G485" s="5"/>
      <c r="H485" s="2"/>
      <c r="I485" s="2"/>
      <c r="J485" s="2"/>
      <c r="K485" s="2"/>
    </row>
    <row r="486" ht="14.25" customHeight="1">
      <c r="C486" s="2"/>
      <c r="E486" s="5"/>
      <c r="F486" s="5"/>
      <c r="G486" s="5"/>
      <c r="H486" s="2"/>
      <c r="I486" s="2"/>
      <c r="J486" s="2"/>
      <c r="K486" s="2"/>
    </row>
    <row r="487" ht="14.25" customHeight="1">
      <c r="C487" s="2"/>
      <c r="E487" s="5"/>
      <c r="F487" s="5"/>
      <c r="G487" s="5"/>
      <c r="H487" s="2"/>
      <c r="I487" s="2"/>
      <c r="J487" s="2"/>
      <c r="K487" s="2"/>
    </row>
    <row r="488" ht="14.25" customHeight="1">
      <c r="C488" s="2"/>
      <c r="E488" s="5"/>
      <c r="F488" s="5"/>
      <c r="G488" s="5"/>
      <c r="H488" s="2"/>
      <c r="I488" s="2"/>
      <c r="J488" s="2"/>
      <c r="K488" s="2"/>
    </row>
    <row r="489" ht="14.25" customHeight="1">
      <c r="C489" s="2"/>
      <c r="E489" s="5"/>
      <c r="F489" s="5"/>
      <c r="G489" s="5"/>
      <c r="H489" s="2"/>
      <c r="I489" s="2"/>
      <c r="J489" s="2"/>
      <c r="K489" s="2"/>
    </row>
    <row r="490" ht="14.25" customHeight="1">
      <c r="C490" s="2"/>
      <c r="E490" s="5"/>
      <c r="F490" s="5"/>
      <c r="G490" s="5"/>
      <c r="H490" s="2"/>
      <c r="I490" s="2"/>
      <c r="J490" s="2"/>
      <c r="K490" s="2"/>
    </row>
    <row r="491" ht="14.25" customHeight="1">
      <c r="C491" s="2"/>
      <c r="E491" s="5"/>
      <c r="F491" s="5"/>
      <c r="G491" s="5"/>
      <c r="H491" s="2"/>
      <c r="I491" s="2"/>
      <c r="J491" s="2"/>
      <c r="K491" s="2"/>
    </row>
    <row r="492" ht="14.25" customHeight="1">
      <c r="C492" s="2"/>
      <c r="E492" s="5"/>
      <c r="F492" s="5"/>
      <c r="G492" s="5"/>
      <c r="H492" s="2"/>
      <c r="I492" s="2"/>
      <c r="J492" s="2"/>
      <c r="K492" s="2"/>
    </row>
    <row r="493" ht="14.25" customHeight="1">
      <c r="C493" s="2"/>
      <c r="E493" s="5"/>
      <c r="F493" s="5"/>
      <c r="G493" s="5"/>
      <c r="H493" s="2"/>
      <c r="I493" s="2"/>
      <c r="J493" s="2"/>
      <c r="K493" s="2"/>
    </row>
    <row r="494" ht="14.25" customHeight="1">
      <c r="C494" s="2"/>
      <c r="E494" s="5"/>
      <c r="F494" s="5"/>
      <c r="G494" s="5"/>
      <c r="H494" s="2"/>
      <c r="I494" s="2"/>
      <c r="J494" s="2"/>
      <c r="K494" s="2"/>
    </row>
    <row r="495" ht="14.25" customHeight="1">
      <c r="C495" s="2"/>
      <c r="E495" s="5"/>
      <c r="F495" s="5"/>
      <c r="G495" s="5"/>
      <c r="H495" s="2"/>
      <c r="I495" s="2"/>
      <c r="J495" s="2"/>
      <c r="K495" s="2"/>
    </row>
    <row r="496" ht="14.25" customHeight="1">
      <c r="C496" s="2"/>
      <c r="E496" s="5"/>
      <c r="F496" s="5"/>
      <c r="G496" s="5"/>
      <c r="H496" s="2"/>
      <c r="I496" s="2"/>
      <c r="J496" s="2"/>
      <c r="K496" s="2"/>
    </row>
    <row r="497" ht="14.25" customHeight="1">
      <c r="C497" s="2"/>
      <c r="E497" s="5"/>
      <c r="F497" s="5"/>
      <c r="G497" s="5"/>
      <c r="H497" s="2"/>
      <c r="I497" s="2"/>
      <c r="J497" s="2"/>
      <c r="K497" s="2"/>
    </row>
    <row r="498" ht="14.25" customHeight="1">
      <c r="C498" s="2"/>
      <c r="E498" s="5"/>
      <c r="F498" s="5"/>
      <c r="G498" s="5"/>
      <c r="H498" s="2"/>
      <c r="I498" s="2"/>
      <c r="J498" s="2"/>
      <c r="K498" s="2"/>
    </row>
    <row r="499" ht="14.25" customHeight="1">
      <c r="C499" s="2"/>
      <c r="E499" s="5"/>
      <c r="F499" s="5"/>
      <c r="G499" s="5"/>
      <c r="H499" s="2"/>
      <c r="I499" s="2"/>
      <c r="J499" s="2"/>
      <c r="K499" s="2"/>
    </row>
    <row r="500" ht="14.25" customHeight="1">
      <c r="C500" s="2"/>
      <c r="E500" s="5"/>
      <c r="F500" s="5"/>
      <c r="G500" s="5"/>
      <c r="H500" s="2"/>
      <c r="I500" s="2"/>
      <c r="J500" s="2"/>
      <c r="K500" s="2"/>
    </row>
    <row r="501" ht="14.25" customHeight="1">
      <c r="C501" s="2"/>
      <c r="E501" s="5"/>
      <c r="F501" s="5"/>
      <c r="G501" s="5"/>
      <c r="H501" s="2"/>
      <c r="I501" s="2"/>
      <c r="J501" s="2"/>
      <c r="K501" s="2"/>
    </row>
    <row r="502" ht="14.25" customHeight="1">
      <c r="C502" s="2"/>
      <c r="E502" s="5"/>
      <c r="F502" s="5"/>
      <c r="G502" s="5"/>
      <c r="H502" s="2"/>
      <c r="I502" s="2"/>
      <c r="J502" s="2"/>
      <c r="K502" s="2"/>
    </row>
    <row r="503" ht="14.25" customHeight="1">
      <c r="C503" s="2"/>
      <c r="E503" s="5"/>
      <c r="F503" s="5"/>
      <c r="G503" s="5"/>
      <c r="H503" s="2"/>
      <c r="I503" s="2"/>
      <c r="J503" s="2"/>
      <c r="K503" s="2"/>
    </row>
    <row r="504" ht="14.25" customHeight="1">
      <c r="C504" s="2"/>
      <c r="E504" s="5"/>
      <c r="F504" s="5"/>
      <c r="G504" s="5"/>
      <c r="H504" s="2"/>
      <c r="I504" s="2"/>
      <c r="J504" s="2"/>
      <c r="K504" s="2"/>
    </row>
    <row r="505" ht="14.25" customHeight="1">
      <c r="C505" s="2"/>
      <c r="E505" s="5"/>
      <c r="F505" s="5"/>
      <c r="G505" s="5"/>
      <c r="H505" s="2"/>
      <c r="I505" s="2"/>
      <c r="J505" s="2"/>
      <c r="K505" s="2"/>
    </row>
    <row r="506" ht="14.25" customHeight="1">
      <c r="C506" s="2"/>
      <c r="E506" s="5"/>
      <c r="F506" s="5"/>
      <c r="G506" s="5"/>
      <c r="H506" s="2"/>
      <c r="I506" s="2"/>
      <c r="J506" s="2"/>
      <c r="K506" s="2"/>
    </row>
    <row r="507" ht="14.25" customHeight="1">
      <c r="C507" s="2"/>
      <c r="E507" s="5"/>
      <c r="F507" s="5"/>
      <c r="G507" s="5"/>
      <c r="H507" s="2"/>
      <c r="I507" s="2"/>
      <c r="J507" s="2"/>
      <c r="K507" s="2"/>
    </row>
    <row r="508" ht="14.25" customHeight="1">
      <c r="C508" s="2"/>
      <c r="E508" s="5"/>
      <c r="F508" s="5"/>
      <c r="G508" s="5"/>
      <c r="H508" s="2"/>
      <c r="I508" s="2"/>
      <c r="J508" s="2"/>
      <c r="K508" s="2"/>
    </row>
    <row r="509" ht="14.25" customHeight="1">
      <c r="C509" s="2"/>
      <c r="E509" s="5"/>
      <c r="F509" s="5"/>
      <c r="G509" s="5"/>
      <c r="H509" s="2"/>
      <c r="I509" s="2"/>
      <c r="J509" s="2"/>
      <c r="K509" s="2"/>
    </row>
    <row r="510" ht="14.25" customHeight="1">
      <c r="C510" s="2"/>
      <c r="E510" s="5"/>
      <c r="F510" s="5"/>
      <c r="G510" s="5"/>
      <c r="H510" s="2"/>
      <c r="I510" s="2"/>
      <c r="J510" s="2"/>
      <c r="K510" s="2"/>
    </row>
    <row r="511" ht="14.25" customHeight="1">
      <c r="C511" s="2"/>
      <c r="E511" s="5"/>
      <c r="F511" s="5"/>
      <c r="G511" s="5"/>
      <c r="H511" s="2"/>
      <c r="I511" s="2"/>
      <c r="J511" s="2"/>
      <c r="K511" s="2"/>
    </row>
    <row r="512" ht="14.25" customHeight="1">
      <c r="C512" s="2"/>
      <c r="E512" s="5"/>
      <c r="F512" s="5"/>
      <c r="G512" s="5"/>
      <c r="H512" s="2"/>
      <c r="I512" s="2"/>
      <c r="J512" s="2"/>
      <c r="K512" s="2"/>
    </row>
    <row r="513" ht="14.25" customHeight="1">
      <c r="C513" s="2"/>
      <c r="E513" s="5"/>
      <c r="F513" s="5"/>
      <c r="G513" s="5"/>
      <c r="H513" s="2"/>
      <c r="I513" s="2"/>
      <c r="J513" s="2"/>
      <c r="K513" s="2"/>
    </row>
    <row r="514" ht="14.25" customHeight="1">
      <c r="C514" s="2"/>
      <c r="E514" s="5"/>
      <c r="F514" s="5"/>
      <c r="G514" s="5"/>
      <c r="H514" s="2"/>
      <c r="I514" s="2"/>
      <c r="J514" s="2"/>
      <c r="K514" s="2"/>
    </row>
    <row r="515" ht="14.25" customHeight="1">
      <c r="C515" s="2"/>
      <c r="E515" s="5"/>
      <c r="F515" s="5"/>
      <c r="G515" s="5"/>
      <c r="H515" s="2"/>
      <c r="I515" s="2"/>
      <c r="J515" s="2"/>
      <c r="K515" s="2"/>
    </row>
    <row r="516" ht="14.25" customHeight="1">
      <c r="C516" s="2"/>
      <c r="E516" s="5"/>
      <c r="F516" s="5"/>
      <c r="G516" s="5"/>
      <c r="H516" s="2"/>
      <c r="I516" s="2"/>
      <c r="J516" s="2"/>
      <c r="K516" s="2"/>
    </row>
    <row r="517" ht="14.25" customHeight="1">
      <c r="C517" s="2"/>
      <c r="E517" s="5"/>
      <c r="F517" s="5"/>
      <c r="G517" s="5"/>
      <c r="H517" s="2"/>
      <c r="I517" s="2"/>
      <c r="J517" s="2"/>
      <c r="K517" s="2"/>
    </row>
    <row r="518" ht="14.25" customHeight="1">
      <c r="C518" s="2"/>
      <c r="E518" s="5"/>
      <c r="F518" s="5"/>
      <c r="G518" s="5"/>
      <c r="H518" s="2"/>
      <c r="I518" s="2"/>
      <c r="J518" s="2"/>
      <c r="K518" s="2"/>
    </row>
    <row r="519" ht="14.25" customHeight="1">
      <c r="C519" s="2"/>
      <c r="E519" s="5"/>
      <c r="F519" s="5"/>
      <c r="G519" s="5"/>
      <c r="H519" s="2"/>
      <c r="I519" s="2"/>
      <c r="J519" s="2"/>
      <c r="K519" s="2"/>
    </row>
    <row r="520" ht="14.25" customHeight="1">
      <c r="C520" s="2"/>
      <c r="E520" s="5"/>
      <c r="F520" s="5"/>
      <c r="G520" s="5"/>
      <c r="H520" s="2"/>
      <c r="I520" s="2"/>
      <c r="J520" s="2"/>
      <c r="K520" s="2"/>
    </row>
    <row r="521" ht="14.25" customHeight="1">
      <c r="C521" s="2"/>
      <c r="E521" s="5"/>
      <c r="F521" s="5"/>
      <c r="G521" s="5"/>
      <c r="H521" s="2"/>
      <c r="I521" s="2"/>
      <c r="J521" s="2"/>
      <c r="K521" s="2"/>
    </row>
    <row r="522" ht="14.25" customHeight="1">
      <c r="C522" s="2"/>
      <c r="E522" s="5"/>
      <c r="F522" s="5"/>
      <c r="G522" s="5"/>
      <c r="H522" s="2"/>
      <c r="I522" s="2"/>
      <c r="J522" s="2"/>
      <c r="K522" s="2"/>
    </row>
    <row r="523" ht="14.25" customHeight="1">
      <c r="C523" s="2"/>
      <c r="E523" s="5"/>
      <c r="F523" s="5"/>
      <c r="G523" s="5"/>
      <c r="H523" s="2"/>
      <c r="I523" s="2"/>
      <c r="J523" s="2"/>
      <c r="K523" s="2"/>
    </row>
    <row r="524" ht="14.25" customHeight="1">
      <c r="C524" s="2"/>
      <c r="E524" s="5"/>
      <c r="F524" s="5"/>
      <c r="G524" s="5"/>
      <c r="H524" s="2"/>
      <c r="I524" s="2"/>
      <c r="J524" s="2"/>
      <c r="K524" s="2"/>
    </row>
    <row r="525" ht="14.25" customHeight="1">
      <c r="C525" s="2"/>
      <c r="E525" s="5"/>
      <c r="F525" s="5"/>
      <c r="G525" s="5"/>
      <c r="H525" s="2"/>
      <c r="I525" s="2"/>
      <c r="J525" s="2"/>
      <c r="K525" s="2"/>
    </row>
    <row r="526" ht="14.25" customHeight="1">
      <c r="C526" s="2"/>
      <c r="E526" s="5"/>
      <c r="F526" s="5"/>
      <c r="G526" s="5"/>
      <c r="H526" s="2"/>
      <c r="I526" s="2"/>
      <c r="J526" s="2"/>
      <c r="K526" s="2"/>
    </row>
    <row r="527" ht="14.25" customHeight="1">
      <c r="C527" s="2"/>
      <c r="E527" s="5"/>
      <c r="F527" s="5"/>
      <c r="G527" s="5"/>
      <c r="H527" s="2"/>
      <c r="I527" s="2"/>
      <c r="J527" s="2"/>
      <c r="K527" s="2"/>
    </row>
    <row r="528" ht="14.25" customHeight="1">
      <c r="C528" s="2"/>
      <c r="E528" s="5"/>
      <c r="F528" s="5"/>
      <c r="G528" s="5"/>
      <c r="H528" s="2"/>
      <c r="I528" s="2"/>
      <c r="J528" s="2"/>
      <c r="K528" s="2"/>
    </row>
    <row r="529" ht="14.25" customHeight="1">
      <c r="C529" s="2"/>
      <c r="E529" s="5"/>
      <c r="F529" s="5"/>
      <c r="G529" s="5"/>
      <c r="H529" s="2"/>
      <c r="I529" s="2"/>
      <c r="J529" s="2"/>
      <c r="K529" s="2"/>
    </row>
    <row r="530" ht="14.25" customHeight="1">
      <c r="C530" s="2"/>
      <c r="E530" s="5"/>
      <c r="F530" s="5"/>
      <c r="G530" s="5"/>
      <c r="H530" s="2"/>
      <c r="I530" s="2"/>
      <c r="J530" s="2"/>
      <c r="K530" s="2"/>
    </row>
    <row r="531" ht="14.25" customHeight="1">
      <c r="C531" s="2"/>
      <c r="E531" s="5"/>
      <c r="F531" s="5"/>
      <c r="G531" s="5"/>
      <c r="H531" s="2"/>
      <c r="I531" s="2"/>
      <c r="J531" s="2"/>
      <c r="K531" s="2"/>
    </row>
    <row r="532" ht="14.25" customHeight="1">
      <c r="C532" s="2"/>
      <c r="E532" s="5"/>
      <c r="F532" s="5"/>
      <c r="G532" s="5"/>
      <c r="H532" s="2"/>
      <c r="I532" s="2"/>
      <c r="J532" s="2"/>
      <c r="K532" s="2"/>
    </row>
    <row r="533" ht="14.25" customHeight="1">
      <c r="C533" s="2"/>
      <c r="E533" s="5"/>
      <c r="F533" s="5"/>
      <c r="G533" s="5"/>
      <c r="H533" s="2"/>
      <c r="I533" s="2"/>
      <c r="J533" s="2"/>
      <c r="K533" s="2"/>
    </row>
    <row r="534" ht="14.25" customHeight="1">
      <c r="C534" s="2"/>
      <c r="E534" s="5"/>
      <c r="F534" s="5"/>
      <c r="G534" s="5"/>
      <c r="H534" s="2"/>
      <c r="I534" s="2"/>
      <c r="J534" s="2"/>
      <c r="K534" s="2"/>
    </row>
    <row r="535" ht="14.25" customHeight="1">
      <c r="C535" s="2"/>
      <c r="E535" s="5"/>
      <c r="F535" s="5"/>
      <c r="G535" s="5"/>
      <c r="H535" s="2"/>
      <c r="I535" s="2"/>
      <c r="J535" s="2"/>
      <c r="K535" s="2"/>
    </row>
    <row r="536" ht="14.25" customHeight="1">
      <c r="C536" s="2"/>
      <c r="E536" s="5"/>
      <c r="F536" s="5"/>
      <c r="G536" s="5"/>
      <c r="H536" s="2"/>
      <c r="I536" s="2"/>
      <c r="J536" s="2"/>
      <c r="K536" s="2"/>
    </row>
    <row r="537" ht="14.25" customHeight="1">
      <c r="C537" s="2"/>
      <c r="E537" s="5"/>
      <c r="F537" s="5"/>
      <c r="G537" s="5"/>
      <c r="H537" s="2"/>
      <c r="I537" s="2"/>
      <c r="J537" s="2"/>
      <c r="K537" s="2"/>
    </row>
    <row r="538" ht="14.25" customHeight="1">
      <c r="C538" s="2"/>
      <c r="E538" s="5"/>
      <c r="F538" s="5"/>
      <c r="G538" s="5"/>
      <c r="H538" s="2"/>
      <c r="I538" s="2"/>
      <c r="J538" s="2"/>
      <c r="K538" s="2"/>
    </row>
    <row r="539" ht="14.25" customHeight="1">
      <c r="C539" s="2"/>
      <c r="E539" s="5"/>
      <c r="F539" s="5"/>
      <c r="G539" s="5"/>
      <c r="H539" s="2"/>
      <c r="I539" s="2"/>
      <c r="J539" s="2"/>
      <c r="K539" s="2"/>
    </row>
    <row r="540" ht="14.25" customHeight="1">
      <c r="C540" s="2"/>
      <c r="E540" s="5"/>
      <c r="F540" s="5"/>
      <c r="G540" s="5"/>
      <c r="H540" s="2"/>
      <c r="I540" s="2"/>
      <c r="J540" s="2"/>
      <c r="K540" s="2"/>
    </row>
    <row r="541" ht="14.25" customHeight="1">
      <c r="C541" s="2"/>
      <c r="E541" s="5"/>
      <c r="F541" s="5"/>
      <c r="G541" s="5"/>
      <c r="H541" s="2"/>
      <c r="I541" s="2"/>
      <c r="J541" s="2"/>
      <c r="K541" s="2"/>
    </row>
    <row r="542" ht="14.25" customHeight="1">
      <c r="C542" s="2"/>
      <c r="E542" s="5"/>
      <c r="F542" s="5"/>
      <c r="G542" s="5"/>
      <c r="H542" s="2"/>
      <c r="I542" s="2"/>
      <c r="J542" s="2"/>
      <c r="K542" s="2"/>
    </row>
    <row r="543" ht="14.25" customHeight="1">
      <c r="C543" s="2"/>
      <c r="E543" s="5"/>
      <c r="F543" s="5"/>
      <c r="G543" s="5"/>
      <c r="H543" s="2"/>
      <c r="I543" s="2"/>
      <c r="J543" s="2"/>
      <c r="K543" s="2"/>
    </row>
    <row r="544" ht="14.25" customHeight="1">
      <c r="C544" s="2"/>
      <c r="E544" s="5"/>
      <c r="F544" s="5"/>
      <c r="G544" s="5"/>
      <c r="H544" s="2"/>
      <c r="I544" s="2"/>
      <c r="J544" s="2"/>
      <c r="K544" s="2"/>
    </row>
    <row r="545" ht="14.25" customHeight="1">
      <c r="C545" s="2"/>
      <c r="E545" s="5"/>
      <c r="F545" s="5"/>
      <c r="G545" s="5"/>
      <c r="H545" s="2"/>
      <c r="I545" s="2"/>
      <c r="J545" s="2"/>
      <c r="K545" s="2"/>
    </row>
    <row r="546" ht="14.25" customHeight="1">
      <c r="C546" s="2"/>
      <c r="E546" s="5"/>
      <c r="F546" s="5"/>
      <c r="G546" s="5"/>
      <c r="H546" s="2"/>
      <c r="I546" s="2"/>
      <c r="J546" s="2"/>
      <c r="K546" s="2"/>
    </row>
    <row r="547" ht="14.25" customHeight="1">
      <c r="C547" s="2"/>
      <c r="E547" s="5"/>
      <c r="F547" s="5"/>
      <c r="G547" s="5"/>
      <c r="H547" s="2"/>
      <c r="I547" s="2"/>
      <c r="J547" s="2"/>
      <c r="K547" s="2"/>
    </row>
    <row r="548" ht="14.25" customHeight="1">
      <c r="C548" s="2"/>
      <c r="E548" s="5"/>
      <c r="F548" s="5"/>
      <c r="G548" s="5"/>
      <c r="H548" s="2"/>
      <c r="I548" s="2"/>
      <c r="J548" s="2"/>
      <c r="K548" s="2"/>
    </row>
    <row r="549" ht="14.25" customHeight="1">
      <c r="C549" s="2"/>
      <c r="E549" s="5"/>
      <c r="F549" s="5"/>
      <c r="G549" s="5"/>
      <c r="H549" s="2"/>
      <c r="I549" s="2"/>
      <c r="J549" s="2"/>
      <c r="K549" s="2"/>
    </row>
    <row r="550" ht="14.25" customHeight="1">
      <c r="C550" s="2"/>
      <c r="E550" s="5"/>
      <c r="F550" s="5"/>
      <c r="G550" s="5"/>
      <c r="H550" s="2"/>
      <c r="I550" s="2"/>
      <c r="J550" s="2"/>
      <c r="K550" s="2"/>
    </row>
    <row r="551" ht="14.25" customHeight="1">
      <c r="C551" s="2"/>
      <c r="E551" s="5"/>
      <c r="F551" s="5"/>
      <c r="G551" s="5"/>
      <c r="H551" s="2"/>
      <c r="I551" s="2"/>
      <c r="J551" s="2"/>
      <c r="K551" s="2"/>
    </row>
    <row r="552" ht="14.25" customHeight="1">
      <c r="C552" s="2"/>
      <c r="E552" s="5"/>
      <c r="F552" s="5"/>
      <c r="G552" s="5"/>
      <c r="H552" s="2"/>
      <c r="I552" s="2"/>
      <c r="J552" s="2"/>
      <c r="K552" s="2"/>
    </row>
    <row r="553" ht="14.25" customHeight="1">
      <c r="C553" s="2"/>
      <c r="E553" s="5"/>
      <c r="F553" s="5"/>
      <c r="G553" s="5"/>
      <c r="H553" s="2"/>
      <c r="I553" s="2"/>
      <c r="J553" s="2"/>
      <c r="K553" s="2"/>
    </row>
    <row r="554" ht="14.25" customHeight="1">
      <c r="C554" s="2"/>
      <c r="E554" s="5"/>
      <c r="F554" s="5"/>
      <c r="G554" s="5"/>
      <c r="H554" s="2"/>
      <c r="I554" s="2"/>
      <c r="J554" s="2"/>
      <c r="K554" s="2"/>
    </row>
    <row r="555" ht="14.25" customHeight="1">
      <c r="C555" s="2"/>
      <c r="E555" s="5"/>
      <c r="F555" s="5"/>
      <c r="G555" s="5"/>
      <c r="H555" s="2"/>
      <c r="I555" s="2"/>
      <c r="J555" s="2"/>
      <c r="K555" s="2"/>
    </row>
    <row r="556" ht="14.25" customHeight="1">
      <c r="C556" s="2"/>
      <c r="E556" s="5"/>
      <c r="F556" s="5"/>
      <c r="G556" s="5"/>
      <c r="H556" s="2"/>
      <c r="I556" s="2"/>
      <c r="J556" s="2"/>
      <c r="K556" s="2"/>
    </row>
    <row r="557" ht="14.25" customHeight="1">
      <c r="C557" s="2"/>
      <c r="E557" s="5"/>
      <c r="F557" s="5"/>
      <c r="G557" s="5"/>
      <c r="H557" s="2"/>
      <c r="I557" s="2"/>
      <c r="J557" s="2"/>
      <c r="K557" s="2"/>
    </row>
    <row r="558" ht="14.25" customHeight="1">
      <c r="C558" s="2"/>
      <c r="E558" s="5"/>
      <c r="F558" s="5"/>
      <c r="G558" s="5"/>
      <c r="H558" s="2"/>
      <c r="I558" s="2"/>
      <c r="J558" s="2"/>
      <c r="K558" s="2"/>
    </row>
    <row r="559" ht="14.25" customHeight="1">
      <c r="C559" s="2"/>
      <c r="E559" s="5"/>
      <c r="F559" s="5"/>
      <c r="G559" s="5"/>
      <c r="H559" s="2"/>
      <c r="I559" s="2"/>
      <c r="J559" s="2"/>
      <c r="K559" s="2"/>
    </row>
    <row r="560" ht="14.25" customHeight="1">
      <c r="C560" s="2"/>
      <c r="E560" s="5"/>
      <c r="F560" s="5"/>
      <c r="G560" s="5"/>
      <c r="H560" s="2"/>
      <c r="I560" s="2"/>
      <c r="J560" s="2"/>
      <c r="K560" s="2"/>
    </row>
    <row r="561" ht="14.25" customHeight="1">
      <c r="C561" s="2"/>
      <c r="E561" s="5"/>
      <c r="F561" s="5"/>
      <c r="G561" s="5"/>
      <c r="H561" s="2"/>
      <c r="I561" s="2"/>
      <c r="J561" s="2"/>
      <c r="K561" s="2"/>
    </row>
    <row r="562" ht="14.25" customHeight="1">
      <c r="C562" s="2"/>
      <c r="E562" s="5"/>
      <c r="F562" s="5"/>
      <c r="G562" s="5"/>
      <c r="H562" s="2"/>
      <c r="I562" s="2"/>
      <c r="J562" s="2"/>
      <c r="K562" s="2"/>
    </row>
    <row r="563" ht="14.25" customHeight="1">
      <c r="C563" s="2"/>
      <c r="E563" s="5"/>
      <c r="F563" s="5"/>
      <c r="G563" s="5"/>
      <c r="H563" s="2"/>
      <c r="I563" s="2"/>
      <c r="J563" s="2"/>
      <c r="K563" s="2"/>
    </row>
    <row r="564" ht="14.25" customHeight="1">
      <c r="C564" s="2"/>
      <c r="E564" s="5"/>
      <c r="F564" s="5"/>
      <c r="G564" s="5"/>
      <c r="H564" s="2"/>
      <c r="I564" s="2"/>
      <c r="J564" s="2"/>
      <c r="K564" s="2"/>
    </row>
    <row r="565" ht="14.25" customHeight="1">
      <c r="C565" s="2"/>
      <c r="E565" s="5"/>
      <c r="F565" s="5"/>
      <c r="G565" s="5"/>
      <c r="H565" s="2"/>
      <c r="I565" s="2"/>
      <c r="J565" s="2"/>
      <c r="K565" s="2"/>
    </row>
    <row r="566" ht="14.25" customHeight="1">
      <c r="C566" s="2"/>
      <c r="E566" s="5"/>
      <c r="F566" s="5"/>
      <c r="G566" s="5"/>
      <c r="H566" s="2"/>
      <c r="I566" s="2"/>
      <c r="J566" s="2"/>
      <c r="K566" s="2"/>
    </row>
    <row r="567" ht="14.25" customHeight="1">
      <c r="C567" s="2"/>
      <c r="E567" s="5"/>
      <c r="F567" s="5"/>
      <c r="G567" s="5"/>
      <c r="H567" s="2"/>
      <c r="I567" s="2"/>
      <c r="J567" s="2"/>
      <c r="K567" s="2"/>
    </row>
    <row r="568" ht="14.25" customHeight="1">
      <c r="C568" s="2"/>
      <c r="E568" s="5"/>
      <c r="F568" s="5"/>
      <c r="G568" s="5"/>
      <c r="H568" s="2"/>
      <c r="I568" s="2"/>
      <c r="J568" s="2"/>
      <c r="K568" s="2"/>
    </row>
    <row r="569" ht="14.25" customHeight="1">
      <c r="C569" s="2"/>
      <c r="E569" s="5"/>
      <c r="F569" s="5"/>
      <c r="G569" s="5"/>
      <c r="H569" s="2"/>
      <c r="I569" s="2"/>
      <c r="J569" s="2"/>
      <c r="K569" s="2"/>
    </row>
    <row r="570" ht="14.25" customHeight="1">
      <c r="C570" s="2"/>
      <c r="E570" s="5"/>
      <c r="F570" s="5"/>
      <c r="G570" s="5"/>
      <c r="H570" s="2"/>
      <c r="I570" s="2"/>
      <c r="J570" s="2"/>
      <c r="K570" s="2"/>
    </row>
    <row r="571" ht="14.25" customHeight="1">
      <c r="C571" s="2"/>
      <c r="E571" s="5"/>
      <c r="F571" s="5"/>
      <c r="G571" s="5"/>
      <c r="H571" s="2"/>
      <c r="I571" s="2"/>
      <c r="J571" s="2"/>
      <c r="K571" s="2"/>
    </row>
    <row r="572" ht="14.25" customHeight="1">
      <c r="C572" s="2"/>
      <c r="E572" s="5"/>
      <c r="F572" s="5"/>
      <c r="G572" s="5"/>
      <c r="H572" s="2"/>
      <c r="I572" s="2"/>
      <c r="J572" s="2"/>
      <c r="K572" s="2"/>
    </row>
    <row r="573" ht="14.25" customHeight="1">
      <c r="C573" s="2"/>
      <c r="E573" s="5"/>
      <c r="F573" s="5"/>
      <c r="G573" s="5"/>
      <c r="H573" s="2"/>
      <c r="I573" s="2"/>
      <c r="J573" s="2"/>
      <c r="K573" s="2"/>
    </row>
    <row r="574" ht="14.25" customHeight="1">
      <c r="C574" s="2"/>
      <c r="E574" s="5"/>
      <c r="F574" s="5"/>
      <c r="G574" s="5"/>
      <c r="H574" s="2"/>
      <c r="I574" s="2"/>
      <c r="J574" s="2"/>
      <c r="K574" s="2"/>
    </row>
    <row r="575" ht="14.25" customHeight="1">
      <c r="C575" s="2"/>
      <c r="E575" s="5"/>
      <c r="F575" s="5"/>
      <c r="G575" s="5"/>
      <c r="H575" s="2"/>
      <c r="I575" s="2"/>
      <c r="J575" s="2"/>
      <c r="K575" s="2"/>
    </row>
    <row r="576" ht="14.25" customHeight="1">
      <c r="C576" s="2"/>
      <c r="E576" s="5"/>
      <c r="F576" s="5"/>
      <c r="G576" s="5"/>
      <c r="H576" s="2"/>
      <c r="I576" s="2"/>
      <c r="J576" s="2"/>
      <c r="K576" s="2"/>
    </row>
    <row r="577" ht="14.25" customHeight="1">
      <c r="C577" s="2"/>
      <c r="E577" s="5"/>
      <c r="F577" s="5"/>
      <c r="G577" s="5"/>
      <c r="H577" s="2"/>
      <c r="I577" s="2"/>
      <c r="J577" s="2"/>
      <c r="K577" s="2"/>
    </row>
    <row r="578" ht="14.25" customHeight="1">
      <c r="C578" s="2"/>
      <c r="E578" s="5"/>
      <c r="F578" s="5"/>
      <c r="G578" s="5"/>
      <c r="H578" s="2"/>
      <c r="I578" s="2"/>
      <c r="J578" s="2"/>
      <c r="K578" s="2"/>
    </row>
    <row r="579" ht="14.25" customHeight="1">
      <c r="C579" s="2"/>
      <c r="E579" s="5"/>
      <c r="F579" s="5"/>
      <c r="G579" s="5"/>
      <c r="H579" s="2"/>
      <c r="I579" s="2"/>
      <c r="J579" s="2"/>
      <c r="K579" s="2"/>
    </row>
    <row r="580" ht="14.25" customHeight="1">
      <c r="C580" s="2"/>
      <c r="E580" s="5"/>
      <c r="F580" s="5"/>
      <c r="G580" s="5"/>
      <c r="H580" s="2"/>
      <c r="I580" s="2"/>
      <c r="J580" s="2"/>
      <c r="K580" s="2"/>
    </row>
    <row r="581" ht="14.25" customHeight="1">
      <c r="C581" s="2"/>
      <c r="E581" s="5"/>
      <c r="F581" s="5"/>
      <c r="G581" s="5"/>
      <c r="H581" s="2"/>
      <c r="I581" s="2"/>
      <c r="J581" s="2"/>
      <c r="K581" s="2"/>
    </row>
    <row r="582" ht="14.25" customHeight="1">
      <c r="C582" s="2"/>
      <c r="E582" s="5"/>
      <c r="F582" s="5"/>
      <c r="G582" s="5"/>
      <c r="H582" s="2"/>
      <c r="I582" s="2"/>
      <c r="J582" s="2"/>
      <c r="K582" s="2"/>
    </row>
    <row r="583" ht="14.25" customHeight="1">
      <c r="C583" s="2"/>
      <c r="E583" s="5"/>
      <c r="F583" s="5"/>
      <c r="G583" s="5"/>
      <c r="H583" s="2"/>
      <c r="I583" s="2"/>
      <c r="J583" s="2"/>
      <c r="K583" s="2"/>
    </row>
    <row r="584" ht="14.25" customHeight="1">
      <c r="C584" s="2"/>
      <c r="E584" s="5"/>
      <c r="F584" s="5"/>
      <c r="G584" s="5"/>
      <c r="H584" s="2"/>
      <c r="I584" s="2"/>
      <c r="J584" s="2"/>
      <c r="K584" s="2"/>
    </row>
    <row r="585" ht="14.25" customHeight="1">
      <c r="C585" s="2"/>
      <c r="E585" s="5"/>
      <c r="F585" s="5"/>
      <c r="G585" s="5"/>
      <c r="H585" s="2"/>
      <c r="I585" s="2"/>
      <c r="J585" s="2"/>
      <c r="K585" s="2"/>
    </row>
    <row r="586" ht="14.25" customHeight="1">
      <c r="C586" s="2"/>
      <c r="E586" s="5"/>
      <c r="F586" s="5"/>
      <c r="G586" s="5"/>
      <c r="H586" s="2"/>
      <c r="I586" s="2"/>
      <c r="J586" s="2"/>
      <c r="K586" s="2"/>
    </row>
    <row r="587" ht="14.25" customHeight="1">
      <c r="C587" s="2"/>
      <c r="E587" s="5"/>
      <c r="F587" s="5"/>
      <c r="G587" s="5"/>
      <c r="H587" s="2"/>
      <c r="I587" s="2"/>
      <c r="J587" s="2"/>
      <c r="K587" s="2"/>
    </row>
    <row r="588" ht="14.25" customHeight="1">
      <c r="C588" s="2"/>
      <c r="E588" s="5"/>
      <c r="F588" s="5"/>
      <c r="G588" s="5"/>
      <c r="H588" s="2"/>
      <c r="I588" s="2"/>
      <c r="J588" s="2"/>
      <c r="K588" s="2"/>
    </row>
    <row r="589" ht="14.25" customHeight="1">
      <c r="C589" s="2"/>
      <c r="E589" s="5"/>
      <c r="F589" s="5"/>
      <c r="G589" s="5"/>
      <c r="H589" s="2"/>
      <c r="I589" s="2"/>
      <c r="J589" s="2"/>
      <c r="K589" s="2"/>
    </row>
    <row r="590" ht="14.25" customHeight="1">
      <c r="C590" s="2"/>
      <c r="E590" s="5"/>
      <c r="F590" s="5"/>
      <c r="G590" s="5"/>
      <c r="H590" s="2"/>
      <c r="I590" s="2"/>
      <c r="J590" s="2"/>
      <c r="K590" s="2"/>
    </row>
    <row r="591" ht="14.25" customHeight="1">
      <c r="C591" s="2"/>
      <c r="E591" s="5"/>
      <c r="F591" s="5"/>
      <c r="G591" s="5"/>
      <c r="H591" s="2"/>
      <c r="I591" s="2"/>
      <c r="J591" s="2"/>
      <c r="K591" s="2"/>
    </row>
    <row r="592" ht="14.25" customHeight="1">
      <c r="C592" s="2"/>
      <c r="E592" s="5"/>
      <c r="F592" s="5"/>
      <c r="G592" s="5"/>
      <c r="H592" s="2"/>
      <c r="I592" s="2"/>
      <c r="J592" s="2"/>
      <c r="K592" s="2"/>
    </row>
    <row r="593" ht="14.25" customHeight="1">
      <c r="C593" s="2"/>
      <c r="E593" s="5"/>
      <c r="F593" s="5"/>
      <c r="G593" s="5"/>
      <c r="H593" s="2"/>
      <c r="I593" s="2"/>
      <c r="J593" s="2"/>
      <c r="K593" s="2"/>
    </row>
    <row r="594" ht="14.25" customHeight="1">
      <c r="C594" s="2"/>
      <c r="E594" s="5"/>
      <c r="F594" s="5"/>
      <c r="G594" s="5"/>
      <c r="H594" s="2"/>
      <c r="I594" s="2"/>
      <c r="J594" s="2"/>
      <c r="K594" s="2"/>
    </row>
    <row r="595" ht="14.25" customHeight="1">
      <c r="C595" s="2"/>
      <c r="E595" s="5"/>
      <c r="F595" s="5"/>
      <c r="G595" s="5"/>
      <c r="H595" s="2"/>
      <c r="I595" s="2"/>
      <c r="J595" s="2"/>
      <c r="K595" s="2"/>
    </row>
    <row r="596" ht="14.25" customHeight="1">
      <c r="C596" s="2"/>
      <c r="E596" s="5"/>
      <c r="F596" s="5"/>
      <c r="G596" s="5"/>
      <c r="H596" s="2"/>
      <c r="I596" s="2"/>
      <c r="J596" s="2"/>
      <c r="K596" s="2"/>
    </row>
    <row r="597" ht="14.25" customHeight="1">
      <c r="C597" s="2"/>
      <c r="E597" s="5"/>
      <c r="F597" s="5"/>
      <c r="G597" s="5"/>
      <c r="H597" s="2"/>
      <c r="I597" s="2"/>
      <c r="J597" s="2"/>
      <c r="K597" s="2"/>
    </row>
    <row r="598" ht="14.25" customHeight="1">
      <c r="C598" s="2"/>
      <c r="E598" s="5"/>
      <c r="F598" s="5"/>
      <c r="G598" s="5"/>
      <c r="H598" s="2"/>
      <c r="I598" s="2"/>
      <c r="J598" s="2"/>
      <c r="K598" s="2"/>
    </row>
    <row r="599" ht="14.25" customHeight="1">
      <c r="C599" s="2"/>
      <c r="E599" s="5"/>
      <c r="F599" s="5"/>
      <c r="G599" s="5"/>
      <c r="H599" s="2"/>
      <c r="I599" s="2"/>
      <c r="J599" s="2"/>
      <c r="K599" s="2"/>
    </row>
    <row r="600" ht="14.25" customHeight="1">
      <c r="C600" s="2"/>
      <c r="E600" s="5"/>
      <c r="F600" s="5"/>
      <c r="G600" s="5"/>
      <c r="H600" s="2"/>
      <c r="I600" s="2"/>
      <c r="J600" s="2"/>
      <c r="K600" s="2"/>
    </row>
    <row r="601" ht="14.25" customHeight="1">
      <c r="C601" s="2"/>
      <c r="E601" s="5"/>
      <c r="F601" s="5"/>
      <c r="G601" s="5"/>
      <c r="H601" s="2"/>
      <c r="I601" s="2"/>
      <c r="J601" s="2"/>
      <c r="K601" s="2"/>
    </row>
    <row r="602" ht="14.25" customHeight="1">
      <c r="C602" s="2"/>
      <c r="E602" s="5"/>
      <c r="F602" s="5"/>
      <c r="G602" s="5"/>
      <c r="H602" s="2"/>
      <c r="I602" s="2"/>
      <c r="J602" s="2"/>
      <c r="K602" s="2"/>
    </row>
    <row r="603" ht="14.25" customHeight="1">
      <c r="C603" s="2"/>
      <c r="E603" s="5"/>
      <c r="F603" s="5"/>
      <c r="G603" s="5"/>
      <c r="H603" s="2"/>
      <c r="I603" s="2"/>
      <c r="J603" s="2"/>
      <c r="K603" s="2"/>
    </row>
    <row r="604" ht="14.25" customHeight="1">
      <c r="C604" s="2"/>
      <c r="E604" s="5"/>
      <c r="F604" s="5"/>
      <c r="G604" s="5"/>
      <c r="H604" s="2"/>
      <c r="I604" s="2"/>
      <c r="J604" s="2"/>
      <c r="K604" s="2"/>
    </row>
    <row r="605" ht="14.25" customHeight="1">
      <c r="C605" s="2"/>
      <c r="E605" s="5"/>
      <c r="F605" s="5"/>
      <c r="G605" s="5"/>
      <c r="H605" s="2"/>
      <c r="I605" s="2"/>
      <c r="J605" s="2"/>
      <c r="K605" s="2"/>
    </row>
    <row r="606" ht="14.25" customHeight="1">
      <c r="C606" s="2"/>
      <c r="E606" s="5"/>
      <c r="F606" s="5"/>
      <c r="G606" s="5"/>
      <c r="H606" s="2"/>
      <c r="I606" s="2"/>
      <c r="J606" s="2"/>
      <c r="K606" s="2"/>
    </row>
    <row r="607" ht="14.25" customHeight="1">
      <c r="C607" s="2"/>
      <c r="E607" s="5"/>
      <c r="F607" s="5"/>
      <c r="G607" s="5"/>
      <c r="H607" s="2"/>
      <c r="I607" s="2"/>
      <c r="J607" s="2"/>
      <c r="K607" s="2"/>
    </row>
    <row r="608" ht="14.25" customHeight="1">
      <c r="C608" s="2"/>
      <c r="E608" s="5"/>
      <c r="F608" s="5"/>
      <c r="G608" s="5"/>
      <c r="H608" s="2"/>
      <c r="I608" s="2"/>
      <c r="J608" s="2"/>
      <c r="K608" s="2"/>
    </row>
    <row r="609" ht="14.25" customHeight="1">
      <c r="C609" s="2"/>
      <c r="E609" s="5"/>
      <c r="F609" s="5"/>
      <c r="G609" s="5"/>
      <c r="H609" s="2"/>
      <c r="I609" s="2"/>
      <c r="J609" s="2"/>
      <c r="K609" s="2"/>
    </row>
    <row r="610" ht="14.25" customHeight="1">
      <c r="C610" s="2"/>
      <c r="E610" s="5"/>
      <c r="F610" s="5"/>
      <c r="G610" s="5"/>
      <c r="H610" s="2"/>
      <c r="I610" s="2"/>
      <c r="J610" s="2"/>
      <c r="K610" s="2"/>
    </row>
    <row r="611" ht="14.25" customHeight="1">
      <c r="C611" s="2"/>
      <c r="E611" s="5"/>
      <c r="F611" s="5"/>
      <c r="G611" s="5"/>
      <c r="H611" s="2"/>
      <c r="I611" s="2"/>
      <c r="J611" s="2"/>
      <c r="K611" s="2"/>
    </row>
    <row r="612" ht="14.25" customHeight="1">
      <c r="C612" s="2"/>
      <c r="E612" s="5"/>
      <c r="F612" s="5"/>
      <c r="G612" s="5"/>
      <c r="H612" s="2"/>
      <c r="I612" s="2"/>
      <c r="J612" s="2"/>
      <c r="K612" s="2"/>
    </row>
    <row r="613" ht="14.25" customHeight="1">
      <c r="C613" s="2"/>
      <c r="E613" s="5"/>
      <c r="F613" s="5"/>
      <c r="G613" s="5"/>
      <c r="H613" s="2"/>
      <c r="I613" s="2"/>
      <c r="J613" s="2"/>
      <c r="K613" s="2"/>
    </row>
    <row r="614" ht="14.25" customHeight="1">
      <c r="C614" s="2"/>
      <c r="E614" s="5"/>
      <c r="F614" s="5"/>
      <c r="G614" s="5"/>
      <c r="H614" s="2"/>
      <c r="I614" s="2"/>
      <c r="J614" s="2"/>
      <c r="K614" s="2"/>
    </row>
    <row r="615" ht="14.25" customHeight="1">
      <c r="C615" s="2"/>
      <c r="E615" s="5"/>
      <c r="F615" s="5"/>
      <c r="G615" s="5"/>
      <c r="H615" s="2"/>
      <c r="I615" s="2"/>
      <c r="J615" s="2"/>
      <c r="K615" s="2"/>
    </row>
    <row r="616" ht="14.25" customHeight="1">
      <c r="C616" s="2"/>
      <c r="E616" s="5"/>
      <c r="F616" s="5"/>
      <c r="G616" s="5"/>
      <c r="H616" s="2"/>
      <c r="I616" s="2"/>
      <c r="J616" s="2"/>
      <c r="K616" s="2"/>
    </row>
    <row r="617" ht="14.25" customHeight="1">
      <c r="C617" s="2"/>
      <c r="E617" s="5"/>
      <c r="F617" s="5"/>
      <c r="G617" s="5"/>
      <c r="H617" s="2"/>
      <c r="I617" s="2"/>
      <c r="J617" s="2"/>
      <c r="K617" s="2"/>
    </row>
    <row r="618" ht="14.25" customHeight="1">
      <c r="C618" s="2"/>
      <c r="E618" s="5"/>
      <c r="F618" s="5"/>
      <c r="G618" s="5"/>
      <c r="H618" s="2"/>
      <c r="I618" s="2"/>
      <c r="J618" s="2"/>
      <c r="K618" s="2"/>
    </row>
    <row r="619" ht="14.25" customHeight="1">
      <c r="C619" s="2"/>
      <c r="E619" s="5"/>
      <c r="F619" s="5"/>
      <c r="G619" s="5"/>
      <c r="H619" s="2"/>
      <c r="I619" s="2"/>
      <c r="J619" s="2"/>
      <c r="K619" s="2"/>
    </row>
    <row r="620" ht="14.25" customHeight="1">
      <c r="C620" s="2"/>
      <c r="E620" s="5"/>
      <c r="F620" s="5"/>
      <c r="G620" s="5"/>
      <c r="H620" s="2"/>
      <c r="I620" s="2"/>
      <c r="J620" s="2"/>
      <c r="K620" s="2"/>
    </row>
    <row r="621" ht="14.25" customHeight="1">
      <c r="C621" s="2"/>
      <c r="E621" s="5"/>
      <c r="F621" s="5"/>
      <c r="G621" s="5"/>
      <c r="H621" s="2"/>
      <c r="I621" s="2"/>
      <c r="J621" s="2"/>
      <c r="K621" s="2"/>
    </row>
    <row r="622" ht="14.25" customHeight="1">
      <c r="C622" s="2"/>
      <c r="E622" s="5"/>
      <c r="F622" s="5"/>
      <c r="G622" s="5"/>
      <c r="H622" s="2"/>
      <c r="I622" s="2"/>
      <c r="J622" s="2"/>
      <c r="K622" s="2"/>
    </row>
    <row r="623" ht="14.25" customHeight="1">
      <c r="C623" s="2"/>
      <c r="E623" s="5"/>
      <c r="F623" s="5"/>
      <c r="G623" s="5"/>
      <c r="H623" s="2"/>
      <c r="I623" s="2"/>
      <c r="J623" s="2"/>
      <c r="K623" s="2"/>
    </row>
    <row r="624" ht="14.25" customHeight="1">
      <c r="C624" s="2"/>
      <c r="E624" s="5"/>
      <c r="F624" s="5"/>
      <c r="G624" s="5"/>
      <c r="H624" s="2"/>
      <c r="I624" s="2"/>
      <c r="J624" s="2"/>
      <c r="K624" s="2"/>
    </row>
    <row r="625" ht="14.25" customHeight="1">
      <c r="C625" s="2"/>
      <c r="E625" s="5"/>
      <c r="F625" s="5"/>
      <c r="G625" s="5"/>
      <c r="H625" s="2"/>
      <c r="I625" s="2"/>
      <c r="J625" s="2"/>
      <c r="K625" s="2"/>
    </row>
    <row r="626" ht="14.25" customHeight="1">
      <c r="C626" s="2"/>
      <c r="E626" s="5"/>
      <c r="F626" s="5"/>
      <c r="G626" s="5"/>
      <c r="H626" s="2"/>
      <c r="I626" s="2"/>
      <c r="J626" s="2"/>
      <c r="K626" s="2"/>
    </row>
    <row r="627" ht="14.25" customHeight="1">
      <c r="C627" s="2"/>
      <c r="E627" s="5"/>
      <c r="F627" s="5"/>
      <c r="G627" s="5"/>
      <c r="H627" s="2"/>
      <c r="I627" s="2"/>
      <c r="J627" s="2"/>
      <c r="K627" s="2"/>
    </row>
    <row r="628" ht="14.25" customHeight="1">
      <c r="C628" s="2"/>
      <c r="E628" s="5"/>
      <c r="F628" s="5"/>
      <c r="G628" s="5"/>
      <c r="H628" s="2"/>
      <c r="I628" s="2"/>
      <c r="J628" s="2"/>
      <c r="K628" s="2"/>
    </row>
    <row r="629" ht="14.25" customHeight="1">
      <c r="C629" s="2"/>
      <c r="E629" s="5"/>
      <c r="F629" s="5"/>
      <c r="G629" s="5"/>
      <c r="H629" s="2"/>
      <c r="I629" s="2"/>
      <c r="J629" s="2"/>
      <c r="K629" s="2"/>
    </row>
    <row r="630" ht="14.25" customHeight="1">
      <c r="C630" s="2"/>
      <c r="E630" s="5"/>
      <c r="F630" s="5"/>
      <c r="G630" s="5"/>
      <c r="H630" s="2"/>
      <c r="I630" s="2"/>
      <c r="J630" s="2"/>
      <c r="K630" s="2"/>
    </row>
    <row r="631" ht="14.25" customHeight="1">
      <c r="C631" s="2"/>
      <c r="E631" s="5"/>
      <c r="F631" s="5"/>
      <c r="G631" s="5"/>
      <c r="H631" s="2"/>
      <c r="I631" s="2"/>
      <c r="J631" s="2"/>
      <c r="K631" s="2"/>
    </row>
    <row r="632" ht="14.25" customHeight="1">
      <c r="C632" s="2"/>
      <c r="E632" s="5"/>
      <c r="F632" s="5"/>
      <c r="G632" s="5"/>
      <c r="H632" s="2"/>
      <c r="I632" s="2"/>
      <c r="J632" s="2"/>
      <c r="K632" s="2"/>
    </row>
    <row r="633" ht="14.25" customHeight="1">
      <c r="C633" s="2"/>
      <c r="E633" s="5"/>
      <c r="F633" s="5"/>
      <c r="G633" s="5"/>
      <c r="H633" s="2"/>
      <c r="I633" s="2"/>
      <c r="J633" s="2"/>
      <c r="K633" s="2"/>
    </row>
    <row r="634" ht="14.25" customHeight="1">
      <c r="C634" s="2"/>
      <c r="E634" s="5"/>
      <c r="F634" s="5"/>
      <c r="G634" s="5"/>
      <c r="H634" s="2"/>
      <c r="I634" s="2"/>
      <c r="J634" s="2"/>
      <c r="K634" s="2"/>
    </row>
    <row r="635" ht="14.25" customHeight="1">
      <c r="C635" s="2"/>
      <c r="E635" s="5"/>
      <c r="F635" s="5"/>
      <c r="G635" s="5"/>
      <c r="H635" s="2"/>
      <c r="I635" s="2"/>
      <c r="J635" s="2"/>
      <c r="K635" s="2"/>
    </row>
    <row r="636" ht="14.25" customHeight="1">
      <c r="C636" s="2"/>
      <c r="E636" s="5"/>
      <c r="F636" s="5"/>
      <c r="G636" s="5"/>
      <c r="H636" s="2"/>
      <c r="I636" s="2"/>
      <c r="J636" s="2"/>
      <c r="K636" s="2"/>
    </row>
    <row r="637" ht="14.25" customHeight="1">
      <c r="C637" s="2"/>
      <c r="E637" s="5"/>
      <c r="F637" s="5"/>
      <c r="G637" s="5"/>
      <c r="H637" s="2"/>
      <c r="I637" s="2"/>
      <c r="J637" s="2"/>
      <c r="K637" s="2"/>
    </row>
    <row r="638" ht="14.25" customHeight="1">
      <c r="C638" s="2"/>
      <c r="E638" s="5"/>
      <c r="F638" s="5"/>
      <c r="G638" s="5"/>
      <c r="H638" s="2"/>
      <c r="I638" s="2"/>
      <c r="J638" s="2"/>
      <c r="K638" s="2"/>
    </row>
    <row r="639" ht="14.25" customHeight="1">
      <c r="C639" s="2"/>
      <c r="E639" s="5"/>
      <c r="F639" s="5"/>
      <c r="G639" s="5"/>
      <c r="H639" s="2"/>
      <c r="I639" s="2"/>
      <c r="J639" s="2"/>
      <c r="K639" s="2"/>
    </row>
    <row r="640" ht="14.25" customHeight="1">
      <c r="C640" s="2"/>
      <c r="E640" s="5"/>
      <c r="F640" s="5"/>
      <c r="G640" s="5"/>
      <c r="H640" s="2"/>
      <c r="I640" s="2"/>
      <c r="J640" s="2"/>
      <c r="K640" s="2"/>
    </row>
    <row r="641" ht="14.25" customHeight="1">
      <c r="C641" s="2"/>
      <c r="E641" s="5"/>
      <c r="F641" s="5"/>
      <c r="G641" s="5"/>
      <c r="H641" s="2"/>
      <c r="I641" s="2"/>
      <c r="J641" s="2"/>
      <c r="K641" s="2"/>
    </row>
    <row r="642" ht="14.25" customHeight="1">
      <c r="C642" s="2"/>
      <c r="E642" s="5"/>
      <c r="F642" s="5"/>
      <c r="G642" s="5"/>
      <c r="H642" s="2"/>
      <c r="I642" s="2"/>
      <c r="J642" s="2"/>
      <c r="K642" s="2"/>
    </row>
    <row r="643" ht="14.25" customHeight="1">
      <c r="C643" s="2"/>
      <c r="E643" s="5"/>
      <c r="F643" s="5"/>
      <c r="G643" s="5"/>
      <c r="H643" s="2"/>
      <c r="I643" s="2"/>
      <c r="J643" s="2"/>
      <c r="K643" s="2"/>
    </row>
    <row r="644" ht="14.25" customHeight="1">
      <c r="C644" s="2"/>
      <c r="E644" s="5"/>
      <c r="F644" s="5"/>
      <c r="G644" s="5"/>
      <c r="H644" s="2"/>
      <c r="I644" s="2"/>
      <c r="J644" s="2"/>
      <c r="K644" s="2"/>
    </row>
    <row r="645" ht="14.25" customHeight="1">
      <c r="C645" s="2"/>
      <c r="E645" s="5"/>
      <c r="F645" s="5"/>
      <c r="G645" s="5"/>
      <c r="H645" s="2"/>
      <c r="I645" s="2"/>
      <c r="J645" s="2"/>
      <c r="K645" s="2"/>
    </row>
    <row r="646" ht="14.25" customHeight="1">
      <c r="C646" s="2"/>
      <c r="E646" s="5"/>
      <c r="F646" s="5"/>
      <c r="G646" s="5"/>
      <c r="H646" s="2"/>
      <c r="I646" s="2"/>
      <c r="J646" s="2"/>
      <c r="K646" s="2"/>
    </row>
    <row r="647" ht="14.25" customHeight="1">
      <c r="C647" s="2"/>
      <c r="E647" s="5"/>
      <c r="F647" s="5"/>
      <c r="G647" s="5"/>
      <c r="H647" s="2"/>
      <c r="I647" s="2"/>
      <c r="J647" s="2"/>
      <c r="K647" s="2"/>
    </row>
    <row r="648" ht="14.25" customHeight="1">
      <c r="C648" s="2"/>
      <c r="E648" s="5"/>
      <c r="F648" s="5"/>
      <c r="G648" s="5"/>
      <c r="H648" s="2"/>
      <c r="I648" s="2"/>
      <c r="J648" s="2"/>
      <c r="K648" s="2"/>
    </row>
    <row r="649" ht="14.25" customHeight="1">
      <c r="C649" s="2"/>
      <c r="E649" s="5"/>
      <c r="F649" s="5"/>
      <c r="G649" s="5"/>
      <c r="H649" s="2"/>
      <c r="I649" s="2"/>
      <c r="J649" s="2"/>
      <c r="K649" s="2"/>
    </row>
    <row r="650" ht="14.25" customHeight="1">
      <c r="C650" s="2"/>
      <c r="E650" s="5"/>
      <c r="F650" s="5"/>
      <c r="G650" s="5"/>
      <c r="H650" s="2"/>
      <c r="I650" s="2"/>
      <c r="J650" s="2"/>
      <c r="K650" s="2"/>
    </row>
    <row r="651" ht="14.25" customHeight="1">
      <c r="C651" s="2"/>
      <c r="E651" s="5"/>
      <c r="F651" s="5"/>
      <c r="G651" s="5"/>
      <c r="H651" s="2"/>
      <c r="I651" s="2"/>
      <c r="J651" s="2"/>
      <c r="K651" s="2"/>
    </row>
    <row r="652" ht="14.25" customHeight="1">
      <c r="C652" s="2"/>
      <c r="E652" s="5"/>
      <c r="F652" s="5"/>
      <c r="G652" s="5"/>
      <c r="H652" s="2"/>
      <c r="I652" s="2"/>
      <c r="J652" s="2"/>
      <c r="K652" s="2"/>
    </row>
    <row r="653" ht="14.25" customHeight="1">
      <c r="C653" s="2"/>
      <c r="E653" s="5"/>
      <c r="F653" s="5"/>
      <c r="G653" s="5"/>
      <c r="H653" s="2"/>
      <c r="I653" s="2"/>
      <c r="J653" s="2"/>
      <c r="K653" s="2"/>
    </row>
    <row r="654" ht="14.25" customHeight="1">
      <c r="C654" s="2"/>
      <c r="E654" s="5"/>
      <c r="F654" s="5"/>
      <c r="G654" s="5"/>
      <c r="H654" s="2"/>
      <c r="I654" s="2"/>
      <c r="J654" s="2"/>
      <c r="K654" s="2"/>
    </row>
    <row r="655" ht="14.25" customHeight="1">
      <c r="C655" s="2"/>
      <c r="E655" s="5"/>
      <c r="F655" s="5"/>
      <c r="G655" s="5"/>
      <c r="H655" s="2"/>
      <c r="I655" s="2"/>
      <c r="J655" s="2"/>
      <c r="K655" s="2"/>
    </row>
    <row r="656" ht="14.25" customHeight="1">
      <c r="C656" s="2"/>
      <c r="E656" s="5"/>
      <c r="F656" s="5"/>
      <c r="G656" s="5"/>
      <c r="H656" s="2"/>
      <c r="I656" s="2"/>
      <c r="J656" s="2"/>
      <c r="K656" s="2"/>
    </row>
    <row r="657" ht="14.25" customHeight="1">
      <c r="C657" s="2"/>
      <c r="E657" s="5"/>
      <c r="F657" s="5"/>
      <c r="G657" s="5"/>
      <c r="H657" s="2"/>
      <c r="I657" s="2"/>
      <c r="J657" s="2"/>
      <c r="K657" s="2"/>
    </row>
    <row r="658" ht="14.25" customHeight="1">
      <c r="C658" s="2"/>
      <c r="E658" s="5"/>
      <c r="F658" s="5"/>
      <c r="G658" s="5"/>
      <c r="H658" s="2"/>
      <c r="I658" s="2"/>
      <c r="J658" s="2"/>
      <c r="K658" s="2"/>
    </row>
    <row r="659" ht="14.25" customHeight="1">
      <c r="C659" s="2"/>
      <c r="E659" s="5"/>
      <c r="F659" s="5"/>
      <c r="G659" s="5"/>
      <c r="H659" s="2"/>
      <c r="I659" s="2"/>
      <c r="J659" s="2"/>
      <c r="K659" s="2"/>
    </row>
    <row r="660" ht="14.25" customHeight="1">
      <c r="C660" s="2"/>
      <c r="E660" s="5"/>
      <c r="F660" s="5"/>
      <c r="G660" s="5"/>
      <c r="H660" s="2"/>
      <c r="I660" s="2"/>
      <c r="J660" s="2"/>
      <c r="K660" s="2"/>
    </row>
    <row r="661" ht="14.25" customHeight="1">
      <c r="C661" s="2"/>
      <c r="E661" s="5"/>
      <c r="F661" s="5"/>
      <c r="G661" s="5"/>
      <c r="H661" s="2"/>
      <c r="I661" s="2"/>
      <c r="J661" s="2"/>
      <c r="K661" s="2"/>
    </row>
    <row r="662" ht="14.25" customHeight="1">
      <c r="C662" s="2"/>
      <c r="E662" s="5"/>
      <c r="F662" s="5"/>
      <c r="G662" s="5"/>
      <c r="H662" s="2"/>
      <c r="I662" s="2"/>
      <c r="J662" s="2"/>
      <c r="K662" s="2"/>
    </row>
    <row r="663" ht="14.25" customHeight="1">
      <c r="C663" s="2"/>
      <c r="E663" s="5"/>
      <c r="F663" s="5"/>
      <c r="G663" s="5"/>
      <c r="H663" s="2"/>
      <c r="I663" s="2"/>
      <c r="J663" s="2"/>
      <c r="K663" s="2"/>
    </row>
    <row r="664" ht="14.25" customHeight="1">
      <c r="C664" s="2"/>
      <c r="E664" s="5"/>
      <c r="F664" s="5"/>
      <c r="G664" s="5"/>
      <c r="H664" s="2"/>
      <c r="I664" s="2"/>
      <c r="J664" s="2"/>
      <c r="K664" s="2"/>
    </row>
    <row r="665" ht="14.25" customHeight="1">
      <c r="C665" s="2"/>
      <c r="E665" s="5"/>
      <c r="F665" s="5"/>
      <c r="G665" s="5"/>
      <c r="H665" s="2"/>
      <c r="I665" s="2"/>
      <c r="J665" s="2"/>
      <c r="K665" s="2"/>
    </row>
    <row r="666" ht="14.25" customHeight="1">
      <c r="C666" s="2"/>
      <c r="E666" s="5"/>
      <c r="F666" s="5"/>
      <c r="G666" s="5"/>
      <c r="H666" s="2"/>
      <c r="I666" s="2"/>
      <c r="J666" s="2"/>
      <c r="K666" s="2"/>
    </row>
    <row r="667" ht="14.25" customHeight="1">
      <c r="C667" s="2"/>
      <c r="E667" s="5"/>
      <c r="F667" s="5"/>
      <c r="G667" s="5"/>
      <c r="H667" s="2"/>
      <c r="I667" s="2"/>
      <c r="J667" s="2"/>
      <c r="K667" s="2"/>
    </row>
    <row r="668" ht="14.25" customHeight="1">
      <c r="C668" s="2"/>
      <c r="E668" s="5"/>
      <c r="F668" s="5"/>
      <c r="G668" s="5"/>
      <c r="H668" s="2"/>
      <c r="I668" s="2"/>
      <c r="J668" s="2"/>
      <c r="K668" s="2"/>
    </row>
    <row r="669" ht="14.25" customHeight="1">
      <c r="C669" s="2"/>
      <c r="E669" s="5"/>
      <c r="F669" s="5"/>
      <c r="G669" s="5"/>
      <c r="H669" s="2"/>
      <c r="I669" s="2"/>
      <c r="J669" s="2"/>
      <c r="K669" s="2"/>
    </row>
    <row r="670" ht="14.25" customHeight="1">
      <c r="C670" s="2"/>
      <c r="E670" s="5"/>
      <c r="F670" s="5"/>
      <c r="G670" s="5"/>
      <c r="H670" s="2"/>
      <c r="I670" s="2"/>
      <c r="J670" s="2"/>
      <c r="K670" s="2"/>
    </row>
    <row r="671" ht="14.25" customHeight="1">
      <c r="C671" s="2"/>
      <c r="E671" s="5"/>
      <c r="F671" s="5"/>
      <c r="G671" s="5"/>
      <c r="H671" s="2"/>
      <c r="I671" s="2"/>
      <c r="J671" s="2"/>
      <c r="K671" s="2"/>
    </row>
    <row r="672" ht="14.25" customHeight="1">
      <c r="C672" s="2"/>
      <c r="E672" s="5"/>
      <c r="F672" s="5"/>
      <c r="G672" s="5"/>
      <c r="H672" s="2"/>
      <c r="I672" s="2"/>
      <c r="J672" s="2"/>
      <c r="K672" s="2"/>
    </row>
    <row r="673" ht="14.25" customHeight="1">
      <c r="C673" s="2"/>
      <c r="E673" s="5"/>
      <c r="F673" s="5"/>
      <c r="G673" s="5"/>
      <c r="H673" s="2"/>
      <c r="I673" s="2"/>
      <c r="J673" s="2"/>
      <c r="K673" s="2"/>
    </row>
    <row r="674" ht="14.25" customHeight="1">
      <c r="C674" s="2"/>
      <c r="E674" s="5"/>
      <c r="F674" s="5"/>
      <c r="G674" s="5"/>
      <c r="H674" s="2"/>
      <c r="I674" s="2"/>
      <c r="J674" s="2"/>
      <c r="K674" s="2"/>
    </row>
    <row r="675" ht="14.25" customHeight="1">
      <c r="C675" s="2"/>
      <c r="E675" s="5"/>
      <c r="F675" s="5"/>
      <c r="G675" s="5"/>
      <c r="H675" s="2"/>
      <c r="I675" s="2"/>
      <c r="J675" s="2"/>
      <c r="K675" s="2"/>
    </row>
    <row r="676" ht="14.25" customHeight="1">
      <c r="C676" s="2"/>
      <c r="E676" s="5"/>
      <c r="F676" s="5"/>
      <c r="G676" s="5"/>
      <c r="H676" s="2"/>
      <c r="I676" s="2"/>
      <c r="J676" s="2"/>
      <c r="K676" s="2"/>
    </row>
    <row r="677" ht="14.25" customHeight="1">
      <c r="C677" s="2"/>
      <c r="E677" s="5"/>
      <c r="F677" s="5"/>
      <c r="G677" s="5"/>
      <c r="H677" s="2"/>
      <c r="I677" s="2"/>
      <c r="J677" s="2"/>
      <c r="K677" s="2"/>
    </row>
    <row r="678" ht="14.25" customHeight="1">
      <c r="C678" s="2"/>
      <c r="E678" s="5"/>
      <c r="F678" s="5"/>
      <c r="G678" s="5"/>
      <c r="H678" s="2"/>
      <c r="I678" s="2"/>
      <c r="J678" s="2"/>
      <c r="K678" s="2"/>
    </row>
    <row r="679" ht="14.25" customHeight="1">
      <c r="C679" s="2"/>
      <c r="E679" s="5"/>
      <c r="F679" s="5"/>
      <c r="G679" s="5"/>
      <c r="H679" s="2"/>
      <c r="I679" s="2"/>
      <c r="J679" s="2"/>
      <c r="K679" s="2"/>
    </row>
    <row r="680" ht="14.25" customHeight="1">
      <c r="C680" s="2"/>
      <c r="E680" s="5"/>
      <c r="F680" s="5"/>
      <c r="G680" s="5"/>
      <c r="H680" s="2"/>
      <c r="I680" s="2"/>
      <c r="J680" s="2"/>
      <c r="K680" s="2"/>
    </row>
    <row r="681" ht="14.25" customHeight="1">
      <c r="C681" s="2"/>
      <c r="E681" s="5"/>
      <c r="F681" s="5"/>
      <c r="G681" s="5"/>
      <c r="H681" s="2"/>
      <c r="I681" s="2"/>
      <c r="J681" s="2"/>
      <c r="K681" s="2"/>
    </row>
    <row r="682" ht="14.25" customHeight="1">
      <c r="C682" s="2"/>
      <c r="E682" s="5"/>
      <c r="F682" s="5"/>
      <c r="G682" s="5"/>
      <c r="H682" s="2"/>
      <c r="I682" s="2"/>
      <c r="J682" s="2"/>
      <c r="K682" s="2"/>
    </row>
    <row r="683" ht="14.25" customHeight="1">
      <c r="C683" s="2"/>
      <c r="E683" s="5"/>
      <c r="F683" s="5"/>
      <c r="G683" s="5"/>
      <c r="H683" s="2"/>
      <c r="I683" s="2"/>
      <c r="J683" s="2"/>
      <c r="K683" s="2"/>
    </row>
    <row r="684" ht="14.25" customHeight="1">
      <c r="C684" s="2"/>
      <c r="E684" s="5"/>
      <c r="F684" s="5"/>
      <c r="G684" s="5"/>
      <c r="H684" s="2"/>
      <c r="I684" s="2"/>
      <c r="J684" s="2"/>
      <c r="K684" s="2"/>
    </row>
    <row r="685" ht="14.25" customHeight="1">
      <c r="C685" s="2"/>
      <c r="E685" s="5"/>
      <c r="F685" s="5"/>
      <c r="G685" s="5"/>
      <c r="H685" s="2"/>
      <c r="I685" s="2"/>
      <c r="J685" s="2"/>
      <c r="K685" s="2"/>
    </row>
    <row r="686" ht="14.25" customHeight="1">
      <c r="C686" s="2"/>
      <c r="E686" s="5"/>
      <c r="F686" s="5"/>
      <c r="G686" s="5"/>
      <c r="H686" s="2"/>
      <c r="I686" s="2"/>
      <c r="J686" s="2"/>
      <c r="K686" s="2"/>
    </row>
    <row r="687" ht="14.25" customHeight="1">
      <c r="C687" s="2"/>
      <c r="E687" s="5"/>
      <c r="F687" s="5"/>
      <c r="G687" s="5"/>
      <c r="H687" s="2"/>
      <c r="I687" s="2"/>
      <c r="J687" s="2"/>
      <c r="K687" s="2"/>
    </row>
    <row r="688" ht="14.25" customHeight="1">
      <c r="C688" s="2"/>
      <c r="E688" s="5"/>
      <c r="F688" s="5"/>
      <c r="G688" s="5"/>
      <c r="H688" s="2"/>
      <c r="I688" s="2"/>
      <c r="J688" s="2"/>
      <c r="K688" s="2"/>
    </row>
    <row r="689" ht="14.25" customHeight="1">
      <c r="C689" s="2"/>
      <c r="E689" s="5"/>
      <c r="F689" s="5"/>
      <c r="G689" s="5"/>
      <c r="H689" s="2"/>
      <c r="I689" s="2"/>
      <c r="J689" s="2"/>
      <c r="K689" s="2"/>
    </row>
    <row r="690" ht="14.25" customHeight="1">
      <c r="C690" s="2"/>
      <c r="E690" s="5"/>
      <c r="F690" s="5"/>
      <c r="G690" s="5"/>
      <c r="H690" s="2"/>
      <c r="I690" s="2"/>
      <c r="J690" s="2"/>
      <c r="K690" s="2"/>
    </row>
    <row r="691" ht="14.25" customHeight="1">
      <c r="C691" s="2"/>
      <c r="E691" s="5"/>
      <c r="F691" s="5"/>
      <c r="G691" s="5"/>
      <c r="H691" s="2"/>
      <c r="I691" s="2"/>
      <c r="J691" s="2"/>
      <c r="K691" s="2"/>
    </row>
    <row r="692" ht="14.25" customHeight="1">
      <c r="C692" s="2"/>
      <c r="E692" s="5"/>
      <c r="F692" s="5"/>
      <c r="G692" s="5"/>
      <c r="H692" s="2"/>
      <c r="I692" s="2"/>
      <c r="J692" s="2"/>
      <c r="K692" s="2"/>
    </row>
    <row r="693" ht="14.25" customHeight="1">
      <c r="C693" s="2"/>
      <c r="E693" s="5"/>
      <c r="F693" s="5"/>
      <c r="G693" s="5"/>
      <c r="H693" s="2"/>
      <c r="I693" s="2"/>
      <c r="J693" s="2"/>
      <c r="K693" s="2"/>
    </row>
    <row r="694" ht="14.25" customHeight="1">
      <c r="C694" s="2"/>
      <c r="E694" s="5"/>
      <c r="F694" s="5"/>
      <c r="G694" s="5"/>
      <c r="H694" s="2"/>
      <c r="I694" s="2"/>
      <c r="J694" s="2"/>
      <c r="K694" s="2"/>
    </row>
    <row r="695" ht="14.25" customHeight="1">
      <c r="C695" s="2"/>
      <c r="E695" s="5"/>
      <c r="F695" s="5"/>
      <c r="G695" s="5"/>
      <c r="H695" s="2"/>
      <c r="I695" s="2"/>
      <c r="J695" s="2"/>
      <c r="K695" s="2"/>
    </row>
    <row r="696" ht="14.25" customHeight="1">
      <c r="C696" s="2"/>
      <c r="E696" s="5"/>
      <c r="F696" s="5"/>
      <c r="G696" s="5"/>
      <c r="H696" s="2"/>
      <c r="I696" s="2"/>
      <c r="J696" s="2"/>
      <c r="K696" s="2"/>
    </row>
    <row r="697" ht="14.25" customHeight="1">
      <c r="C697" s="2"/>
      <c r="E697" s="5"/>
      <c r="F697" s="5"/>
      <c r="G697" s="5"/>
      <c r="H697" s="2"/>
      <c r="I697" s="2"/>
      <c r="J697" s="2"/>
      <c r="K697" s="2"/>
    </row>
    <row r="698" ht="14.25" customHeight="1">
      <c r="C698" s="2"/>
      <c r="E698" s="5"/>
      <c r="F698" s="5"/>
      <c r="G698" s="5"/>
      <c r="H698" s="2"/>
      <c r="I698" s="2"/>
      <c r="J698" s="2"/>
      <c r="K698" s="2"/>
    </row>
    <row r="699" ht="14.25" customHeight="1">
      <c r="C699" s="2"/>
      <c r="E699" s="5"/>
      <c r="F699" s="5"/>
      <c r="G699" s="5"/>
      <c r="H699" s="2"/>
      <c r="I699" s="2"/>
      <c r="J699" s="2"/>
      <c r="K699" s="2"/>
    </row>
    <row r="700" ht="14.25" customHeight="1">
      <c r="C700" s="2"/>
      <c r="E700" s="5"/>
      <c r="F700" s="5"/>
      <c r="G700" s="5"/>
      <c r="H700" s="2"/>
      <c r="I700" s="2"/>
      <c r="J700" s="2"/>
      <c r="K700" s="2"/>
    </row>
    <row r="701" ht="14.25" customHeight="1">
      <c r="C701" s="2"/>
      <c r="E701" s="5"/>
      <c r="F701" s="5"/>
      <c r="G701" s="5"/>
      <c r="H701" s="2"/>
      <c r="I701" s="2"/>
      <c r="J701" s="2"/>
      <c r="K701" s="2"/>
    </row>
    <row r="702" ht="14.25" customHeight="1">
      <c r="C702" s="2"/>
      <c r="E702" s="5"/>
      <c r="F702" s="5"/>
      <c r="G702" s="5"/>
      <c r="H702" s="2"/>
      <c r="I702" s="2"/>
      <c r="J702" s="2"/>
      <c r="K702" s="2"/>
    </row>
    <row r="703" ht="14.25" customHeight="1">
      <c r="C703" s="2"/>
      <c r="E703" s="5"/>
      <c r="F703" s="5"/>
      <c r="G703" s="5"/>
      <c r="H703" s="2"/>
      <c r="I703" s="2"/>
      <c r="J703" s="2"/>
      <c r="K703" s="2"/>
    </row>
    <row r="704" ht="14.25" customHeight="1">
      <c r="C704" s="2"/>
      <c r="E704" s="5"/>
      <c r="F704" s="5"/>
      <c r="G704" s="5"/>
      <c r="H704" s="2"/>
      <c r="I704" s="2"/>
      <c r="J704" s="2"/>
      <c r="K704" s="2"/>
    </row>
    <row r="705" ht="14.25" customHeight="1">
      <c r="C705" s="2"/>
      <c r="E705" s="5"/>
      <c r="F705" s="5"/>
      <c r="G705" s="5"/>
      <c r="H705" s="2"/>
      <c r="I705" s="2"/>
      <c r="J705" s="2"/>
      <c r="K705" s="2"/>
    </row>
    <row r="706" ht="14.25" customHeight="1">
      <c r="C706" s="2"/>
      <c r="E706" s="5"/>
      <c r="F706" s="5"/>
      <c r="G706" s="5"/>
      <c r="H706" s="2"/>
      <c r="I706" s="2"/>
      <c r="J706" s="2"/>
      <c r="K706" s="2"/>
    </row>
    <row r="707" ht="14.25" customHeight="1">
      <c r="C707" s="2"/>
      <c r="E707" s="5"/>
      <c r="F707" s="5"/>
      <c r="G707" s="5"/>
      <c r="H707" s="2"/>
      <c r="I707" s="2"/>
      <c r="J707" s="2"/>
      <c r="K707" s="2"/>
    </row>
    <row r="708" ht="14.25" customHeight="1">
      <c r="C708" s="2"/>
      <c r="E708" s="5"/>
      <c r="F708" s="5"/>
      <c r="G708" s="5"/>
      <c r="H708" s="2"/>
      <c r="I708" s="2"/>
      <c r="J708" s="2"/>
      <c r="K708" s="2"/>
    </row>
    <row r="709" ht="14.25" customHeight="1">
      <c r="C709" s="2"/>
      <c r="E709" s="5"/>
      <c r="F709" s="5"/>
      <c r="G709" s="5"/>
      <c r="H709" s="2"/>
      <c r="I709" s="2"/>
      <c r="J709" s="2"/>
      <c r="K709" s="2"/>
    </row>
    <row r="710" ht="14.25" customHeight="1">
      <c r="C710" s="2"/>
      <c r="E710" s="5"/>
      <c r="F710" s="5"/>
      <c r="G710" s="5"/>
      <c r="H710" s="2"/>
      <c r="I710" s="2"/>
      <c r="J710" s="2"/>
      <c r="K710" s="2"/>
    </row>
    <row r="711" ht="14.25" customHeight="1">
      <c r="C711" s="2"/>
      <c r="E711" s="5"/>
      <c r="F711" s="5"/>
      <c r="G711" s="5"/>
      <c r="H711" s="2"/>
      <c r="I711" s="2"/>
      <c r="J711" s="2"/>
      <c r="K711" s="2"/>
    </row>
    <row r="712" ht="14.25" customHeight="1">
      <c r="C712" s="2"/>
      <c r="E712" s="5"/>
      <c r="F712" s="5"/>
      <c r="G712" s="5"/>
      <c r="H712" s="2"/>
      <c r="I712" s="2"/>
      <c r="J712" s="2"/>
      <c r="K712" s="2"/>
    </row>
    <row r="713" ht="14.25" customHeight="1">
      <c r="C713" s="2"/>
      <c r="E713" s="5"/>
      <c r="F713" s="5"/>
      <c r="G713" s="5"/>
      <c r="H713" s="2"/>
      <c r="I713" s="2"/>
      <c r="J713" s="2"/>
      <c r="K713" s="2"/>
    </row>
    <row r="714" ht="14.25" customHeight="1">
      <c r="C714" s="2"/>
      <c r="E714" s="5"/>
      <c r="F714" s="5"/>
      <c r="G714" s="5"/>
      <c r="H714" s="2"/>
      <c r="I714" s="2"/>
      <c r="J714" s="2"/>
      <c r="K714" s="2"/>
    </row>
    <row r="715" ht="14.25" customHeight="1">
      <c r="C715" s="2"/>
      <c r="E715" s="5"/>
      <c r="F715" s="5"/>
      <c r="G715" s="5"/>
      <c r="H715" s="2"/>
      <c r="I715" s="2"/>
      <c r="J715" s="2"/>
      <c r="K715" s="2"/>
    </row>
    <row r="716" ht="14.25" customHeight="1">
      <c r="C716" s="2"/>
      <c r="E716" s="5"/>
      <c r="F716" s="5"/>
      <c r="G716" s="5"/>
      <c r="H716" s="2"/>
      <c r="I716" s="2"/>
      <c r="J716" s="2"/>
      <c r="K716" s="2"/>
    </row>
    <row r="717" ht="14.25" customHeight="1">
      <c r="C717" s="2"/>
      <c r="E717" s="5"/>
      <c r="F717" s="5"/>
      <c r="G717" s="5"/>
      <c r="H717" s="2"/>
      <c r="I717" s="2"/>
      <c r="J717" s="2"/>
      <c r="K717" s="2"/>
    </row>
    <row r="718" ht="14.25" customHeight="1">
      <c r="C718" s="2"/>
      <c r="E718" s="5"/>
      <c r="F718" s="5"/>
      <c r="G718" s="5"/>
      <c r="H718" s="2"/>
      <c r="I718" s="2"/>
      <c r="J718" s="2"/>
      <c r="K718" s="2"/>
    </row>
    <row r="719" ht="14.25" customHeight="1">
      <c r="C719" s="2"/>
      <c r="E719" s="5"/>
      <c r="F719" s="5"/>
      <c r="G719" s="5"/>
      <c r="H719" s="2"/>
      <c r="I719" s="2"/>
      <c r="J719" s="2"/>
      <c r="K719" s="2"/>
    </row>
    <row r="720" ht="14.25" customHeight="1">
      <c r="C720" s="2"/>
      <c r="E720" s="5"/>
      <c r="F720" s="5"/>
      <c r="G720" s="5"/>
      <c r="H720" s="2"/>
      <c r="I720" s="2"/>
      <c r="J720" s="2"/>
      <c r="K720" s="2"/>
    </row>
    <row r="721" ht="14.25" customHeight="1">
      <c r="C721" s="2"/>
      <c r="E721" s="5"/>
      <c r="F721" s="5"/>
      <c r="G721" s="5"/>
      <c r="H721" s="2"/>
      <c r="I721" s="2"/>
      <c r="J721" s="2"/>
      <c r="K721" s="2"/>
    </row>
    <row r="722" ht="14.25" customHeight="1">
      <c r="C722" s="2"/>
      <c r="E722" s="5"/>
      <c r="F722" s="5"/>
      <c r="G722" s="5"/>
      <c r="H722" s="2"/>
      <c r="I722" s="2"/>
      <c r="J722" s="2"/>
      <c r="K722" s="2"/>
    </row>
    <row r="723" ht="14.25" customHeight="1">
      <c r="C723" s="2"/>
      <c r="E723" s="5"/>
      <c r="F723" s="5"/>
      <c r="G723" s="5"/>
      <c r="H723" s="2"/>
      <c r="I723" s="2"/>
      <c r="J723" s="2"/>
      <c r="K723" s="2"/>
    </row>
    <row r="724" ht="14.25" customHeight="1">
      <c r="C724" s="2"/>
      <c r="E724" s="5"/>
      <c r="F724" s="5"/>
      <c r="G724" s="5"/>
      <c r="H724" s="2"/>
      <c r="I724" s="2"/>
      <c r="J724" s="2"/>
      <c r="K724" s="2"/>
    </row>
    <row r="725" ht="14.25" customHeight="1">
      <c r="C725" s="2"/>
      <c r="E725" s="5"/>
      <c r="F725" s="5"/>
      <c r="G725" s="5"/>
      <c r="H725" s="2"/>
      <c r="I725" s="2"/>
      <c r="J725" s="2"/>
      <c r="K725" s="2"/>
    </row>
    <row r="726" ht="14.25" customHeight="1">
      <c r="C726" s="2"/>
      <c r="E726" s="5"/>
      <c r="F726" s="5"/>
      <c r="G726" s="5"/>
      <c r="H726" s="2"/>
      <c r="I726" s="2"/>
      <c r="J726" s="2"/>
      <c r="K726" s="2"/>
    </row>
    <row r="727" ht="14.25" customHeight="1">
      <c r="C727" s="2"/>
      <c r="E727" s="5"/>
      <c r="F727" s="5"/>
      <c r="G727" s="5"/>
      <c r="H727" s="2"/>
      <c r="I727" s="2"/>
      <c r="J727" s="2"/>
      <c r="K727" s="2"/>
    </row>
    <row r="728" ht="14.25" customHeight="1">
      <c r="C728" s="2"/>
      <c r="E728" s="5"/>
      <c r="F728" s="5"/>
      <c r="G728" s="5"/>
      <c r="H728" s="2"/>
      <c r="I728" s="2"/>
      <c r="J728" s="2"/>
      <c r="K728" s="2"/>
    </row>
    <row r="729" ht="14.25" customHeight="1">
      <c r="C729" s="2"/>
      <c r="E729" s="5"/>
      <c r="F729" s="5"/>
      <c r="G729" s="5"/>
      <c r="H729" s="2"/>
      <c r="I729" s="2"/>
      <c r="J729" s="2"/>
      <c r="K729" s="2"/>
    </row>
    <row r="730" ht="14.25" customHeight="1">
      <c r="C730" s="2"/>
      <c r="E730" s="5"/>
      <c r="F730" s="5"/>
      <c r="G730" s="5"/>
      <c r="H730" s="2"/>
      <c r="I730" s="2"/>
      <c r="J730" s="2"/>
      <c r="K730" s="2"/>
    </row>
    <row r="731" ht="14.25" customHeight="1">
      <c r="C731" s="2"/>
      <c r="E731" s="5"/>
      <c r="F731" s="5"/>
      <c r="G731" s="5"/>
      <c r="H731" s="2"/>
      <c r="I731" s="2"/>
      <c r="J731" s="2"/>
      <c r="K731" s="2"/>
    </row>
    <row r="732" ht="14.25" customHeight="1">
      <c r="C732" s="2"/>
      <c r="E732" s="5"/>
      <c r="F732" s="5"/>
      <c r="G732" s="5"/>
      <c r="H732" s="2"/>
      <c r="I732" s="2"/>
      <c r="J732" s="2"/>
      <c r="K732" s="2"/>
    </row>
    <row r="733" ht="14.25" customHeight="1">
      <c r="C733" s="2"/>
      <c r="E733" s="5"/>
      <c r="F733" s="5"/>
      <c r="G733" s="5"/>
      <c r="H733" s="2"/>
      <c r="I733" s="2"/>
      <c r="J733" s="2"/>
      <c r="K733" s="2"/>
    </row>
    <row r="734" ht="14.25" customHeight="1">
      <c r="C734" s="2"/>
      <c r="E734" s="5"/>
      <c r="F734" s="5"/>
      <c r="G734" s="5"/>
      <c r="H734" s="2"/>
      <c r="I734" s="2"/>
      <c r="J734" s="2"/>
      <c r="K734" s="2"/>
    </row>
    <row r="735" ht="14.25" customHeight="1">
      <c r="C735" s="2"/>
      <c r="E735" s="5"/>
      <c r="F735" s="5"/>
      <c r="G735" s="5"/>
      <c r="H735" s="2"/>
      <c r="I735" s="2"/>
      <c r="J735" s="2"/>
      <c r="K735" s="2"/>
    </row>
    <row r="736" ht="14.25" customHeight="1">
      <c r="C736" s="2"/>
      <c r="E736" s="5"/>
      <c r="F736" s="5"/>
      <c r="G736" s="5"/>
      <c r="H736" s="2"/>
      <c r="I736" s="2"/>
      <c r="J736" s="2"/>
      <c r="K736" s="2"/>
    </row>
    <row r="737" ht="14.25" customHeight="1">
      <c r="C737" s="2"/>
      <c r="E737" s="5"/>
      <c r="F737" s="5"/>
      <c r="G737" s="5"/>
      <c r="H737" s="2"/>
      <c r="I737" s="2"/>
      <c r="J737" s="2"/>
      <c r="K737" s="2"/>
    </row>
    <row r="738" ht="14.25" customHeight="1">
      <c r="C738" s="2"/>
      <c r="E738" s="5"/>
      <c r="F738" s="5"/>
      <c r="G738" s="5"/>
      <c r="H738" s="2"/>
      <c r="I738" s="2"/>
      <c r="J738" s="2"/>
      <c r="K738" s="2"/>
    </row>
    <row r="739" ht="14.25" customHeight="1">
      <c r="C739" s="2"/>
      <c r="E739" s="5"/>
      <c r="F739" s="5"/>
      <c r="G739" s="5"/>
      <c r="H739" s="2"/>
      <c r="I739" s="2"/>
      <c r="J739" s="2"/>
      <c r="K739" s="2"/>
    </row>
    <row r="740" ht="14.25" customHeight="1">
      <c r="C740" s="2"/>
      <c r="E740" s="5"/>
      <c r="F740" s="5"/>
      <c r="G740" s="5"/>
      <c r="H740" s="2"/>
      <c r="I740" s="2"/>
      <c r="J740" s="2"/>
      <c r="K740" s="2"/>
    </row>
    <row r="741" ht="14.25" customHeight="1">
      <c r="C741" s="2"/>
      <c r="E741" s="5"/>
      <c r="F741" s="5"/>
      <c r="G741" s="5"/>
      <c r="H741" s="2"/>
      <c r="I741" s="2"/>
      <c r="J741" s="2"/>
      <c r="K741" s="2"/>
    </row>
    <row r="742" ht="14.25" customHeight="1">
      <c r="C742" s="2"/>
      <c r="E742" s="5"/>
      <c r="F742" s="5"/>
      <c r="G742" s="5"/>
      <c r="H742" s="2"/>
      <c r="I742" s="2"/>
      <c r="J742" s="2"/>
      <c r="K742" s="2"/>
    </row>
    <row r="743" ht="14.25" customHeight="1">
      <c r="C743" s="2"/>
      <c r="E743" s="5"/>
      <c r="F743" s="5"/>
      <c r="G743" s="5"/>
      <c r="H743" s="2"/>
      <c r="I743" s="2"/>
      <c r="J743" s="2"/>
      <c r="K743" s="2"/>
    </row>
    <row r="744" ht="14.25" customHeight="1">
      <c r="C744" s="2"/>
      <c r="E744" s="5"/>
      <c r="F744" s="5"/>
      <c r="G744" s="5"/>
      <c r="H744" s="2"/>
      <c r="I744" s="2"/>
      <c r="J744" s="2"/>
      <c r="K744" s="2"/>
    </row>
    <row r="745" ht="14.25" customHeight="1">
      <c r="C745" s="2"/>
      <c r="E745" s="5"/>
      <c r="F745" s="5"/>
      <c r="G745" s="5"/>
      <c r="H745" s="2"/>
      <c r="I745" s="2"/>
      <c r="J745" s="2"/>
      <c r="K745" s="2"/>
    </row>
    <row r="746" ht="14.25" customHeight="1">
      <c r="C746" s="2"/>
      <c r="E746" s="5"/>
      <c r="F746" s="5"/>
      <c r="G746" s="5"/>
      <c r="H746" s="2"/>
      <c r="I746" s="2"/>
      <c r="J746" s="2"/>
      <c r="K746" s="2"/>
    </row>
    <row r="747" ht="14.25" customHeight="1">
      <c r="C747" s="2"/>
      <c r="E747" s="5"/>
      <c r="F747" s="5"/>
      <c r="G747" s="5"/>
      <c r="H747" s="2"/>
      <c r="I747" s="2"/>
      <c r="J747" s="2"/>
      <c r="K747" s="2"/>
    </row>
    <row r="748" ht="14.25" customHeight="1">
      <c r="C748" s="2"/>
      <c r="E748" s="5"/>
      <c r="F748" s="5"/>
      <c r="G748" s="5"/>
      <c r="H748" s="2"/>
      <c r="I748" s="2"/>
      <c r="J748" s="2"/>
      <c r="K748" s="2"/>
    </row>
    <row r="749" ht="14.25" customHeight="1">
      <c r="C749" s="2"/>
      <c r="E749" s="5"/>
      <c r="F749" s="5"/>
      <c r="G749" s="5"/>
      <c r="H749" s="2"/>
      <c r="I749" s="2"/>
      <c r="J749" s="2"/>
      <c r="K749" s="2"/>
    </row>
    <row r="750" ht="14.25" customHeight="1">
      <c r="C750" s="2"/>
      <c r="E750" s="5"/>
      <c r="F750" s="5"/>
      <c r="G750" s="5"/>
      <c r="H750" s="2"/>
      <c r="I750" s="2"/>
      <c r="J750" s="2"/>
      <c r="K750" s="2"/>
    </row>
    <row r="751" ht="14.25" customHeight="1">
      <c r="C751" s="2"/>
      <c r="E751" s="5"/>
      <c r="F751" s="5"/>
      <c r="G751" s="5"/>
      <c r="H751" s="2"/>
      <c r="I751" s="2"/>
      <c r="J751" s="2"/>
      <c r="K751" s="2"/>
    </row>
    <row r="752" ht="14.25" customHeight="1">
      <c r="C752" s="2"/>
      <c r="E752" s="5"/>
      <c r="F752" s="5"/>
      <c r="G752" s="5"/>
      <c r="H752" s="2"/>
      <c r="I752" s="2"/>
      <c r="J752" s="2"/>
      <c r="K752" s="2"/>
    </row>
    <row r="753" ht="14.25" customHeight="1">
      <c r="C753" s="2"/>
      <c r="E753" s="5"/>
      <c r="F753" s="5"/>
      <c r="G753" s="5"/>
      <c r="H753" s="2"/>
      <c r="I753" s="2"/>
      <c r="J753" s="2"/>
      <c r="K753" s="2"/>
    </row>
    <row r="754" ht="14.25" customHeight="1">
      <c r="C754" s="2"/>
      <c r="E754" s="5"/>
      <c r="F754" s="5"/>
      <c r="G754" s="5"/>
      <c r="H754" s="2"/>
      <c r="I754" s="2"/>
      <c r="J754" s="2"/>
      <c r="K754" s="2"/>
    </row>
    <row r="755" ht="14.25" customHeight="1">
      <c r="C755" s="2"/>
      <c r="E755" s="5"/>
      <c r="F755" s="5"/>
      <c r="G755" s="5"/>
      <c r="H755" s="2"/>
      <c r="I755" s="2"/>
      <c r="J755" s="2"/>
      <c r="K755" s="2"/>
    </row>
    <row r="756" ht="14.25" customHeight="1">
      <c r="C756" s="2"/>
      <c r="E756" s="5"/>
      <c r="F756" s="5"/>
      <c r="G756" s="5"/>
      <c r="H756" s="2"/>
      <c r="I756" s="2"/>
      <c r="J756" s="2"/>
      <c r="K756" s="2"/>
    </row>
    <row r="757" ht="14.25" customHeight="1">
      <c r="C757" s="2"/>
      <c r="E757" s="5"/>
      <c r="F757" s="5"/>
      <c r="G757" s="5"/>
      <c r="H757" s="2"/>
      <c r="I757" s="2"/>
      <c r="J757" s="2"/>
      <c r="K757" s="2"/>
    </row>
    <row r="758" ht="14.25" customHeight="1">
      <c r="C758" s="2"/>
      <c r="E758" s="5"/>
      <c r="F758" s="5"/>
      <c r="G758" s="5"/>
      <c r="H758" s="2"/>
      <c r="I758" s="2"/>
      <c r="J758" s="2"/>
      <c r="K758" s="2"/>
    </row>
    <row r="759" ht="14.25" customHeight="1">
      <c r="C759" s="2"/>
      <c r="E759" s="5"/>
      <c r="F759" s="5"/>
      <c r="G759" s="5"/>
      <c r="H759" s="2"/>
      <c r="I759" s="2"/>
      <c r="J759" s="2"/>
      <c r="K759" s="2"/>
    </row>
    <row r="760" ht="14.25" customHeight="1">
      <c r="C760" s="2"/>
      <c r="E760" s="5"/>
      <c r="F760" s="5"/>
      <c r="G760" s="5"/>
      <c r="H760" s="2"/>
      <c r="I760" s="2"/>
      <c r="J760" s="2"/>
      <c r="K760" s="2"/>
    </row>
    <row r="761" ht="14.25" customHeight="1">
      <c r="C761" s="2"/>
      <c r="E761" s="5"/>
      <c r="F761" s="5"/>
      <c r="G761" s="5"/>
      <c r="H761" s="2"/>
      <c r="I761" s="2"/>
      <c r="J761" s="2"/>
      <c r="K761" s="2"/>
    </row>
    <row r="762" ht="14.25" customHeight="1">
      <c r="C762" s="2"/>
      <c r="E762" s="5"/>
      <c r="F762" s="5"/>
      <c r="G762" s="5"/>
      <c r="H762" s="2"/>
      <c r="I762" s="2"/>
      <c r="J762" s="2"/>
      <c r="K762" s="2"/>
    </row>
    <row r="763" ht="14.25" customHeight="1">
      <c r="C763" s="2"/>
      <c r="E763" s="5"/>
      <c r="F763" s="5"/>
      <c r="G763" s="5"/>
      <c r="H763" s="2"/>
      <c r="I763" s="2"/>
      <c r="J763" s="2"/>
      <c r="K763" s="2"/>
    </row>
    <row r="764" ht="14.25" customHeight="1">
      <c r="C764" s="2"/>
      <c r="E764" s="5"/>
      <c r="F764" s="5"/>
      <c r="G764" s="5"/>
      <c r="H764" s="2"/>
      <c r="I764" s="2"/>
      <c r="J764" s="2"/>
      <c r="K764" s="2"/>
    </row>
    <row r="765" ht="14.25" customHeight="1">
      <c r="C765" s="2"/>
      <c r="E765" s="5"/>
      <c r="F765" s="5"/>
      <c r="G765" s="5"/>
      <c r="H765" s="2"/>
      <c r="I765" s="2"/>
      <c r="J765" s="2"/>
      <c r="K765" s="2"/>
    </row>
    <row r="766" ht="14.25" customHeight="1">
      <c r="C766" s="2"/>
      <c r="E766" s="5"/>
      <c r="F766" s="5"/>
      <c r="G766" s="5"/>
      <c r="H766" s="2"/>
      <c r="I766" s="2"/>
      <c r="J766" s="2"/>
      <c r="K766" s="2"/>
    </row>
    <row r="767" ht="14.25" customHeight="1">
      <c r="C767" s="2"/>
      <c r="E767" s="5"/>
      <c r="F767" s="5"/>
      <c r="G767" s="5"/>
      <c r="H767" s="2"/>
      <c r="I767" s="2"/>
      <c r="J767" s="2"/>
      <c r="K767" s="2"/>
    </row>
    <row r="768" ht="14.25" customHeight="1">
      <c r="C768" s="2"/>
      <c r="E768" s="5"/>
      <c r="F768" s="5"/>
      <c r="G768" s="5"/>
      <c r="H768" s="2"/>
      <c r="I768" s="2"/>
      <c r="J768" s="2"/>
      <c r="K768" s="2"/>
    </row>
    <row r="769" ht="14.25" customHeight="1">
      <c r="C769" s="2"/>
      <c r="E769" s="5"/>
      <c r="F769" s="5"/>
      <c r="G769" s="5"/>
      <c r="H769" s="2"/>
      <c r="I769" s="2"/>
      <c r="J769" s="2"/>
      <c r="K769" s="2"/>
    </row>
    <row r="770" ht="14.25" customHeight="1">
      <c r="C770" s="2"/>
      <c r="E770" s="5"/>
      <c r="F770" s="5"/>
      <c r="G770" s="5"/>
      <c r="H770" s="2"/>
      <c r="I770" s="2"/>
      <c r="J770" s="2"/>
      <c r="K770" s="2"/>
    </row>
    <row r="771" ht="14.25" customHeight="1">
      <c r="C771" s="2"/>
      <c r="E771" s="5"/>
      <c r="F771" s="5"/>
      <c r="G771" s="5"/>
      <c r="H771" s="2"/>
      <c r="I771" s="2"/>
      <c r="J771" s="2"/>
      <c r="K771" s="2"/>
    </row>
    <row r="772" ht="14.25" customHeight="1">
      <c r="C772" s="2"/>
      <c r="E772" s="5"/>
      <c r="F772" s="5"/>
      <c r="G772" s="5"/>
      <c r="H772" s="2"/>
      <c r="I772" s="2"/>
      <c r="J772" s="2"/>
      <c r="K772" s="2"/>
    </row>
    <row r="773" ht="14.25" customHeight="1">
      <c r="C773" s="2"/>
      <c r="E773" s="5"/>
      <c r="F773" s="5"/>
      <c r="G773" s="5"/>
      <c r="H773" s="2"/>
      <c r="I773" s="2"/>
      <c r="J773" s="2"/>
      <c r="K773" s="2"/>
    </row>
    <row r="774" ht="14.25" customHeight="1">
      <c r="C774" s="2"/>
      <c r="E774" s="5"/>
      <c r="F774" s="5"/>
      <c r="G774" s="5"/>
      <c r="H774" s="2"/>
      <c r="I774" s="2"/>
      <c r="J774" s="2"/>
      <c r="K774" s="2"/>
    </row>
    <row r="775" ht="14.25" customHeight="1">
      <c r="C775" s="2"/>
      <c r="E775" s="5"/>
      <c r="F775" s="5"/>
      <c r="G775" s="5"/>
      <c r="H775" s="2"/>
      <c r="I775" s="2"/>
      <c r="J775" s="2"/>
      <c r="K775" s="2"/>
    </row>
    <row r="776" ht="14.25" customHeight="1">
      <c r="C776" s="2"/>
      <c r="E776" s="5"/>
      <c r="F776" s="5"/>
      <c r="G776" s="5"/>
      <c r="H776" s="2"/>
      <c r="I776" s="2"/>
      <c r="J776" s="2"/>
      <c r="K776" s="2"/>
    </row>
    <row r="777" ht="14.25" customHeight="1">
      <c r="C777" s="2"/>
      <c r="E777" s="5"/>
      <c r="F777" s="5"/>
      <c r="G777" s="5"/>
      <c r="H777" s="2"/>
      <c r="I777" s="2"/>
      <c r="J777" s="2"/>
      <c r="K777" s="2"/>
    </row>
    <row r="778" ht="14.25" customHeight="1">
      <c r="C778" s="2"/>
      <c r="E778" s="5"/>
      <c r="F778" s="5"/>
      <c r="G778" s="5"/>
      <c r="H778" s="2"/>
      <c r="I778" s="2"/>
      <c r="J778" s="2"/>
      <c r="K778" s="2"/>
    </row>
    <row r="779" ht="14.25" customHeight="1">
      <c r="C779" s="2"/>
      <c r="E779" s="5"/>
      <c r="F779" s="5"/>
      <c r="G779" s="5"/>
      <c r="H779" s="2"/>
      <c r="I779" s="2"/>
      <c r="J779" s="2"/>
      <c r="K779" s="2"/>
    </row>
    <row r="780" ht="14.25" customHeight="1">
      <c r="C780" s="2"/>
      <c r="E780" s="5"/>
      <c r="F780" s="5"/>
      <c r="G780" s="5"/>
      <c r="H780" s="2"/>
      <c r="I780" s="2"/>
      <c r="J780" s="2"/>
      <c r="K780" s="2"/>
    </row>
    <row r="781" ht="14.25" customHeight="1">
      <c r="C781" s="2"/>
      <c r="E781" s="5"/>
      <c r="F781" s="5"/>
      <c r="G781" s="5"/>
      <c r="H781" s="2"/>
      <c r="I781" s="2"/>
      <c r="J781" s="2"/>
      <c r="K781" s="2"/>
    </row>
    <row r="782" ht="14.25" customHeight="1">
      <c r="C782" s="2"/>
      <c r="E782" s="5"/>
      <c r="F782" s="5"/>
      <c r="G782" s="5"/>
      <c r="H782" s="2"/>
      <c r="I782" s="2"/>
      <c r="J782" s="2"/>
      <c r="K782" s="2"/>
    </row>
    <row r="783" ht="14.25" customHeight="1">
      <c r="C783" s="2"/>
      <c r="E783" s="5"/>
      <c r="F783" s="5"/>
      <c r="G783" s="5"/>
      <c r="H783" s="2"/>
      <c r="I783" s="2"/>
      <c r="J783" s="2"/>
      <c r="K783" s="2"/>
    </row>
    <row r="784" ht="14.25" customHeight="1">
      <c r="C784" s="2"/>
      <c r="E784" s="5"/>
      <c r="F784" s="5"/>
      <c r="G784" s="5"/>
      <c r="H784" s="2"/>
      <c r="I784" s="2"/>
      <c r="J784" s="2"/>
      <c r="K784" s="2"/>
    </row>
    <row r="785" ht="14.25" customHeight="1">
      <c r="C785" s="2"/>
      <c r="E785" s="5"/>
      <c r="F785" s="5"/>
      <c r="G785" s="5"/>
      <c r="H785" s="2"/>
      <c r="I785" s="2"/>
      <c r="J785" s="2"/>
      <c r="K785" s="2"/>
    </row>
    <row r="786" ht="14.25" customHeight="1">
      <c r="C786" s="2"/>
      <c r="E786" s="5"/>
      <c r="F786" s="5"/>
      <c r="G786" s="5"/>
      <c r="H786" s="2"/>
      <c r="I786" s="2"/>
      <c r="J786" s="2"/>
      <c r="K786" s="2"/>
    </row>
    <row r="787" ht="14.25" customHeight="1">
      <c r="C787" s="2"/>
      <c r="E787" s="5"/>
      <c r="F787" s="5"/>
      <c r="G787" s="5"/>
      <c r="H787" s="2"/>
      <c r="I787" s="2"/>
      <c r="J787" s="2"/>
      <c r="K787" s="2"/>
    </row>
    <row r="788" ht="14.25" customHeight="1">
      <c r="C788" s="2"/>
      <c r="E788" s="5"/>
      <c r="F788" s="5"/>
      <c r="G788" s="5"/>
      <c r="H788" s="2"/>
      <c r="I788" s="2"/>
      <c r="J788" s="2"/>
      <c r="K788" s="2"/>
    </row>
    <row r="789" ht="14.25" customHeight="1">
      <c r="C789" s="2"/>
      <c r="E789" s="5"/>
      <c r="F789" s="5"/>
      <c r="G789" s="5"/>
      <c r="H789" s="2"/>
      <c r="I789" s="2"/>
      <c r="J789" s="2"/>
      <c r="K789" s="2"/>
    </row>
    <row r="790" ht="14.25" customHeight="1">
      <c r="C790" s="2"/>
      <c r="E790" s="5"/>
      <c r="F790" s="5"/>
      <c r="G790" s="5"/>
      <c r="H790" s="2"/>
      <c r="I790" s="2"/>
      <c r="J790" s="2"/>
      <c r="K790" s="2"/>
    </row>
    <row r="791" ht="14.25" customHeight="1">
      <c r="C791" s="2"/>
      <c r="E791" s="5"/>
      <c r="F791" s="5"/>
      <c r="G791" s="5"/>
      <c r="H791" s="2"/>
      <c r="I791" s="2"/>
      <c r="J791" s="2"/>
      <c r="K791" s="2"/>
    </row>
    <row r="792" ht="14.25" customHeight="1">
      <c r="C792" s="2"/>
      <c r="E792" s="5"/>
      <c r="F792" s="5"/>
      <c r="G792" s="5"/>
      <c r="H792" s="2"/>
      <c r="I792" s="2"/>
      <c r="J792" s="2"/>
      <c r="K792" s="2"/>
    </row>
    <row r="793" ht="14.25" customHeight="1">
      <c r="C793" s="2"/>
      <c r="E793" s="5"/>
      <c r="F793" s="5"/>
      <c r="G793" s="5"/>
      <c r="H793" s="2"/>
      <c r="I793" s="2"/>
      <c r="J793" s="2"/>
      <c r="K793" s="2"/>
    </row>
    <row r="794" ht="14.25" customHeight="1">
      <c r="C794" s="2"/>
      <c r="E794" s="5"/>
      <c r="F794" s="5"/>
      <c r="G794" s="5"/>
      <c r="H794" s="2"/>
      <c r="I794" s="2"/>
      <c r="J794" s="2"/>
      <c r="K794" s="2"/>
    </row>
    <row r="795" ht="14.25" customHeight="1">
      <c r="C795" s="2"/>
      <c r="E795" s="5"/>
      <c r="F795" s="5"/>
      <c r="G795" s="5"/>
      <c r="H795" s="2"/>
      <c r="I795" s="2"/>
      <c r="J795" s="2"/>
      <c r="K795" s="2"/>
    </row>
    <row r="796" ht="14.25" customHeight="1">
      <c r="C796" s="2"/>
      <c r="E796" s="5"/>
      <c r="F796" s="5"/>
      <c r="G796" s="5"/>
      <c r="H796" s="2"/>
      <c r="I796" s="2"/>
      <c r="J796" s="2"/>
      <c r="K796" s="2"/>
    </row>
    <row r="797" ht="14.25" customHeight="1">
      <c r="C797" s="2"/>
      <c r="E797" s="5"/>
      <c r="F797" s="5"/>
      <c r="G797" s="5"/>
      <c r="H797" s="2"/>
      <c r="I797" s="2"/>
      <c r="J797" s="2"/>
      <c r="K797" s="2"/>
    </row>
    <row r="798" ht="14.25" customHeight="1">
      <c r="C798" s="2"/>
      <c r="E798" s="5"/>
      <c r="F798" s="5"/>
      <c r="G798" s="5"/>
      <c r="H798" s="2"/>
      <c r="I798" s="2"/>
      <c r="J798" s="2"/>
      <c r="K798" s="2"/>
    </row>
    <row r="799" ht="14.25" customHeight="1">
      <c r="C799" s="2"/>
      <c r="E799" s="5"/>
      <c r="F799" s="5"/>
      <c r="G799" s="5"/>
      <c r="H799" s="2"/>
      <c r="I799" s="2"/>
      <c r="J799" s="2"/>
      <c r="K799" s="2"/>
    </row>
    <row r="800" ht="14.25" customHeight="1">
      <c r="C800" s="2"/>
      <c r="E800" s="5"/>
      <c r="F800" s="5"/>
      <c r="G800" s="5"/>
      <c r="H800" s="2"/>
      <c r="I800" s="2"/>
      <c r="J800" s="2"/>
      <c r="K800" s="2"/>
    </row>
    <row r="801" ht="14.25" customHeight="1">
      <c r="C801" s="2"/>
      <c r="E801" s="5"/>
      <c r="F801" s="5"/>
      <c r="G801" s="5"/>
      <c r="H801" s="2"/>
      <c r="I801" s="2"/>
      <c r="J801" s="2"/>
      <c r="K801" s="2"/>
    </row>
    <row r="802" ht="14.25" customHeight="1">
      <c r="C802" s="2"/>
      <c r="E802" s="5"/>
      <c r="F802" s="5"/>
      <c r="G802" s="5"/>
      <c r="H802" s="2"/>
      <c r="I802" s="2"/>
      <c r="J802" s="2"/>
      <c r="K802" s="2"/>
    </row>
    <row r="803" ht="14.25" customHeight="1">
      <c r="C803" s="2"/>
      <c r="E803" s="5"/>
      <c r="F803" s="5"/>
      <c r="G803" s="5"/>
      <c r="H803" s="2"/>
      <c r="I803" s="2"/>
      <c r="J803" s="2"/>
      <c r="K803" s="2"/>
    </row>
    <row r="804" ht="14.25" customHeight="1">
      <c r="C804" s="2"/>
      <c r="E804" s="5"/>
      <c r="F804" s="5"/>
      <c r="G804" s="5"/>
      <c r="H804" s="2"/>
      <c r="I804" s="2"/>
      <c r="J804" s="2"/>
      <c r="K804" s="2"/>
    </row>
    <row r="805" ht="14.25" customHeight="1">
      <c r="C805" s="2"/>
      <c r="E805" s="5"/>
      <c r="F805" s="5"/>
      <c r="G805" s="5"/>
      <c r="H805" s="2"/>
      <c r="I805" s="2"/>
      <c r="J805" s="2"/>
      <c r="K805" s="2"/>
    </row>
    <row r="806" ht="14.25" customHeight="1">
      <c r="C806" s="2"/>
      <c r="E806" s="5"/>
      <c r="F806" s="5"/>
      <c r="G806" s="5"/>
      <c r="H806" s="2"/>
      <c r="I806" s="2"/>
      <c r="J806" s="2"/>
      <c r="K806" s="2"/>
    </row>
    <row r="807" ht="14.25" customHeight="1">
      <c r="C807" s="2"/>
      <c r="E807" s="5"/>
      <c r="F807" s="5"/>
      <c r="G807" s="5"/>
      <c r="H807" s="2"/>
      <c r="I807" s="2"/>
      <c r="J807" s="2"/>
      <c r="K807" s="2"/>
    </row>
    <row r="808" ht="14.25" customHeight="1">
      <c r="C808" s="2"/>
      <c r="E808" s="5"/>
      <c r="F808" s="5"/>
      <c r="G808" s="5"/>
      <c r="H808" s="2"/>
      <c r="I808" s="2"/>
      <c r="J808" s="2"/>
      <c r="K808" s="2"/>
    </row>
    <row r="809" ht="14.25" customHeight="1">
      <c r="C809" s="2"/>
      <c r="E809" s="5"/>
      <c r="F809" s="5"/>
      <c r="G809" s="5"/>
      <c r="H809" s="2"/>
      <c r="I809" s="2"/>
      <c r="J809" s="2"/>
      <c r="K809" s="2"/>
    </row>
    <row r="810" ht="14.25" customHeight="1">
      <c r="C810" s="2"/>
      <c r="E810" s="5"/>
      <c r="F810" s="5"/>
      <c r="G810" s="5"/>
      <c r="H810" s="2"/>
      <c r="I810" s="2"/>
      <c r="J810" s="2"/>
      <c r="K810" s="2"/>
    </row>
    <row r="811" ht="14.25" customHeight="1">
      <c r="C811" s="2"/>
      <c r="E811" s="5"/>
      <c r="F811" s="5"/>
      <c r="G811" s="5"/>
      <c r="H811" s="2"/>
      <c r="I811" s="2"/>
      <c r="J811" s="2"/>
      <c r="K811" s="2"/>
    </row>
    <row r="812" ht="14.25" customHeight="1">
      <c r="C812" s="2"/>
      <c r="E812" s="5"/>
      <c r="F812" s="5"/>
      <c r="G812" s="5"/>
      <c r="H812" s="2"/>
      <c r="I812" s="2"/>
      <c r="J812" s="2"/>
      <c r="K812" s="2"/>
    </row>
    <row r="813" ht="14.25" customHeight="1">
      <c r="C813" s="2"/>
      <c r="E813" s="5"/>
      <c r="F813" s="5"/>
      <c r="G813" s="5"/>
      <c r="H813" s="2"/>
      <c r="I813" s="2"/>
      <c r="J813" s="2"/>
      <c r="K813" s="2"/>
    </row>
    <row r="814" ht="14.25" customHeight="1">
      <c r="C814" s="2"/>
      <c r="E814" s="5"/>
      <c r="F814" s="5"/>
      <c r="G814" s="5"/>
      <c r="H814" s="2"/>
      <c r="I814" s="2"/>
      <c r="J814" s="2"/>
      <c r="K814" s="2"/>
    </row>
    <row r="815" ht="14.25" customHeight="1">
      <c r="C815" s="2"/>
      <c r="E815" s="5"/>
      <c r="F815" s="5"/>
      <c r="G815" s="5"/>
      <c r="H815" s="2"/>
      <c r="I815" s="2"/>
      <c r="J815" s="2"/>
      <c r="K815" s="2"/>
    </row>
    <row r="816" ht="14.25" customHeight="1">
      <c r="C816" s="2"/>
      <c r="E816" s="5"/>
      <c r="F816" s="5"/>
      <c r="G816" s="5"/>
      <c r="H816" s="2"/>
      <c r="I816" s="2"/>
      <c r="J816" s="2"/>
      <c r="K816" s="2"/>
    </row>
    <row r="817" ht="14.25" customHeight="1">
      <c r="C817" s="2"/>
      <c r="E817" s="5"/>
      <c r="F817" s="5"/>
      <c r="G817" s="5"/>
      <c r="H817" s="2"/>
      <c r="I817" s="2"/>
      <c r="J817" s="2"/>
      <c r="K817" s="2"/>
    </row>
    <row r="818" ht="14.25" customHeight="1">
      <c r="C818" s="2"/>
      <c r="E818" s="5"/>
      <c r="F818" s="5"/>
      <c r="G818" s="5"/>
      <c r="H818" s="2"/>
      <c r="I818" s="2"/>
      <c r="J818" s="2"/>
      <c r="K818" s="2"/>
    </row>
    <row r="819" ht="14.25" customHeight="1">
      <c r="C819" s="2"/>
      <c r="E819" s="5"/>
      <c r="F819" s="5"/>
      <c r="G819" s="5"/>
      <c r="H819" s="2"/>
      <c r="I819" s="2"/>
      <c r="J819" s="2"/>
      <c r="K819" s="2"/>
    </row>
    <row r="820" ht="14.25" customHeight="1">
      <c r="C820" s="2"/>
      <c r="E820" s="5"/>
      <c r="F820" s="5"/>
      <c r="G820" s="5"/>
      <c r="H820" s="2"/>
      <c r="I820" s="2"/>
      <c r="J820" s="2"/>
      <c r="K820" s="2"/>
    </row>
    <row r="821" ht="14.25" customHeight="1">
      <c r="C821" s="2"/>
      <c r="E821" s="5"/>
      <c r="F821" s="5"/>
      <c r="G821" s="5"/>
      <c r="H821" s="2"/>
      <c r="I821" s="2"/>
      <c r="J821" s="2"/>
      <c r="K821" s="2"/>
    </row>
    <row r="822" ht="14.25" customHeight="1">
      <c r="C822" s="2"/>
      <c r="E822" s="5"/>
      <c r="F822" s="5"/>
      <c r="G822" s="5"/>
      <c r="H822" s="2"/>
      <c r="I822" s="2"/>
      <c r="J822" s="2"/>
      <c r="K822" s="2"/>
    </row>
    <row r="823" ht="14.25" customHeight="1">
      <c r="C823" s="2"/>
      <c r="E823" s="5"/>
      <c r="F823" s="5"/>
      <c r="G823" s="5"/>
      <c r="H823" s="2"/>
      <c r="I823" s="2"/>
      <c r="J823" s="2"/>
      <c r="K823" s="2"/>
    </row>
    <row r="824" ht="14.25" customHeight="1">
      <c r="C824" s="2"/>
      <c r="E824" s="5"/>
      <c r="F824" s="5"/>
      <c r="G824" s="5"/>
      <c r="H824" s="2"/>
      <c r="I824" s="2"/>
      <c r="J824" s="2"/>
      <c r="K824" s="2"/>
    </row>
    <row r="825" ht="14.25" customHeight="1">
      <c r="C825" s="2"/>
      <c r="E825" s="5"/>
      <c r="F825" s="5"/>
      <c r="G825" s="5"/>
      <c r="H825" s="2"/>
      <c r="I825" s="2"/>
      <c r="J825" s="2"/>
      <c r="K825" s="2"/>
    </row>
    <row r="826" ht="14.25" customHeight="1">
      <c r="C826" s="2"/>
      <c r="E826" s="5"/>
      <c r="F826" s="5"/>
      <c r="G826" s="5"/>
      <c r="H826" s="2"/>
      <c r="I826" s="2"/>
      <c r="J826" s="2"/>
      <c r="K826" s="2"/>
    </row>
    <row r="827" ht="14.25" customHeight="1">
      <c r="C827" s="2"/>
      <c r="E827" s="5"/>
      <c r="F827" s="5"/>
      <c r="G827" s="5"/>
      <c r="H827" s="2"/>
      <c r="I827" s="2"/>
      <c r="J827" s="2"/>
      <c r="K827" s="2"/>
    </row>
    <row r="828" ht="14.25" customHeight="1">
      <c r="C828" s="2"/>
      <c r="E828" s="5"/>
      <c r="F828" s="5"/>
      <c r="G828" s="5"/>
      <c r="H828" s="2"/>
      <c r="I828" s="2"/>
      <c r="J828" s="2"/>
      <c r="K828" s="2"/>
    </row>
    <row r="829" ht="14.25" customHeight="1">
      <c r="C829" s="2"/>
      <c r="E829" s="5"/>
      <c r="F829" s="5"/>
      <c r="G829" s="5"/>
      <c r="H829" s="2"/>
      <c r="I829" s="2"/>
      <c r="J829" s="2"/>
      <c r="K829" s="2"/>
    </row>
    <row r="830" ht="14.25" customHeight="1">
      <c r="C830" s="2"/>
      <c r="E830" s="5"/>
      <c r="F830" s="5"/>
      <c r="G830" s="5"/>
      <c r="H830" s="2"/>
      <c r="I830" s="2"/>
      <c r="J830" s="2"/>
      <c r="K830" s="2"/>
    </row>
    <row r="831" ht="14.25" customHeight="1">
      <c r="C831" s="2"/>
      <c r="E831" s="5"/>
      <c r="F831" s="5"/>
      <c r="G831" s="5"/>
      <c r="H831" s="2"/>
      <c r="I831" s="2"/>
      <c r="J831" s="2"/>
      <c r="K831" s="2"/>
    </row>
    <row r="832" ht="14.25" customHeight="1">
      <c r="C832" s="2"/>
      <c r="E832" s="5"/>
      <c r="F832" s="5"/>
      <c r="G832" s="5"/>
      <c r="H832" s="2"/>
      <c r="I832" s="2"/>
      <c r="J832" s="2"/>
      <c r="K832" s="2"/>
    </row>
    <row r="833" ht="14.25" customHeight="1">
      <c r="C833" s="2"/>
      <c r="E833" s="5"/>
      <c r="F833" s="5"/>
      <c r="G833" s="5"/>
      <c r="H833" s="2"/>
      <c r="I833" s="2"/>
      <c r="J833" s="2"/>
      <c r="K833" s="2"/>
    </row>
    <row r="834" ht="14.25" customHeight="1">
      <c r="C834" s="2"/>
      <c r="E834" s="5"/>
      <c r="F834" s="5"/>
      <c r="G834" s="5"/>
      <c r="H834" s="2"/>
      <c r="I834" s="2"/>
      <c r="J834" s="2"/>
      <c r="K834" s="2"/>
    </row>
    <row r="835" ht="14.25" customHeight="1">
      <c r="C835" s="2"/>
      <c r="E835" s="5"/>
      <c r="F835" s="5"/>
      <c r="G835" s="5"/>
      <c r="H835" s="2"/>
      <c r="I835" s="2"/>
      <c r="J835" s="2"/>
      <c r="K835" s="2"/>
    </row>
    <row r="836" ht="14.25" customHeight="1">
      <c r="C836" s="2"/>
      <c r="E836" s="5"/>
      <c r="F836" s="5"/>
      <c r="G836" s="5"/>
      <c r="H836" s="2"/>
      <c r="I836" s="2"/>
      <c r="J836" s="2"/>
      <c r="K836" s="2"/>
    </row>
    <row r="837" ht="14.25" customHeight="1">
      <c r="C837" s="2"/>
      <c r="E837" s="5"/>
      <c r="F837" s="5"/>
      <c r="G837" s="5"/>
      <c r="H837" s="2"/>
      <c r="I837" s="2"/>
      <c r="J837" s="2"/>
      <c r="K837" s="2"/>
    </row>
    <row r="838" ht="14.25" customHeight="1">
      <c r="C838" s="2"/>
      <c r="E838" s="5"/>
      <c r="F838" s="5"/>
      <c r="G838" s="5"/>
      <c r="H838" s="2"/>
      <c r="I838" s="2"/>
      <c r="J838" s="2"/>
      <c r="K838" s="2"/>
    </row>
    <row r="839" ht="14.25" customHeight="1">
      <c r="C839" s="2"/>
      <c r="E839" s="5"/>
      <c r="F839" s="5"/>
      <c r="G839" s="5"/>
      <c r="H839" s="2"/>
      <c r="I839" s="2"/>
      <c r="J839" s="2"/>
      <c r="K839" s="2"/>
    </row>
    <row r="840" ht="14.25" customHeight="1">
      <c r="C840" s="2"/>
      <c r="E840" s="5"/>
      <c r="F840" s="5"/>
      <c r="G840" s="5"/>
      <c r="H840" s="2"/>
      <c r="I840" s="2"/>
      <c r="J840" s="2"/>
      <c r="K840" s="2"/>
    </row>
    <row r="841" ht="14.25" customHeight="1">
      <c r="C841" s="2"/>
      <c r="E841" s="5"/>
      <c r="F841" s="5"/>
      <c r="G841" s="5"/>
      <c r="H841" s="2"/>
      <c r="I841" s="2"/>
      <c r="J841" s="2"/>
      <c r="K841" s="2"/>
    </row>
    <row r="842" ht="14.25" customHeight="1">
      <c r="C842" s="2"/>
      <c r="E842" s="5"/>
      <c r="F842" s="5"/>
      <c r="G842" s="5"/>
      <c r="H842" s="2"/>
      <c r="I842" s="2"/>
      <c r="J842" s="2"/>
      <c r="K842" s="2"/>
    </row>
    <row r="843" ht="14.25" customHeight="1">
      <c r="C843" s="2"/>
      <c r="E843" s="5"/>
      <c r="F843" s="5"/>
      <c r="G843" s="5"/>
      <c r="H843" s="2"/>
      <c r="I843" s="2"/>
      <c r="J843" s="2"/>
      <c r="K843" s="2"/>
    </row>
    <row r="844" ht="14.25" customHeight="1">
      <c r="C844" s="2"/>
      <c r="E844" s="5"/>
      <c r="F844" s="5"/>
      <c r="G844" s="5"/>
      <c r="H844" s="2"/>
      <c r="I844" s="2"/>
      <c r="J844" s="2"/>
      <c r="K844" s="2"/>
    </row>
    <row r="845" ht="14.25" customHeight="1">
      <c r="C845" s="2"/>
      <c r="E845" s="5"/>
      <c r="F845" s="5"/>
      <c r="G845" s="5"/>
      <c r="H845" s="2"/>
      <c r="I845" s="2"/>
      <c r="J845" s="2"/>
      <c r="K845" s="2"/>
    </row>
    <row r="846" ht="14.25" customHeight="1">
      <c r="C846" s="2"/>
      <c r="E846" s="5"/>
      <c r="F846" s="5"/>
      <c r="G846" s="5"/>
      <c r="H846" s="2"/>
      <c r="I846" s="2"/>
      <c r="J846" s="2"/>
      <c r="K846" s="2"/>
    </row>
    <row r="847" ht="14.25" customHeight="1">
      <c r="C847" s="2"/>
      <c r="E847" s="5"/>
      <c r="F847" s="5"/>
      <c r="G847" s="5"/>
      <c r="H847" s="2"/>
      <c r="I847" s="2"/>
      <c r="J847" s="2"/>
      <c r="K847" s="2"/>
    </row>
    <row r="848" ht="14.25" customHeight="1">
      <c r="C848" s="2"/>
      <c r="E848" s="5"/>
      <c r="F848" s="5"/>
      <c r="G848" s="5"/>
      <c r="H848" s="2"/>
      <c r="I848" s="2"/>
      <c r="J848" s="2"/>
      <c r="K848" s="2"/>
    </row>
    <row r="849" ht="14.25" customHeight="1">
      <c r="C849" s="2"/>
      <c r="E849" s="5"/>
      <c r="F849" s="5"/>
      <c r="G849" s="5"/>
      <c r="H849" s="2"/>
      <c r="I849" s="2"/>
      <c r="J849" s="2"/>
      <c r="K849" s="2"/>
    </row>
    <row r="850" ht="14.25" customHeight="1">
      <c r="C850" s="2"/>
      <c r="E850" s="5"/>
      <c r="F850" s="5"/>
      <c r="G850" s="5"/>
      <c r="H850" s="2"/>
      <c r="I850" s="2"/>
      <c r="J850" s="2"/>
      <c r="K850" s="2"/>
    </row>
    <row r="851" ht="14.25" customHeight="1">
      <c r="C851" s="2"/>
      <c r="E851" s="5"/>
      <c r="F851" s="5"/>
      <c r="G851" s="5"/>
      <c r="H851" s="2"/>
      <c r="I851" s="2"/>
      <c r="J851" s="2"/>
      <c r="K851" s="2"/>
    </row>
    <row r="852" ht="14.25" customHeight="1">
      <c r="C852" s="2"/>
      <c r="E852" s="5"/>
      <c r="F852" s="5"/>
      <c r="G852" s="5"/>
      <c r="H852" s="2"/>
      <c r="I852" s="2"/>
      <c r="J852" s="2"/>
      <c r="K852" s="2"/>
    </row>
    <row r="853" ht="14.25" customHeight="1">
      <c r="C853" s="2"/>
      <c r="E853" s="5"/>
      <c r="F853" s="5"/>
      <c r="G853" s="5"/>
      <c r="H853" s="2"/>
      <c r="I853" s="2"/>
      <c r="J853" s="2"/>
      <c r="K853" s="2"/>
    </row>
    <row r="854" ht="14.25" customHeight="1">
      <c r="C854" s="2"/>
      <c r="E854" s="5"/>
      <c r="F854" s="5"/>
      <c r="G854" s="5"/>
      <c r="H854" s="2"/>
      <c r="I854" s="2"/>
      <c r="J854" s="2"/>
      <c r="K854" s="2"/>
    </row>
    <row r="855" ht="14.25" customHeight="1">
      <c r="C855" s="2"/>
      <c r="E855" s="5"/>
      <c r="F855" s="5"/>
      <c r="G855" s="5"/>
      <c r="H855" s="2"/>
      <c r="I855" s="2"/>
      <c r="J855" s="2"/>
      <c r="K855" s="2"/>
    </row>
    <row r="856" ht="14.25" customHeight="1">
      <c r="C856" s="2"/>
      <c r="E856" s="5"/>
      <c r="F856" s="5"/>
      <c r="G856" s="5"/>
      <c r="H856" s="2"/>
      <c r="I856" s="2"/>
      <c r="J856" s="2"/>
      <c r="K856" s="2"/>
    </row>
    <row r="857" ht="14.25" customHeight="1">
      <c r="C857" s="2"/>
      <c r="E857" s="5"/>
      <c r="F857" s="5"/>
      <c r="G857" s="5"/>
      <c r="H857" s="2"/>
      <c r="I857" s="2"/>
      <c r="J857" s="2"/>
      <c r="K857" s="2"/>
    </row>
    <row r="858" ht="14.25" customHeight="1">
      <c r="C858" s="2"/>
      <c r="E858" s="5"/>
      <c r="F858" s="5"/>
      <c r="G858" s="5"/>
      <c r="H858" s="2"/>
      <c r="I858" s="2"/>
      <c r="J858" s="2"/>
      <c r="K858" s="2"/>
    </row>
    <row r="859" ht="14.25" customHeight="1">
      <c r="C859" s="2"/>
      <c r="E859" s="5"/>
      <c r="F859" s="5"/>
      <c r="G859" s="5"/>
      <c r="H859" s="2"/>
      <c r="I859" s="2"/>
      <c r="J859" s="2"/>
      <c r="K859" s="2"/>
    </row>
    <row r="860" ht="14.25" customHeight="1">
      <c r="C860" s="2"/>
      <c r="E860" s="5"/>
      <c r="F860" s="5"/>
      <c r="G860" s="5"/>
      <c r="H860" s="2"/>
      <c r="I860" s="2"/>
      <c r="J860" s="2"/>
      <c r="K860" s="2"/>
    </row>
    <row r="861" ht="14.25" customHeight="1">
      <c r="C861" s="2"/>
      <c r="E861" s="5"/>
      <c r="F861" s="5"/>
      <c r="G861" s="5"/>
      <c r="H861" s="2"/>
      <c r="I861" s="2"/>
      <c r="J861" s="2"/>
      <c r="K861" s="2"/>
    </row>
    <row r="862" ht="14.25" customHeight="1">
      <c r="C862" s="2"/>
      <c r="E862" s="5"/>
      <c r="F862" s="5"/>
      <c r="G862" s="5"/>
      <c r="H862" s="2"/>
      <c r="I862" s="2"/>
      <c r="J862" s="2"/>
      <c r="K862" s="2"/>
    </row>
    <row r="863" ht="14.25" customHeight="1">
      <c r="C863" s="2"/>
      <c r="E863" s="5"/>
      <c r="F863" s="5"/>
      <c r="G863" s="5"/>
      <c r="H863" s="2"/>
      <c r="I863" s="2"/>
      <c r="J863" s="2"/>
      <c r="K863" s="2"/>
    </row>
    <row r="864" ht="14.25" customHeight="1">
      <c r="C864" s="2"/>
      <c r="E864" s="5"/>
      <c r="F864" s="5"/>
      <c r="G864" s="5"/>
      <c r="H864" s="2"/>
      <c r="I864" s="2"/>
      <c r="J864" s="2"/>
      <c r="K864" s="2"/>
    </row>
    <row r="865" ht="14.25" customHeight="1">
      <c r="C865" s="2"/>
      <c r="E865" s="5"/>
      <c r="F865" s="5"/>
      <c r="G865" s="5"/>
      <c r="H865" s="2"/>
      <c r="I865" s="2"/>
      <c r="J865" s="2"/>
      <c r="K865" s="2"/>
    </row>
    <row r="866" ht="14.25" customHeight="1">
      <c r="C866" s="2"/>
      <c r="E866" s="5"/>
      <c r="F866" s="5"/>
      <c r="G866" s="5"/>
      <c r="H866" s="2"/>
      <c r="I866" s="2"/>
      <c r="J866" s="2"/>
      <c r="K866" s="2"/>
    </row>
    <row r="867" ht="14.25" customHeight="1">
      <c r="C867" s="2"/>
      <c r="E867" s="5"/>
      <c r="F867" s="5"/>
      <c r="G867" s="5"/>
      <c r="H867" s="2"/>
      <c r="I867" s="2"/>
      <c r="J867" s="2"/>
      <c r="K867" s="2"/>
    </row>
    <row r="868" ht="14.25" customHeight="1">
      <c r="C868" s="2"/>
      <c r="E868" s="5"/>
      <c r="F868" s="5"/>
      <c r="G868" s="5"/>
      <c r="H868" s="2"/>
      <c r="I868" s="2"/>
      <c r="J868" s="2"/>
      <c r="K868" s="2"/>
    </row>
    <row r="869" ht="14.25" customHeight="1">
      <c r="C869" s="2"/>
      <c r="E869" s="5"/>
      <c r="F869" s="5"/>
      <c r="G869" s="5"/>
      <c r="H869" s="2"/>
      <c r="I869" s="2"/>
      <c r="J869" s="2"/>
      <c r="K869" s="2"/>
    </row>
    <row r="870" ht="14.25" customHeight="1">
      <c r="C870" s="2"/>
      <c r="E870" s="5"/>
      <c r="F870" s="5"/>
      <c r="G870" s="5"/>
      <c r="H870" s="2"/>
      <c r="I870" s="2"/>
      <c r="J870" s="2"/>
      <c r="K870" s="2"/>
    </row>
    <row r="871" ht="14.25" customHeight="1">
      <c r="C871" s="2"/>
      <c r="E871" s="5"/>
      <c r="F871" s="5"/>
      <c r="G871" s="5"/>
      <c r="H871" s="2"/>
      <c r="I871" s="2"/>
      <c r="J871" s="2"/>
      <c r="K871" s="2"/>
    </row>
    <row r="872" ht="14.25" customHeight="1">
      <c r="C872" s="2"/>
      <c r="E872" s="5"/>
      <c r="F872" s="5"/>
      <c r="G872" s="5"/>
      <c r="H872" s="2"/>
      <c r="I872" s="2"/>
      <c r="J872" s="2"/>
      <c r="K872" s="2"/>
    </row>
    <row r="873" ht="14.25" customHeight="1">
      <c r="C873" s="2"/>
      <c r="E873" s="5"/>
      <c r="F873" s="5"/>
      <c r="G873" s="5"/>
      <c r="H873" s="2"/>
      <c r="I873" s="2"/>
      <c r="J873" s="2"/>
      <c r="K873" s="2"/>
    </row>
    <row r="874" ht="14.25" customHeight="1">
      <c r="C874" s="2"/>
      <c r="E874" s="5"/>
      <c r="F874" s="5"/>
      <c r="G874" s="5"/>
      <c r="H874" s="2"/>
      <c r="I874" s="2"/>
      <c r="J874" s="2"/>
      <c r="K874" s="2"/>
    </row>
    <row r="875" ht="14.25" customHeight="1">
      <c r="C875" s="2"/>
      <c r="E875" s="5"/>
      <c r="F875" s="5"/>
      <c r="G875" s="5"/>
      <c r="H875" s="2"/>
      <c r="I875" s="2"/>
      <c r="J875" s="2"/>
      <c r="K875" s="2"/>
    </row>
    <row r="876" ht="14.25" customHeight="1">
      <c r="C876" s="2"/>
      <c r="E876" s="5"/>
      <c r="F876" s="5"/>
      <c r="G876" s="5"/>
      <c r="H876" s="2"/>
      <c r="I876" s="2"/>
      <c r="J876" s="2"/>
      <c r="K876" s="2"/>
    </row>
    <row r="877" ht="14.25" customHeight="1">
      <c r="C877" s="2"/>
      <c r="E877" s="5"/>
      <c r="F877" s="5"/>
      <c r="G877" s="5"/>
      <c r="H877" s="2"/>
      <c r="I877" s="2"/>
      <c r="J877" s="2"/>
      <c r="K877" s="2"/>
    </row>
    <row r="878" ht="14.25" customHeight="1">
      <c r="C878" s="2"/>
      <c r="E878" s="5"/>
      <c r="F878" s="5"/>
      <c r="G878" s="5"/>
      <c r="H878" s="2"/>
      <c r="I878" s="2"/>
      <c r="J878" s="2"/>
      <c r="K878" s="2"/>
    </row>
    <row r="879" ht="14.25" customHeight="1">
      <c r="C879" s="2"/>
      <c r="E879" s="5"/>
      <c r="F879" s="5"/>
      <c r="G879" s="5"/>
      <c r="H879" s="2"/>
      <c r="I879" s="2"/>
      <c r="J879" s="2"/>
      <c r="K879" s="2"/>
    </row>
    <row r="880" ht="14.25" customHeight="1">
      <c r="C880" s="2"/>
      <c r="E880" s="5"/>
      <c r="F880" s="5"/>
      <c r="G880" s="5"/>
      <c r="H880" s="2"/>
      <c r="I880" s="2"/>
      <c r="J880" s="2"/>
      <c r="K880" s="2"/>
    </row>
    <row r="881" ht="14.25" customHeight="1">
      <c r="C881" s="2"/>
      <c r="E881" s="5"/>
      <c r="F881" s="5"/>
      <c r="G881" s="5"/>
      <c r="H881" s="2"/>
      <c r="I881" s="2"/>
      <c r="J881" s="2"/>
      <c r="K881" s="2"/>
    </row>
    <row r="882" ht="14.25" customHeight="1">
      <c r="C882" s="2"/>
      <c r="E882" s="5"/>
      <c r="F882" s="5"/>
      <c r="G882" s="5"/>
      <c r="H882" s="2"/>
      <c r="I882" s="2"/>
      <c r="J882" s="2"/>
      <c r="K882" s="2"/>
    </row>
    <row r="883" ht="14.25" customHeight="1">
      <c r="C883" s="2"/>
      <c r="E883" s="5"/>
      <c r="F883" s="5"/>
      <c r="G883" s="5"/>
      <c r="H883" s="2"/>
      <c r="I883" s="2"/>
      <c r="J883" s="2"/>
      <c r="K883" s="2"/>
    </row>
    <row r="884" ht="14.25" customHeight="1">
      <c r="C884" s="2"/>
      <c r="E884" s="5"/>
      <c r="F884" s="5"/>
      <c r="G884" s="5"/>
      <c r="H884" s="2"/>
      <c r="I884" s="2"/>
      <c r="J884" s="2"/>
      <c r="K884" s="2"/>
    </row>
    <row r="885" ht="14.25" customHeight="1">
      <c r="C885" s="2"/>
      <c r="E885" s="5"/>
      <c r="F885" s="5"/>
      <c r="G885" s="5"/>
      <c r="H885" s="2"/>
      <c r="I885" s="2"/>
      <c r="J885" s="2"/>
      <c r="K885" s="2"/>
    </row>
    <row r="886" ht="14.25" customHeight="1">
      <c r="C886" s="2"/>
      <c r="E886" s="5"/>
      <c r="F886" s="5"/>
      <c r="G886" s="5"/>
      <c r="H886" s="2"/>
      <c r="I886" s="2"/>
      <c r="J886" s="2"/>
      <c r="K886" s="2"/>
    </row>
    <row r="887" ht="14.25" customHeight="1">
      <c r="C887" s="2"/>
      <c r="E887" s="5"/>
      <c r="F887" s="5"/>
      <c r="G887" s="5"/>
      <c r="H887" s="2"/>
      <c r="I887" s="2"/>
      <c r="J887" s="2"/>
      <c r="K887" s="2"/>
    </row>
    <row r="888" ht="14.25" customHeight="1">
      <c r="C888" s="2"/>
      <c r="E888" s="5"/>
      <c r="F888" s="5"/>
      <c r="G888" s="5"/>
      <c r="H888" s="2"/>
      <c r="I888" s="2"/>
      <c r="J888" s="2"/>
      <c r="K888" s="2"/>
    </row>
    <row r="889" ht="14.25" customHeight="1">
      <c r="C889" s="2"/>
      <c r="E889" s="5"/>
      <c r="F889" s="5"/>
      <c r="G889" s="5"/>
      <c r="H889" s="2"/>
      <c r="I889" s="2"/>
      <c r="J889" s="2"/>
      <c r="K889" s="2"/>
    </row>
    <row r="890" ht="14.25" customHeight="1">
      <c r="C890" s="2"/>
      <c r="E890" s="5"/>
      <c r="F890" s="5"/>
      <c r="G890" s="5"/>
      <c r="H890" s="2"/>
      <c r="I890" s="2"/>
      <c r="J890" s="2"/>
      <c r="K890" s="2"/>
    </row>
    <row r="891" ht="14.25" customHeight="1">
      <c r="C891" s="2"/>
      <c r="E891" s="5"/>
      <c r="F891" s="5"/>
      <c r="G891" s="5"/>
      <c r="H891" s="2"/>
      <c r="I891" s="2"/>
      <c r="J891" s="2"/>
      <c r="K891" s="2"/>
    </row>
    <row r="892" ht="14.25" customHeight="1">
      <c r="C892" s="2"/>
      <c r="E892" s="5"/>
      <c r="F892" s="5"/>
      <c r="G892" s="5"/>
      <c r="H892" s="2"/>
      <c r="I892" s="2"/>
      <c r="J892" s="2"/>
      <c r="K892" s="2"/>
    </row>
    <row r="893" ht="14.25" customHeight="1">
      <c r="C893" s="2"/>
      <c r="E893" s="5"/>
      <c r="F893" s="5"/>
      <c r="G893" s="5"/>
      <c r="H893" s="2"/>
      <c r="I893" s="2"/>
      <c r="J893" s="2"/>
      <c r="K893" s="2"/>
    </row>
    <row r="894" ht="14.25" customHeight="1">
      <c r="C894" s="2"/>
      <c r="E894" s="5"/>
      <c r="F894" s="5"/>
      <c r="G894" s="5"/>
      <c r="H894" s="2"/>
      <c r="I894" s="2"/>
      <c r="J894" s="2"/>
      <c r="K894" s="2"/>
    </row>
    <row r="895" ht="14.25" customHeight="1">
      <c r="C895" s="2"/>
      <c r="E895" s="5"/>
      <c r="F895" s="5"/>
      <c r="G895" s="5"/>
      <c r="H895" s="2"/>
      <c r="I895" s="2"/>
      <c r="J895" s="2"/>
      <c r="K895" s="2"/>
    </row>
    <row r="896" ht="14.25" customHeight="1">
      <c r="C896" s="2"/>
      <c r="E896" s="5"/>
      <c r="F896" s="5"/>
      <c r="G896" s="5"/>
      <c r="H896" s="2"/>
      <c r="I896" s="2"/>
      <c r="J896" s="2"/>
      <c r="K896" s="2"/>
    </row>
    <row r="897" ht="14.25" customHeight="1">
      <c r="C897" s="2"/>
      <c r="E897" s="5"/>
      <c r="F897" s="5"/>
      <c r="G897" s="5"/>
      <c r="H897" s="2"/>
      <c r="I897" s="2"/>
      <c r="J897" s="2"/>
      <c r="K897" s="2"/>
    </row>
    <row r="898" ht="14.25" customHeight="1">
      <c r="C898" s="2"/>
      <c r="E898" s="5"/>
      <c r="F898" s="5"/>
      <c r="G898" s="5"/>
      <c r="H898" s="2"/>
      <c r="I898" s="2"/>
      <c r="J898" s="2"/>
      <c r="K898" s="2"/>
    </row>
    <row r="899" ht="14.25" customHeight="1">
      <c r="C899" s="2"/>
      <c r="E899" s="5"/>
      <c r="F899" s="5"/>
      <c r="G899" s="5"/>
      <c r="H899" s="2"/>
      <c r="I899" s="2"/>
      <c r="J899" s="2"/>
      <c r="K899" s="2"/>
    </row>
    <row r="900" ht="14.25" customHeight="1">
      <c r="C900" s="2"/>
      <c r="E900" s="5"/>
      <c r="F900" s="5"/>
      <c r="G900" s="5"/>
      <c r="H900" s="2"/>
      <c r="I900" s="2"/>
      <c r="J900" s="2"/>
      <c r="K900" s="2"/>
    </row>
    <row r="901" ht="14.25" customHeight="1">
      <c r="C901" s="2"/>
      <c r="E901" s="5"/>
      <c r="F901" s="5"/>
      <c r="G901" s="5"/>
      <c r="H901" s="2"/>
      <c r="I901" s="2"/>
      <c r="J901" s="2"/>
      <c r="K901" s="2"/>
    </row>
    <row r="902" ht="14.25" customHeight="1">
      <c r="C902" s="2"/>
      <c r="E902" s="5"/>
      <c r="F902" s="5"/>
      <c r="G902" s="5"/>
      <c r="H902" s="2"/>
      <c r="I902" s="2"/>
      <c r="J902" s="2"/>
      <c r="K902" s="2"/>
    </row>
    <row r="903" ht="14.25" customHeight="1">
      <c r="C903" s="2"/>
      <c r="E903" s="5"/>
      <c r="F903" s="5"/>
      <c r="G903" s="5"/>
      <c r="H903" s="2"/>
      <c r="I903" s="2"/>
      <c r="J903" s="2"/>
      <c r="K903" s="2"/>
    </row>
    <row r="904" ht="14.25" customHeight="1">
      <c r="C904" s="2"/>
      <c r="E904" s="5"/>
      <c r="F904" s="5"/>
      <c r="G904" s="5"/>
      <c r="H904" s="2"/>
      <c r="I904" s="2"/>
      <c r="J904" s="2"/>
      <c r="K904" s="2"/>
    </row>
    <row r="905" ht="14.25" customHeight="1">
      <c r="C905" s="2"/>
      <c r="E905" s="5"/>
      <c r="F905" s="5"/>
      <c r="G905" s="5"/>
      <c r="H905" s="2"/>
      <c r="I905" s="2"/>
      <c r="J905" s="2"/>
      <c r="K905" s="2"/>
    </row>
    <row r="906" ht="14.25" customHeight="1">
      <c r="C906" s="2"/>
      <c r="E906" s="5"/>
      <c r="F906" s="5"/>
      <c r="G906" s="5"/>
      <c r="H906" s="2"/>
      <c r="I906" s="2"/>
      <c r="J906" s="2"/>
      <c r="K906" s="2"/>
    </row>
    <row r="907" ht="14.25" customHeight="1">
      <c r="C907" s="2"/>
      <c r="E907" s="5"/>
      <c r="F907" s="5"/>
      <c r="G907" s="5"/>
      <c r="H907" s="2"/>
      <c r="I907" s="2"/>
      <c r="J907" s="2"/>
      <c r="K907" s="2"/>
    </row>
    <row r="908" ht="14.25" customHeight="1">
      <c r="C908" s="2"/>
      <c r="E908" s="5"/>
      <c r="F908" s="5"/>
      <c r="G908" s="5"/>
      <c r="H908" s="2"/>
      <c r="I908" s="2"/>
      <c r="J908" s="2"/>
      <c r="K908" s="2"/>
    </row>
    <row r="909" ht="14.25" customHeight="1">
      <c r="C909" s="2"/>
      <c r="E909" s="5"/>
      <c r="F909" s="5"/>
      <c r="G909" s="5"/>
      <c r="H909" s="2"/>
      <c r="I909" s="2"/>
      <c r="J909" s="2"/>
      <c r="K909" s="2"/>
    </row>
    <row r="910" ht="14.25" customHeight="1">
      <c r="C910" s="2"/>
      <c r="E910" s="5"/>
      <c r="F910" s="5"/>
      <c r="G910" s="5"/>
      <c r="H910" s="2"/>
      <c r="I910" s="2"/>
      <c r="J910" s="2"/>
      <c r="K910" s="2"/>
    </row>
    <row r="911" ht="14.25" customHeight="1">
      <c r="C911" s="2"/>
      <c r="E911" s="5"/>
      <c r="F911" s="5"/>
      <c r="G911" s="5"/>
      <c r="H911" s="2"/>
      <c r="I911" s="2"/>
      <c r="J911" s="2"/>
      <c r="K911" s="2"/>
    </row>
    <row r="912" ht="14.25" customHeight="1">
      <c r="C912" s="2"/>
      <c r="E912" s="5"/>
      <c r="F912" s="5"/>
      <c r="G912" s="5"/>
      <c r="H912" s="2"/>
      <c r="I912" s="2"/>
      <c r="J912" s="2"/>
      <c r="K912" s="2"/>
    </row>
    <row r="913" ht="14.25" customHeight="1">
      <c r="C913" s="2"/>
      <c r="E913" s="5"/>
      <c r="F913" s="5"/>
      <c r="G913" s="5"/>
      <c r="H913" s="2"/>
      <c r="I913" s="2"/>
      <c r="J913" s="2"/>
      <c r="K913" s="2"/>
    </row>
    <row r="914" ht="14.25" customHeight="1">
      <c r="C914" s="2"/>
      <c r="E914" s="5"/>
      <c r="F914" s="5"/>
      <c r="G914" s="5"/>
      <c r="H914" s="2"/>
      <c r="I914" s="2"/>
      <c r="J914" s="2"/>
      <c r="K914" s="2"/>
    </row>
    <row r="915" ht="14.25" customHeight="1">
      <c r="C915" s="2"/>
      <c r="E915" s="5"/>
      <c r="F915" s="5"/>
      <c r="G915" s="5"/>
      <c r="H915" s="2"/>
      <c r="I915" s="2"/>
      <c r="J915" s="2"/>
      <c r="K915" s="2"/>
    </row>
    <row r="916" ht="14.25" customHeight="1">
      <c r="C916" s="2"/>
      <c r="E916" s="5"/>
      <c r="F916" s="5"/>
      <c r="G916" s="5"/>
      <c r="H916" s="2"/>
      <c r="I916" s="2"/>
      <c r="J916" s="2"/>
      <c r="K916" s="2"/>
    </row>
    <row r="917" ht="14.25" customHeight="1">
      <c r="C917" s="2"/>
      <c r="E917" s="5"/>
      <c r="F917" s="5"/>
      <c r="G917" s="5"/>
      <c r="H917" s="2"/>
      <c r="I917" s="2"/>
      <c r="J917" s="2"/>
      <c r="K917" s="2"/>
    </row>
    <row r="918" ht="14.25" customHeight="1">
      <c r="C918" s="2"/>
      <c r="E918" s="5"/>
      <c r="F918" s="5"/>
      <c r="G918" s="5"/>
      <c r="H918" s="2"/>
      <c r="I918" s="2"/>
      <c r="J918" s="2"/>
      <c r="K918" s="2"/>
    </row>
    <row r="919" ht="14.25" customHeight="1">
      <c r="C919" s="2"/>
      <c r="E919" s="5"/>
      <c r="F919" s="5"/>
      <c r="G919" s="5"/>
      <c r="H919" s="2"/>
      <c r="I919" s="2"/>
      <c r="J919" s="2"/>
      <c r="K919" s="2"/>
    </row>
    <row r="920" ht="14.25" customHeight="1">
      <c r="C920" s="2"/>
      <c r="E920" s="5"/>
      <c r="F920" s="5"/>
      <c r="G920" s="5"/>
      <c r="H920" s="2"/>
      <c r="I920" s="2"/>
      <c r="J920" s="2"/>
      <c r="K920" s="2"/>
    </row>
    <row r="921" ht="14.25" customHeight="1">
      <c r="C921" s="2"/>
      <c r="E921" s="5"/>
      <c r="F921" s="5"/>
      <c r="G921" s="5"/>
      <c r="H921" s="2"/>
      <c r="I921" s="2"/>
      <c r="J921" s="2"/>
      <c r="K921" s="2"/>
    </row>
    <row r="922" ht="14.25" customHeight="1">
      <c r="C922" s="2"/>
      <c r="E922" s="5"/>
      <c r="F922" s="5"/>
      <c r="G922" s="5"/>
      <c r="H922" s="2"/>
      <c r="I922" s="2"/>
      <c r="J922" s="2"/>
      <c r="K922" s="2"/>
    </row>
    <row r="923" ht="14.25" customHeight="1">
      <c r="C923" s="2"/>
      <c r="E923" s="5"/>
      <c r="F923" s="5"/>
      <c r="G923" s="5"/>
      <c r="H923" s="2"/>
      <c r="I923" s="2"/>
      <c r="J923" s="2"/>
      <c r="K923" s="2"/>
    </row>
    <row r="924" ht="14.25" customHeight="1">
      <c r="C924" s="2"/>
      <c r="E924" s="5"/>
      <c r="F924" s="5"/>
      <c r="G924" s="5"/>
      <c r="H924" s="2"/>
      <c r="I924" s="2"/>
      <c r="J924" s="2"/>
      <c r="K924" s="2"/>
    </row>
    <row r="925" ht="14.25" customHeight="1">
      <c r="C925" s="2"/>
      <c r="E925" s="5"/>
      <c r="F925" s="5"/>
      <c r="G925" s="5"/>
      <c r="H925" s="2"/>
      <c r="I925" s="2"/>
      <c r="J925" s="2"/>
      <c r="K925" s="2"/>
    </row>
    <row r="926" ht="14.25" customHeight="1">
      <c r="C926" s="2"/>
      <c r="E926" s="5"/>
      <c r="F926" s="5"/>
      <c r="G926" s="5"/>
      <c r="H926" s="2"/>
      <c r="I926" s="2"/>
      <c r="J926" s="2"/>
      <c r="K926" s="2"/>
    </row>
    <row r="927" ht="14.25" customHeight="1">
      <c r="C927" s="2"/>
      <c r="E927" s="5"/>
      <c r="F927" s="5"/>
      <c r="G927" s="5"/>
      <c r="H927" s="2"/>
      <c r="I927" s="2"/>
      <c r="J927" s="2"/>
      <c r="K927" s="2"/>
    </row>
    <row r="928" ht="14.25" customHeight="1">
      <c r="C928" s="2"/>
      <c r="E928" s="5"/>
      <c r="F928" s="5"/>
      <c r="G928" s="5"/>
      <c r="H928" s="2"/>
      <c r="I928" s="2"/>
      <c r="J928" s="2"/>
      <c r="K928" s="2"/>
    </row>
    <row r="929" ht="14.25" customHeight="1">
      <c r="C929" s="2"/>
      <c r="E929" s="5"/>
      <c r="F929" s="5"/>
      <c r="G929" s="5"/>
      <c r="H929" s="2"/>
      <c r="I929" s="2"/>
      <c r="J929" s="2"/>
      <c r="K929" s="2"/>
    </row>
    <row r="930" ht="14.25" customHeight="1">
      <c r="C930" s="2"/>
      <c r="E930" s="5"/>
      <c r="F930" s="5"/>
      <c r="G930" s="5"/>
      <c r="H930" s="2"/>
      <c r="I930" s="2"/>
      <c r="J930" s="2"/>
      <c r="K930" s="2"/>
    </row>
    <row r="931" ht="14.25" customHeight="1">
      <c r="C931" s="2"/>
      <c r="E931" s="5"/>
      <c r="F931" s="5"/>
      <c r="G931" s="5"/>
      <c r="H931" s="2"/>
      <c r="I931" s="2"/>
      <c r="J931" s="2"/>
      <c r="K931" s="2"/>
    </row>
    <row r="932" ht="14.25" customHeight="1">
      <c r="C932" s="2"/>
      <c r="E932" s="5"/>
      <c r="F932" s="5"/>
      <c r="G932" s="5"/>
      <c r="H932" s="2"/>
      <c r="I932" s="2"/>
      <c r="J932" s="2"/>
      <c r="K932" s="2"/>
    </row>
    <row r="933" ht="14.25" customHeight="1">
      <c r="C933" s="2"/>
      <c r="E933" s="5"/>
      <c r="F933" s="5"/>
      <c r="G933" s="5"/>
      <c r="H933" s="2"/>
      <c r="I933" s="2"/>
      <c r="J933" s="2"/>
      <c r="K933" s="2"/>
    </row>
    <row r="934" ht="14.25" customHeight="1">
      <c r="C934" s="2"/>
      <c r="E934" s="5"/>
      <c r="F934" s="5"/>
      <c r="G934" s="5"/>
      <c r="H934" s="2"/>
      <c r="I934" s="2"/>
      <c r="J934" s="2"/>
      <c r="K934" s="2"/>
    </row>
    <row r="935" ht="14.25" customHeight="1">
      <c r="C935" s="2"/>
      <c r="E935" s="5"/>
      <c r="F935" s="5"/>
      <c r="G935" s="5"/>
      <c r="H935" s="2"/>
      <c r="I935" s="2"/>
      <c r="J935" s="2"/>
      <c r="K935" s="2"/>
    </row>
    <row r="936" ht="14.25" customHeight="1">
      <c r="C936" s="2"/>
      <c r="E936" s="5"/>
      <c r="F936" s="5"/>
      <c r="G936" s="5"/>
      <c r="H936" s="2"/>
      <c r="I936" s="2"/>
      <c r="J936" s="2"/>
      <c r="K936" s="2"/>
    </row>
    <row r="937" ht="14.25" customHeight="1">
      <c r="C937" s="2"/>
      <c r="E937" s="5"/>
      <c r="F937" s="5"/>
      <c r="G937" s="5"/>
      <c r="H937" s="2"/>
      <c r="I937" s="2"/>
      <c r="J937" s="2"/>
      <c r="K937" s="2"/>
    </row>
    <row r="938" ht="14.25" customHeight="1">
      <c r="C938" s="2"/>
      <c r="E938" s="5"/>
      <c r="F938" s="5"/>
      <c r="G938" s="5"/>
      <c r="H938" s="2"/>
      <c r="I938" s="2"/>
      <c r="J938" s="2"/>
      <c r="K938" s="2"/>
    </row>
    <row r="939" ht="14.25" customHeight="1">
      <c r="C939" s="2"/>
      <c r="E939" s="5"/>
      <c r="F939" s="5"/>
      <c r="G939" s="5"/>
      <c r="H939" s="2"/>
      <c r="I939" s="2"/>
      <c r="J939" s="2"/>
      <c r="K939" s="2"/>
    </row>
    <row r="940" ht="14.25" customHeight="1">
      <c r="C940" s="2"/>
      <c r="E940" s="5"/>
      <c r="F940" s="5"/>
      <c r="G940" s="5"/>
      <c r="H940" s="2"/>
      <c r="I940" s="2"/>
      <c r="J940" s="2"/>
      <c r="K940" s="2"/>
    </row>
    <row r="941" ht="14.25" customHeight="1">
      <c r="C941" s="2"/>
      <c r="E941" s="5"/>
      <c r="F941" s="5"/>
      <c r="G941" s="5"/>
      <c r="H941" s="2"/>
      <c r="I941" s="2"/>
      <c r="J941" s="2"/>
      <c r="K941" s="2"/>
    </row>
    <row r="942" ht="14.25" customHeight="1">
      <c r="C942" s="2"/>
      <c r="E942" s="5"/>
      <c r="F942" s="5"/>
      <c r="G942" s="5"/>
      <c r="H942" s="2"/>
      <c r="I942" s="2"/>
      <c r="J942" s="2"/>
      <c r="K942" s="2"/>
    </row>
    <row r="943" ht="14.25" customHeight="1">
      <c r="C943" s="2"/>
      <c r="E943" s="5"/>
      <c r="F943" s="5"/>
      <c r="G943" s="5"/>
      <c r="H943" s="2"/>
      <c r="I943" s="2"/>
      <c r="J943" s="2"/>
      <c r="K943" s="2"/>
    </row>
    <row r="944" ht="14.25" customHeight="1">
      <c r="C944" s="2"/>
      <c r="E944" s="5"/>
      <c r="F944" s="5"/>
      <c r="G944" s="5"/>
      <c r="H944" s="2"/>
      <c r="I944" s="2"/>
      <c r="J944" s="2"/>
      <c r="K944" s="2"/>
    </row>
    <row r="945" ht="14.25" customHeight="1">
      <c r="C945" s="2"/>
      <c r="E945" s="5"/>
      <c r="F945" s="5"/>
      <c r="G945" s="5"/>
      <c r="H945" s="2"/>
      <c r="I945" s="2"/>
      <c r="J945" s="2"/>
      <c r="K945" s="2"/>
    </row>
    <row r="946" ht="14.25" customHeight="1">
      <c r="C946" s="2"/>
      <c r="E946" s="5"/>
      <c r="F946" s="5"/>
      <c r="G946" s="5"/>
      <c r="H946" s="2"/>
      <c r="I946" s="2"/>
      <c r="J946" s="2"/>
      <c r="K946" s="2"/>
    </row>
    <row r="947" ht="14.25" customHeight="1">
      <c r="C947" s="2"/>
      <c r="E947" s="5"/>
      <c r="F947" s="5"/>
      <c r="G947" s="5"/>
      <c r="H947" s="2"/>
      <c r="I947" s="2"/>
      <c r="J947" s="2"/>
      <c r="K947" s="2"/>
    </row>
    <row r="948" ht="14.25" customHeight="1">
      <c r="C948" s="2"/>
      <c r="E948" s="5"/>
      <c r="F948" s="5"/>
      <c r="G948" s="5"/>
      <c r="H948" s="2"/>
      <c r="I948" s="2"/>
      <c r="J948" s="2"/>
      <c r="K948" s="2"/>
    </row>
    <row r="949" ht="14.25" customHeight="1">
      <c r="C949" s="2"/>
      <c r="E949" s="5"/>
      <c r="F949" s="5"/>
      <c r="G949" s="5"/>
      <c r="H949" s="2"/>
      <c r="I949" s="2"/>
      <c r="J949" s="2"/>
      <c r="K949" s="2"/>
    </row>
    <row r="950" ht="14.25" customHeight="1">
      <c r="C950" s="2"/>
      <c r="E950" s="5"/>
      <c r="F950" s="5"/>
      <c r="G950" s="5"/>
      <c r="H950" s="2"/>
      <c r="I950" s="2"/>
      <c r="J950" s="2"/>
      <c r="K950" s="2"/>
    </row>
    <row r="951" ht="14.25" customHeight="1">
      <c r="C951" s="2"/>
      <c r="E951" s="5"/>
      <c r="F951" s="5"/>
      <c r="G951" s="5"/>
      <c r="H951" s="2"/>
      <c r="I951" s="2"/>
      <c r="J951" s="2"/>
      <c r="K951" s="2"/>
    </row>
    <row r="952" ht="14.25" customHeight="1">
      <c r="C952" s="2"/>
      <c r="E952" s="5"/>
      <c r="F952" s="5"/>
      <c r="G952" s="5"/>
      <c r="H952" s="2"/>
      <c r="I952" s="2"/>
      <c r="J952" s="2"/>
      <c r="K952" s="2"/>
    </row>
    <row r="953" ht="14.25" customHeight="1">
      <c r="C953" s="2"/>
      <c r="E953" s="5"/>
      <c r="F953" s="5"/>
      <c r="G953" s="5"/>
      <c r="H953" s="2"/>
      <c r="I953" s="2"/>
      <c r="J953" s="2"/>
      <c r="K953" s="2"/>
    </row>
    <row r="954" ht="14.25" customHeight="1">
      <c r="C954" s="2"/>
      <c r="E954" s="5"/>
      <c r="F954" s="5"/>
      <c r="G954" s="5"/>
      <c r="H954" s="2"/>
      <c r="I954" s="2"/>
      <c r="J954" s="2"/>
      <c r="K954" s="2"/>
    </row>
    <row r="955" ht="14.25" customHeight="1">
      <c r="C955" s="2"/>
      <c r="E955" s="5"/>
      <c r="F955" s="5"/>
      <c r="G955" s="5"/>
      <c r="H955" s="2"/>
      <c r="I955" s="2"/>
      <c r="J955" s="2"/>
      <c r="K955" s="2"/>
    </row>
    <row r="956" ht="14.25" customHeight="1">
      <c r="C956" s="2"/>
      <c r="E956" s="5"/>
      <c r="F956" s="5"/>
      <c r="G956" s="5"/>
      <c r="H956" s="2"/>
      <c r="I956" s="2"/>
      <c r="J956" s="2"/>
      <c r="K956" s="2"/>
    </row>
    <row r="957" ht="14.25" customHeight="1">
      <c r="C957" s="2"/>
      <c r="E957" s="5"/>
      <c r="F957" s="5"/>
      <c r="G957" s="5"/>
      <c r="H957" s="2"/>
      <c r="I957" s="2"/>
      <c r="J957" s="2"/>
      <c r="K957" s="2"/>
    </row>
    <row r="958" ht="14.25" customHeight="1">
      <c r="C958" s="2"/>
      <c r="E958" s="5"/>
      <c r="F958" s="5"/>
      <c r="G958" s="5"/>
      <c r="H958" s="2"/>
      <c r="I958" s="2"/>
      <c r="J958" s="2"/>
      <c r="K958" s="2"/>
    </row>
    <row r="959" ht="14.25" customHeight="1">
      <c r="C959" s="2"/>
      <c r="E959" s="5"/>
      <c r="F959" s="5"/>
      <c r="G959" s="5"/>
      <c r="H959" s="2"/>
      <c r="I959" s="2"/>
      <c r="J959" s="2"/>
      <c r="K959" s="2"/>
    </row>
    <row r="960" ht="14.25" customHeight="1">
      <c r="C960" s="2"/>
      <c r="E960" s="5"/>
      <c r="F960" s="5"/>
      <c r="G960" s="5"/>
      <c r="H960" s="2"/>
      <c r="I960" s="2"/>
      <c r="J960" s="2"/>
      <c r="K960" s="2"/>
    </row>
    <row r="961" ht="14.25" customHeight="1">
      <c r="C961" s="2"/>
      <c r="E961" s="5"/>
      <c r="F961" s="5"/>
      <c r="G961" s="5"/>
      <c r="H961" s="2"/>
      <c r="I961" s="2"/>
      <c r="J961" s="2"/>
      <c r="K961" s="2"/>
    </row>
    <row r="962" ht="14.25" customHeight="1">
      <c r="C962" s="2"/>
      <c r="E962" s="5"/>
      <c r="F962" s="5"/>
      <c r="G962" s="5"/>
      <c r="H962" s="2"/>
      <c r="I962" s="2"/>
      <c r="J962" s="2"/>
      <c r="K962" s="2"/>
    </row>
    <row r="963" ht="14.25" customHeight="1">
      <c r="C963" s="2"/>
      <c r="E963" s="5"/>
      <c r="F963" s="5"/>
      <c r="G963" s="5"/>
      <c r="H963" s="2"/>
      <c r="I963" s="2"/>
      <c r="J963" s="2"/>
      <c r="K963" s="2"/>
    </row>
    <row r="964" ht="14.25" customHeight="1">
      <c r="C964" s="2"/>
      <c r="E964" s="5"/>
      <c r="F964" s="5"/>
      <c r="G964" s="5"/>
      <c r="H964" s="2"/>
      <c r="I964" s="2"/>
      <c r="J964" s="2"/>
      <c r="K964" s="2"/>
    </row>
    <row r="965" ht="14.25" customHeight="1">
      <c r="C965" s="2"/>
      <c r="E965" s="5"/>
      <c r="F965" s="5"/>
      <c r="G965" s="5"/>
      <c r="H965" s="2"/>
      <c r="I965" s="2"/>
      <c r="J965" s="2"/>
      <c r="K965" s="2"/>
    </row>
    <row r="966" ht="14.25" customHeight="1">
      <c r="C966" s="2"/>
      <c r="E966" s="5"/>
      <c r="F966" s="5"/>
      <c r="G966" s="5"/>
      <c r="H966" s="2"/>
      <c r="I966" s="2"/>
      <c r="J966" s="2"/>
      <c r="K966" s="2"/>
    </row>
    <row r="967" ht="14.25" customHeight="1">
      <c r="C967" s="2"/>
      <c r="E967" s="5"/>
      <c r="F967" s="5"/>
      <c r="G967" s="5"/>
      <c r="H967" s="2"/>
      <c r="I967" s="2"/>
      <c r="J967" s="2"/>
      <c r="K967" s="2"/>
    </row>
    <row r="968" ht="14.25" customHeight="1">
      <c r="C968" s="2"/>
      <c r="E968" s="5"/>
      <c r="F968" s="5"/>
      <c r="G968" s="5"/>
      <c r="H968" s="2"/>
      <c r="I968" s="2"/>
      <c r="J968" s="2"/>
      <c r="K968" s="2"/>
    </row>
    <row r="969" ht="14.25" customHeight="1">
      <c r="C969" s="2"/>
      <c r="E969" s="5"/>
      <c r="F969" s="5"/>
      <c r="G969" s="5"/>
      <c r="H969" s="2"/>
      <c r="I969" s="2"/>
      <c r="J969" s="2"/>
      <c r="K969" s="2"/>
    </row>
    <row r="970" ht="14.25" customHeight="1">
      <c r="C970" s="2"/>
      <c r="E970" s="5"/>
      <c r="F970" s="5"/>
      <c r="G970" s="5"/>
      <c r="H970" s="2"/>
      <c r="I970" s="2"/>
      <c r="J970" s="2"/>
      <c r="K970" s="2"/>
    </row>
    <row r="971" ht="14.25" customHeight="1">
      <c r="C971" s="2"/>
      <c r="E971" s="5"/>
      <c r="F971" s="5"/>
      <c r="G971" s="5"/>
      <c r="H971" s="2"/>
      <c r="I971" s="2"/>
      <c r="J971" s="2"/>
      <c r="K971" s="2"/>
    </row>
    <row r="972" ht="14.25" customHeight="1">
      <c r="C972" s="2"/>
      <c r="E972" s="5"/>
      <c r="F972" s="5"/>
      <c r="G972" s="5"/>
      <c r="H972" s="2"/>
      <c r="I972" s="2"/>
      <c r="J972" s="2"/>
      <c r="K972" s="2"/>
    </row>
    <row r="973" ht="14.25" customHeight="1">
      <c r="C973" s="2"/>
      <c r="E973" s="5"/>
      <c r="F973" s="5"/>
      <c r="G973" s="5"/>
      <c r="H973" s="2"/>
      <c r="I973" s="2"/>
      <c r="J973" s="2"/>
      <c r="K973" s="2"/>
    </row>
    <row r="974" ht="14.25" customHeight="1">
      <c r="C974" s="2"/>
      <c r="E974" s="5"/>
      <c r="F974" s="5"/>
      <c r="G974" s="5"/>
      <c r="H974" s="2"/>
      <c r="I974" s="2"/>
      <c r="J974" s="2"/>
      <c r="K974" s="2"/>
    </row>
    <row r="975" ht="14.25" customHeight="1">
      <c r="C975" s="2"/>
      <c r="E975" s="5"/>
      <c r="F975" s="5"/>
      <c r="G975" s="5"/>
      <c r="H975" s="2"/>
      <c r="I975" s="2"/>
      <c r="J975" s="2"/>
      <c r="K975" s="2"/>
    </row>
    <row r="976" ht="14.25" customHeight="1">
      <c r="C976" s="2"/>
      <c r="E976" s="5"/>
      <c r="F976" s="5"/>
      <c r="G976" s="5"/>
      <c r="H976" s="2"/>
      <c r="I976" s="2"/>
      <c r="J976" s="2"/>
      <c r="K976" s="2"/>
    </row>
    <row r="977" ht="14.25" customHeight="1">
      <c r="C977" s="2"/>
      <c r="E977" s="5"/>
      <c r="F977" s="5"/>
      <c r="G977" s="5"/>
      <c r="H977" s="2"/>
      <c r="I977" s="2"/>
      <c r="J977" s="2"/>
      <c r="K977" s="2"/>
    </row>
    <row r="978" ht="14.25" customHeight="1">
      <c r="C978" s="2"/>
      <c r="E978" s="5"/>
      <c r="F978" s="5"/>
      <c r="G978" s="5"/>
      <c r="H978" s="2"/>
      <c r="I978" s="2"/>
      <c r="J978" s="2"/>
      <c r="K978" s="2"/>
    </row>
    <row r="979" ht="14.25" customHeight="1">
      <c r="C979" s="2"/>
      <c r="E979" s="5"/>
      <c r="F979" s="5"/>
      <c r="G979" s="5"/>
      <c r="H979" s="2"/>
      <c r="I979" s="2"/>
      <c r="J979" s="2"/>
      <c r="K979" s="2"/>
    </row>
    <row r="980" ht="14.25" customHeight="1">
      <c r="C980" s="2"/>
      <c r="E980" s="5"/>
      <c r="F980" s="5"/>
      <c r="G980" s="5"/>
      <c r="H980" s="2"/>
      <c r="I980" s="2"/>
      <c r="J980" s="2"/>
      <c r="K980" s="2"/>
    </row>
    <row r="981" ht="14.25" customHeight="1">
      <c r="C981" s="2"/>
      <c r="E981" s="5"/>
      <c r="F981" s="5"/>
      <c r="G981" s="5"/>
      <c r="H981" s="2"/>
      <c r="I981" s="2"/>
      <c r="J981" s="2"/>
      <c r="K981" s="2"/>
    </row>
    <row r="982" ht="14.25" customHeight="1">
      <c r="C982" s="2"/>
      <c r="E982" s="5"/>
      <c r="F982" s="5"/>
      <c r="G982" s="5"/>
      <c r="H982" s="2"/>
      <c r="I982" s="2"/>
      <c r="J982" s="2"/>
      <c r="K982" s="2"/>
    </row>
    <row r="983" ht="14.25" customHeight="1">
      <c r="C983" s="2"/>
      <c r="E983" s="5"/>
      <c r="F983" s="5"/>
      <c r="G983" s="5"/>
      <c r="H983" s="2"/>
      <c r="I983" s="2"/>
      <c r="J983" s="2"/>
      <c r="K983" s="2"/>
    </row>
    <row r="984" ht="14.25" customHeight="1">
      <c r="C984" s="2"/>
      <c r="E984" s="5"/>
      <c r="F984" s="5"/>
      <c r="G984" s="5"/>
      <c r="H984" s="2"/>
      <c r="I984" s="2"/>
      <c r="J984" s="2"/>
      <c r="K984" s="2"/>
    </row>
    <row r="985" ht="14.25" customHeight="1">
      <c r="C985" s="2"/>
      <c r="E985" s="5"/>
      <c r="F985" s="5"/>
      <c r="G985" s="5"/>
      <c r="H985" s="2"/>
      <c r="I985" s="2"/>
      <c r="J985" s="2"/>
      <c r="K985" s="2"/>
    </row>
    <row r="986" ht="14.25" customHeight="1">
      <c r="C986" s="2"/>
      <c r="E986" s="5"/>
      <c r="F986" s="5"/>
      <c r="G986" s="5"/>
      <c r="H986" s="2"/>
      <c r="I986" s="2"/>
      <c r="J986" s="2"/>
      <c r="K986" s="2"/>
    </row>
    <row r="987" ht="14.25" customHeight="1">
      <c r="C987" s="2"/>
      <c r="E987" s="5"/>
      <c r="F987" s="5"/>
      <c r="G987" s="5"/>
      <c r="H987" s="2"/>
      <c r="I987" s="2"/>
      <c r="J987" s="2"/>
      <c r="K987" s="2"/>
    </row>
    <row r="988" ht="14.25" customHeight="1">
      <c r="C988" s="2"/>
      <c r="E988" s="5"/>
      <c r="F988" s="5"/>
      <c r="G988" s="5"/>
      <c r="H988" s="2"/>
      <c r="I988" s="2"/>
      <c r="J988" s="2"/>
      <c r="K988" s="2"/>
    </row>
    <row r="989" ht="14.25" customHeight="1">
      <c r="C989" s="2"/>
      <c r="E989" s="5"/>
      <c r="F989" s="5"/>
      <c r="G989" s="5"/>
      <c r="H989" s="2"/>
      <c r="I989" s="2"/>
      <c r="J989" s="2"/>
      <c r="K989" s="2"/>
    </row>
    <row r="990" ht="14.25" customHeight="1">
      <c r="C990" s="2"/>
      <c r="E990" s="5"/>
      <c r="F990" s="5"/>
      <c r="G990" s="5"/>
      <c r="H990" s="2"/>
      <c r="I990" s="2"/>
      <c r="J990" s="2"/>
      <c r="K990" s="2"/>
    </row>
    <row r="991" ht="14.25" customHeight="1">
      <c r="C991" s="2"/>
      <c r="E991" s="5"/>
      <c r="F991" s="5"/>
      <c r="G991" s="5"/>
      <c r="H991" s="2"/>
      <c r="I991" s="2"/>
      <c r="J991" s="2"/>
      <c r="K991" s="2"/>
    </row>
    <row r="992" ht="14.25" customHeight="1">
      <c r="C992" s="2"/>
      <c r="E992" s="5"/>
      <c r="F992" s="5"/>
      <c r="G992" s="5"/>
      <c r="H992" s="2"/>
      <c r="I992" s="2"/>
      <c r="J992" s="2"/>
      <c r="K992" s="2"/>
    </row>
    <row r="993" ht="14.25" customHeight="1">
      <c r="C993" s="2"/>
      <c r="E993" s="5"/>
      <c r="F993" s="5"/>
      <c r="G993" s="5"/>
      <c r="H993" s="2"/>
      <c r="I993" s="2"/>
      <c r="J993" s="2"/>
      <c r="K993" s="2"/>
    </row>
    <row r="994" ht="14.25" customHeight="1">
      <c r="C994" s="2"/>
      <c r="E994" s="5"/>
      <c r="F994" s="5"/>
      <c r="G994" s="5"/>
      <c r="H994" s="2"/>
      <c r="I994" s="2"/>
      <c r="J994" s="2"/>
      <c r="K994" s="2"/>
    </row>
    <row r="995" ht="14.25" customHeight="1">
      <c r="C995" s="2"/>
      <c r="E995" s="5"/>
      <c r="F995" s="5"/>
      <c r="G995" s="5"/>
      <c r="H995" s="2"/>
      <c r="I995" s="2"/>
      <c r="J995" s="2"/>
      <c r="K995" s="2"/>
    </row>
    <row r="996" ht="14.25" customHeight="1">
      <c r="C996" s="2"/>
      <c r="E996" s="5"/>
      <c r="F996" s="5"/>
      <c r="G996" s="5"/>
      <c r="H996" s="2"/>
      <c r="I996" s="2"/>
      <c r="J996" s="2"/>
      <c r="K996" s="2"/>
    </row>
    <row r="997" ht="14.25" customHeight="1">
      <c r="C997" s="2"/>
      <c r="E997" s="5"/>
      <c r="F997" s="5"/>
      <c r="G997" s="5"/>
      <c r="H997" s="2"/>
      <c r="I997" s="2"/>
      <c r="J997" s="2"/>
      <c r="K997" s="2"/>
    </row>
    <row r="998" ht="14.25" customHeight="1">
      <c r="C998" s="2"/>
      <c r="E998" s="5"/>
      <c r="F998" s="5"/>
      <c r="G998" s="5"/>
      <c r="H998" s="2"/>
      <c r="I998" s="2"/>
      <c r="J998" s="2"/>
      <c r="K998" s="2"/>
    </row>
    <row r="999" ht="14.25" customHeight="1">
      <c r="C999" s="2"/>
      <c r="E999" s="5"/>
      <c r="F999" s="5"/>
      <c r="G999" s="5"/>
      <c r="H999" s="2"/>
      <c r="I999" s="2"/>
      <c r="J999" s="2"/>
      <c r="K999" s="2"/>
    </row>
    <row r="1000" ht="14.25" customHeight="1">
      <c r="C1000" s="2"/>
      <c r="E1000" s="5"/>
      <c r="F1000" s="5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57"/>
    <col customWidth="1" min="2" max="2" width="50.14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D1" s="5"/>
      <c r="E1" s="5"/>
      <c r="F1" s="5"/>
      <c r="G1" s="5"/>
      <c r="H1" s="2"/>
      <c r="I1" s="2"/>
      <c r="J1" s="2"/>
      <c r="K1" s="2"/>
    </row>
    <row r="2" ht="14.25" customHeight="1">
      <c r="C2" s="2"/>
      <c r="D2" s="5"/>
      <c r="E2" s="5"/>
      <c r="F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6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2 '!K5</f>
        <v>8</v>
      </c>
      <c r="D5" s="20"/>
      <c r="E5" s="20"/>
      <c r="F5" s="25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2 '!K6</f>
        <v>1</v>
      </c>
      <c r="D6" s="20"/>
      <c r="E6" s="20"/>
      <c r="F6" s="20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2 '!K7</f>
        <v>2</v>
      </c>
      <c r="D7" s="20"/>
      <c r="E7" s="20"/>
      <c r="F7" s="20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2 '!K8</f>
        <v>3</v>
      </c>
      <c r="D8" s="20"/>
      <c r="E8" s="20"/>
      <c r="F8" s="20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2 '!K9</f>
        <v>2</v>
      </c>
      <c r="D9" s="20"/>
      <c r="E9" s="20"/>
      <c r="F9" s="20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2 '!K10</f>
        <v>3</v>
      </c>
      <c r="D10" s="20"/>
      <c r="E10" s="20"/>
      <c r="F10" s="20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2 '!K11</f>
        <v>1</v>
      </c>
      <c r="D11" s="20"/>
      <c r="E11" s="20"/>
      <c r="F11" s="20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2 '!K12</f>
        <v>78</v>
      </c>
      <c r="D12" s="20"/>
      <c r="E12" s="20"/>
      <c r="F12" s="20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2 '!K13</f>
        <v>3</v>
      </c>
      <c r="D13" s="20"/>
      <c r="E13" s="20"/>
      <c r="F13" s="20"/>
      <c r="G13" s="20"/>
      <c r="H13" s="22">
        <f t="shared" si="1"/>
        <v>3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3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2 '!K14</f>
        <v>63</v>
      </c>
      <c r="D14" s="20"/>
      <c r="E14" s="20"/>
      <c r="F14" s="25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2 '!K15</f>
        <v>19</v>
      </c>
      <c r="D15" s="20"/>
      <c r="E15" s="20"/>
      <c r="F15" s="25"/>
      <c r="G15" s="20"/>
      <c r="H15" s="22">
        <f t="shared" si="1"/>
        <v>19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19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2 '!K16</f>
        <v>1</v>
      </c>
      <c r="D16" s="20"/>
      <c r="E16" s="20"/>
      <c r="F16" s="20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2 '!K17</f>
        <v>16</v>
      </c>
      <c r="D17" s="20"/>
      <c r="E17" s="20"/>
      <c r="F17" s="20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2 '!K18</f>
        <v>2</v>
      </c>
      <c r="D18" s="20"/>
      <c r="E18" s="20"/>
      <c r="F18" s="20"/>
      <c r="G18" s="20"/>
      <c r="H18" s="22">
        <f t="shared" si="1"/>
        <v>2</v>
      </c>
      <c r="I18" s="23">
        <v>16.0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2 '!K19</f>
        <v>19</v>
      </c>
      <c r="D19" s="20"/>
      <c r="E19" s="20"/>
      <c r="F19" s="20"/>
      <c r="G19" s="20"/>
      <c r="H19" s="22">
        <f t="shared" si="1"/>
        <v>19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19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2 '!K20</f>
        <v>9</v>
      </c>
      <c r="D20" s="20"/>
      <c r="E20" s="20"/>
      <c r="F20" s="20"/>
      <c r="G20" s="20"/>
      <c r="H20" s="22">
        <f t="shared" si="1"/>
        <v>9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9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2 '!K21</f>
        <v>2</v>
      </c>
      <c r="D21" s="20"/>
      <c r="E21" s="20"/>
      <c r="F21" s="20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2 '!K22</f>
        <v>0</v>
      </c>
      <c r="D22" s="20"/>
      <c r="E22" s="20"/>
      <c r="F22" s="20"/>
      <c r="G22" s="20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2 '!K23</f>
        <v>4</v>
      </c>
      <c r="D23" s="20"/>
      <c r="E23" s="20"/>
      <c r="F23" s="20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2 '!K24</f>
        <v>4</v>
      </c>
      <c r="D24" s="20"/>
      <c r="E24" s="25"/>
      <c r="F24" s="20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2 '!K25</f>
        <v>0</v>
      </c>
      <c r="D25" s="20"/>
      <c r="E25" s="20"/>
      <c r="F25" s="20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2 '!K26</f>
        <v>4</v>
      </c>
      <c r="D26" s="20"/>
      <c r="E26" s="20"/>
      <c r="F26" s="20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2 '!K27</f>
        <v>0</v>
      </c>
      <c r="D27" s="20"/>
      <c r="E27" s="20"/>
      <c r="F27" s="20"/>
      <c r="G27" s="20"/>
      <c r="H27" s="22">
        <f t="shared" si="1"/>
        <v>0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0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2 '!K28</f>
        <v>6</v>
      </c>
      <c r="D28" s="20"/>
      <c r="E28" s="20"/>
      <c r="F28" s="20"/>
      <c r="G28" s="20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2 '!K29</f>
        <v>2</v>
      </c>
      <c r="D29" s="20"/>
      <c r="E29" s="20"/>
      <c r="F29" s="20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2 '!K30</f>
        <v>11</v>
      </c>
      <c r="D30" s="20"/>
      <c r="E30" s="20"/>
      <c r="F30" s="20"/>
      <c r="G30" s="20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2 '!K31</f>
        <v>2</v>
      </c>
      <c r="D31" s="20"/>
      <c r="E31" s="20"/>
      <c r="F31" s="20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2 '!K32</f>
        <v>9</v>
      </c>
      <c r="D32" s="20"/>
      <c r="E32" s="20"/>
      <c r="F32" s="20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2 '!K33</f>
        <v>59</v>
      </c>
      <c r="D33" s="20"/>
      <c r="E33" s="20"/>
      <c r="F33" s="20"/>
      <c r="G33" s="25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2 '!K34</f>
        <v>4</v>
      </c>
      <c r="D34" s="20"/>
      <c r="E34" s="20"/>
      <c r="F34" s="20"/>
      <c r="G34" s="20"/>
      <c r="H34" s="22">
        <f t="shared" si="1"/>
        <v>4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4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2 '!K35</f>
        <v>9</v>
      </c>
      <c r="D35" s="20"/>
      <c r="E35" s="20"/>
      <c r="F35" s="20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2 '!K36</f>
        <v>7</v>
      </c>
      <c r="D36" s="20"/>
      <c r="E36" s="20"/>
      <c r="F36" s="20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2 '!K37</f>
        <v>6</v>
      </c>
      <c r="D37" s="20"/>
      <c r="E37" s="20"/>
      <c r="F37" s="20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2 '!K38</f>
        <v>10</v>
      </c>
      <c r="D38" s="20"/>
      <c r="E38" s="20"/>
      <c r="F38" s="20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2 '!K39</f>
        <v>5</v>
      </c>
      <c r="D39" s="20"/>
      <c r="E39" s="25"/>
      <c r="F39" s="20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2 '!K40</f>
        <v>4</v>
      </c>
      <c r="D40" s="20"/>
      <c r="E40" s="20"/>
      <c r="F40" s="20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2 '!K41</f>
        <v>1</v>
      </c>
      <c r="D41" s="20"/>
      <c r="E41" s="20"/>
      <c r="F41" s="20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2 '!K42</f>
        <v>0</v>
      </c>
      <c r="D42" s="20"/>
      <c r="E42" s="20"/>
      <c r="F42" s="20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2 '!K43</f>
        <v>1</v>
      </c>
      <c r="D43" s="20"/>
      <c r="E43" s="20"/>
      <c r="F43" s="20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2 '!K44</f>
        <v>3</v>
      </c>
      <c r="D44" s="20"/>
      <c r="E44" s="20"/>
      <c r="F44" s="20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2 '!K45</f>
        <v>3</v>
      </c>
      <c r="D45" s="20"/>
      <c r="E45" s="20"/>
      <c r="F45" s="20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2 '!K46</f>
        <v>2</v>
      </c>
      <c r="D46" s="20"/>
      <c r="E46" s="20"/>
      <c r="F46" s="20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2 '!K47</f>
        <v>3</v>
      </c>
      <c r="D47" s="20"/>
      <c r="E47" s="20"/>
      <c r="F47" s="20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2 '!K48</f>
        <v>5</v>
      </c>
      <c r="D48" s="20"/>
      <c r="E48" s="20"/>
      <c r="F48" s="20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2 '!K49</f>
        <v>4</v>
      </c>
      <c r="D49" s="20"/>
      <c r="E49" s="20"/>
      <c r="F49" s="20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2 '!K50</f>
        <v>1</v>
      </c>
      <c r="D50" s="20"/>
      <c r="E50" s="20"/>
      <c r="F50" s="20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2 '!K51</f>
        <v>3</v>
      </c>
      <c r="D51" s="20"/>
      <c r="E51" s="20"/>
      <c r="F51" s="20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2 '!K52</f>
        <v>13</v>
      </c>
      <c r="D52" s="20"/>
      <c r="E52" s="20"/>
      <c r="F52" s="20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2 '!K53</f>
        <v>14</v>
      </c>
      <c r="D53" s="20"/>
      <c r="E53" s="20"/>
      <c r="F53" s="20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2 '!K54</f>
        <v>3</v>
      </c>
      <c r="D54" s="20"/>
      <c r="E54" s="20"/>
      <c r="F54" s="20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2 '!K55</f>
        <v>7</v>
      </c>
      <c r="D55" s="20"/>
      <c r="E55" s="20"/>
      <c r="F55" s="20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2 '!K56</f>
        <v>1</v>
      </c>
      <c r="D56" s="20"/>
      <c r="E56" s="20"/>
      <c r="F56" s="20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2 '!K57</f>
        <v>5</v>
      </c>
      <c r="D57" s="20"/>
      <c r="E57" s="20"/>
      <c r="F57" s="20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2 '!K58</f>
        <v>5</v>
      </c>
      <c r="D58" s="20"/>
      <c r="E58" s="20"/>
      <c r="F58" s="20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2 '!K59</f>
        <v>2</v>
      </c>
      <c r="D59" s="20"/>
      <c r="E59" s="20"/>
      <c r="F59" s="20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2 '!K60</f>
        <v>2</v>
      </c>
      <c r="D60" s="20"/>
      <c r="E60" s="20"/>
      <c r="F60" s="20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2 '!K61</f>
        <v>14</v>
      </c>
      <c r="D61" s="20"/>
      <c r="E61" s="20"/>
      <c r="F61" s="20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2 '!K62</f>
        <v>2</v>
      </c>
      <c r="D62" s="20"/>
      <c r="E62" s="20"/>
      <c r="F62" s="20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2 '!K63</f>
        <v>1</v>
      </c>
      <c r="D63" s="20"/>
      <c r="E63" s="20"/>
      <c r="F63" s="20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2 '!K64</f>
        <v>1</v>
      </c>
      <c r="D64" s="20"/>
      <c r="E64" s="20"/>
      <c r="F64" s="20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2 '!K65</f>
        <v>2</v>
      </c>
      <c r="D65" s="20"/>
      <c r="E65" s="20"/>
      <c r="F65" s="20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2 '!K66</f>
        <v>1</v>
      </c>
      <c r="D66" s="20"/>
      <c r="E66" s="20"/>
      <c r="F66" s="20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2 '!K67</f>
        <v>5</v>
      </c>
      <c r="D67" s="20"/>
      <c r="E67" s="20"/>
      <c r="F67" s="20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2 '!K68</f>
        <v>3</v>
      </c>
      <c r="D68" s="20"/>
      <c r="E68" s="20"/>
      <c r="F68" s="20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2 '!K69</f>
        <v>12</v>
      </c>
      <c r="D69" s="20"/>
      <c r="E69" s="20"/>
      <c r="F69" s="20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2 '!K70</f>
        <v>0</v>
      </c>
      <c r="D70" s="20"/>
      <c r="E70" s="20"/>
      <c r="F70" s="20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2 '!K71</f>
        <v>1</v>
      </c>
      <c r="D71" s="20"/>
      <c r="E71" s="20"/>
      <c r="F71" s="20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2 '!K72</f>
        <v>14</v>
      </c>
      <c r="D72" s="20"/>
      <c r="E72" s="20"/>
      <c r="F72" s="20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2 '!K73</f>
        <v>3</v>
      </c>
      <c r="D73" s="20"/>
      <c r="E73" s="20"/>
      <c r="F73" s="20"/>
      <c r="G73" s="25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2 '!K74</f>
        <v>6</v>
      </c>
      <c r="D74" s="20"/>
      <c r="E74" s="25"/>
      <c r="F74" s="20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2 '!K75</f>
        <v>1</v>
      </c>
      <c r="D75" s="20"/>
      <c r="E75" s="20"/>
      <c r="F75" s="20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2 '!K76</f>
        <v>2</v>
      </c>
      <c r="D76" s="20"/>
      <c r="E76" s="20"/>
      <c r="F76" s="20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2 '!K77</f>
        <v>5</v>
      </c>
      <c r="D77" s="20"/>
      <c r="E77" s="20"/>
      <c r="F77" s="20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2 '!K78</f>
        <v>5</v>
      </c>
      <c r="D78" s="20"/>
      <c r="E78" s="20"/>
      <c r="F78" s="20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2 '!K79</f>
        <v>3</v>
      </c>
      <c r="D79" s="20"/>
      <c r="E79" s="20"/>
      <c r="F79" s="20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2 '!K80</f>
        <v>6</v>
      </c>
      <c r="D80" s="20"/>
      <c r="E80" s="20"/>
      <c r="F80" s="20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v>1000213.0</v>
      </c>
      <c r="B81" s="7" t="s">
        <v>39</v>
      </c>
      <c r="C81" s="22">
        <f>'วันที่ 2 '!K81</f>
        <v>1</v>
      </c>
      <c r="D81" s="20"/>
      <c r="E81" s="20"/>
      <c r="F81" s="20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2 '!K82</f>
        <v>1</v>
      </c>
      <c r="D82" s="20"/>
      <c r="E82" s="20"/>
      <c r="F82" s="20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2 '!K83</f>
        <v>2</v>
      </c>
      <c r="D83" s="20"/>
      <c r="E83" s="20"/>
      <c r="F83" s="20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2 '!K84</f>
        <v>8</v>
      </c>
      <c r="D84" s="20"/>
      <c r="E84" s="20"/>
      <c r="F84" s="20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2 '!K85</f>
        <v>6</v>
      </c>
      <c r="D85" s="20"/>
      <c r="E85" s="20"/>
      <c r="F85" s="20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2 '!K86</f>
        <v>1</v>
      </c>
      <c r="D86" s="20"/>
      <c r="E86" s="20"/>
      <c r="F86" s="20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2 '!K87</f>
        <v>8</v>
      </c>
      <c r="D87" s="20"/>
      <c r="E87" s="20"/>
      <c r="F87" s="20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2 '!K88</f>
        <v>0</v>
      </c>
      <c r="D88" s="20"/>
      <c r="E88" s="20"/>
      <c r="F88" s="20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2 '!K89</f>
        <v>4</v>
      </c>
      <c r="D89" s="20"/>
      <c r="E89" s="20"/>
      <c r="F89" s="25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2 '!K90</f>
        <v>7</v>
      </c>
      <c r="D90" s="20"/>
      <c r="E90" s="20"/>
      <c r="F90" s="20"/>
      <c r="G90" s="20"/>
      <c r="H90" s="22">
        <f t="shared" si="1"/>
        <v>7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7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2 '!K91</f>
        <v>2</v>
      </c>
      <c r="D91" s="20"/>
      <c r="E91" s="20"/>
      <c r="F91" s="20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2 '!K92</f>
        <v>1</v>
      </c>
      <c r="D92" s="20"/>
      <c r="E92" s="20"/>
      <c r="F92" s="20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2 '!K93</f>
        <v>0</v>
      </c>
      <c r="D93" s="20"/>
      <c r="E93" s="20"/>
      <c r="F93" s="20"/>
      <c r="G93" s="20"/>
      <c r="H93" s="22">
        <f t="shared" si="1"/>
        <v>0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0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2 '!K94</f>
        <v>2</v>
      </c>
      <c r="D94" s="20"/>
      <c r="E94" s="20"/>
      <c r="F94" s="20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2 '!K95</f>
        <v>2</v>
      </c>
      <c r="D95" s="20"/>
      <c r="E95" s="20"/>
      <c r="F95" s="20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2 '!K96</f>
        <v>0</v>
      </c>
      <c r="D96" s="20"/>
      <c r="E96" s="20"/>
      <c r="F96" s="20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2 '!K97</f>
        <v>1</v>
      </c>
      <c r="D97" s="20"/>
      <c r="E97" s="20"/>
      <c r="F97" s="20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2 '!K98</f>
        <v>2</v>
      </c>
      <c r="D98" s="20"/>
      <c r="E98" s="20"/>
      <c r="F98" s="20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2 '!K99</f>
        <v>19</v>
      </c>
      <c r="D99" s="20"/>
      <c r="E99" s="20"/>
      <c r="F99" s="20"/>
      <c r="G99" s="20"/>
      <c r="H99" s="22">
        <f t="shared" si="1"/>
        <v>19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19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2 '!K100</f>
        <v>0</v>
      </c>
      <c r="D100" s="20"/>
      <c r="E100" s="20"/>
      <c r="F100" s="20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2 '!K101</f>
        <v>1</v>
      </c>
      <c r="D101" s="20"/>
      <c r="E101" s="20"/>
      <c r="F101" s="20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2 '!K102</f>
        <v>2</v>
      </c>
      <c r="D102" s="20"/>
      <c r="E102" s="20"/>
      <c r="F102" s="20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2 '!K103</f>
        <v>3</v>
      </c>
      <c r="D103" s="20"/>
      <c r="E103" s="20"/>
      <c r="F103" s="20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2 '!K104</f>
        <v>4</v>
      </c>
      <c r="D104" s="20"/>
      <c r="E104" s="20"/>
      <c r="F104" s="20"/>
      <c r="G104" s="20"/>
      <c r="H104" s="22">
        <f t="shared" si="1"/>
        <v>4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4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2 '!K105</f>
        <v>0</v>
      </c>
      <c r="D105" s="20"/>
      <c r="E105" s="20"/>
      <c r="F105" s="20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2 '!K106</f>
        <v>2</v>
      </c>
      <c r="D106" s="20"/>
      <c r="E106" s="20"/>
      <c r="F106" s="20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2 '!K107</f>
        <v>2</v>
      </c>
      <c r="D107" s="20"/>
      <c r="E107" s="20"/>
      <c r="F107" s="20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2 '!K108</f>
        <v>1</v>
      </c>
      <c r="D108" s="20"/>
      <c r="E108" s="20"/>
      <c r="F108" s="20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2 '!K109</f>
        <v>1</v>
      </c>
      <c r="D109" s="20"/>
      <c r="E109" s="20"/>
      <c r="F109" s="20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2 '!K110</f>
        <v>2</v>
      </c>
      <c r="D110" s="20"/>
      <c r="E110" s="20"/>
      <c r="F110" s="20"/>
      <c r="G110" s="25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2 '!K111</f>
        <v>0</v>
      </c>
      <c r="D111" s="20"/>
      <c r="E111" s="20"/>
      <c r="F111" s="20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2 '!K112</f>
        <v>2</v>
      </c>
      <c r="D112" s="20"/>
      <c r="E112" s="20"/>
      <c r="F112" s="20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2 '!K113</f>
        <v>9</v>
      </c>
      <c r="D113" s="20"/>
      <c r="E113" s="20"/>
      <c r="F113" s="20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2 '!K114</f>
        <v>0</v>
      </c>
      <c r="D114" s="20"/>
      <c r="E114" s="20"/>
      <c r="F114" s="20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2 '!K115</f>
        <v>0</v>
      </c>
      <c r="D115" s="20"/>
      <c r="E115" s="20"/>
      <c r="F115" s="20"/>
      <c r="G115" s="25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2 '!K116</f>
        <v>0</v>
      </c>
      <c r="D116" s="20"/>
      <c r="E116" s="20"/>
      <c r="F116" s="20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2 '!K117</f>
        <v>2</v>
      </c>
      <c r="D117" s="20"/>
      <c r="E117" s="20"/>
      <c r="F117" s="20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2 '!K118</f>
        <v>11</v>
      </c>
      <c r="D118" s="20"/>
      <c r="E118" s="20"/>
      <c r="F118" s="20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2 '!K119</f>
        <v>4</v>
      </c>
      <c r="D119" s="20"/>
      <c r="E119" s="20"/>
      <c r="F119" s="20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2 '!K120</f>
        <v>2</v>
      </c>
      <c r="D120" s="20"/>
      <c r="E120" s="20"/>
      <c r="F120" s="20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2 '!K121</f>
        <v>12</v>
      </c>
      <c r="D121" s="20"/>
      <c r="E121" s="20"/>
      <c r="F121" s="20"/>
      <c r="G121" s="25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2 '!K122</f>
        <v>3</v>
      </c>
      <c r="D122" s="20"/>
      <c r="E122" s="20"/>
      <c r="F122" s="20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2 '!K123</f>
        <v>1</v>
      </c>
      <c r="D123" s="20"/>
      <c r="E123" s="20"/>
      <c r="F123" s="20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2 '!K124</f>
        <v>2</v>
      </c>
      <c r="D124" s="20"/>
      <c r="E124" s="20"/>
      <c r="F124" s="20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2 '!K125</f>
        <v>3</v>
      </c>
      <c r="D125" s="20"/>
      <c r="E125" s="20"/>
      <c r="F125" s="20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2 '!K126</f>
        <v>3</v>
      </c>
      <c r="D126" s="20"/>
      <c r="E126" s="20"/>
      <c r="F126" s="20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2 '!K127</f>
        <v>3</v>
      </c>
      <c r="D127" s="20"/>
      <c r="E127" s="20"/>
      <c r="F127" s="20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2 '!K128</f>
        <v>1</v>
      </c>
      <c r="D128" s="20"/>
      <c r="E128" s="20"/>
      <c r="F128" s="20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2 '!K129</f>
        <v>6</v>
      </c>
      <c r="D129" s="20"/>
      <c r="E129" s="20"/>
      <c r="F129" s="20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2 '!K130</f>
        <v>0</v>
      </c>
      <c r="D130" s="20"/>
      <c r="E130" s="20"/>
      <c r="F130" s="20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2 '!K131</f>
        <v>0</v>
      </c>
      <c r="D131" s="20"/>
      <c r="E131" s="20"/>
      <c r="F131" s="20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2 '!K132</f>
        <v>0</v>
      </c>
      <c r="D132" s="20"/>
      <c r="E132" s="20"/>
      <c r="F132" s="20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2 '!K133</f>
        <v>0</v>
      </c>
      <c r="D133" s="20"/>
      <c r="E133" s="20"/>
      <c r="F133" s="20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2 '!K134</f>
        <v>2</v>
      </c>
      <c r="D134" s="20"/>
      <c r="E134" s="20"/>
      <c r="F134" s="20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2 '!K135</f>
        <v>1</v>
      </c>
      <c r="D135" s="20"/>
      <c r="E135" s="20"/>
      <c r="F135" s="20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2 '!K136</f>
        <v>3</v>
      </c>
      <c r="D136" s="20"/>
      <c r="E136" s="20"/>
      <c r="F136" s="20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2 '!K137</f>
        <v>1</v>
      </c>
      <c r="D137" s="20"/>
      <c r="E137" s="20"/>
      <c r="F137" s="20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2 '!K138</f>
        <v>4</v>
      </c>
      <c r="D138" s="20"/>
      <c r="E138" s="20"/>
      <c r="F138" s="20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2 '!K139</f>
        <v>3</v>
      </c>
      <c r="D139" s="20"/>
      <c r="E139" s="20"/>
      <c r="F139" s="20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2 '!K140</f>
        <v>2</v>
      </c>
      <c r="D140" s="20"/>
      <c r="E140" s="20"/>
      <c r="F140" s="20"/>
      <c r="G140" s="20"/>
      <c r="H140" s="22">
        <f t="shared" si="1"/>
        <v>2</v>
      </c>
      <c r="I140" s="23">
        <v>5.0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2 '!K141</f>
        <v>4</v>
      </c>
      <c r="D141" s="20"/>
      <c r="E141" s="20"/>
      <c r="F141" s="20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2 '!K142</f>
        <v>0</v>
      </c>
      <c r="D142" s="20"/>
      <c r="E142" s="20"/>
      <c r="F142" s="20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2 '!K143</f>
        <v>5</v>
      </c>
      <c r="D143" s="20"/>
      <c r="E143" s="20"/>
      <c r="F143" s="20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2 '!K144</f>
        <v>2</v>
      </c>
      <c r="D144" s="20"/>
      <c r="E144" s="20"/>
      <c r="F144" s="20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2 '!K145</f>
        <v>6</v>
      </c>
      <c r="D145" s="20"/>
      <c r="E145" s="20"/>
      <c r="F145" s="20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2 '!K146</f>
        <v>0</v>
      </c>
      <c r="D146" s="20"/>
      <c r="E146" s="20"/>
      <c r="F146" s="20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2 '!K147</f>
        <v>5</v>
      </c>
      <c r="D147" s="20"/>
      <c r="E147" s="20"/>
      <c r="F147" s="20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2 '!K148</f>
        <v>5</v>
      </c>
      <c r="D148" s="20"/>
      <c r="E148" s="20"/>
      <c r="F148" s="20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2 '!K149</f>
        <v>100</v>
      </c>
      <c r="D149" s="20"/>
      <c r="E149" s="20"/>
      <c r="F149" s="20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2 '!K150</f>
        <v>3</v>
      </c>
      <c r="D150" s="20"/>
      <c r="E150" s="20"/>
      <c r="F150" s="20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2 '!K151</f>
        <v>5</v>
      </c>
      <c r="D151" s="20"/>
      <c r="E151" s="20"/>
      <c r="F151" s="20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2 '!K152</f>
        <v>8</v>
      </c>
      <c r="D152" s="20"/>
      <c r="E152" s="25"/>
      <c r="F152" s="20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2 '!K153</f>
        <v>6</v>
      </c>
      <c r="D153" s="20"/>
      <c r="E153" s="20"/>
      <c r="F153" s="20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2 '!K154</f>
        <v>2</v>
      </c>
      <c r="D154" s="20"/>
      <c r="E154" s="20"/>
      <c r="F154" s="20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2 '!K155</f>
        <v>0</v>
      </c>
      <c r="D155" s="20"/>
      <c r="E155" s="20"/>
      <c r="F155" s="20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2 '!K156</f>
        <v>1</v>
      </c>
      <c r="D156" s="20"/>
      <c r="E156" s="20"/>
      <c r="F156" s="20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2 '!K157</f>
        <v>1</v>
      </c>
      <c r="D157" s="20"/>
      <c r="E157" s="20"/>
      <c r="F157" s="20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2 '!K158</f>
        <v>0</v>
      </c>
      <c r="D158" s="20"/>
      <c r="E158" s="20"/>
      <c r="F158" s="20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2 '!K159</f>
        <v>4</v>
      </c>
      <c r="D159" s="20"/>
      <c r="E159" s="20"/>
      <c r="F159" s="20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2 '!K160</f>
        <v>8</v>
      </c>
      <c r="D160" s="20"/>
      <c r="E160" s="20"/>
      <c r="F160" s="20"/>
      <c r="G160" s="25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2 '!K161</f>
        <v>0</v>
      </c>
      <c r="D161" s="20"/>
      <c r="E161" s="20"/>
      <c r="F161" s="20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2 '!K162</f>
        <v>12</v>
      </c>
      <c r="D162" s="20"/>
      <c r="E162" s="20"/>
      <c r="F162" s="20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2 '!K163</f>
        <v>1</v>
      </c>
      <c r="D163" s="20"/>
      <c r="E163" s="20"/>
      <c r="F163" s="20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2 '!K164</f>
        <v>2</v>
      </c>
      <c r="D164" s="20"/>
      <c r="E164" s="20"/>
      <c r="F164" s="20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2 '!K165</f>
        <v>0</v>
      </c>
      <c r="D165" s="20"/>
      <c r="E165" s="20"/>
      <c r="F165" s="20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2 '!K166</f>
        <v>2</v>
      </c>
      <c r="D166" s="20"/>
      <c r="E166" s="20"/>
      <c r="F166" s="20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2 '!K167</f>
        <v>0</v>
      </c>
      <c r="D167" s="20"/>
      <c r="E167" s="20"/>
      <c r="F167" s="20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2 '!K168</f>
        <v>15</v>
      </c>
      <c r="D168" s="20"/>
      <c r="E168" s="20"/>
      <c r="F168" s="20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2 '!K169</f>
        <v>2</v>
      </c>
      <c r="D169" s="20"/>
      <c r="E169" s="20"/>
      <c r="F169" s="20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2 '!K170</f>
        <v>0</v>
      </c>
      <c r="D170" s="20"/>
      <c r="E170" s="20"/>
      <c r="F170" s="20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2 '!K171</f>
        <v>1</v>
      </c>
      <c r="D171" s="20"/>
      <c r="E171" s="20"/>
      <c r="F171" s="20"/>
      <c r="G171" s="20"/>
      <c r="H171" s="22">
        <f t="shared" si="1"/>
        <v>1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1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2 '!K172</f>
        <v>1</v>
      </c>
      <c r="D172" s="20"/>
      <c r="E172" s="20"/>
      <c r="F172" s="20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2 '!K173</f>
        <v>0</v>
      </c>
      <c r="D173" s="20"/>
      <c r="E173" s="20"/>
      <c r="F173" s="20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2 '!K174</f>
        <v>0</v>
      </c>
      <c r="D174" s="20"/>
      <c r="E174" s="20"/>
      <c r="F174" s="20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2 '!K175</f>
        <v>2</v>
      </c>
      <c r="D175" s="20"/>
      <c r="E175" s="20"/>
      <c r="F175" s="20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2 '!K176</f>
        <v>2</v>
      </c>
      <c r="D176" s="20"/>
      <c r="E176" s="20"/>
      <c r="F176" s="20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2 '!K177</f>
        <v>0</v>
      </c>
      <c r="D177" s="20"/>
      <c r="E177" s="20"/>
      <c r="F177" s="20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2 '!K178</f>
        <v>6</v>
      </c>
      <c r="D178" s="20"/>
      <c r="E178" s="20"/>
      <c r="F178" s="20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2 '!K179</f>
        <v>3</v>
      </c>
      <c r="D179" s="20"/>
      <c r="E179" s="20"/>
      <c r="F179" s="20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2 '!K180</f>
        <v>9</v>
      </c>
      <c r="D180" s="20"/>
      <c r="E180" s="20"/>
      <c r="F180" s="20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2 '!K181</f>
        <v>9</v>
      </c>
      <c r="D181" s="20"/>
      <c r="E181" s="20"/>
      <c r="F181" s="20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2 '!K182</f>
        <v>11</v>
      </c>
      <c r="D182" s="20"/>
      <c r="E182" s="20"/>
      <c r="F182" s="20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2 '!K183</f>
        <v>5</v>
      </c>
      <c r="D183" s="20"/>
      <c r="E183" s="25"/>
      <c r="F183" s="20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2 '!K184</f>
        <v>1</v>
      </c>
      <c r="D184" s="20"/>
      <c r="E184" s="20"/>
      <c r="F184" s="20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2 '!K185</f>
        <v>2</v>
      </c>
      <c r="D185" s="20"/>
      <c r="E185" s="20"/>
      <c r="F185" s="20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2 '!K186</f>
        <v>1</v>
      </c>
      <c r="D186" s="20"/>
      <c r="E186" s="20"/>
      <c r="F186" s="20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2 '!K187</f>
        <v>0</v>
      </c>
      <c r="D187" s="20"/>
      <c r="E187" s="20"/>
      <c r="F187" s="20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2 '!K188</f>
        <v>2</v>
      </c>
      <c r="D188" s="20"/>
      <c r="E188" s="20"/>
      <c r="F188" s="20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2 '!K189</f>
        <v>1</v>
      </c>
      <c r="D189" s="20"/>
      <c r="E189" s="20"/>
      <c r="F189" s="20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2 '!K190</f>
        <v>2</v>
      </c>
      <c r="D190" s="20"/>
      <c r="E190" s="20"/>
      <c r="F190" s="20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2 '!K191</f>
        <v>20</v>
      </c>
      <c r="D191" s="20"/>
      <c r="E191" s="20"/>
      <c r="F191" s="20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2 '!K192</f>
        <v>3</v>
      </c>
      <c r="D192" s="20"/>
      <c r="E192" s="20"/>
      <c r="F192" s="20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2 '!K193</f>
        <v>2</v>
      </c>
      <c r="D193" s="20"/>
      <c r="E193" s="20"/>
      <c r="F193" s="20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2 '!K194</f>
        <v>3</v>
      </c>
      <c r="D194" s="20"/>
      <c r="E194" s="20"/>
      <c r="F194" s="20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2 '!K195</f>
        <v>0</v>
      </c>
      <c r="D195" s="20"/>
      <c r="E195" s="20"/>
      <c r="F195" s="20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 2 '!K196</f>
        <v>0</v>
      </c>
      <c r="D196" s="20"/>
      <c r="E196" s="20"/>
      <c r="F196" s="20"/>
      <c r="G196" s="20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 2 '!K197</f>
        <v>0</v>
      </c>
      <c r="D197" s="20"/>
      <c r="E197" s="20"/>
      <c r="F197" s="20"/>
      <c r="G197" s="20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 2 '!K198</f>
        <v>0</v>
      </c>
      <c r="D198" s="20"/>
      <c r="E198" s="20"/>
      <c r="F198" s="20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 2 '!K199</f>
        <v>0</v>
      </c>
      <c r="D199" s="20"/>
      <c r="E199" s="20"/>
      <c r="F199" s="20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 2 '!K200</f>
        <v>0</v>
      </c>
      <c r="D200" s="20"/>
      <c r="E200" s="20"/>
      <c r="F200" s="20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 2 '!K201</f>
        <v>0</v>
      </c>
      <c r="D201" s="20"/>
      <c r="E201" s="20"/>
      <c r="F201" s="20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2 '!K202</f>
        <v>0</v>
      </c>
      <c r="D202" s="20"/>
      <c r="E202" s="20"/>
      <c r="F202" s="20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2 '!K203</f>
        <v>0</v>
      </c>
      <c r="D203" s="20"/>
      <c r="E203" s="20"/>
      <c r="F203" s="20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2 '!K204</f>
        <v>0</v>
      </c>
      <c r="D204" s="20"/>
      <c r="E204" s="20"/>
      <c r="F204" s="20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2 '!K205</f>
        <v>0</v>
      </c>
      <c r="D205" s="20"/>
      <c r="E205" s="20"/>
      <c r="F205" s="20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2 '!K206</f>
        <v>0</v>
      </c>
      <c r="D206" s="20"/>
      <c r="E206" s="20"/>
      <c r="F206" s="20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2 '!K207</f>
        <v>0</v>
      </c>
      <c r="D207" s="20"/>
      <c r="E207" s="20"/>
      <c r="F207" s="20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2 '!K208</f>
        <v>0</v>
      </c>
      <c r="D208" s="20"/>
      <c r="E208" s="20"/>
      <c r="F208" s="20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2 '!K209</f>
        <v>0</v>
      </c>
      <c r="D209" s="20"/>
      <c r="E209" s="20"/>
      <c r="F209" s="20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2 '!K210</f>
        <v>0</v>
      </c>
      <c r="D210" s="20"/>
      <c r="E210" s="20"/>
      <c r="F210" s="20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2 '!K211</f>
        <v>0</v>
      </c>
      <c r="D211" s="20"/>
      <c r="E211" s="20"/>
      <c r="F211" s="20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2 '!K212</f>
        <v>0</v>
      </c>
      <c r="D212" s="20"/>
      <c r="E212" s="20"/>
      <c r="F212" s="20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2 '!K213</f>
        <v>0</v>
      </c>
      <c r="D213" s="20"/>
      <c r="E213" s="20"/>
      <c r="F213" s="20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2 '!K214</f>
        <v>0</v>
      </c>
      <c r="D214" s="20"/>
      <c r="E214" s="20"/>
      <c r="F214" s="20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2 '!K215</f>
        <v>0</v>
      </c>
      <c r="D215" s="20"/>
      <c r="E215" s="20"/>
      <c r="F215" s="20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2 '!K216</f>
        <v>0</v>
      </c>
      <c r="D216" s="20"/>
      <c r="E216" s="20"/>
      <c r="F216" s="20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2 '!K217</f>
        <v>0</v>
      </c>
      <c r="D217" s="20"/>
      <c r="E217" s="20"/>
      <c r="F217" s="20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2 '!K218</f>
        <v>0</v>
      </c>
      <c r="D218" s="20"/>
      <c r="E218" s="20"/>
      <c r="F218" s="20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2 '!K219</f>
        <v>0</v>
      </c>
      <c r="D219" s="20"/>
      <c r="E219" s="20"/>
      <c r="F219" s="20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2 '!K220</f>
        <v>0</v>
      </c>
      <c r="D220" s="20"/>
      <c r="E220" s="20"/>
      <c r="F220" s="20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2 '!K221</f>
        <v>0</v>
      </c>
      <c r="D221" s="20"/>
      <c r="E221" s="20"/>
      <c r="F221" s="20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2 '!K222</f>
        <v>0</v>
      </c>
      <c r="D222" s="20"/>
      <c r="E222" s="20"/>
      <c r="F222" s="20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2 '!K223</f>
        <v>0</v>
      </c>
      <c r="D223" s="20"/>
      <c r="E223" s="20"/>
      <c r="F223" s="20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2 '!K224</f>
        <v>0</v>
      </c>
      <c r="D224" s="20"/>
      <c r="E224" s="20"/>
      <c r="F224" s="20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2 '!K225</f>
        <v>0</v>
      </c>
      <c r="D225" s="20"/>
      <c r="E225" s="20"/>
      <c r="F225" s="20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2 '!K226</f>
        <v>0</v>
      </c>
      <c r="D226" s="20"/>
      <c r="E226" s="20"/>
      <c r="F226" s="20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2 '!B227</f>
        <v/>
      </c>
      <c r="C227" s="53">
        <f>'วันที่ 2 '!K227</f>
        <v>0</v>
      </c>
      <c r="D227" s="20"/>
      <c r="E227" s="20"/>
      <c r="F227" s="20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2 '!B228</f>
        <v/>
      </c>
      <c r="C228" s="53">
        <f>'วันที่ 2 '!K228</f>
        <v>0</v>
      </c>
      <c r="D228" s="20"/>
      <c r="E228" s="20"/>
      <c r="F228" s="20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2 '!B229</f>
        <v/>
      </c>
      <c r="C229" s="53">
        <f>'วันที่ 2 '!K229</f>
        <v>0</v>
      </c>
      <c r="D229" s="20"/>
      <c r="E229" s="20"/>
      <c r="F229" s="20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2 '!B230</f>
        <v/>
      </c>
      <c r="C230" s="53">
        <f>'วันที่ 2 '!K230</f>
        <v>0</v>
      </c>
      <c r="D230" s="20"/>
      <c r="E230" s="20"/>
      <c r="F230" s="20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2 '!B231</f>
        <v/>
      </c>
      <c r="C231" s="53">
        <f>'วันที่ 2 '!K231</f>
        <v>0</v>
      </c>
      <c r="D231" s="20"/>
      <c r="E231" s="20"/>
      <c r="F231" s="20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2 '!B232</f>
        <v/>
      </c>
      <c r="C232" s="53">
        <f>'วันที่ 2 '!K232</f>
        <v>0</v>
      </c>
      <c r="D232" s="20"/>
      <c r="E232" s="20"/>
      <c r="F232" s="20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2 '!B233</f>
        <v/>
      </c>
      <c r="C233" s="53">
        <f>'วันที่ 2 '!K233</f>
        <v>0</v>
      </c>
      <c r="D233" s="20"/>
      <c r="E233" s="20"/>
      <c r="F233" s="20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2 '!B234</f>
        <v/>
      </c>
      <c r="C234" s="53">
        <f>'วันที่ 2 '!K234</f>
        <v>0</v>
      </c>
      <c r="D234" s="20"/>
      <c r="E234" s="20"/>
      <c r="F234" s="20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2 '!B235</f>
        <v/>
      </c>
      <c r="C235" s="53">
        <f>'วันที่ 2 '!K235</f>
        <v>0</v>
      </c>
      <c r="D235" s="20"/>
      <c r="E235" s="20"/>
      <c r="F235" s="20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2 '!B236</f>
        <v/>
      </c>
      <c r="C236" s="53">
        <f>'วันที่ 2 '!K236</f>
        <v>0</v>
      </c>
      <c r="D236" s="20"/>
      <c r="E236" s="20"/>
      <c r="F236" s="20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2 '!B237</f>
        <v/>
      </c>
      <c r="C237" s="53">
        <f>'วันที่ 2 '!K237</f>
        <v>0</v>
      </c>
      <c r="D237" s="20"/>
      <c r="E237" s="20"/>
      <c r="F237" s="20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2 '!B238</f>
        <v/>
      </c>
      <c r="C238" s="53">
        <f>'วันที่ 2 '!K238</f>
        <v>0</v>
      </c>
      <c r="D238" s="20"/>
      <c r="E238" s="20"/>
      <c r="F238" s="20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2 '!B239</f>
        <v/>
      </c>
      <c r="C239" s="53">
        <f>'วันที่ 2 '!K239</f>
        <v>0</v>
      </c>
      <c r="D239" s="20"/>
      <c r="E239" s="20"/>
      <c r="F239" s="20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2 '!B240</f>
        <v/>
      </c>
      <c r="C240" s="53">
        <f>'วันที่ 2 '!K240</f>
        <v>0</v>
      </c>
      <c r="D240" s="20"/>
      <c r="E240" s="20"/>
      <c r="F240" s="20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2 '!B241</f>
        <v/>
      </c>
      <c r="C241" s="53">
        <f>'วันที่ 2 '!K241</f>
        <v>0</v>
      </c>
      <c r="D241" s="20"/>
      <c r="E241" s="20"/>
      <c r="F241" s="20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2 '!B242</f>
        <v/>
      </c>
      <c r="C242" s="53">
        <f>'วันที่ 2 '!K242</f>
        <v>0</v>
      </c>
      <c r="D242" s="20"/>
      <c r="E242" s="20"/>
      <c r="F242" s="20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2 '!B243</f>
        <v/>
      </c>
      <c r="C243" s="53">
        <f>'วันที่ 2 '!K243</f>
        <v>0</v>
      </c>
      <c r="D243" s="20"/>
      <c r="E243" s="20"/>
      <c r="F243" s="20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2 '!B244</f>
        <v/>
      </c>
      <c r="C244" s="53">
        <f>'วันที่ 2 '!K244</f>
        <v>0</v>
      </c>
      <c r="D244" s="20"/>
      <c r="E244" s="20"/>
      <c r="F244" s="20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2 '!B245</f>
        <v/>
      </c>
      <c r="C245" s="53">
        <f>'วันที่ 2 '!K245</f>
        <v>0</v>
      </c>
      <c r="D245" s="20"/>
      <c r="E245" s="20"/>
      <c r="F245" s="20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2 '!B246</f>
        <v/>
      </c>
      <c r="C246" s="53">
        <f>'วันที่ 2 '!K246</f>
        <v>0</v>
      </c>
      <c r="D246" s="20"/>
      <c r="E246" s="20"/>
      <c r="F246" s="20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2 '!B247</f>
        <v/>
      </c>
      <c r="C247" s="53">
        <f>'วันที่ 2 '!K247</f>
        <v>0</v>
      </c>
      <c r="D247" s="20"/>
      <c r="E247" s="20"/>
      <c r="F247" s="20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2 '!B248</f>
        <v/>
      </c>
      <c r="C248" s="53">
        <f>'วันที่ 2 '!K248</f>
        <v>0</v>
      </c>
      <c r="D248" s="20"/>
      <c r="E248" s="20"/>
      <c r="F248" s="20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2 '!B249</f>
        <v/>
      </c>
      <c r="C249" s="53">
        <f>'วันที่ 2 '!K249</f>
        <v>0</v>
      </c>
      <c r="D249" s="20"/>
      <c r="E249" s="20"/>
      <c r="F249" s="20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2 '!B250</f>
        <v/>
      </c>
      <c r="C250" s="53">
        <f>'วันที่ 2 '!K250</f>
        <v>0</v>
      </c>
      <c r="D250" s="20"/>
      <c r="E250" s="20"/>
      <c r="F250" s="20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2 '!B251</f>
        <v/>
      </c>
      <c r="C251" s="53">
        <f>'วันที่ 2 '!K251</f>
        <v>0</v>
      </c>
      <c r="D251" s="20"/>
      <c r="E251" s="20"/>
      <c r="F251" s="20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2 '!B252</f>
        <v/>
      </c>
      <c r="C252" s="53">
        <f>'วันที่ 2 '!K252</f>
        <v>0</v>
      </c>
      <c r="D252" s="20"/>
      <c r="E252" s="20"/>
      <c r="F252" s="20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2 '!B253</f>
        <v/>
      </c>
      <c r="C253" s="53">
        <f>'วันที่ 2 '!K253</f>
        <v>0</v>
      </c>
      <c r="D253" s="20"/>
      <c r="E253" s="20"/>
      <c r="F253" s="20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2 '!B254</f>
        <v/>
      </c>
      <c r="C254" s="53">
        <f>'วันที่ 2 '!K254</f>
        <v>0</v>
      </c>
      <c r="D254" s="20"/>
      <c r="E254" s="20"/>
      <c r="F254" s="20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2 '!B255</f>
        <v/>
      </c>
      <c r="C255" s="53">
        <f>'วันที่ 2 '!K255</f>
        <v>0</v>
      </c>
      <c r="D255" s="20"/>
      <c r="E255" s="20"/>
      <c r="F255" s="20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2 '!B256</f>
        <v/>
      </c>
      <c r="C256" s="53">
        <f>'วันที่ 2 '!K256</f>
        <v>0</v>
      </c>
      <c r="D256" s="20"/>
      <c r="E256" s="20"/>
      <c r="F256" s="20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2 '!B257</f>
        <v/>
      </c>
      <c r="C257" s="53">
        <f>'วันที่ 2 '!K257</f>
        <v>0</v>
      </c>
      <c r="D257" s="20"/>
      <c r="E257" s="20"/>
      <c r="F257" s="20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2 '!B258</f>
        <v/>
      </c>
      <c r="C258" s="53">
        <f>'วันที่ 2 '!K258</f>
        <v>0</v>
      </c>
      <c r="D258" s="20"/>
      <c r="E258" s="20"/>
      <c r="F258" s="20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2 '!B259</f>
        <v/>
      </c>
      <c r="C259" s="53">
        <f>'วันที่ 2 '!K259</f>
        <v>0</v>
      </c>
      <c r="D259" s="20"/>
      <c r="E259" s="20"/>
      <c r="F259" s="20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2 '!B260</f>
        <v/>
      </c>
      <c r="C260" s="53">
        <f>'วันที่ 2 '!K260</f>
        <v>0</v>
      </c>
      <c r="D260" s="20"/>
      <c r="E260" s="20"/>
      <c r="F260" s="20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2 '!B261</f>
        <v/>
      </c>
      <c r="C261" s="53">
        <f>'วันที่ 2 '!K261</f>
        <v>0</v>
      </c>
      <c r="D261" s="20"/>
      <c r="E261" s="20"/>
      <c r="F261" s="20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2 '!B262</f>
        <v/>
      </c>
      <c r="C262" s="53">
        <f>'วันที่ 2 '!K262</f>
        <v>0</v>
      </c>
      <c r="D262" s="20"/>
      <c r="E262" s="20"/>
      <c r="F262" s="20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2 '!B263</f>
        <v/>
      </c>
      <c r="C263" s="53">
        <f>'วันที่ 2 '!K263</f>
        <v>0</v>
      </c>
      <c r="D263" s="20"/>
      <c r="E263" s="20"/>
      <c r="F263" s="20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2 '!B264</f>
        <v/>
      </c>
      <c r="C264" s="53">
        <f>'วันที่ 2 '!K264</f>
        <v>0</v>
      </c>
      <c r="D264" s="20"/>
      <c r="E264" s="20"/>
      <c r="F264" s="20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2 '!B265</f>
        <v/>
      </c>
      <c r="C265" s="53">
        <f>'วันที่ 2 '!K265</f>
        <v>0</v>
      </c>
      <c r="D265" s="20"/>
      <c r="E265" s="20"/>
      <c r="F265" s="20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2 '!B266</f>
        <v/>
      </c>
      <c r="C266" s="53">
        <f>'วันที่ 2 '!K266</f>
        <v>0</v>
      </c>
      <c r="D266" s="20"/>
      <c r="E266" s="20"/>
      <c r="F266" s="20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2 '!B267</f>
        <v/>
      </c>
      <c r="C267" s="53">
        <f>'วันที่ 2 '!K267</f>
        <v>0</v>
      </c>
      <c r="D267" s="20"/>
      <c r="E267" s="20"/>
      <c r="F267" s="20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2 '!B268</f>
        <v/>
      </c>
      <c r="C268" s="53">
        <f>'วันที่ 2 '!K268</f>
        <v>0</v>
      </c>
      <c r="D268" s="20"/>
      <c r="E268" s="20"/>
      <c r="F268" s="20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2 '!B269</f>
        <v/>
      </c>
      <c r="C269" s="53">
        <f>'วันที่ 2 '!K269</f>
        <v>0</v>
      </c>
      <c r="D269" s="20"/>
      <c r="E269" s="20"/>
      <c r="F269" s="20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2 '!B270</f>
        <v/>
      </c>
      <c r="C270" s="53">
        <f>'วันที่ 2 '!K270</f>
        <v>0</v>
      </c>
      <c r="D270" s="20"/>
      <c r="E270" s="20"/>
      <c r="F270" s="20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2 '!B271</f>
        <v/>
      </c>
      <c r="C271" s="53">
        <f>'วันที่ 2 '!K271</f>
        <v>0</v>
      </c>
      <c r="D271" s="20"/>
      <c r="E271" s="20"/>
      <c r="F271" s="20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2 '!B272</f>
        <v/>
      </c>
      <c r="C272" s="53">
        <f>'วันที่ 2 '!K272</f>
        <v>0</v>
      </c>
      <c r="D272" s="20"/>
      <c r="E272" s="20"/>
      <c r="F272" s="20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2 '!B273</f>
        <v/>
      </c>
      <c r="C273" s="53">
        <f>'วันที่ 2 '!K273</f>
        <v>0</v>
      </c>
      <c r="D273" s="20"/>
      <c r="E273" s="20"/>
      <c r="F273" s="20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2 '!B274</f>
        <v/>
      </c>
      <c r="C274" s="53">
        <f>'วันที่ 2 '!K274</f>
        <v>0</v>
      </c>
      <c r="D274" s="20"/>
      <c r="E274" s="20"/>
      <c r="F274" s="20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2 '!B275</f>
        <v/>
      </c>
      <c r="C275" s="53">
        <f>'วันที่ 2 '!K275</f>
        <v>0</v>
      </c>
      <c r="D275" s="20"/>
      <c r="E275" s="20"/>
      <c r="F275" s="20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2 '!B276</f>
        <v/>
      </c>
      <c r="C276" s="53">
        <f>'วันที่ 2 '!K276</f>
        <v>0</v>
      </c>
      <c r="D276" s="20"/>
      <c r="E276" s="20"/>
      <c r="F276" s="20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2 '!B277</f>
        <v/>
      </c>
      <c r="C277" s="53">
        <f>'วันที่ 2 '!K277</f>
        <v>0</v>
      </c>
      <c r="D277" s="20"/>
      <c r="E277" s="20"/>
      <c r="F277" s="20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2 '!B278</f>
        <v/>
      </c>
      <c r="C278" s="53">
        <f>'วันที่ 2 '!K278</f>
        <v>0</v>
      </c>
      <c r="D278" s="20"/>
      <c r="E278" s="20"/>
      <c r="F278" s="20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2 '!B279</f>
        <v/>
      </c>
      <c r="C279" s="53">
        <f>'วันที่ 2 '!K279</f>
        <v>0</v>
      </c>
      <c r="D279" s="20"/>
      <c r="E279" s="20"/>
      <c r="F279" s="20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2 '!B280</f>
        <v/>
      </c>
      <c r="C280" s="53">
        <f>'วันที่ 2 '!K280</f>
        <v>0</v>
      </c>
      <c r="D280" s="20"/>
      <c r="E280" s="20"/>
      <c r="F280" s="20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2 '!B281</f>
        <v/>
      </c>
      <c r="C281" s="53">
        <f>'วันที่ 2 '!K281</f>
        <v>0</v>
      </c>
      <c r="D281" s="20"/>
      <c r="E281" s="20"/>
      <c r="F281" s="20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2 '!B282</f>
        <v/>
      </c>
      <c r="C282" s="53">
        <f>'วันที่ 2 '!K282</f>
        <v>0</v>
      </c>
      <c r="D282" s="20"/>
      <c r="E282" s="20"/>
      <c r="F282" s="20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2 '!B283</f>
        <v/>
      </c>
      <c r="C283" s="53">
        <f>'วันที่ 2 '!K283</f>
        <v>0</v>
      </c>
      <c r="D283" s="20"/>
      <c r="E283" s="20"/>
      <c r="F283" s="20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2 '!B284</f>
        <v/>
      </c>
      <c r="C284" s="53">
        <f>'วันที่ 2 '!K284</f>
        <v>0</v>
      </c>
      <c r="D284" s="20"/>
      <c r="E284" s="20"/>
      <c r="F284" s="20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2 '!B285</f>
        <v/>
      </c>
      <c r="C285" s="53">
        <f>'วันที่ 2 '!K285</f>
        <v>0</v>
      </c>
      <c r="D285" s="20"/>
      <c r="E285" s="20"/>
      <c r="F285" s="20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2 '!B286</f>
        <v/>
      </c>
      <c r="C286" s="53">
        <f>'วันที่ 2 '!K286</f>
        <v>0</v>
      </c>
      <c r="D286" s="20"/>
      <c r="E286" s="20"/>
      <c r="F286" s="20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2 '!B287</f>
        <v/>
      </c>
      <c r="C287" s="53">
        <f>'วันที่ 2 '!K287</f>
        <v>0</v>
      </c>
      <c r="D287" s="20"/>
      <c r="E287" s="20"/>
      <c r="F287" s="20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2 '!B288</f>
        <v/>
      </c>
      <c r="C288" s="53">
        <f>'วันที่ 2 '!K288</f>
        <v>0</v>
      </c>
      <c r="D288" s="20"/>
      <c r="E288" s="20"/>
      <c r="F288" s="20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2 '!B289</f>
        <v/>
      </c>
      <c r="C289" s="53">
        <f>'วันที่ 2 '!K289</f>
        <v>0</v>
      </c>
      <c r="D289" s="20"/>
      <c r="E289" s="20"/>
      <c r="F289" s="20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2 '!B290</f>
        <v/>
      </c>
      <c r="C290" s="53">
        <f>'วันที่ 2 '!K290</f>
        <v>0</v>
      </c>
      <c r="D290" s="20"/>
      <c r="E290" s="20"/>
      <c r="F290" s="20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2 '!B291</f>
        <v/>
      </c>
      <c r="C291" s="53">
        <f>'วันที่ 2 '!K291</f>
        <v>0</v>
      </c>
      <c r="D291" s="20"/>
      <c r="E291" s="20"/>
      <c r="F291" s="20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2 '!B292</f>
        <v/>
      </c>
      <c r="C292" s="53">
        <f>'วันที่ 2 '!K292</f>
        <v>0</v>
      </c>
      <c r="D292" s="20"/>
      <c r="E292" s="20"/>
      <c r="F292" s="20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2 '!B293</f>
        <v/>
      </c>
      <c r="C293" s="53">
        <f>'วันที่ 2 '!K293</f>
        <v>0</v>
      </c>
      <c r="D293" s="20"/>
      <c r="E293" s="20"/>
      <c r="F293" s="20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2 '!B294</f>
        <v/>
      </c>
      <c r="C294" s="53">
        <f>'วันที่ 2 '!K294</f>
        <v>0</v>
      </c>
      <c r="D294" s="20"/>
      <c r="E294" s="20"/>
      <c r="F294" s="20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2 '!B295</f>
        <v/>
      </c>
      <c r="C295" s="53">
        <f>'วันที่ 2 '!K295</f>
        <v>0</v>
      </c>
      <c r="D295" s="20"/>
      <c r="E295" s="20"/>
      <c r="F295" s="20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2 '!B296</f>
        <v/>
      </c>
      <c r="C296" s="53">
        <f>'วันที่ 2 '!K296</f>
        <v>0</v>
      </c>
      <c r="D296" s="20"/>
      <c r="E296" s="20"/>
      <c r="F296" s="20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2 '!B297</f>
        <v/>
      </c>
      <c r="C297" s="53">
        <f>'วันที่ 2 '!K297</f>
        <v>0</v>
      </c>
      <c r="D297" s="20"/>
      <c r="E297" s="20"/>
      <c r="F297" s="20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2 '!B298</f>
        <v/>
      </c>
      <c r="C298" s="53">
        <f>'วันที่ 2 '!K298</f>
        <v>0</v>
      </c>
      <c r="D298" s="20"/>
      <c r="E298" s="20"/>
      <c r="F298" s="20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2 '!B299</f>
        <v/>
      </c>
      <c r="C299" s="53">
        <f>'วันที่ 2 '!K299</f>
        <v>0</v>
      </c>
      <c r="D299" s="20"/>
      <c r="E299" s="20"/>
      <c r="F299" s="20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2 '!B300</f>
        <v/>
      </c>
      <c r="C300" s="53">
        <f>'วันที่ 2 '!K300</f>
        <v>0</v>
      </c>
      <c r="D300" s="20"/>
      <c r="E300" s="20"/>
      <c r="F300" s="20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2 '!B301</f>
        <v/>
      </c>
      <c r="C301" s="53">
        <f>'วันที่ 2 '!K301</f>
        <v>0</v>
      </c>
      <c r="D301" s="20"/>
      <c r="E301" s="20"/>
      <c r="F301" s="20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D302" s="5"/>
      <c r="E302" s="5"/>
      <c r="F302" s="5"/>
      <c r="G302" s="5"/>
      <c r="H302" s="2"/>
      <c r="I302" s="2"/>
      <c r="J302" s="2"/>
      <c r="K302" s="2"/>
    </row>
    <row r="303" ht="14.25" customHeight="1">
      <c r="C303" s="2"/>
      <c r="D303" s="5"/>
      <c r="E303" s="5"/>
      <c r="F303" s="5"/>
      <c r="G303" s="5"/>
      <c r="H303" s="2"/>
      <c r="I303" s="2"/>
      <c r="J303" s="2"/>
      <c r="K303" s="2"/>
    </row>
    <row r="304" ht="14.25" customHeight="1">
      <c r="C304" s="2"/>
      <c r="D304" s="5"/>
      <c r="E304" s="5"/>
      <c r="F304" s="5"/>
      <c r="G304" s="5"/>
      <c r="H304" s="2"/>
      <c r="I304" s="2"/>
      <c r="J304" s="2"/>
      <c r="K304" s="2"/>
    </row>
    <row r="305" ht="14.25" customHeight="1">
      <c r="C305" s="2"/>
      <c r="D305" s="5"/>
      <c r="E305" s="5"/>
      <c r="F305" s="5"/>
      <c r="G305" s="5"/>
      <c r="H305" s="2"/>
      <c r="I305" s="2"/>
      <c r="J305" s="2"/>
      <c r="K305" s="2"/>
    </row>
    <row r="306" ht="14.25" customHeight="1">
      <c r="C306" s="2"/>
      <c r="D306" s="5"/>
      <c r="E306" s="5"/>
      <c r="F306" s="5"/>
      <c r="G306" s="5"/>
      <c r="H306" s="2"/>
      <c r="I306" s="2"/>
      <c r="J306" s="2"/>
      <c r="K306" s="2"/>
    </row>
    <row r="307" ht="14.25" customHeight="1">
      <c r="C307" s="2"/>
      <c r="D307" s="5"/>
      <c r="E307" s="5"/>
      <c r="F307" s="5"/>
      <c r="G307" s="5"/>
      <c r="H307" s="2"/>
      <c r="I307" s="2"/>
      <c r="J307" s="2"/>
      <c r="K307" s="2"/>
    </row>
    <row r="308" ht="14.25" customHeight="1">
      <c r="C308" s="2"/>
      <c r="D308" s="5"/>
      <c r="E308" s="5"/>
      <c r="F308" s="5"/>
      <c r="G308" s="5"/>
      <c r="H308" s="2"/>
      <c r="I308" s="2"/>
      <c r="J308" s="2"/>
      <c r="K308" s="2"/>
    </row>
    <row r="309" ht="14.25" customHeight="1">
      <c r="C309" s="2"/>
      <c r="D309" s="5"/>
      <c r="E309" s="5"/>
      <c r="F309" s="5"/>
      <c r="G309" s="5"/>
      <c r="H309" s="2"/>
      <c r="I309" s="2"/>
      <c r="J309" s="2"/>
      <c r="K309" s="2"/>
    </row>
    <row r="310" ht="14.25" customHeight="1">
      <c r="C310" s="2"/>
      <c r="D310" s="5"/>
      <c r="E310" s="5"/>
      <c r="F310" s="5"/>
      <c r="G310" s="5"/>
      <c r="H310" s="2"/>
      <c r="I310" s="2"/>
      <c r="J310" s="2"/>
      <c r="K310" s="2"/>
    </row>
    <row r="311" ht="14.25" customHeight="1">
      <c r="C311" s="2"/>
      <c r="D311" s="5"/>
      <c r="E311" s="5"/>
      <c r="F311" s="5"/>
      <c r="G311" s="5"/>
      <c r="H311" s="2"/>
      <c r="I311" s="2"/>
      <c r="J311" s="2"/>
      <c r="K311" s="2"/>
    </row>
    <row r="312" ht="14.25" customHeight="1">
      <c r="C312" s="2"/>
      <c r="D312" s="5"/>
      <c r="E312" s="5"/>
      <c r="F312" s="5"/>
      <c r="G312" s="5"/>
      <c r="H312" s="2"/>
      <c r="I312" s="2"/>
      <c r="J312" s="2"/>
      <c r="K312" s="2"/>
    </row>
    <row r="313" ht="14.25" customHeight="1">
      <c r="C313" s="2"/>
      <c r="D313" s="5"/>
      <c r="E313" s="5"/>
      <c r="F313" s="5"/>
      <c r="G313" s="5"/>
      <c r="H313" s="2"/>
      <c r="I313" s="2"/>
      <c r="J313" s="2"/>
      <c r="K313" s="2"/>
    </row>
    <row r="314" ht="14.25" customHeight="1">
      <c r="C314" s="2"/>
      <c r="D314" s="5"/>
      <c r="E314" s="5"/>
      <c r="F314" s="5"/>
      <c r="G314" s="5"/>
      <c r="H314" s="2"/>
      <c r="I314" s="2"/>
      <c r="J314" s="2"/>
      <c r="K314" s="2"/>
    </row>
    <row r="315" ht="14.25" customHeight="1">
      <c r="C315" s="2"/>
      <c r="D315" s="5"/>
      <c r="E315" s="5"/>
      <c r="F315" s="5"/>
      <c r="G315" s="5"/>
      <c r="H315" s="2"/>
      <c r="I315" s="2"/>
      <c r="J315" s="2"/>
      <c r="K315" s="2"/>
    </row>
    <row r="316" ht="14.25" customHeight="1">
      <c r="C316" s="2"/>
      <c r="D316" s="5"/>
      <c r="E316" s="5"/>
      <c r="F316" s="5"/>
      <c r="G316" s="5"/>
      <c r="H316" s="2"/>
      <c r="I316" s="2"/>
      <c r="J316" s="2"/>
      <c r="K316" s="2"/>
    </row>
    <row r="317" ht="14.25" customHeight="1">
      <c r="C317" s="2"/>
      <c r="D317" s="5"/>
      <c r="E317" s="5"/>
      <c r="F317" s="5"/>
      <c r="G317" s="5"/>
      <c r="H317" s="2"/>
      <c r="I317" s="2"/>
      <c r="J317" s="2"/>
      <c r="K317" s="2"/>
    </row>
    <row r="318" ht="14.25" customHeight="1">
      <c r="C318" s="2"/>
      <c r="D318" s="5"/>
      <c r="E318" s="5"/>
      <c r="F318" s="5"/>
      <c r="G318" s="5"/>
      <c r="H318" s="2"/>
      <c r="I318" s="2"/>
      <c r="J318" s="2"/>
      <c r="K318" s="2"/>
    </row>
    <row r="319" ht="14.25" customHeight="1">
      <c r="C319" s="2"/>
      <c r="D319" s="5"/>
      <c r="E319" s="5"/>
      <c r="F319" s="5"/>
      <c r="G319" s="5"/>
      <c r="H319" s="2"/>
      <c r="I319" s="2"/>
      <c r="J319" s="2"/>
      <c r="K319" s="2"/>
    </row>
    <row r="320" ht="14.25" customHeight="1">
      <c r="C320" s="2"/>
      <c r="D320" s="5"/>
      <c r="E320" s="5"/>
      <c r="F320" s="5"/>
      <c r="G320" s="5"/>
      <c r="H320" s="2"/>
      <c r="I320" s="2"/>
      <c r="J320" s="2"/>
      <c r="K320" s="2"/>
    </row>
    <row r="321" ht="14.25" customHeight="1">
      <c r="C321" s="2"/>
      <c r="D321" s="5"/>
      <c r="E321" s="5"/>
      <c r="F321" s="5"/>
      <c r="G321" s="5"/>
      <c r="H321" s="2"/>
      <c r="I321" s="2"/>
      <c r="J321" s="2"/>
      <c r="K321" s="2"/>
    </row>
    <row r="322" ht="14.25" customHeight="1">
      <c r="C322" s="2"/>
      <c r="D322" s="5"/>
      <c r="E322" s="5"/>
      <c r="F322" s="5"/>
      <c r="G322" s="5"/>
      <c r="H322" s="2"/>
      <c r="I322" s="2"/>
      <c r="J322" s="2"/>
      <c r="K322" s="2"/>
    </row>
    <row r="323" ht="14.25" customHeight="1">
      <c r="C323" s="2"/>
      <c r="D323" s="5"/>
      <c r="E323" s="5"/>
      <c r="F323" s="5"/>
      <c r="G323" s="5"/>
      <c r="H323" s="2"/>
      <c r="I323" s="2"/>
      <c r="J323" s="2"/>
      <c r="K323" s="2"/>
    </row>
    <row r="324" ht="14.25" customHeight="1">
      <c r="C324" s="2"/>
      <c r="D324" s="5"/>
      <c r="E324" s="5"/>
      <c r="F324" s="5"/>
      <c r="G324" s="5"/>
      <c r="H324" s="2"/>
      <c r="I324" s="2"/>
      <c r="J324" s="2"/>
      <c r="K324" s="2"/>
    </row>
    <row r="325" ht="14.25" customHeight="1">
      <c r="C325" s="2"/>
      <c r="D325" s="5"/>
      <c r="E325" s="5"/>
      <c r="F325" s="5"/>
      <c r="G325" s="5"/>
      <c r="H325" s="2"/>
      <c r="I325" s="2"/>
      <c r="J325" s="2"/>
      <c r="K325" s="2"/>
    </row>
    <row r="326" ht="14.25" customHeight="1">
      <c r="C326" s="2"/>
      <c r="D326" s="5"/>
      <c r="E326" s="5"/>
      <c r="F326" s="5"/>
      <c r="G326" s="5"/>
      <c r="H326" s="2"/>
      <c r="I326" s="2"/>
      <c r="J326" s="2"/>
      <c r="K326" s="2"/>
    </row>
    <row r="327" ht="14.25" customHeight="1">
      <c r="C327" s="2"/>
      <c r="D327" s="5"/>
      <c r="E327" s="5"/>
      <c r="F327" s="5"/>
      <c r="G327" s="5"/>
      <c r="H327" s="2"/>
      <c r="I327" s="2"/>
      <c r="J327" s="2"/>
      <c r="K327" s="2"/>
    </row>
    <row r="328" ht="14.25" customHeight="1">
      <c r="C328" s="2"/>
      <c r="D328" s="5"/>
      <c r="E328" s="5"/>
      <c r="F328" s="5"/>
      <c r="G328" s="5"/>
      <c r="H328" s="2"/>
      <c r="I328" s="2"/>
      <c r="J328" s="2"/>
      <c r="K328" s="2"/>
    </row>
    <row r="329" ht="14.25" customHeight="1">
      <c r="C329" s="2"/>
      <c r="D329" s="5"/>
      <c r="E329" s="5"/>
      <c r="F329" s="5"/>
      <c r="G329" s="5"/>
      <c r="H329" s="2"/>
      <c r="I329" s="2"/>
      <c r="J329" s="2"/>
      <c r="K329" s="2"/>
    </row>
    <row r="330" ht="14.25" customHeight="1">
      <c r="C330" s="2"/>
      <c r="D330" s="5"/>
      <c r="E330" s="5"/>
      <c r="F330" s="5"/>
      <c r="G330" s="5"/>
      <c r="H330" s="2"/>
      <c r="I330" s="2"/>
      <c r="J330" s="2"/>
      <c r="K330" s="2"/>
    </row>
    <row r="331" ht="14.25" customHeight="1">
      <c r="C331" s="2"/>
      <c r="D331" s="5"/>
      <c r="E331" s="5"/>
      <c r="F331" s="5"/>
      <c r="G331" s="5"/>
      <c r="H331" s="2"/>
      <c r="I331" s="2"/>
      <c r="J331" s="2"/>
      <c r="K331" s="2"/>
    </row>
    <row r="332" ht="14.25" customHeight="1">
      <c r="C332" s="2"/>
      <c r="D332" s="5"/>
      <c r="E332" s="5"/>
      <c r="F332" s="5"/>
      <c r="G332" s="5"/>
      <c r="H332" s="2"/>
      <c r="I332" s="2"/>
      <c r="J332" s="2"/>
      <c r="K332" s="2"/>
    </row>
    <row r="333" ht="14.25" customHeight="1">
      <c r="C333" s="2"/>
      <c r="D333" s="5"/>
      <c r="E333" s="5"/>
      <c r="F333" s="5"/>
      <c r="G333" s="5"/>
      <c r="H333" s="2"/>
      <c r="I333" s="2"/>
      <c r="J333" s="2"/>
      <c r="K333" s="2"/>
    </row>
    <row r="334" ht="14.25" customHeight="1">
      <c r="C334" s="2"/>
      <c r="D334" s="5"/>
      <c r="E334" s="5"/>
      <c r="F334" s="5"/>
      <c r="G334" s="5"/>
      <c r="H334" s="2"/>
      <c r="I334" s="2"/>
      <c r="J334" s="2"/>
      <c r="K334" s="2"/>
    </row>
    <row r="335" ht="14.25" customHeight="1">
      <c r="C335" s="2"/>
      <c r="D335" s="5"/>
      <c r="E335" s="5"/>
      <c r="F335" s="5"/>
      <c r="G335" s="5"/>
      <c r="H335" s="2"/>
      <c r="I335" s="2"/>
      <c r="J335" s="2"/>
      <c r="K335" s="2"/>
    </row>
    <row r="336" ht="14.25" customHeight="1">
      <c r="C336" s="2"/>
      <c r="D336" s="5"/>
      <c r="E336" s="5"/>
      <c r="F336" s="5"/>
      <c r="G336" s="5"/>
      <c r="H336" s="2"/>
      <c r="I336" s="2"/>
      <c r="J336" s="2"/>
      <c r="K336" s="2"/>
    </row>
    <row r="337" ht="14.25" customHeight="1">
      <c r="C337" s="2"/>
      <c r="D337" s="5"/>
      <c r="E337" s="5"/>
      <c r="F337" s="5"/>
      <c r="G337" s="5"/>
      <c r="H337" s="2"/>
      <c r="I337" s="2"/>
      <c r="J337" s="2"/>
      <c r="K337" s="2"/>
    </row>
    <row r="338" ht="14.25" customHeight="1">
      <c r="C338" s="2"/>
      <c r="D338" s="5"/>
      <c r="E338" s="5"/>
      <c r="F338" s="5"/>
      <c r="G338" s="5"/>
      <c r="H338" s="2"/>
      <c r="I338" s="2"/>
      <c r="J338" s="2"/>
      <c r="K338" s="2"/>
    </row>
    <row r="339" ht="14.25" customHeight="1">
      <c r="C339" s="2"/>
      <c r="D339" s="5"/>
      <c r="E339" s="5"/>
      <c r="F339" s="5"/>
      <c r="G339" s="5"/>
      <c r="H339" s="2"/>
      <c r="I339" s="2"/>
      <c r="J339" s="2"/>
      <c r="K339" s="2"/>
    </row>
    <row r="340" ht="14.25" customHeight="1">
      <c r="C340" s="2"/>
      <c r="D340" s="5"/>
      <c r="E340" s="5"/>
      <c r="F340" s="5"/>
      <c r="G340" s="5"/>
      <c r="H340" s="2"/>
      <c r="I340" s="2"/>
      <c r="J340" s="2"/>
      <c r="K340" s="2"/>
    </row>
    <row r="341" ht="14.25" customHeight="1">
      <c r="C341" s="2"/>
      <c r="D341" s="5"/>
      <c r="E341" s="5"/>
      <c r="F341" s="5"/>
      <c r="G341" s="5"/>
      <c r="H341" s="2"/>
      <c r="I341" s="2"/>
      <c r="J341" s="2"/>
      <c r="K341" s="2"/>
    </row>
    <row r="342" ht="14.25" customHeight="1">
      <c r="C342" s="2"/>
      <c r="D342" s="5"/>
      <c r="E342" s="5"/>
      <c r="F342" s="5"/>
      <c r="G342" s="5"/>
      <c r="H342" s="2"/>
      <c r="I342" s="2"/>
      <c r="J342" s="2"/>
      <c r="K342" s="2"/>
    </row>
    <row r="343" ht="14.25" customHeight="1">
      <c r="C343" s="2"/>
      <c r="D343" s="5"/>
      <c r="E343" s="5"/>
      <c r="F343" s="5"/>
      <c r="G343" s="5"/>
      <c r="H343" s="2"/>
      <c r="I343" s="2"/>
      <c r="J343" s="2"/>
      <c r="K343" s="2"/>
    </row>
    <row r="344" ht="14.25" customHeight="1">
      <c r="C344" s="2"/>
      <c r="D344" s="5"/>
      <c r="E344" s="5"/>
      <c r="F344" s="5"/>
      <c r="G344" s="5"/>
      <c r="H344" s="2"/>
      <c r="I344" s="2"/>
      <c r="J344" s="2"/>
      <c r="K344" s="2"/>
    </row>
    <row r="345" ht="14.25" customHeight="1">
      <c r="C345" s="2"/>
      <c r="D345" s="5"/>
      <c r="E345" s="5"/>
      <c r="F345" s="5"/>
      <c r="G345" s="5"/>
      <c r="H345" s="2"/>
      <c r="I345" s="2"/>
      <c r="J345" s="2"/>
      <c r="K345" s="2"/>
    </row>
    <row r="346" ht="14.25" customHeight="1">
      <c r="C346" s="2"/>
      <c r="D346" s="5"/>
      <c r="E346" s="5"/>
      <c r="F346" s="5"/>
      <c r="G346" s="5"/>
      <c r="H346" s="2"/>
      <c r="I346" s="2"/>
      <c r="J346" s="2"/>
      <c r="K346" s="2"/>
    </row>
    <row r="347" ht="14.25" customHeight="1">
      <c r="C347" s="2"/>
      <c r="D347" s="5"/>
      <c r="E347" s="5"/>
      <c r="F347" s="5"/>
      <c r="G347" s="5"/>
      <c r="H347" s="2"/>
      <c r="I347" s="2"/>
      <c r="J347" s="2"/>
      <c r="K347" s="2"/>
    </row>
    <row r="348" ht="14.25" customHeight="1">
      <c r="C348" s="2"/>
      <c r="D348" s="5"/>
      <c r="E348" s="5"/>
      <c r="F348" s="5"/>
      <c r="G348" s="5"/>
      <c r="H348" s="2"/>
      <c r="I348" s="2"/>
      <c r="J348" s="2"/>
      <c r="K348" s="2"/>
    </row>
    <row r="349" ht="14.25" customHeight="1">
      <c r="C349" s="2"/>
      <c r="D349" s="5"/>
      <c r="E349" s="5"/>
      <c r="F349" s="5"/>
      <c r="G349" s="5"/>
      <c r="H349" s="2"/>
      <c r="I349" s="2"/>
      <c r="J349" s="2"/>
      <c r="K349" s="2"/>
    </row>
    <row r="350" ht="14.25" customHeight="1">
      <c r="C350" s="2"/>
      <c r="D350" s="5"/>
      <c r="E350" s="5"/>
      <c r="F350" s="5"/>
      <c r="G350" s="5"/>
      <c r="H350" s="2"/>
      <c r="I350" s="2"/>
      <c r="J350" s="2"/>
      <c r="K350" s="2"/>
    </row>
    <row r="351" ht="14.25" customHeight="1">
      <c r="C351" s="2"/>
      <c r="D351" s="5"/>
      <c r="E351" s="5"/>
      <c r="F351" s="5"/>
      <c r="G351" s="5"/>
      <c r="H351" s="2"/>
      <c r="I351" s="2"/>
      <c r="J351" s="2"/>
      <c r="K351" s="2"/>
    </row>
    <row r="352" ht="14.25" customHeight="1">
      <c r="C352" s="2"/>
      <c r="D352" s="5"/>
      <c r="E352" s="5"/>
      <c r="F352" s="5"/>
      <c r="G352" s="5"/>
      <c r="H352" s="2"/>
      <c r="I352" s="2"/>
      <c r="J352" s="2"/>
      <c r="K352" s="2"/>
    </row>
    <row r="353" ht="14.25" customHeight="1">
      <c r="C353" s="2"/>
      <c r="D353" s="5"/>
      <c r="E353" s="5"/>
      <c r="F353" s="5"/>
      <c r="G353" s="5"/>
      <c r="H353" s="2"/>
      <c r="I353" s="2"/>
      <c r="J353" s="2"/>
      <c r="K353" s="2"/>
    </row>
    <row r="354" ht="14.25" customHeight="1">
      <c r="C354" s="2"/>
      <c r="D354" s="5"/>
      <c r="E354" s="5"/>
      <c r="F354" s="5"/>
      <c r="G354" s="5"/>
      <c r="H354" s="2"/>
      <c r="I354" s="2"/>
      <c r="J354" s="2"/>
      <c r="K354" s="2"/>
    </row>
    <row r="355" ht="14.25" customHeight="1">
      <c r="C355" s="2"/>
      <c r="D355" s="5"/>
      <c r="E355" s="5"/>
      <c r="F355" s="5"/>
      <c r="G355" s="5"/>
      <c r="H355" s="2"/>
      <c r="I355" s="2"/>
      <c r="J355" s="2"/>
      <c r="K355" s="2"/>
    </row>
    <row r="356" ht="14.25" customHeight="1">
      <c r="C356" s="2"/>
      <c r="D356" s="5"/>
      <c r="E356" s="5"/>
      <c r="F356" s="5"/>
      <c r="G356" s="5"/>
      <c r="H356" s="2"/>
      <c r="I356" s="2"/>
      <c r="J356" s="2"/>
      <c r="K356" s="2"/>
    </row>
    <row r="357" ht="14.25" customHeight="1">
      <c r="C357" s="2"/>
      <c r="D357" s="5"/>
      <c r="E357" s="5"/>
      <c r="F357" s="5"/>
      <c r="G357" s="5"/>
      <c r="H357" s="2"/>
      <c r="I357" s="2"/>
      <c r="J357" s="2"/>
      <c r="K357" s="2"/>
    </row>
    <row r="358" ht="14.25" customHeight="1">
      <c r="C358" s="2"/>
      <c r="D358" s="5"/>
      <c r="E358" s="5"/>
      <c r="F358" s="5"/>
      <c r="G358" s="5"/>
      <c r="H358" s="2"/>
      <c r="I358" s="2"/>
      <c r="J358" s="2"/>
      <c r="K358" s="2"/>
    </row>
    <row r="359" ht="14.25" customHeight="1">
      <c r="C359" s="2"/>
      <c r="D359" s="5"/>
      <c r="E359" s="5"/>
      <c r="F359" s="5"/>
      <c r="G359" s="5"/>
      <c r="H359" s="2"/>
      <c r="I359" s="2"/>
      <c r="J359" s="2"/>
      <c r="K359" s="2"/>
    </row>
    <row r="360" ht="14.25" customHeight="1">
      <c r="C360" s="2"/>
      <c r="D360" s="5"/>
      <c r="E360" s="5"/>
      <c r="F360" s="5"/>
      <c r="G360" s="5"/>
      <c r="H360" s="2"/>
      <c r="I360" s="2"/>
      <c r="J360" s="2"/>
      <c r="K360" s="2"/>
    </row>
    <row r="361" ht="14.25" customHeight="1">
      <c r="C361" s="2"/>
      <c r="D361" s="5"/>
      <c r="E361" s="5"/>
      <c r="F361" s="5"/>
      <c r="G361" s="5"/>
      <c r="H361" s="2"/>
      <c r="I361" s="2"/>
      <c r="J361" s="2"/>
      <c r="K361" s="2"/>
    </row>
    <row r="362" ht="14.25" customHeight="1">
      <c r="C362" s="2"/>
      <c r="D362" s="5"/>
      <c r="E362" s="5"/>
      <c r="F362" s="5"/>
      <c r="G362" s="5"/>
      <c r="H362" s="2"/>
      <c r="I362" s="2"/>
      <c r="J362" s="2"/>
      <c r="K362" s="2"/>
    </row>
    <row r="363" ht="14.25" customHeight="1">
      <c r="C363" s="2"/>
      <c r="D363" s="5"/>
      <c r="E363" s="5"/>
      <c r="F363" s="5"/>
      <c r="G363" s="5"/>
      <c r="H363" s="2"/>
      <c r="I363" s="2"/>
      <c r="J363" s="2"/>
      <c r="K363" s="2"/>
    </row>
    <row r="364" ht="14.25" customHeight="1">
      <c r="C364" s="2"/>
      <c r="D364" s="5"/>
      <c r="E364" s="5"/>
      <c r="F364" s="5"/>
      <c r="G364" s="5"/>
      <c r="H364" s="2"/>
      <c r="I364" s="2"/>
      <c r="J364" s="2"/>
      <c r="K364" s="2"/>
    </row>
    <row r="365" ht="14.25" customHeight="1">
      <c r="C365" s="2"/>
      <c r="D365" s="5"/>
      <c r="E365" s="5"/>
      <c r="F365" s="5"/>
      <c r="G365" s="5"/>
      <c r="H365" s="2"/>
      <c r="I365" s="2"/>
      <c r="J365" s="2"/>
      <c r="K365" s="2"/>
    </row>
    <row r="366" ht="14.25" customHeight="1">
      <c r="C366" s="2"/>
      <c r="D366" s="5"/>
      <c r="E366" s="5"/>
      <c r="F366" s="5"/>
      <c r="G366" s="5"/>
      <c r="H366" s="2"/>
      <c r="I366" s="2"/>
      <c r="J366" s="2"/>
      <c r="K366" s="2"/>
    </row>
    <row r="367" ht="14.25" customHeight="1">
      <c r="C367" s="2"/>
      <c r="D367" s="5"/>
      <c r="E367" s="5"/>
      <c r="F367" s="5"/>
      <c r="G367" s="5"/>
      <c r="H367" s="2"/>
      <c r="I367" s="2"/>
      <c r="J367" s="2"/>
      <c r="K367" s="2"/>
    </row>
    <row r="368" ht="14.25" customHeight="1">
      <c r="C368" s="2"/>
      <c r="D368" s="5"/>
      <c r="E368" s="5"/>
      <c r="F368" s="5"/>
      <c r="G368" s="5"/>
      <c r="H368" s="2"/>
      <c r="I368" s="2"/>
      <c r="J368" s="2"/>
      <c r="K368" s="2"/>
    </row>
    <row r="369" ht="14.25" customHeight="1">
      <c r="C369" s="2"/>
      <c r="D369" s="5"/>
      <c r="E369" s="5"/>
      <c r="F369" s="5"/>
      <c r="G369" s="5"/>
      <c r="H369" s="2"/>
      <c r="I369" s="2"/>
      <c r="J369" s="2"/>
      <c r="K369" s="2"/>
    </row>
    <row r="370" ht="14.25" customHeight="1">
      <c r="C370" s="2"/>
      <c r="D370" s="5"/>
      <c r="E370" s="5"/>
      <c r="F370" s="5"/>
      <c r="G370" s="5"/>
      <c r="H370" s="2"/>
      <c r="I370" s="2"/>
      <c r="J370" s="2"/>
      <c r="K370" s="2"/>
    </row>
    <row r="371" ht="14.25" customHeight="1">
      <c r="C371" s="2"/>
      <c r="D371" s="5"/>
      <c r="E371" s="5"/>
      <c r="F371" s="5"/>
      <c r="G371" s="5"/>
      <c r="H371" s="2"/>
      <c r="I371" s="2"/>
      <c r="J371" s="2"/>
      <c r="K371" s="2"/>
    </row>
    <row r="372" ht="14.25" customHeight="1">
      <c r="C372" s="2"/>
      <c r="D372" s="5"/>
      <c r="E372" s="5"/>
      <c r="F372" s="5"/>
      <c r="G372" s="5"/>
      <c r="H372" s="2"/>
      <c r="I372" s="2"/>
      <c r="J372" s="2"/>
      <c r="K372" s="2"/>
    </row>
    <row r="373" ht="14.25" customHeight="1">
      <c r="C373" s="2"/>
      <c r="D373" s="5"/>
      <c r="E373" s="5"/>
      <c r="F373" s="5"/>
      <c r="G373" s="5"/>
      <c r="H373" s="2"/>
      <c r="I373" s="2"/>
      <c r="J373" s="2"/>
      <c r="K373" s="2"/>
    </row>
    <row r="374" ht="14.25" customHeight="1">
      <c r="C374" s="2"/>
      <c r="D374" s="5"/>
      <c r="E374" s="5"/>
      <c r="F374" s="5"/>
      <c r="G374" s="5"/>
      <c r="H374" s="2"/>
      <c r="I374" s="2"/>
      <c r="J374" s="2"/>
      <c r="K374" s="2"/>
    </row>
    <row r="375" ht="14.25" customHeight="1">
      <c r="C375" s="2"/>
      <c r="D375" s="5"/>
      <c r="E375" s="5"/>
      <c r="F375" s="5"/>
      <c r="G375" s="5"/>
      <c r="H375" s="2"/>
      <c r="I375" s="2"/>
      <c r="J375" s="2"/>
      <c r="K375" s="2"/>
    </row>
    <row r="376" ht="14.25" customHeight="1">
      <c r="C376" s="2"/>
      <c r="D376" s="5"/>
      <c r="E376" s="5"/>
      <c r="F376" s="5"/>
      <c r="G376" s="5"/>
      <c r="H376" s="2"/>
      <c r="I376" s="2"/>
      <c r="J376" s="2"/>
      <c r="K376" s="2"/>
    </row>
    <row r="377" ht="14.25" customHeight="1">
      <c r="C377" s="2"/>
      <c r="D377" s="5"/>
      <c r="E377" s="5"/>
      <c r="F377" s="5"/>
      <c r="G377" s="5"/>
      <c r="H377" s="2"/>
      <c r="I377" s="2"/>
      <c r="J377" s="2"/>
      <c r="K377" s="2"/>
    </row>
    <row r="378" ht="14.25" customHeight="1">
      <c r="C378" s="2"/>
      <c r="D378" s="5"/>
      <c r="E378" s="5"/>
      <c r="F378" s="5"/>
      <c r="G378" s="5"/>
      <c r="H378" s="2"/>
      <c r="I378" s="2"/>
      <c r="J378" s="2"/>
      <c r="K378" s="2"/>
    </row>
    <row r="379" ht="14.25" customHeight="1">
      <c r="C379" s="2"/>
      <c r="D379" s="5"/>
      <c r="E379" s="5"/>
      <c r="F379" s="5"/>
      <c r="G379" s="5"/>
      <c r="H379" s="2"/>
      <c r="I379" s="2"/>
      <c r="J379" s="2"/>
      <c r="K379" s="2"/>
    </row>
    <row r="380" ht="14.25" customHeight="1">
      <c r="C380" s="2"/>
      <c r="D380" s="5"/>
      <c r="E380" s="5"/>
      <c r="F380" s="5"/>
      <c r="G380" s="5"/>
      <c r="H380" s="2"/>
      <c r="I380" s="2"/>
      <c r="J380" s="2"/>
      <c r="K380" s="2"/>
    </row>
    <row r="381" ht="14.25" customHeight="1">
      <c r="C381" s="2"/>
      <c r="D381" s="5"/>
      <c r="E381" s="5"/>
      <c r="F381" s="5"/>
      <c r="G381" s="5"/>
      <c r="H381" s="2"/>
      <c r="I381" s="2"/>
      <c r="J381" s="2"/>
      <c r="K381" s="2"/>
    </row>
    <row r="382" ht="14.25" customHeight="1">
      <c r="C382" s="2"/>
      <c r="D382" s="5"/>
      <c r="E382" s="5"/>
      <c r="F382" s="5"/>
      <c r="G382" s="5"/>
      <c r="H382" s="2"/>
      <c r="I382" s="2"/>
      <c r="J382" s="2"/>
      <c r="K382" s="2"/>
    </row>
    <row r="383" ht="14.25" customHeight="1">
      <c r="C383" s="2"/>
      <c r="D383" s="5"/>
      <c r="E383" s="5"/>
      <c r="F383" s="5"/>
      <c r="G383" s="5"/>
      <c r="H383" s="2"/>
      <c r="I383" s="2"/>
      <c r="J383" s="2"/>
      <c r="K383" s="2"/>
    </row>
    <row r="384" ht="14.25" customHeight="1">
      <c r="C384" s="2"/>
      <c r="D384" s="5"/>
      <c r="E384" s="5"/>
      <c r="F384" s="5"/>
      <c r="G384" s="5"/>
      <c r="H384" s="2"/>
      <c r="I384" s="2"/>
      <c r="J384" s="2"/>
      <c r="K384" s="2"/>
    </row>
    <row r="385" ht="14.25" customHeight="1">
      <c r="C385" s="2"/>
      <c r="D385" s="5"/>
      <c r="E385" s="5"/>
      <c r="F385" s="5"/>
      <c r="G385" s="5"/>
      <c r="H385" s="2"/>
      <c r="I385" s="2"/>
      <c r="J385" s="2"/>
      <c r="K385" s="2"/>
    </row>
    <row r="386" ht="14.25" customHeight="1">
      <c r="C386" s="2"/>
      <c r="D386" s="5"/>
      <c r="E386" s="5"/>
      <c r="F386" s="5"/>
      <c r="G386" s="5"/>
      <c r="H386" s="2"/>
      <c r="I386" s="2"/>
      <c r="J386" s="2"/>
      <c r="K386" s="2"/>
    </row>
    <row r="387" ht="14.25" customHeight="1">
      <c r="C387" s="2"/>
      <c r="D387" s="5"/>
      <c r="E387" s="5"/>
      <c r="F387" s="5"/>
      <c r="G387" s="5"/>
      <c r="H387" s="2"/>
      <c r="I387" s="2"/>
      <c r="J387" s="2"/>
      <c r="K387" s="2"/>
    </row>
    <row r="388" ht="14.25" customHeight="1">
      <c r="C388" s="2"/>
      <c r="D388" s="5"/>
      <c r="E388" s="5"/>
      <c r="F388" s="5"/>
      <c r="G388" s="5"/>
      <c r="H388" s="2"/>
      <c r="I388" s="2"/>
      <c r="J388" s="2"/>
      <c r="K388" s="2"/>
    </row>
    <row r="389" ht="14.25" customHeight="1">
      <c r="C389" s="2"/>
      <c r="D389" s="5"/>
      <c r="E389" s="5"/>
      <c r="F389" s="5"/>
      <c r="G389" s="5"/>
      <c r="H389" s="2"/>
      <c r="I389" s="2"/>
      <c r="J389" s="2"/>
      <c r="K389" s="2"/>
    </row>
    <row r="390" ht="14.25" customHeight="1">
      <c r="C390" s="2"/>
      <c r="D390" s="5"/>
      <c r="E390" s="5"/>
      <c r="F390" s="5"/>
      <c r="G390" s="5"/>
      <c r="H390" s="2"/>
      <c r="I390" s="2"/>
      <c r="J390" s="2"/>
      <c r="K390" s="2"/>
    </row>
    <row r="391" ht="14.25" customHeight="1">
      <c r="C391" s="2"/>
      <c r="D391" s="5"/>
      <c r="E391" s="5"/>
      <c r="F391" s="5"/>
      <c r="G391" s="5"/>
      <c r="H391" s="2"/>
      <c r="I391" s="2"/>
      <c r="J391" s="2"/>
      <c r="K391" s="2"/>
    </row>
    <row r="392" ht="14.25" customHeight="1">
      <c r="C392" s="2"/>
      <c r="D392" s="5"/>
      <c r="E392" s="5"/>
      <c r="F392" s="5"/>
      <c r="G392" s="5"/>
      <c r="H392" s="2"/>
      <c r="I392" s="2"/>
      <c r="J392" s="2"/>
      <c r="K392" s="2"/>
    </row>
    <row r="393" ht="14.25" customHeight="1">
      <c r="C393" s="2"/>
      <c r="D393" s="5"/>
      <c r="E393" s="5"/>
      <c r="F393" s="5"/>
      <c r="G393" s="5"/>
      <c r="H393" s="2"/>
      <c r="I393" s="2"/>
      <c r="J393" s="2"/>
      <c r="K393" s="2"/>
    </row>
    <row r="394" ht="14.25" customHeight="1">
      <c r="C394" s="2"/>
      <c r="D394" s="5"/>
      <c r="E394" s="5"/>
      <c r="F394" s="5"/>
      <c r="G394" s="5"/>
      <c r="H394" s="2"/>
      <c r="I394" s="2"/>
      <c r="J394" s="2"/>
      <c r="K394" s="2"/>
    </row>
    <row r="395" ht="14.25" customHeight="1">
      <c r="C395" s="2"/>
      <c r="D395" s="5"/>
      <c r="E395" s="5"/>
      <c r="F395" s="5"/>
      <c r="G395" s="5"/>
      <c r="H395" s="2"/>
      <c r="I395" s="2"/>
      <c r="J395" s="2"/>
      <c r="K395" s="2"/>
    </row>
    <row r="396" ht="14.25" customHeight="1">
      <c r="C396" s="2"/>
      <c r="D396" s="5"/>
      <c r="E396" s="5"/>
      <c r="F396" s="5"/>
      <c r="G396" s="5"/>
      <c r="H396" s="2"/>
      <c r="I396" s="2"/>
      <c r="J396" s="2"/>
      <c r="K396" s="2"/>
    </row>
    <row r="397" ht="14.25" customHeight="1">
      <c r="C397" s="2"/>
      <c r="D397" s="5"/>
      <c r="E397" s="5"/>
      <c r="F397" s="5"/>
      <c r="G397" s="5"/>
      <c r="H397" s="2"/>
      <c r="I397" s="2"/>
      <c r="J397" s="2"/>
      <c r="K397" s="2"/>
    </row>
    <row r="398" ht="14.25" customHeight="1">
      <c r="C398" s="2"/>
      <c r="D398" s="5"/>
      <c r="E398" s="5"/>
      <c r="F398" s="5"/>
      <c r="G398" s="5"/>
      <c r="H398" s="2"/>
      <c r="I398" s="2"/>
      <c r="J398" s="2"/>
      <c r="K398" s="2"/>
    </row>
    <row r="399" ht="14.25" customHeight="1">
      <c r="C399" s="2"/>
      <c r="D399" s="5"/>
      <c r="E399" s="5"/>
      <c r="F399" s="5"/>
      <c r="G399" s="5"/>
      <c r="H399" s="2"/>
      <c r="I399" s="2"/>
      <c r="J399" s="2"/>
      <c r="K399" s="2"/>
    </row>
    <row r="400" ht="14.25" customHeight="1">
      <c r="C400" s="2"/>
      <c r="D400" s="5"/>
      <c r="E400" s="5"/>
      <c r="F400" s="5"/>
      <c r="G400" s="5"/>
      <c r="H400" s="2"/>
      <c r="I400" s="2"/>
      <c r="J400" s="2"/>
      <c r="K400" s="2"/>
    </row>
    <row r="401" ht="14.25" customHeight="1">
      <c r="C401" s="2"/>
      <c r="D401" s="5"/>
      <c r="E401" s="5"/>
      <c r="F401" s="5"/>
      <c r="G401" s="5"/>
      <c r="H401" s="2"/>
      <c r="I401" s="2"/>
      <c r="J401" s="2"/>
      <c r="K401" s="2"/>
    </row>
    <row r="402" ht="14.25" customHeight="1">
      <c r="C402" s="2"/>
      <c r="D402" s="5"/>
      <c r="E402" s="5"/>
      <c r="F402" s="5"/>
      <c r="G402" s="5"/>
      <c r="H402" s="2"/>
      <c r="I402" s="2"/>
      <c r="J402" s="2"/>
      <c r="K402" s="2"/>
    </row>
    <row r="403" ht="14.25" customHeight="1">
      <c r="C403" s="2"/>
      <c r="D403" s="5"/>
      <c r="E403" s="5"/>
      <c r="F403" s="5"/>
      <c r="G403" s="5"/>
      <c r="H403" s="2"/>
      <c r="I403" s="2"/>
      <c r="J403" s="2"/>
      <c r="K403" s="2"/>
    </row>
    <row r="404" ht="14.25" customHeight="1">
      <c r="C404" s="2"/>
      <c r="D404" s="5"/>
      <c r="E404" s="5"/>
      <c r="F404" s="5"/>
      <c r="G404" s="5"/>
      <c r="H404" s="2"/>
      <c r="I404" s="2"/>
      <c r="J404" s="2"/>
      <c r="K404" s="2"/>
    </row>
    <row r="405" ht="14.25" customHeight="1">
      <c r="C405" s="2"/>
      <c r="D405" s="5"/>
      <c r="E405" s="5"/>
      <c r="F405" s="5"/>
      <c r="G405" s="5"/>
      <c r="H405" s="2"/>
      <c r="I405" s="2"/>
      <c r="J405" s="2"/>
      <c r="K405" s="2"/>
    </row>
    <row r="406" ht="14.25" customHeight="1">
      <c r="C406" s="2"/>
      <c r="D406" s="5"/>
      <c r="E406" s="5"/>
      <c r="F406" s="5"/>
      <c r="G406" s="5"/>
      <c r="H406" s="2"/>
      <c r="I406" s="2"/>
      <c r="J406" s="2"/>
      <c r="K406" s="2"/>
    </row>
    <row r="407" ht="14.25" customHeight="1">
      <c r="C407" s="2"/>
      <c r="D407" s="5"/>
      <c r="E407" s="5"/>
      <c r="F407" s="5"/>
      <c r="G407" s="5"/>
      <c r="H407" s="2"/>
      <c r="I407" s="2"/>
      <c r="J407" s="2"/>
      <c r="K407" s="2"/>
    </row>
    <row r="408" ht="14.25" customHeight="1">
      <c r="C408" s="2"/>
      <c r="D408" s="5"/>
      <c r="E408" s="5"/>
      <c r="F408" s="5"/>
      <c r="G408" s="5"/>
      <c r="H408" s="2"/>
      <c r="I408" s="2"/>
      <c r="J408" s="2"/>
      <c r="K408" s="2"/>
    </row>
    <row r="409" ht="14.25" customHeight="1">
      <c r="C409" s="2"/>
      <c r="D409" s="5"/>
      <c r="E409" s="5"/>
      <c r="F409" s="5"/>
      <c r="G409" s="5"/>
      <c r="H409" s="2"/>
      <c r="I409" s="2"/>
      <c r="J409" s="2"/>
      <c r="K409" s="2"/>
    </row>
    <row r="410" ht="14.25" customHeight="1">
      <c r="C410" s="2"/>
      <c r="D410" s="5"/>
      <c r="E410" s="5"/>
      <c r="F410" s="5"/>
      <c r="G410" s="5"/>
      <c r="H410" s="2"/>
      <c r="I410" s="2"/>
      <c r="J410" s="2"/>
      <c r="K410" s="2"/>
    </row>
    <row r="411" ht="14.25" customHeight="1">
      <c r="C411" s="2"/>
      <c r="D411" s="5"/>
      <c r="E411" s="5"/>
      <c r="F411" s="5"/>
      <c r="G411" s="5"/>
      <c r="H411" s="2"/>
      <c r="I411" s="2"/>
      <c r="J411" s="2"/>
      <c r="K411" s="2"/>
    </row>
    <row r="412" ht="14.25" customHeight="1">
      <c r="C412" s="2"/>
      <c r="D412" s="5"/>
      <c r="E412" s="5"/>
      <c r="F412" s="5"/>
      <c r="G412" s="5"/>
      <c r="H412" s="2"/>
      <c r="I412" s="2"/>
      <c r="J412" s="2"/>
      <c r="K412" s="2"/>
    </row>
    <row r="413" ht="14.25" customHeight="1">
      <c r="C413" s="2"/>
      <c r="D413" s="5"/>
      <c r="E413" s="5"/>
      <c r="F413" s="5"/>
      <c r="G413" s="5"/>
      <c r="H413" s="2"/>
      <c r="I413" s="2"/>
      <c r="J413" s="2"/>
      <c r="K413" s="2"/>
    </row>
    <row r="414" ht="14.25" customHeight="1">
      <c r="C414" s="2"/>
      <c r="D414" s="5"/>
      <c r="E414" s="5"/>
      <c r="F414" s="5"/>
      <c r="G414" s="5"/>
      <c r="H414" s="2"/>
      <c r="I414" s="2"/>
      <c r="J414" s="2"/>
      <c r="K414" s="2"/>
    </row>
    <row r="415" ht="14.25" customHeight="1">
      <c r="C415" s="2"/>
      <c r="D415" s="5"/>
      <c r="E415" s="5"/>
      <c r="F415" s="5"/>
      <c r="G415" s="5"/>
      <c r="H415" s="2"/>
      <c r="I415" s="2"/>
      <c r="J415" s="2"/>
      <c r="K415" s="2"/>
    </row>
    <row r="416" ht="14.25" customHeight="1">
      <c r="C416" s="2"/>
      <c r="D416" s="5"/>
      <c r="E416" s="5"/>
      <c r="F416" s="5"/>
      <c r="G416" s="5"/>
      <c r="H416" s="2"/>
      <c r="I416" s="2"/>
      <c r="J416" s="2"/>
      <c r="K416" s="2"/>
    </row>
    <row r="417" ht="14.25" customHeight="1">
      <c r="C417" s="2"/>
      <c r="D417" s="5"/>
      <c r="E417" s="5"/>
      <c r="F417" s="5"/>
      <c r="G417" s="5"/>
      <c r="H417" s="2"/>
      <c r="I417" s="2"/>
      <c r="J417" s="2"/>
      <c r="K417" s="2"/>
    </row>
    <row r="418" ht="14.25" customHeight="1">
      <c r="C418" s="2"/>
      <c r="D418" s="5"/>
      <c r="E418" s="5"/>
      <c r="F418" s="5"/>
      <c r="G418" s="5"/>
      <c r="H418" s="2"/>
      <c r="I418" s="2"/>
      <c r="J418" s="2"/>
      <c r="K418" s="2"/>
    </row>
    <row r="419" ht="14.25" customHeight="1">
      <c r="C419" s="2"/>
      <c r="D419" s="5"/>
      <c r="E419" s="5"/>
      <c r="F419" s="5"/>
      <c r="G419" s="5"/>
      <c r="H419" s="2"/>
      <c r="I419" s="2"/>
      <c r="J419" s="2"/>
      <c r="K419" s="2"/>
    </row>
    <row r="420" ht="14.25" customHeight="1">
      <c r="C420" s="2"/>
      <c r="D420" s="5"/>
      <c r="E420" s="5"/>
      <c r="F420" s="5"/>
      <c r="G420" s="5"/>
      <c r="H420" s="2"/>
      <c r="I420" s="2"/>
      <c r="J420" s="2"/>
      <c r="K420" s="2"/>
    </row>
    <row r="421" ht="14.25" customHeight="1">
      <c r="C421" s="2"/>
      <c r="D421" s="5"/>
      <c r="E421" s="5"/>
      <c r="F421" s="5"/>
      <c r="G421" s="5"/>
      <c r="H421" s="2"/>
      <c r="I421" s="2"/>
      <c r="J421" s="2"/>
      <c r="K421" s="2"/>
    </row>
    <row r="422" ht="14.25" customHeight="1">
      <c r="C422" s="2"/>
      <c r="D422" s="5"/>
      <c r="E422" s="5"/>
      <c r="F422" s="5"/>
      <c r="G422" s="5"/>
      <c r="H422" s="2"/>
      <c r="I422" s="2"/>
      <c r="J422" s="2"/>
      <c r="K422" s="2"/>
    </row>
    <row r="423" ht="14.25" customHeight="1">
      <c r="C423" s="2"/>
      <c r="D423" s="5"/>
      <c r="E423" s="5"/>
      <c r="F423" s="5"/>
      <c r="G423" s="5"/>
      <c r="H423" s="2"/>
      <c r="I423" s="2"/>
      <c r="J423" s="2"/>
      <c r="K423" s="2"/>
    </row>
    <row r="424" ht="14.25" customHeight="1">
      <c r="C424" s="2"/>
      <c r="D424" s="5"/>
      <c r="E424" s="5"/>
      <c r="F424" s="5"/>
      <c r="G424" s="5"/>
      <c r="H424" s="2"/>
      <c r="I424" s="2"/>
      <c r="J424" s="2"/>
      <c r="K424" s="2"/>
    </row>
    <row r="425" ht="14.25" customHeight="1">
      <c r="C425" s="2"/>
      <c r="D425" s="5"/>
      <c r="E425" s="5"/>
      <c r="F425" s="5"/>
      <c r="G425" s="5"/>
      <c r="H425" s="2"/>
      <c r="I425" s="2"/>
      <c r="J425" s="2"/>
      <c r="K425" s="2"/>
    </row>
    <row r="426" ht="14.25" customHeight="1">
      <c r="C426" s="2"/>
      <c r="D426" s="5"/>
      <c r="E426" s="5"/>
      <c r="F426" s="5"/>
      <c r="G426" s="5"/>
      <c r="H426" s="2"/>
      <c r="I426" s="2"/>
      <c r="J426" s="2"/>
      <c r="K426" s="2"/>
    </row>
    <row r="427" ht="14.25" customHeight="1">
      <c r="C427" s="2"/>
      <c r="D427" s="5"/>
      <c r="E427" s="5"/>
      <c r="F427" s="5"/>
      <c r="G427" s="5"/>
      <c r="H427" s="2"/>
      <c r="I427" s="2"/>
      <c r="J427" s="2"/>
      <c r="K427" s="2"/>
    </row>
    <row r="428" ht="14.25" customHeight="1">
      <c r="C428" s="2"/>
      <c r="D428" s="5"/>
      <c r="E428" s="5"/>
      <c r="F428" s="5"/>
      <c r="G428" s="5"/>
      <c r="H428" s="2"/>
      <c r="I428" s="2"/>
      <c r="J428" s="2"/>
      <c r="K428" s="2"/>
    </row>
    <row r="429" ht="14.25" customHeight="1">
      <c r="C429" s="2"/>
      <c r="D429" s="5"/>
      <c r="E429" s="5"/>
      <c r="F429" s="5"/>
      <c r="G429" s="5"/>
      <c r="H429" s="2"/>
      <c r="I429" s="2"/>
      <c r="J429" s="2"/>
      <c r="K429" s="2"/>
    </row>
    <row r="430" ht="14.25" customHeight="1">
      <c r="C430" s="2"/>
      <c r="D430" s="5"/>
      <c r="E430" s="5"/>
      <c r="F430" s="5"/>
      <c r="G430" s="5"/>
      <c r="H430" s="2"/>
      <c r="I430" s="2"/>
      <c r="J430" s="2"/>
      <c r="K430" s="2"/>
    </row>
    <row r="431" ht="14.25" customHeight="1">
      <c r="C431" s="2"/>
      <c r="D431" s="5"/>
      <c r="E431" s="5"/>
      <c r="F431" s="5"/>
      <c r="G431" s="5"/>
      <c r="H431" s="2"/>
      <c r="I431" s="2"/>
      <c r="J431" s="2"/>
      <c r="K431" s="2"/>
    </row>
    <row r="432" ht="14.25" customHeight="1">
      <c r="C432" s="2"/>
      <c r="D432" s="5"/>
      <c r="E432" s="5"/>
      <c r="F432" s="5"/>
      <c r="G432" s="5"/>
      <c r="H432" s="2"/>
      <c r="I432" s="2"/>
      <c r="J432" s="2"/>
      <c r="K432" s="2"/>
    </row>
    <row r="433" ht="14.25" customHeight="1">
      <c r="C433" s="2"/>
      <c r="D433" s="5"/>
      <c r="E433" s="5"/>
      <c r="F433" s="5"/>
      <c r="G433" s="5"/>
      <c r="H433" s="2"/>
      <c r="I433" s="2"/>
      <c r="J433" s="2"/>
      <c r="K433" s="2"/>
    </row>
    <row r="434" ht="14.25" customHeight="1">
      <c r="C434" s="2"/>
      <c r="D434" s="5"/>
      <c r="E434" s="5"/>
      <c r="F434" s="5"/>
      <c r="G434" s="5"/>
      <c r="H434" s="2"/>
      <c r="I434" s="2"/>
      <c r="J434" s="2"/>
      <c r="K434" s="2"/>
    </row>
    <row r="435" ht="14.25" customHeight="1">
      <c r="C435" s="2"/>
      <c r="D435" s="5"/>
      <c r="E435" s="5"/>
      <c r="F435" s="5"/>
      <c r="G435" s="5"/>
      <c r="H435" s="2"/>
      <c r="I435" s="2"/>
      <c r="J435" s="2"/>
      <c r="K435" s="2"/>
    </row>
    <row r="436" ht="14.25" customHeight="1">
      <c r="C436" s="2"/>
      <c r="D436" s="5"/>
      <c r="E436" s="5"/>
      <c r="F436" s="5"/>
      <c r="G436" s="5"/>
      <c r="H436" s="2"/>
      <c r="I436" s="2"/>
      <c r="J436" s="2"/>
      <c r="K436" s="2"/>
    </row>
    <row r="437" ht="14.25" customHeight="1">
      <c r="C437" s="2"/>
      <c r="D437" s="5"/>
      <c r="E437" s="5"/>
      <c r="F437" s="5"/>
      <c r="G437" s="5"/>
      <c r="H437" s="2"/>
      <c r="I437" s="2"/>
      <c r="J437" s="2"/>
      <c r="K437" s="2"/>
    </row>
    <row r="438" ht="14.25" customHeight="1">
      <c r="C438" s="2"/>
      <c r="D438" s="5"/>
      <c r="E438" s="5"/>
      <c r="F438" s="5"/>
      <c r="G438" s="5"/>
      <c r="H438" s="2"/>
      <c r="I438" s="2"/>
      <c r="J438" s="2"/>
      <c r="K438" s="2"/>
    </row>
    <row r="439" ht="14.25" customHeight="1">
      <c r="C439" s="2"/>
      <c r="D439" s="5"/>
      <c r="E439" s="5"/>
      <c r="F439" s="5"/>
      <c r="G439" s="5"/>
      <c r="H439" s="2"/>
      <c r="I439" s="2"/>
      <c r="J439" s="2"/>
      <c r="K439" s="2"/>
    </row>
    <row r="440" ht="14.25" customHeight="1">
      <c r="C440" s="2"/>
      <c r="D440" s="5"/>
      <c r="E440" s="5"/>
      <c r="F440" s="5"/>
      <c r="G440" s="5"/>
      <c r="H440" s="2"/>
      <c r="I440" s="2"/>
      <c r="J440" s="2"/>
      <c r="K440" s="2"/>
    </row>
    <row r="441" ht="14.25" customHeight="1">
      <c r="C441" s="2"/>
      <c r="D441" s="5"/>
      <c r="E441" s="5"/>
      <c r="F441" s="5"/>
      <c r="G441" s="5"/>
      <c r="H441" s="2"/>
      <c r="I441" s="2"/>
      <c r="J441" s="2"/>
      <c r="K441" s="2"/>
    </row>
    <row r="442" ht="14.25" customHeight="1">
      <c r="C442" s="2"/>
      <c r="D442" s="5"/>
      <c r="E442" s="5"/>
      <c r="F442" s="5"/>
      <c r="G442" s="5"/>
      <c r="H442" s="2"/>
      <c r="I442" s="2"/>
      <c r="J442" s="2"/>
      <c r="K442" s="2"/>
    </row>
    <row r="443" ht="14.25" customHeight="1">
      <c r="C443" s="2"/>
      <c r="D443" s="5"/>
      <c r="E443" s="5"/>
      <c r="F443" s="5"/>
      <c r="G443" s="5"/>
      <c r="H443" s="2"/>
      <c r="I443" s="2"/>
      <c r="J443" s="2"/>
      <c r="K443" s="2"/>
    </row>
    <row r="444" ht="14.25" customHeight="1">
      <c r="C444" s="2"/>
      <c r="D444" s="5"/>
      <c r="E444" s="5"/>
      <c r="F444" s="5"/>
      <c r="G444" s="5"/>
      <c r="H444" s="2"/>
      <c r="I444" s="2"/>
      <c r="J444" s="2"/>
      <c r="K444" s="2"/>
    </row>
    <row r="445" ht="14.25" customHeight="1">
      <c r="C445" s="2"/>
      <c r="D445" s="5"/>
      <c r="E445" s="5"/>
      <c r="F445" s="5"/>
      <c r="G445" s="5"/>
      <c r="H445" s="2"/>
      <c r="I445" s="2"/>
      <c r="J445" s="2"/>
      <c r="K445" s="2"/>
    </row>
    <row r="446" ht="14.25" customHeight="1">
      <c r="C446" s="2"/>
      <c r="D446" s="5"/>
      <c r="E446" s="5"/>
      <c r="F446" s="5"/>
      <c r="G446" s="5"/>
      <c r="H446" s="2"/>
      <c r="I446" s="2"/>
      <c r="J446" s="2"/>
      <c r="K446" s="2"/>
    </row>
    <row r="447" ht="14.25" customHeight="1">
      <c r="C447" s="2"/>
      <c r="D447" s="5"/>
      <c r="E447" s="5"/>
      <c r="F447" s="5"/>
      <c r="G447" s="5"/>
      <c r="H447" s="2"/>
      <c r="I447" s="2"/>
      <c r="J447" s="2"/>
      <c r="K447" s="2"/>
    </row>
    <row r="448" ht="14.25" customHeight="1">
      <c r="C448" s="2"/>
      <c r="D448" s="5"/>
      <c r="E448" s="5"/>
      <c r="F448" s="5"/>
      <c r="G448" s="5"/>
      <c r="H448" s="2"/>
      <c r="I448" s="2"/>
      <c r="J448" s="2"/>
      <c r="K448" s="2"/>
    </row>
    <row r="449" ht="14.25" customHeight="1">
      <c r="C449" s="2"/>
      <c r="D449" s="5"/>
      <c r="E449" s="5"/>
      <c r="F449" s="5"/>
      <c r="G449" s="5"/>
      <c r="H449" s="2"/>
      <c r="I449" s="2"/>
      <c r="J449" s="2"/>
      <c r="K449" s="2"/>
    </row>
    <row r="450" ht="14.25" customHeight="1">
      <c r="C450" s="2"/>
      <c r="D450" s="5"/>
      <c r="E450" s="5"/>
      <c r="F450" s="5"/>
      <c r="G450" s="5"/>
      <c r="H450" s="2"/>
      <c r="I450" s="2"/>
      <c r="J450" s="2"/>
      <c r="K450" s="2"/>
    </row>
    <row r="451" ht="14.25" customHeight="1">
      <c r="C451" s="2"/>
      <c r="D451" s="5"/>
      <c r="E451" s="5"/>
      <c r="F451" s="5"/>
      <c r="G451" s="5"/>
      <c r="H451" s="2"/>
      <c r="I451" s="2"/>
      <c r="J451" s="2"/>
      <c r="K451" s="2"/>
    </row>
    <row r="452" ht="14.25" customHeight="1">
      <c r="C452" s="2"/>
      <c r="D452" s="5"/>
      <c r="E452" s="5"/>
      <c r="F452" s="5"/>
      <c r="G452" s="5"/>
      <c r="H452" s="2"/>
      <c r="I452" s="2"/>
      <c r="J452" s="2"/>
      <c r="K452" s="2"/>
    </row>
    <row r="453" ht="14.25" customHeight="1">
      <c r="C453" s="2"/>
      <c r="D453" s="5"/>
      <c r="E453" s="5"/>
      <c r="F453" s="5"/>
      <c r="G453" s="5"/>
      <c r="H453" s="2"/>
      <c r="I453" s="2"/>
      <c r="J453" s="2"/>
      <c r="K453" s="2"/>
    </row>
    <row r="454" ht="14.25" customHeight="1">
      <c r="C454" s="2"/>
      <c r="D454" s="5"/>
      <c r="E454" s="5"/>
      <c r="F454" s="5"/>
      <c r="G454" s="5"/>
      <c r="H454" s="2"/>
      <c r="I454" s="2"/>
      <c r="J454" s="2"/>
      <c r="K454" s="2"/>
    </row>
    <row r="455" ht="14.25" customHeight="1">
      <c r="C455" s="2"/>
      <c r="D455" s="5"/>
      <c r="E455" s="5"/>
      <c r="F455" s="5"/>
      <c r="G455" s="5"/>
      <c r="H455" s="2"/>
      <c r="I455" s="2"/>
      <c r="J455" s="2"/>
      <c r="K455" s="2"/>
    </row>
    <row r="456" ht="14.25" customHeight="1">
      <c r="C456" s="2"/>
      <c r="D456" s="5"/>
      <c r="E456" s="5"/>
      <c r="F456" s="5"/>
      <c r="G456" s="5"/>
      <c r="H456" s="2"/>
      <c r="I456" s="2"/>
      <c r="J456" s="2"/>
      <c r="K456" s="2"/>
    </row>
    <row r="457" ht="14.25" customHeight="1">
      <c r="C457" s="2"/>
      <c r="D457" s="5"/>
      <c r="E457" s="5"/>
      <c r="F457" s="5"/>
      <c r="G457" s="5"/>
      <c r="H457" s="2"/>
      <c r="I457" s="2"/>
      <c r="J457" s="2"/>
      <c r="K457" s="2"/>
    </row>
    <row r="458" ht="14.25" customHeight="1">
      <c r="C458" s="2"/>
      <c r="D458" s="5"/>
      <c r="E458" s="5"/>
      <c r="F458" s="5"/>
      <c r="G458" s="5"/>
      <c r="H458" s="2"/>
      <c r="I458" s="2"/>
      <c r="J458" s="2"/>
      <c r="K458" s="2"/>
    </row>
    <row r="459" ht="14.25" customHeight="1">
      <c r="C459" s="2"/>
      <c r="D459" s="5"/>
      <c r="E459" s="5"/>
      <c r="F459" s="5"/>
      <c r="G459" s="5"/>
      <c r="H459" s="2"/>
      <c r="I459" s="2"/>
      <c r="J459" s="2"/>
      <c r="K459" s="2"/>
    </row>
    <row r="460" ht="14.25" customHeight="1">
      <c r="C460" s="2"/>
      <c r="D460" s="5"/>
      <c r="E460" s="5"/>
      <c r="F460" s="5"/>
      <c r="G460" s="5"/>
      <c r="H460" s="2"/>
      <c r="I460" s="2"/>
      <c r="J460" s="2"/>
      <c r="K460" s="2"/>
    </row>
    <row r="461" ht="14.25" customHeight="1">
      <c r="C461" s="2"/>
      <c r="D461" s="5"/>
      <c r="E461" s="5"/>
      <c r="F461" s="5"/>
      <c r="G461" s="5"/>
      <c r="H461" s="2"/>
      <c r="I461" s="2"/>
      <c r="J461" s="2"/>
      <c r="K461" s="2"/>
    </row>
    <row r="462" ht="14.25" customHeight="1">
      <c r="C462" s="2"/>
      <c r="D462" s="5"/>
      <c r="E462" s="5"/>
      <c r="F462" s="5"/>
      <c r="G462" s="5"/>
      <c r="H462" s="2"/>
      <c r="I462" s="2"/>
      <c r="J462" s="2"/>
      <c r="K462" s="2"/>
    </row>
    <row r="463" ht="14.25" customHeight="1">
      <c r="C463" s="2"/>
      <c r="D463" s="5"/>
      <c r="E463" s="5"/>
      <c r="F463" s="5"/>
      <c r="G463" s="5"/>
      <c r="H463" s="2"/>
      <c r="I463" s="2"/>
      <c r="J463" s="2"/>
      <c r="K463" s="2"/>
    </row>
    <row r="464" ht="14.25" customHeight="1">
      <c r="C464" s="2"/>
      <c r="D464" s="5"/>
      <c r="E464" s="5"/>
      <c r="F464" s="5"/>
      <c r="G464" s="5"/>
      <c r="H464" s="2"/>
      <c r="I464" s="2"/>
      <c r="J464" s="2"/>
      <c r="K464" s="2"/>
    </row>
    <row r="465" ht="14.25" customHeight="1">
      <c r="C465" s="2"/>
      <c r="D465" s="5"/>
      <c r="E465" s="5"/>
      <c r="F465" s="5"/>
      <c r="G465" s="5"/>
      <c r="H465" s="2"/>
      <c r="I465" s="2"/>
      <c r="J465" s="2"/>
      <c r="K465" s="2"/>
    </row>
    <row r="466" ht="14.25" customHeight="1">
      <c r="C466" s="2"/>
      <c r="D466" s="5"/>
      <c r="E466" s="5"/>
      <c r="F466" s="5"/>
      <c r="G466" s="5"/>
      <c r="H466" s="2"/>
      <c r="I466" s="2"/>
      <c r="J466" s="2"/>
      <c r="K466" s="2"/>
    </row>
    <row r="467" ht="14.25" customHeight="1">
      <c r="C467" s="2"/>
      <c r="D467" s="5"/>
      <c r="E467" s="5"/>
      <c r="F467" s="5"/>
      <c r="G467" s="5"/>
      <c r="H467" s="2"/>
      <c r="I467" s="2"/>
      <c r="J467" s="2"/>
      <c r="K467" s="2"/>
    </row>
    <row r="468" ht="14.25" customHeight="1">
      <c r="C468" s="2"/>
      <c r="D468" s="5"/>
      <c r="E468" s="5"/>
      <c r="F468" s="5"/>
      <c r="G468" s="5"/>
      <c r="H468" s="2"/>
      <c r="I468" s="2"/>
      <c r="J468" s="2"/>
      <c r="K468" s="2"/>
    </row>
    <row r="469" ht="14.25" customHeight="1">
      <c r="C469" s="2"/>
      <c r="D469" s="5"/>
      <c r="E469" s="5"/>
      <c r="F469" s="5"/>
      <c r="G469" s="5"/>
      <c r="H469" s="2"/>
      <c r="I469" s="2"/>
      <c r="J469" s="2"/>
      <c r="K469" s="2"/>
    </row>
    <row r="470" ht="14.25" customHeight="1">
      <c r="C470" s="2"/>
      <c r="D470" s="5"/>
      <c r="E470" s="5"/>
      <c r="F470" s="5"/>
      <c r="G470" s="5"/>
      <c r="H470" s="2"/>
      <c r="I470" s="2"/>
      <c r="J470" s="2"/>
      <c r="K470" s="2"/>
    </row>
    <row r="471" ht="14.25" customHeight="1">
      <c r="C471" s="2"/>
      <c r="D471" s="5"/>
      <c r="E471" s="5"/>
      <c r="F471" s="5"/>
      <c r="G471" s="5"/>
      <c r="H471" s="2"/>
      <c r="I471" s="2"/>
      <c r="J471" s="2"/>
      <c r="K471" s="2"/>
    </row>
    <row r="472" ht="14.25" customHeight="1">
      <c r="C472" s="2"/>
      <c r="D472" s="5"/>
      <c r="E472" s="5"/>
      <c r="F472" s="5"/>
      <c r="G472" s="5"/>
      <c r="H472" s="2"/>
      <c r="I472" s="2"/>
      <c r="J472" s="2"/>
      <c r="K472" s="2"/>
    </row>
    <row r="473" ht="14.25" customHeight="1">
      <c r="C473" s="2"/>
      <c r="D473" s="5"/>
      <c r="E473" s="5"/>
      <c r="F473" s="5"/>
      <c r="G473" s="5"/>
      <c r="H473" s="2"/>
      <c r="I473" s="2"/>
      <c r="J473" s="2"/>
      <c r="K473" s="2"/>
    </row>
    <row r="474" ht="14.25" customHeight="1">
      <c r="C474" s="2"/>
      <c r="D474" s="5"/>
      <c r="E474" s="5"/>
      <c r="F474" s="5"/>
      <c r="G474" s="5"/>
      <c r="H474" s="2"/>
      <c r="I474" s="2"/>
      <c r="J474" s="2"/>
      <c r="K474" s="2"/>
    </row>
    <row r="475" ht="14.25" customHeight="1">
      <c r="C475" s="2"/>
      <c r="D475" s="5"/>
      <c r="E475" s="5"/>
      <c r="F475" s="5"/>
      <c r="G475" s="5"/>
      <c r="H475" s="2"/>
      <c r="I475" s="2"/>
      <c r="J475" s="2"/>
      <c r="K475" s="2"/>
    </row>
    <row r="476" ht="14.25" customHeight="1">
      <c r="C476" s="2"/>
      <c r="D476" s="5"/>
      <c r="E476" s="5"/>
      <c r="F476" s="5"/>
      <c r="G476" s="5"/>
      <c r="H476" s="2"/>
      <c r="I476" s="2"/>
      <c r="J476" s="2"/>
      <c r="K476" s="2"/>
    </row>
    <row r="477" ht="14.25" customHeight="1">
      <c r="C477" s="2"/>
      <c r="D477" s="5"/>
      <c r="E477" s="5"/>
      <c r="F477" s="5"/>
      <c r="G477" s="5"/>
      <c r="H477" s="2"/>
      <c r="I477" s="2"/>
      <c r="J477" s="2"/>
      <c r="K477" s="2"/>
    </row>
    <row r="478" ht="14.25" customHeight="1">
      <c r="C478" s="2"/>
      <c r="D478" s="5"/>
      <c r="E478" s="5"/>
      <c r="F478" s="5"/>
      <c r="G478" s="5"/>
      <c r="H478" s="2"/>
      <c r="I478" s="2"/>
      <c r="J478" s="2"/>
      <c r="K478" s="2"/>
    </row>
    <row r="479" ht="14.25" customHeight="1">
      <c r="C479" s="2"/>
      <c r="D479" s="5"/>
      <c r="E479" s="5"/>
      <c r="F479" s="5"/>
      <c r="G479" s="5"/>
      <c r="H479" s="2"/>
      <c r="I479" s="2"/>
      <c r="J479" s="2"/>
      <c r="K479" s="2"/>
    </row>
    <row r="480" ht="14.25" customHeight="1">
      <c r="C480" s="2"/>
      <c r="D480" s="5"/>
      <c r="E480" s="5"/>
      <c r="F480" s="5"/>
      <c r="G480" s="5"/>
      <c r="H480" s="2"/>
      <c r="I480" s="2"/>
      <c r="J480" s="2"/>
      <c r="K480" s="2"/>
    </row>
    <row r="481" ht="14.25" customHeight="1">
      <c r="C481" s="2"/>
      <c r="D481" s="5"/>
      <c r="E481" s="5"/>
      <c r="F481" s="5"/>
      <c r="G481" s="5"/>
      <c r="H481" s="2"/>
      <c r="I481" s="2"/>
      <c r="J481" s="2"/>
      <c r="K481" s="2"/>
    </row>
    <row r="482" ht="14.25" customHeight="1">
      <c r="C482" s="2"/>
      <c r="D482" s="5"/>
      <c r="E482" s="5"/>
      <c r="F482" s="5"/>
      <c r="G482" s="5"/>
      <c r="H482" s="2"/>
      <c r="I482" s="2"/>
      <c r="J482" s="2"/>
      <c r="K482" s="2"/>
    </row>
    <row r="483" ht="14.25" customHeight="1">
      <c r="C483" s="2"/>
      <c r="D483" s="5"/>
      <c r="E483" s="5"/>
      <c r="F483" s="5"/>
      <c r="G483" s="5"/>
      <c r="H483" s="2"/>
      <c r="I483" s="2"/>
      <c r="J483" s="2"/>
      <c r="K483" s="2"/>
    </row>
    <row r="484" ht="14.25" customHeight="1">
      <c r="C484" s="2"/>
      <c r="D484" s="5"/>
      <c r="E484" s="5"/>
      <c r="F484" s="5"/>
      <c r="G484" s="5"/>
      <c r="H484" s="2"/>
      <c r="I484" s="2"/>
      <c r="J484" s="2"/>
      <c r="K484" s="2"/>
    </row>
    <row r="485" ht="14.25" customHeight="1">
      <c r="C485" s="2"/>
      <c r="D485" s="5"/>
      <c r="E485" s="5"/>
      <c r="F485" s="5"/>
      <c r="G485" s="5"/>
      <c r="H485" s="2"/>
      <c r="I485" s="2"/>
      <c r="J485" s="2"/>
      <c r="K485" s="2"/>
    </row>
    <row r="486" ht="14.25" customHeight="1">
      <c r="C486" s="2"/>
      <c r="D486" s="5"/>
      <c r="E486" s="5"/>
      <c r="F486" s="5"/>
      <c r="G486" s="5"/>
      <c r="H486" s="2"/>
      <c r="I486" s="2"/>
      <c r="J486" s="2"/>
      <c r="K486" s="2"/>
    </row>
    <row r="487" ht="14.25" customHeight="1">
      <c r="C487" s="2"/>
      <c r="D487" s="5"/>
      <c r="E487" s="5"/>
      <c r="F487" s="5"/>
      <c r="G487" s="5"/>
      <c r="H487" s="2"/>
      <c r="I487" s="2"/>
      <c r="J487" s="2"/>
      <c r="K487" s="2"/>
    </row>
    <row r="488" ht="14.25" customHeight="1">
      <c r="C488" s="2"/>
      <c r="D488" s="5"/>
      <c r="E488" s="5"/>
      <c r="F488" s="5"/>
      <c r="G488" s="5"/>
      <c r="H488" s="2"/>
      <c r="I488" s="2"/>
      <c r="J488" s="2"/>
      <c r="K488" s="2"/>
    </row>
    <row r="489" ht="14.25" customHeight="1">
      <c r="C489" s="2"/>
      <c r="D489" s="5"/>
      <c r="E489" s="5"/>
      <c r="F489" s="5"/>
      <c r="G489" s="5"/>
      <c r="H489" s="2"/>
      <c r="I489" s="2"/>
      <c r="J489" s="2"/>
      <c r="K489" s="2"/>
    </row>
    <row r="490" ht="14.25" customHeight="1">
      <c r="C490" s="2"/>
      <c r="D490" s="5"/>
      <c r="E490" s="5"/>
      <c r="F490" s="5"/>
      <c r="G490" s="5"/>
      <c r="H490" s="2"/>
      <c r="I490" s="2"/>
      <c r="J490" s="2"/>
      <c r="K490" s="2"/>
    </row>
    <row r="491" ht="14.25" customHeight="1">
      <c r="C491" s="2"/>
      <c r="D491" s="5"/>
      <c r="E491" s="5"/>
      <c r="F491" s="5"/>
      <c r="G491" s="5"/>
      <c r="H491" s="2"/>
      <c r="I491" s="2"/>
      <c r="J491" s="2"/>
      <c r="K491" s="2"/>
    </row>
    <row r="492" ht="14.25" customHeight="1">
      <c r="C492" s="2"/>
      <c r="D492" s="5"/>
      <c r="E492" s="5"/>
      <c r="F492" s="5"/>
      <c r="G492" s="5"/>
      <c r="H492" s="2"/>
      <c r="I492" s="2"/>
      <c r="J492" s="2"/>
      <c r="K492" s="2"/>
    </row>
    <row r="493" ht="14.25" customHeight="1">
      <c r="C493" s="2"/>
      <c r="D493" s="5"/>
      <c r="E493" s="5"/>
      <c r="F493" s="5"/>
      <c r="G493" s="5"/>
      <c r="H493" s="2"/>
      <c r="I493" s="2"/>
      <c r="J493" s="2"/>
      <c r="K493" s="2"/>
    </row>
    <row r="494" ht="14.25" customHeight="1">
      <c r="C494" s="2"/>
      <c r="D494" s="5"/>
      <c r="E494" s="5"/>
      <c r="F494" s="5"/>
      <c r="G494" s="5"/>
      <c r="H494" s="2"/>
      <c r="I494" s="2"/>
      <c r="J494" s="2"/>
      <c r="K494" s="2"/>
    </row>
    <row r="495" ht="14.25" customHeight="1">
      <c r="C495" s="2"/>
      <c r="D495" s="5"/>
      <c r="E495" s="5"/>
      <c r="F495" s="5"/>
      <c r="G495" s="5"/>
      <c r="H495" s="2"/>
      <c r="I495" s="2"/>
      <c r="J495" s="2"/>
      <c r="K495" s="2"/>
    </row>
    <row r="496" ht="14.25" customHeight="1">
      <c r="C496" s="2"/>
      <c r="D496" s="5"/>
      <c r="E496" s="5"/>
      <c r="F496" s="5"/>
      <c r="G496" s="5"/>
      <c r="H496" s="2"/>
      <c r="I496" s="2"/>
      <c r="J496" s="2"/>
      <c r="K496" s="2"/>
    </row>
    <row r="497" ht="14.25" customHeight="1">
      <c r="C497" s="2"/>
      <c r="D497" s="5"/>
      <c r="E497" s="5"/>
      <c r="F497" s="5"/>
      <c r="G497" s="5"/>
      <c r="H497" s="2"/>
      <c r="I497" s="2"/>
      <c r="J497" s="2"/>
      <c r="K497" s="2"/>
    </row>
    <row r="498" ht="14.25" customHeight="1">
      <c r="C498" s="2"/>
      <c r="D498" s="5"/>
      <c r="E498" s="5"/>
      <c r="F498" s="5"/>
      <c r="G498" s="5"/>
      <c r="H498" s="2"/>
      <c r="I498" s="2"/>
      <c r="J498" s="2"/>
      <c r="K498" s="2"/>
    </row>
    <row r="499" ht="14.25" customHeight="1">
      <c r="C499" s="2"/>
      <c r="D499" s="5"/>
      <c r="E499" s="5"/>
      <c r="F499" s="5"/>
      <c r="G499" s="5"/>
      <c r="H499" s="2"/>
      <c r="I499" s="2"/>
      <c r="J499" s="2"/>
      <c r="K499" s="2"/>
    </row>
    <row r="500" ht="14.25" customHeight="1">
      <c r="C500" s="2"/>
      <c r="D500" s="5"/>
      <c r="E500" s="5"/>
      <c r="F500" s="5"/>
      <c r="G500" s="5"/>
      <c r="H500" s="2"/>
      <c r="I500" s="2"/>
      <c r="J500" s="2"/>
      <c r="K500" s="2"/>
    </row>
    <row r="501" ht="14.25" customHeight="1">
      <c r="C501" s="2"/>
      <c r="D501" s="5"/>
      <c r="E501" s="5"/>
      <c r="F501" s="5"/>
      <c r="G501" s="5"/>
      <c r="H501" s="2"/>
      <c r="I501" s="2"/>
      <c r="J501" s="2"/>
      <c r="K501" s="2"/>
    </row>
    <row r="502" ht="14.25" customHeight="1">
      <c r="C502" s="2"/>
      <c r="D502" s="5"/>
      <c r="E502" s="5"/>
      <c r="F502" s="5"/>
      <c r="G502" s="5"/>
      <c r="H502" s="2"/>
      <c r="I502" s="2"/>
      <c r="J502" s="2"/>
      <c r="K502" s="2"/>
    </row>
    <row r="503" ht="14.25" customHeight="1">
      <c r="C503" s="2"/>
      <c r="D503" s="5"/>
      <c r="E503" s="5"/>
      <c r="F503" s="5"/>
      <c r="G503" s="5"/>
      <c r="H503" s="2"/>
      <c r="I503" s="2"/>
      <c r="J503" s="2"/>
      <c r="K503" s="2"/>
    </row>
    <row r="504" ht="14.25" customHeight="1">
      <c r="C504" s="2"/>
      <c r="D504" s="5"/>
      <c r="E504" s="5"/>
      <c r="F504" s="5"/>
      <c r="G504" s="5"/>
      <c r="H504" s="2"/>
      <c r="I504" s="2"/>
      <c r="J504" s="2"/>
      <c r="K504" s="2"/>
    </row>
    <row r="505" ht="14.25" customHeight="1">
      <c r="C505" s="2"/>
      <c r="D505" s="5"/>
      <c r="E505" s="5"/>
      <c r="F505" s="5"/>
      <c r="G505" s="5"/>
      <c r="H505" s="2"/>
      <c r="I505" s="2"/>
      <c r="J505" s="2"/>
      <c r="K505" s="2"/>
    </row>
    <row r="506" ht="14.25" customHeight="1">
      <c r="C506" s="2"/>
      <c r="D506" s="5"/>
      <c r="E506" s="5"/>
      <c r="F506" s="5"/>
      <c r="G506" s="5"/>
      <c r="H506" s="2"/>
      <c r="I506" s="2"/>
      <c r="J506" s="2"/>
      <c r="K506" s="2"/>
    </row>
    <row r="507" ht="14.25" customHeight="1">
      <c r="C507" s="2"/>
      <c r="D507" s="5"/>
      <c r="E507" s="5"/>
      <c r="F507" s="5"/>
      <c r="G507" s="5"/>
      <c r="H507" s="2"/>
      <c r="I507" s="2"/>
      <c r="J507" s="2"/>
      <c r="K507" s="2"/>
    </row>
    <row r="508" ht="14.25" customHeight="1">
      <c r="C508" s="2"/>
      <c r="D508" s="5"/>
      <c r="E508" s="5"/>
      <c r="F508" s="5"/>
      <c r="G508" s="5"/>
      <c r="H508" s="2"/>
      <c r="I508" s="2"/>
      <c r="J508" s="2"/>
      <c r="K508" s="2"/>
    </row>
    <row r="509" ht="14.25" customHeight="1">
      <c r="C509" s="2"/>
      <c r="D509" s="5"/>
      <c r="E509" s="5"/>
      <c r="F509" s="5"/>
      <c r="G509" s="5"/>
      <c r="H509" s="2"/>
      <c r="I509" s="2"/>
      <c r="J509" s="2"/>
      <c r="K509" s="2"/>
    </row>
    <row r="510" ht="14.25" customHeight="1">
      <c r="C510" s="2"/>
      <c r="D510" s="5"/>
      <c r="E510" s="5"/>
      <c r="F510" s="5"/>
      <c r="G510" s="5"/>
      <c r="H510" s="2"/>
      <c r="I510" s="2"/>
      <c r="J510" s="2"/>
      <c r="K510" s="2"/>
    </row>
    <row r="511" ht="14.25" customHeight="1">
      <c r="C511" s="2"/>
      <c r="D511" s="5"/>
      <c r="E511" s="5"/>
      <c r="F511" s="5"/>
      <c r="G511" s="5"/>
      <c r="H511" s="2"/>
      <c r="I511" s="2"/>
      <c r="J511" s="2"/>
      <c r="K511" s="2"/>
    </row>
    <row r="512" ht="14.25" customHeight="1">
      <c r="C512" s="2"/>
      <c r="D512" s="5"/>
      <c r="E512" s="5"/>
      <c r="F512" s="5"/>
      <c r="G512" s="5"/>
      <c r="H512" s="2"/>
      <c r="I512" s="2"/>
      <c r="J512" s="2"/>
      <c r="K512" s="2"/>
    </row>
    <row r="513" ht="14.25" customHeight="1">
      <c r="C513" s="2"/>
      <c r="D513" s="5"/>
      <c r="E513" s="5"/>
      <c r="F513" s="5"/>
      <c r="G513" s="5"/>
      <c r="H513" s="2"/>
      <c r="I513" s="2"/>
      <c r="J513" s="2"/>
      <c r="K513" s="2"/>
    </row>
    <row r="514" ht="14.25" customHeight="1">
      <c r="C514" s="2"/>
      <c r="D514" s="5"/>
      <c r="E514" s="5"/>
      <c r="F514" s="5"/>
      <c r="G514" s="5"/>
      <c r="H514" s="2"/>
      <c r="I514" s="2"/>
      <c r="J514" s="2"/>
      <c r="K514" s="2"/>
    </row>
    <row r="515" ht="14.25" customHeight="1">
      <c r="C515" s="2"/>
      <c r="D515" s="5"/>
      <c r="E515" s="5"/>
      <c r="F515" s="5"/>
      <c r="G515" s="5"/>
      <c r="H515" s="2"/>
      <c r="I515" s="2"/>
      <c r="J515" s="2"/>
      <c r="K515" s="2"/>
    </row>
    <row r="516" ht="14.25" customHeight="1">
      <c r="C516" s="2"/>
      <c r="D516" s="5"/>
      <c r="E516" s="5"/>
      <c r="F516" s="5"/>
      <c r="G516" s="5"/>
      <c r="H516" s="2"/>
      <c r="I516" s="2"/>
      <c r="J516" s="2"/>
      <c r="K516" s="2"/>
    </row>
    <row r="517" ht="14.25" customHeight="1">
      <c r="C517" s="2"/>
      <c r="D517" s="5"/>
      <c r="E517" s="5"/>
      <c r="F517" s="5"/>
      <c r="G517" s="5"/>
      <c r="H517" s="2"/>
      <c r="I517" s="2"/>
      <c r="J517" s="2"/>
      <c r="K517" s="2"/>
    </row>
    <row r="518" ht="14.25" customHeight="1">
      <c r="C518" s="2"/>
      <c r="D518" s="5"/>
      <c r="E518" s="5"/>
      <c r="F518" s="5"/>
      <c r="G518" s="5"/>
      <c r="H518" s="2"/>
      <c r="I518" s="2"/>
      <c r="J518" s="2"/>
      <c r="K518" s="2"/>
    </row>
    <row r="519" ht="14.25" customHeight="1">
      <c r="C519" s="2"/>
      <c r="D519" s="5"/>
      <c r="E519" s="5"/>
      <c r="F519" s="5"/>
      <c r="G519" s="5"/>
      <c r="H519" s="2"/>
      <c r="I519" s="2"/>
      <c r="J519" s="2"/>
      <c r="K519" s="2"/>
    </row>
    <row r="520" ht="14.25" customHeight="1">
      <c r="C520" s="2"/>
      <c r="D520" s="5"/>
      <c r="E520" s="5"/>
      <c r="F520" s="5"/>
      <c r="G520" s="5"/>
      <c r="H520" s="2"/>
      <c r="I520" s="2"/>
      <c r="J520" s="2"/>
      <c r="K520" s="2"/>
    </row>
    <row r="521" ht="14.25" customHeight="1">
      <c r="C521" s="2"/>
      <c r="D521" s="5"/>
      <c r="E521" s="5"/>
      <c r="F521" s="5"/>
      <c r="G521" s="5"/>
      <c r="H521" s="2"/>
      <c r="I521" s="2"/>
      <c r="J521" s="2"/>
      <c r="K521" s="2"/>
    </row>
    <row r="522" ht="14.25" customHeight="1">
      <c r="C522" s="2"/>
      <c r="D522" s="5"/>
      <c r="E522" s="5"/>
      <c r="F522" s="5"/>
      <c r="G522" s="5"/>
      <c r="H522" s="2"/>
      <c r="I522" s="2"/>
      <c r="J522" s="2"/>
      <c r="K522" s="2"/>
    </row>
    <row r="523" ht="14.25" customHeight="1">
      <c r="C523" s="2"/>
      <c r="D523" s="5"/>
      <c r="E523" s="5"/>
      <c r="F523" s="5"/>
      <c r="G523" s="5"/>
      <c r="H523" s="2"/>
      <c r="I523" s="2"/>
      <c r="J523" s="2"/>
      <c r="K523" s="2"/>
    </row>
    <row r="524" ht="14.25" customHeight="1">
      <c r="C524" s="2"/>
      <c r="D524" s="5"/>
      <c r="E524" s="5"/>
      <c r="F524" s="5"/>
      <c r="G524" s="5"/>
      <c r="H524" s="2"/>
      <c r="I524" s="2"/>
      <c r="J524" s="2"/>
      <c r="K524" s="2"/>
    </row>
    <row r="525" ht="14.25" customHeight="1">
      <c r="C525" s="2"/>
      <c r="D525" s="5"/>
      <c r="E525" s="5"/>
      <c r="F525" s="5"/>
      <c r="G525" s="5"/>
      <c r="H525" s="2"/>
      <c r="I525" s="2"/>
      <c r="J525" s="2"/>
      <c r="K525" s="2"/>
    </row>
    <row r="526" ht="14.25" customHeight="1">
      <c r="C526" s="2"/>
      <c r="D526" s="5"/>
      <c r="E526" s="5"/>
      <c r="F526" s="5"/>
      <c r="G526" s="5"/>
      <c r="H526" s="2"/>
      <c r="I526" s="2"/>
      <c r="J526" s="2"/>
      <c r="K526" s="2"/>
    </row>
    <row r="527" ht="14.25" customHeight="1">
      <c r="C527" s="2"/>
      <c r="D527" s="5"/>
      <c r="E527" s="5"/>
      <c r="F527" s="5"/>
      <c r="G527" s="5"/>
      <c r="H527" s="2"/>
      <c r="I527" s="2"/>
      <c r="J527" s="2"/>
      <c r="K527" s="2"/>
    </row>
    <row r="528" ht="14.25" customHeight="1">
      <c r="C528" s="2"/>
      <c r="D528" s="5"/>
      <c r="E528" s="5"/>
      <c r="F528" s="5"/>
      <c r="G528" s="5"/>
      <c r="H528" s="2"/>
      <c r="I528" s="2"/>
      <c r="J528" s="2"/>
      <c r="K528" s="2"/>
    </row>
    <row r="529" ht="14.25" customHeight="1">
      <c r="C529" s="2"/>
      <c r="D529" s="5"/>
      <c r="E529" s="5"/>
      <c r="F529" s="5"/>
      <c r="G529" s="5"/>
      <c r="H529" s="2"/>
      <c r="I529" s="2"/>
      <c r="J529" s="2"/>
      <c r="K529" s="2"/>
    </row>
    <row r="530" ht="14.25" customHeight="1">
      <c r="C530" s="2"/>
      <c r="D530" s="5"/>
      <c r="E530" s="5"/>
      <c r="F530" s="5"/>
      <c r="G530" s="5"/>
      <c r="H530" s="2"/>
      <c r="I530" s="2"/>
      <c r="J530" s="2"/>
      <c r="K530" s="2"/>
    </row>
    <row r="531" ht="14.25" customHeight="1">
      <c r="C531" s="2"/>
      <c r="D531" s="5"/>
      <c r="E531" s="5"/>
      <c r="F531" s="5"/>
      <c r="G531" s="5"/>
      <c r="H531" s="2"/>
      <c r="I531" s="2"/>
      <c r="J531" s="2"/>
      <c r="K531" s="2"/>
    </row>
    <row r="532" ht="14.25" customHeight="1">
      <c r="C532" s="2"/>
      <c r="D532" s="5"/>
      <c r="E532" s="5"/>
      <c r="F532" s="5"/>
      <c r="G532" s="5"/>
      <c r="H532" s="2"/>
      <c r="I532" s="2"/>
      <c r="J532" s="2"/>
      <c r="K532" s="2"/>
    </row>
    <row r="533" ht="14.25" customHeight="1">
      <c r="C533" s="2"/>
      <c r="D533" s="5"/>
      <c r="E533" s="5"/>
      <c r="F533" s="5"/>
      <c r="G533" s="5"/>
      <c r="H533" s="2"/>
      <c r="I533" s="2"/>
      <c r="J533" s="2"/>
      <c r="K533" s="2"/>
    </row>
    <row r="534" ht="14.25" customHeight="1">
      <c r="C534" s="2"/>
      <c r="D534" s="5"/>
      <c r="E534" s="5"/>
      <c r="F534" s="5"/>
      <c r="G534" s="5"/>
      <c r="H534" s="2"/>
      <c r="I534" s="2"/>
      <c r="J534" s="2"/>
      <c r="K534" s="2"/>
    </row>
    <row r="535" ht="14.25" customHeight="1">
      <c r="C535" s="2"/>
      <c r="D535" s="5"/>
      <c r="E535" s="5"/>
      <c r="F535" s="5"/>
      <c r="G535" s="5"/>
      <c r="H535" s="2"/>
      <c r="I535" s="2"/>
      <c r="J535" s="2"/>
      <c r="K535" s="2"/>
    </row>
    <row r="536" ht="14.25" customHeight="1">
      <c r="C536" s="2"/>
      <c r="D536" s="5"/>
      <c r="E536" s="5"/>
      <c r="F536" s="5"/>
      <c r="G536" s="5"/>
      <c r="H536" s="2"/>
      <c r="I536" s="2"/>
      <c r="J536" s="2"/>
      <c r="K536" s="2"/>
    </row>
    <row r="537" ht="14.25" customHeight="1">
      <c r="C537" s="2"/>
      <c r="D537" s="5"/>
      <c r="E537" s="5"/>
      <c r="F537" s="5"/>
      <c r="G537" s="5"/>
      <c r="H537" s="2"/>
      <c r="I537" s="2"/>
      <c r="J537" s="2"/>
      <c r="K537" s="2"/>
    </row>
    <row r="538" ht="14.25" customHeight="1">
      <c r="C538" s="2"/>
      <c r="D538" s="5"/>
      <c r="E538" s="5"/>
      <c r="F538" s="5"/>
      <c r="G538" s="5"/>
      <c r="H538" s="2"/>
      <c r="I538" s="2"/>
      <c r="J538" s="2"/>
      <c r="K538" s="2"/>
    </row>
    <row r="539" ht="14.25" customHeight="1">
      <c r="C539" s="2"/>
      <c r="D539" s="5"/>
      <c r="E539" s="5"/>
      <c r="F539" s="5"/>
      <c r="G539" s="5"/>
      <c r="H539" s="2"/>
      <c r="I539" s="2"/>
      <c r="J539" s="2"/>
      <c r="K539" s="2"/>
    </row>
    <row r="540" ht="14.25" customHeight="1">
      <c r="C540" s="2"/>
      <c r="D540" s="5"/>
      <c r="E540" s="5"/>
      <c r="F540" s="5"/>
      <c r="G540" s="5"/>
      <c r="H540" s="2"/>
      <c r="I540" s="2"/>
      <c r="J540" s="2"/>
      <c r="K540" s="2"/>
    </row>
    <row r="541" ht="14.25" customHeight="1">
      <c r="C541" s="2"/>
      <c r="D541" s="5"/>
      <c r="E541" s="5"/>
      <c r="F541" s="5"/>
      <c r="G541" s="5"/>
      <c r="H541" s="2"/>
      <c r="I541" s="2"/>
      <c r="J541" s="2"/>
      <c r="K541" s="2"/>
    </row>
    <row r="542" ht="14.25" customHeight="1">
      <c r="C542" s="2"/>
      <c r="D542" s="5"/>
      <c r="E542" s="5"/>
      <c r="F542" s="5"/>
      <c r="G542" s="5"/>
      <c r="H542" s="2"/>
      <c r="I542" s="2"/>
      <c r="J542" s="2"/>
      <c r="K542" s="2"/>
    </row>
    <row r="543" ht="14.25" customHeight="1">
      <c r="C543" s="2"/>
      <c r="D543" s="5"/>
      <c r="E543" s="5"/>
      <c r="F543" s="5"/>
      <c r="G543" s="5"/>
      <c r="H543" s="2"/>
      <c r="I543" s="2"/>
      <c r="J543" s="2"/>
      <c r="K543" s="2"/>
    </row>
    <row r="544" ht="14.25" customHeight="1">
      <c r="C544" s="2"/>
      <c r="D544" s="5"/>
      <c r="E544" s="5"/>
      <c r="F544" s="5"/>
      <c r="G544" s="5"/>
      <c r="H544" s="2"/>
      <c r="I544" s="2"/>
      <c r="J544" s="2"/>
      <c r="K544" s="2"/>
    </row>
    <row r="545" ht="14.25" customHeight="1">
      <c r="C545" s="2"/>
      <c r="D545" s="5"/>
      <c r="E545" s="5"/>
      <c r="F545" s="5"/>
      <c r="G545" s="5"/>
      <c r="H545" s="2"/>
      <c r="I545" s="2"/>
      <c r="J545" s="2"/>
      <c r="K545" s="2"/>
    </row>
    <row r="546" ht="14.25" customHeight="1">
      <c r="C546" s="2"/>
      <c r="D546" s="5"/>
      <c r="E546" s="5"/>
      <c r="F546" s="5"/>
      <c r="G546" s="5"/>
      <c r="H546" s="2"/>
      <c r="I546" s="2"/>
      <c r="J546" s="2"/>
      <c r="K546" s="2"/>
    </row>
    <row r="547" ht="14.25" customHeight="1">
      <c r="C547" s="2"/>
      <c r="D547" s="5"/>
      <c r="E547" s="5"/>
      <c r="F547" s="5"/>
      <c r="G547" s="5"/>
      <c r="H547" s="2"/>
      <c r="I547" s="2"/>
      <c r="J547" s="2"/>
      <c r="K547" s="2"/>
    </row>
    <row r="548" ht="14.25" customHeight="1">
      <c r="C548" s="2"/>
      <c r="D548" s="5"/>
      <c r="E548" s="5"/>
      <c r="F548" s="5"/>
      <c r="G548" s="5"/>
      <c r="H548" s="2"/>
      <c r="I548" s="2"/>
      <c r="J548" s="2"/>
      <c r="K548" s="2"/>
    </row>
    <row r="549" ht="14.25" customHeight="1">
      <c r="C549" s="2"/>
      <c r="D549" s="5"/>
      <c r="E549" s="5"/>
      <c r="F549" s="5"/>
      <c r="G549" s="5"/>
      <c r="H549" s="2"/>
      <c r="I549" s="2"/>
      <c r="J549" s="2"/>
      <c r="K549" s="2"/>
    </row>
    <row r="550" ht="14.25" customHeight="1">
      <c r="C550" s="2"/>
      <c r="D550" s="5"/>
      <c r="E550" s="5"/>
      <c r="F550" s="5"/>
      <c r="G550" s="5"/>
      <c r="H550" s="2"/>
      <c r="I550" s="2"/>
      <c r="J550" s="2"/>
      <c r="K550" s="2"/>
    </row>
    <row r="551" ht="14.25" customHeight="1">
      <c r="C551" s="2"/>
      <c r="D551" s="5"/>
      <c r="E551" s="5"/>
      <c r="F551" s="5"/>
      <c r="G551" s="5"/>
      <c r="H551" s="2"/>
      <c r="I551" s="2"/>
      <c r="J551" s="2"/>
      <c r="K551" s="2"/>
    </row>
    <row r="552" ht="14.25" customHeight="1">
      <c r="C552" s="2"/>
      <c r="D552" s="5"/>
      <c r="E552" s="5"/>
      <c r="F552" s="5"/>
      <c r="G552" s="5"/>
      <c r="H552" s="2"/>
      <c r="I552" s="2"/>
      <c r="J552" s="2"/>
      <c r="K552" s="2"/>
    </row>
    <row r="553" ht="14.25" customHeight="1">
      <c r="C553" s="2"/>
      <c r="D553" s="5"/>
      <c r="E553" s="5"/>
      <c r="F553" s="5"/>
      <c r="G553" s="5"/>
      <c r="H553" s="2"/>
      <c r="I553" s="2"/>
      <c r="J553" s="2"/>
      <c r="K553" s="2"/>
    </row>
    <row r="554" ht="14.25" customHeight="1">
      <c r="C554" s="2"/>
      <c r="D554" s="5"/>
      <c r="E554" s="5"/>
      <c r="F554" s="5"/>
      <c r="G554" s="5"/>
      <c r="H554" s="2"/>
      <c r="I554" s="2"/>
      <c r="J554" s="2"/>
      <c r="K554" s="2"/>
    </row>
    <row r="555" ht="14.25" customHeight="1">
      <c r="C555" s="2"/>
      <c r="D555" s="5"/>
      <c r="E555" s="5"/>
      <c r="F555" s="5"/>
      <c r="G555" s="5"/>
      <c r="H555" s="2"/>
      <c r="I555" s="2"/>
      <c r="J555" s="2"/>
      <c r="K555" s="2"/>
    </row>
    <row r="556" ht="14.25" customHeight="1">
      <c r="C556" s="2"/>
      <c r="D556" s="5"/>
      <c r="E556" s="5"/>
      <c r="F556" s="5"/>
      <c r="G556" s="5"/>
      <c r="H556" s="2"/>
      <c r="I556" s="2"/>
      <c r="J556" s="2"/>
      <c r="K556" s="2"/>
    </row>
    <row r="557" ht="14.25" customHeight="1">
      <c r="C557" s="2"/>
      <c r="D557" s="5"/>
      <c r="E557" s="5"/>
      <c r="F557" s="5"/>
      <c r="G557" s="5"/>
      <c r="H557" s="2"/>
      <c r="I557" s="2"/>
      <c r="J557" s="2"/>
      <c r="K557" s="2"/>
    </row>
    <row r="558" ht="14.25" customHeight="1">
      <c r="C558" s="2"/>
      <c r="D558" s="5"/>
      <c r="E558" s="5"/>
      <c r="F558" s="5"/>
      <c r="G558" s="5"/>
      <c r="H558" s="2"/>
      <c r="I558" s="2"/>
      <c r="J558" s="2"/>
      <c r="K558" s="2"/>
    </row>
    <row r="559" ht="14.25" customHeight="1">
      <c r="C559" s="2"/>
      <c r="D559" s="5"/>
      <c r="E559" s="5"/>
      <c r="F559" s="5"/>
      <c r="G559" s="5"/>
      <c r="H559" s="2"/>
      <c r="I559" s="2"/>
      <c r="J559" s="2"/>
      <c r="K559" s="2"/>
    </row>
    <row r="560" ht="14.25" customHeight="1">
      <c r="C560" s="2"/>
      <c r="D560" s="5"/>
      <c r="E560" s="5"/>
      <c r="F560" s="5"/>
      <c r="G560" s="5"/>
      <c r="H560" s="2"/>
      <c r="I560" s="2"/>
      <c r="J560" s="2"/>
      <c r="K560" s="2"/>
    </row>
    <row r="561" ht="14.25" customHeight="1">
      <c r="C561" s="2"/>
      <c r="D561" s="5"/>
      <c r="E561" s="5"/>
      <c r="F561" s="5"/>
      <c r="G561" s="5"/>
      <c r="H561" s="2"/>
      <c r="I561" s="2"/>
      <c r="J561" s="2"/>
      <c r="K561" s="2"/>
    </row>
    <row r="562" ht="14.25" customHeight="1">
      <c r="C562" s="2"/>
      <c r="D562" s="5"/>
      <c r="E562" s="5"/>
      <c r="F562" s="5"/>
      <c r="G562" s="5"/>
      <c r="H562" s="2"/>
      <c r="I562" s="2"/>
      <c r="J562" s="2"/>
      <c r="K562" s="2"/>
    </row>
    <row r="563" ht="14.25" customHeight="1">
      <c r="C563" s="2"/>
      <c r="D563" s="5"/>
      <c r="E563" s="5"/>
      <c r="F563" s="5"/>
      <c r="G563" s="5"/>
      <c r="H563" s="2"/>
      <c r="I563" s="2"/>
      <c r="J563" s="2"/>
      <c r="K563" s="2"/>
    </row>
    <row r="564" ht="14.25" customHeight="1">
      <c r="C564" s="2"/>
      <c r="D564" s="5"/>
      <c r="E564" s="5"/>
      <c r="F564" s="5"/>
      <c r="G564" s="5"/>
      <c r="H564" s="2"/>
      <c r="I564" s="2"/>
      <c r="J564" s="2"/>
      <c r="K564" s="2"/>
    </row>
    <row r="565" ht="14.25" customHeight="1">
      <c r="C565" s="2"/>
      <c r="D565" s="5"/>
      <c r="E565" s="5"/>
      <c r="F565" s="5"/>
      <c r="G565" s="5"/>
      <c r="H565" s="2"/>
      <c r="I565" s="2"/>
      <c r="J565" s="2"/>
      <c r="K565" s="2"/>
    </row>
    <row r="566" ht="14.25" customHeight="1">
      <c r="C566" s="2"/>
      <c r="D566" s="5"/>
      <c r="E566" s="5"/>
      <c r="F566" s="5"/>
      <c r="G566" s="5"/>
      <c r="H566" s="2"/>
      <c r="I566" s="2"/>
      <c r="J566" s="2"/>
      <c r="K566" s="2"/>
    </row>
    <row r="567" ht="14.25" customHeight="1">
      <c r="C567" s="2"/>
      <c r="D567" s="5"/>
      <c r="E567" s="5"/>
      <c r="F567" s="5"/>
      <c r="G567" s="5"/>
      <c r="H567" s="2"/>
      <c r="I567" s="2"/>
      <c r="J567" s="2"/>
      <c r="K567" s="2"/>
    </row>
    <row r="568" ht="14.25" customHeight="1">
      <c r="C568" s="2"/>
      <c r="D568" s="5"/>
      <c r="E568" s="5"/>
      <c r="F568" s="5"/>
      <c r="G568" s="5"/>
      <c r="H568" s="2"/>
      <c r="I568" s="2"/>
      <c r="J568" s="2"/>
      <c r="K568" s="2"/>
    </row>
    <row r="569" ht="14.25" customHeight="1">
      <c r="C569" s="2"/>
      <c r="D569" s="5"/>
      <c r="E569" s="5"/>
      <c r="F569" s="5"/>
      <c r="G569" s="5"/>
      <c r="H569" s="2"/>
      <c r="I569" s="2"/>
      <c r="J569" s="2"/>
      <c r="K569" s="2"/>
    </row>
    <row r="570" ht="14.25" customHeight="1">
      <c r="C570" s="2"/>
      <c r="D570" s="5"/>
      <c r="E570" s="5"/>
      <c r="F570" s="5"/>
      <c r="G570" s="5"/>
      <c r="H570" s="2"/>
      <c r="I570" s="2"/>
      <c r="J570" s="2"/>
      <c r="K570" s="2"/>
    </row>
    <row r="571" ht="14.25" customHeight="1">
      <c r="C571" s="2"/>
      <c r="D571" s="5"/>
      <c r="E571" s="5"/>
      <c r="F571" s="5"/>
      <c r="G571" s="5"/>
      <c r="H571" s="2"/>
      <c r="I571" s="2"/>
      <c r="J571" s="2"/>
      <c r="K571" s="2"/>
    </row>
    <row r="572" ht="14.25" customHeight="1">
      <c r="C572" s="2"/>
      <c r="D572" s="5"/>
      <c r="E572" s="5"/>
      <c r="F572" s="5"/>
      <c r="G572" s="5"/>
      <c r="H572" s="2"/>
      <c r="I572" s="2"/>
      <c r="J572" s="2"/>
      <c r="K572" s="2"/>
    </row>
    <row r="573" ht="14.25" customHeight="1">
      <c r="C573" s="2"/>
      <c r="D573" s="5"/>
      <c r="E573" s="5"/>
      <c r="F573" s="5"/>
      <c r="G573" s="5"/>
      <c r="H573" s="2"/>
      <c r="I573" s="2"/>
      <c r="J573" s="2"/>
      <c r="K573" s="2"/>
    </row>
    <row r="574" ht="14.25" customHeight="1">
      <c r="C574" s="2"/>
      <c r="D574" s="5"/>
      <c r="E574" s="5"/>
      <c r="F574" s="5"/>
      <c r="G574" s="5"/>
      <c r="H574" s="2"/>
      <c r="I574" s="2"/>
      <c r="J574" s="2"/>
      <c r="K574" s="2"/>
    </row>
    <row r="575" ht="14.25" customHeight="1">
      <c r="C575" s="2"/>
      <c r="D575" s="5"/>
      <c r="E575" s="5"/>
      <c r="F575" s="5"/>
      <c r="G575" s="5"/>
      <c r="H575" s="2"/>
      <c r="I575" s="2"/>
      <c r="J575" s="2"/>
      <c r="K575" s="2"/>
    </row>
    <row r="576" ht="14.25" customHeight="1">
      <c r="C576" s="2"/>
      <c r="D576" s="5"/>
      <c r="E576" s="5"/>
      <c r="F576" s="5"/>
      <c r="G576" s="5"/>
      <c r="H576" s="2"/>
      <c r="I576" s="2"/>
      <c r="J576" s="2"/>
      <c r="K576" s="2"/>
    </row>
    <row r="577" ht="14.25" customHeight="1">
      <c r="C577" s="2"/>
      <c r="D577" s="5"/>
      <c r="E577" s="5"/>
      <c r="F577" s="5"/>
      <c r="G577" s="5"/>
      <c r="H577" s="2"/>
      <c r="I577" s="2"/>
      <c r="J577" s="2"/>
      <c r="K577" s="2"/>
    </row>
    <row r="578" ht="14.25" customHeight="1">
      <c r="C578" s="2"/>
      <c r="D578" s="5"/>
      <c r="E578" s="5"/>
      <c r="F578" s="5"/>
      <c r="G578" s="5"/>
      <c r="H578" s="2"/>
      <c r="I578" s="2"/>
      <c r="J578" s="2"/>
      <c r="K578" s="2"/>
    </row>
    <row r="579" ht="14.25" customHeight="1">
      <c r="C579" s="2"/>
      <c r="D579" s="5"/>
      <c r="E579" s="5"/>
      <c r="F579" s="5"/>
      <c r="G579" s="5"/>
      <c r="H579" s="2"/>
      <c r="I579" s="2"/>
      <c r="J579" s="2"/>
      <c r="K579" s="2"/>
    </row>
    <row r="580" ht="14.25" customHeight="1">
      <c r="C580" s="2"/>
      <c r="D580" s="5"/>
      <c r="E580" s="5"/>
      <c r="F580" s="5"/>
      <c r="G580" s="5"/>
      <c r="H580" s="2"/>
      <c r="I580" s="2"/>
      <c r="J580" s="2"/>
      <c r="K580" s="2"/>
    </row>
    <row r="581" ht="14.25" customHeight="1">
      <c r="C581" s="2"/>
      <c r="D581" s="5"/>
      <c r="E581" s="5"/>
      <c r="F581" s="5"/>
      <c r="G581" s="5"/>
      <c r="H581" s="2"/>
      <c r="I581" s="2"/>
      <c r="J581" s="2"/>
      <c r="K581" s="2"/>
    </row>
    <row r="582" ht="14.25" customHeight="1">
      <c r="C582" s="2"/>
      <c r="D582" s="5"/>
      <c r="E582" s="5"/>
      <c r="F582" s="5"/>
      <c r="G582" s="5"/>
      <c r="H582" s="2"/>
      <c r="I582" s="2"/>
      <c r="J582" s="2"/>
      <c r="K582" s="2"/>
    </row>
    <row r="583" ht="14.25" customHeight="1">
      <c r="C583" s="2"/>
      <c r="D583" s="5"/>
      <c r="E583" s="5"/>
      <c r="F583" s="5"/>
      <c r="G583" s="5"/>
      <c r="H583" s="2"/>
      <c r="I583" s="2"/>
      <c r="J583" s="2"/>
      <c r="K583" s="2"/>
    </row>
    <row r="584" ht="14.25" customHeight="1">
      <c r="C584" s="2"/>
      <c r="D584" s="5"/>
      <c r="E584" s="5"/>
      <c r="F584" s="5"/>
      <c r="G584" s="5"/>
      <c r="H584" s="2"/>
      <c r="I584" s="2"/>
      <c r="J584" s="2"/>
      <c r="K584" s="2"/>
    </row>
    <row r="585" ht="14.25" customHeight="1">
      <c r="C585" s="2"/>
      <c r="D585" s="5"/>
      <c r="E585" s="5"/>
      <c r="F585" s="5"/>
      <c r="G585" s="5"/>
      <c r="H585" s="2"/>
      <c r="I585" s="2"/>
      <c r="J585" s="2"/>
      <c r="K585" s="2"/>
    </row>
    <row r="586" ht="14.25" customHeight="1">
      <c r="C586" s="2"/>
      <c r="D586" s="5"/>
      <c r="E586" s="5"/>
      <c r="F586" s="5"/>
      <c r="G586" s="5"/>
      <c r="H586" s="2"/>
      <c r="I586" s="2"/>
      <c r="J586" s="2"/>
      <c r="K586" s="2"/>
    </row>
    <row r="587" ht="14.25" customHeight="1">
      <c r="C587" s="2"/>
      <c r="D587" s="5"/>
      <c r="E587" s="5"/>
      <c r="F587" s="5"/>
      <c r="G587" s="5"/>
      <c r="H587" s="2"/>
      <c r="I587" s="2"/>
      <c r="J587" s="2"/>
      <c r="K587" s="2"/>
    </row>
    <row r="588" ht="14.25" customHeight="1">
      <c r="C588" s="2"/>
      <c r="D588" s="5"/>
      <c r="E588" s="5"/>
      <c r="F588" s="5"/>
      <c r="G588" s="5"/>
      <c r="H588" s="2"/>
      <c r="I588" s="2"/>
      <c r="J588" s="2"/>
      <c r="K588" s="2"/>
    </row>
    <row r="589" ht="14.25" customHeight="1">
      <c r="C589" s="2"/>
      <c r="D589" s="5"/>
      <c r="E589" s="5"/>
      <c r="F589" s="5"/>
      <c r="G589" s="5"/>
      <c r="H589" s="2"/>
      <c r="I589" s="2"/>
      <c r="J589" s="2"/>
      <c r="K589" s="2"/>
    </row>
    <row r="590" ht="14.25" customHeight="1">
      <c r="C590" s="2"/>
      <c r="D590" s="5"/>
      <c r="E590" s="5"/>
      <c r="F590" s="5"/>
      <c r="G590" s="5"/>
      <c r="H590" s="2"/>
      <c r="I590" s="2"/>
      <c r="J590" s="2"/>
      <c r="K590" s="2"/>
    </row>
    <row r="591" ht="14.25" customHeight="1">
      <c r="C591" s="2"/>
      <c r="D591" s="5"/>
      <c r="E591" s="5"/>
      <c r="F591" s="5"/>
      <c r="G591" s="5"/>
      <c r="H591" s="2"/>
      <c r="I591" s="2"/>
      <c r="J591" s="2"/>
      <c r="K591" s="2"/>
    </row>
    <row r="592" ht="14.25" customHeight="1">
      <c r="C592" s="2"/>
      <c r="D592" s="5"/>
      <c r="E592" s="5"/>
      <c r="F592" s="5"/>
      <c r="G592" s="5"/>
      <c r="H592" s="2"/>
      <c r="I592" s="2"/>
      <c r="J592" s="2"/>
      <c r="K592" s="2"/>
    </row>
    <row r="593" ht="14.25" customHeight="1">
      <c r="C593" s="2"/>
      <c r="D593" s="5"/>
      <c r="E593" s="5"/>
      <c r="F593" s="5"/>
      <c r="G593" s="5"/>
      <c r="H593" s="2"/>
      <c r="I593" s="2"/>
      <c r="J593" s="2"/>
      <c r="K593" s="2"/>
    </row>
    <row r="594" ht="14.25" customHeight="1">
      <c r="C594" s="2"/>
      <c r="D594" s="5"/>
      <c r="E594" s="5"/>
      <c r="F594" s="5"/>
      <c r="G594" s="5"/>
      <c r="H594" s="2"/>
      <c r="I594" s="2"/>
      <c r="J594" s="2"/>
      <c r="K594" s="2"/>
    </row>
    <row r="595" ht="14.25" customHeight="1">
      <c r="C595" s="2"/>
      <c r="D595" s="5"/>
      <c r="E595" s="5"/>
      <c r="F595" s="5"/>
      <c r="G595" s="5"/>
      <c r="H595" s="2"/>
      <c r="I595" s="2"/>
      <c r="J595" s="2"/>
      <c r="K595" s="2"/>
    </row>
    <row r="596" ht="14.25" customHeight="1">
      <c r="C596" s="2"/>
      <c r="D596" s="5"/>
      <c r="E596" s="5"/>
      <c r="F596" s="5"/>
      <c r="G596" s="5"/>
      <c r="H596" s="2"/>
      <c r="I596" s="2"/>
      <c r="J596" s="2"/>
      <c r="K596" s="2"/>
    </row>
    <row r="597" ht="14.25" customHeight="1">
      <c r="C597" s="2"/>
      <c r="D597" s="5"/>
      <c r="E597" s="5"/>
      <c r="F597" s="5"/>
      <c r="G597" s="5"/>
      <c r="H597" s="2"/>
      <c r="I597" s="2"/>
      <c r="J597" s="2"/>
      <c r="K597" s="2"/>
    </row>
    <row r="598" ht="14.25" customHeight="1">
      <c r="C598" s="2"/>
      <c r="D598" s="5"/>
      <c r="E598" s="5"/>
      <c r="F598" s="5"/>
      <c r="G598" s="5"/>
      <c r="H598" s="2"/>
      <c r="I598" s="2"/>
      <c r="J598" s="2"/>
      <c r="K598" s="2"/>
    </row>
    <row r="599" ht="14.25" customHeight="1">
      <c r="C599" s="2"/>
      <c r="D599" s="5"/>
      <c r="E599" s="5"/>
      <c r="F599" s="5"/>
      <c r="G599" s="5"/>
      <c r="H599" s="2"/>
      <c r="I599" s="2"/>
      <c r="J599" s="2"/>
      <c r="K599" s="2"/>
    </row>
    <row r="600" ht="14.25" customHeight="1">
      <c r="C600" s="2"/>
      <c r="D600" s="5"/>
      <c r="E600" s="5"/>
      <c r="F600" s="5"/>
      <c r="G600" s="5"/>
      <c r="H600" s="2"/>
      <c r="I600" s="2"/>
      <c r="J600" s="2"/>
      <c r="K600" s="2"/>
    </row>
    <row r="601" ht="14.25" customHeight="1">
      <c r="C601" s="2"/>
      <c r="D601" s="5"/>
      <c r="E601" s="5"/>
      <c r="F601" s="5"/>
      <c r="G601" s="5"/>
      <c r="H601" s="2"/>
      <c r="I601" s="2"/>
      <c r="J601" s="2"/>
      <c r="K601" s="2"/>
    </row>
    <row r="602" ht="14.25" customHeight="1">
      <c r="C602" s="2"/>
      <c r="D602" s="5"/>
      <c r="E602" s="5"/>
      <c r="F602" s="5"/>
      <c r="G602" s="5"/>
      <c r="H602" s="2"/>
      <c r="I602" s="2"/>
      <c r="J602" s="2"/>
      <c r="K602" s="2"/>
    </row>
    <row r="603" ht="14.25" customHeight="1">
      <c r="C603" s="2"/>
      <c r="D603" s="5"/>
      <c r="E603" s="5"/>
      <c r="F603" s="5"/>
      <c r="G603" s="5"/>
      <c r="H603" s="2"/>
      <c r="I603" s="2"/>
      <c r="J603" s="2"/>
      <c r="K603" s="2"/>
    </row>
    <row r="604" ht="14.25" customHeight="1">
      <c r="C604" s="2"/>
      <c r="D604" s="5"/>
      <c r="E604" s="5"/>
      <c r="F604" s="5"/>
      <c r="G604" s="5"/>
      <c r="H604" s="2"/>
      <c r="I604" s="2"/>
      <c r="J604" s="2"/>
      <c r="K604" s="2"/>
    </row>
    <row r="605" ht="14.25" customHeight="1">
      <c r="C605" s="2"/>
      <c r="D605" s="5"/>
      <c r="E605" s="5"/>
      <c r="F605" s="5"/>
      <c r="G605" s="5"/>
      <c r="H605" s="2"/>
      <c r="I605" s="2"/>
      <c r="J605" s="2"/>
      <c r="K605" s="2"/>
    </row>
    <row r="606" ht="14.25" customHeight="1">
      <c r="C606" s="2"/>
      <c r="D606" s="5"/>
      <c r="E606" s="5"/>
      <c r="F606" s="5"/>
      <c r="G606" s="5"/>
      <c r="H606" s="2"/>
      <c r="I606" s="2"/>
      <c r="J606" s="2"/>
      <c r="K606" s="2"/>
    </row>
    <row r="607" ht="14.25" customHeight="1">
      <c r="C607" s="2"/>
      <c r="D607" s="5"/>
      <c r="E607" s="5"/>
      <c r="F607" s="5"/>
      <c r="G607" s="5"/>
      <c r="H607" s="2"/>
      <c r="I607" s="2"/>
      <c r="J607" s="2"/>
      <c r="K607" s="2"/>
    </row>
    <row r="608" ht="14.25" customHeight="1">
      <c r="C608" s="2"/>
      <c r="D608" s="5"/>
      <c r="E608" s="5"/>
      <c r="F608" s="5"/>
      <c r="G608" s="5"/>
      <c r="H608" s="2"/>
      <c r="I608" s="2"/>
      <c r="J608" s="2"/>
      <c r="K608" s="2"/>
    </row>
    <row r="609" ht="14.25" customHeight="1">
      <c r="C609" s="2"/>
      <c r="D609" s="5"/>
      <c r="E609" s="5"/>
      <c r="F609" s="5"/>
      <c r="G609" s="5"/>
      <c r="H609" s="2"/>
      <c r="I609" s="2"/>
      <c r="J609" s="2"/>
      <c r="K609" s="2"/>
    </row>
    <row r="610" ht="14.25" customHeight="1">
      <c r="C610" s="2"/>
      <c r="D610" s="5"/>
      <c r="E610" s="5"/>
      <c r="F610" s="5"/>
      <c r="G610" s="5"/>
      <c r="H610" s="2"/>
      <c r="I610" s="2"/>
      <c r="J610" s="2"/>
      <c r="K610" s="2"/>
    </row>
    <row r="611" ht="14.25" customHeight="1">
      <c r="C611" s="2"/>
      <c r="D611" s="5"/>
      <c r="E611" s="5"/>
      <c r="F611" s="5"/>
      <c r="G611" s="5"/>
      <c r="H611" s="2"/>
      <c r="I611" s="2"/>
      <c r="J611" s="2"/>
      <c r="K611" s="2"/>
    </row>
    <row r="612" ht="14.25" customHeight="1">
      <c r="C612" s="2"/>
      <c r="D612" s="5"/>
      <c r="E612" s="5"/>
      <c r="F612" s="5"/>
      <c r="G612" s="5"/>
      <c r="H612" s="2"/>
      <c r="I612" s="2"/>
      <c r="J612" s="2"/>
      <c r="K612" s="2"/>
    </row>
    <row r="613" ht="14.25" customHeight="1">
      <c r="C613" s="2"/>
      <c r="D613" s="5"/>
      <c r="E613" s="5"/>
      <c r="F613" s="5"/>
      <c r="G613" s="5"/>
      <c r="H613" s="2"/>
      <c r="I613" s="2"/>
      <c r="J613" s="2"/>
      <c r="K613" s="2"/>
    </row>
    <row r="614" ht="14.25" customHeight="1">
      <c r="C614" s="2"/>
      <c r="D614" s="5"/>
      <c r="E614" s="5"/>
      <c r="F614" s="5"/>
      <c r="G614" s="5"/>
      <c r="H614" s="2"/>
      <c r="I614" s="2"/>
      <c r="J614" s="2"/>
      <c r="K614" s="2"/>
    </row>
    <row r="615" ht="14.25" customHeight="1">
      <c r="C615" s="2"/>
      <c r="D615" s="5"/>
      <c r="E615" s="5"/>
      <c r="F615" s="5"/>
      <c r="G615" s="5"/>
      <c r="H615" s="2"/>
      <c r="I615" s="2"/>
      <c r="J615" s="2"/>
      <c r="K615" s="2"/>
    </row>
    <row r="616" ht="14.25" customHeight="1">
      <c r="C616" s="2"/>
      <c r="D616" s="5"/>
      <c r="E616" s="5"/>
      <c r="F616" s="5"/>
      <c r="G616" s="5"/>
      <c r="H616" s="2"/>
      <c r="I616" s="2"/>
      <c r="J616" s="2"/>
      <c r="K616" s="2"/>
    </row>
    <row r="617" ht="14.25" customHeight="1">
      <c r="C617" s="2"/>
      <c r="D617" s="5"/>
      <c r="E617" s="5"/>
      <c r="F617" s="5"/>
      <c r="G617" s="5"/>
      <c r="H617" s="2"/>
      <c r="I617" s="2"/>
      <c r="J617" s="2"/>
      <c r="K617" s="2"/>
    </row>
    <row r="618" ht="14.25" customHeight="1">
      <c r="C618" s="2"/>
      <c r="D618" s="5"/>
      <c r="E618" s="5"/>
      <c r="F618" s="5"/>
      <c r="G618" s="5"/>
      <c r="H618" s="2"/>
      <c r="I618" s="2"/>
      <c r="J618" s="2"/>
      <c r="K618" s="2"/>
    </row>
    <row r="619" ht="14.25" customHeight="1">
      <c r="C619" s="2"/>
      <c r="D619" s="5"/>
      <c r="E619" s="5"/>
      <c r="F619" s="5"/>
      <c r="G619" s="5"/>
      <c r="H619" s="2"/>
      <c r="I619" s="2"/>
      <c r="J619" s="2"/>
      <c r="K619" s="2"/>
    </row>
    <row r="620" ht="14.25" customHeight="1">
      <c r="C620" s="2"/>
      <c r="D620" s="5"/>
      <c r="E620" s="5"/>
      <c r="F620" s="5"/>
      <c r="G620" s="5"/>
      <c r="H620" s="2"/>
      <c r="I620" s="2"/>
      <c r="J620" s="2"/>
      <c r="K620" s="2"/>
    </row>
    <row r="621" ht="14.25" customHeight="1">
      <c r="C621" s="2"/>
      <c r="D621" s="5"/>
      <c r="E621" s="5"/>
      <c r="F621" s="5"/>
      <c r="G621" s="5"/>
      <c r="H621" s="2"/>
      <c r="I621" s="2"/>
      <c r="J621" s="2"/>
      <c r="K621" s="2"/>
    </row>
    <row r="622" ht="14.25" customHeight="1">
      <c r="C622" s="2"/>
      <c r="D622" s="5"/>
      <c r="E622" s="5"/>
      <c r="F622" s="5"/>
      <c r="G622" s="5"/>
      <c r="H622" s="2"/>
      <c r="I622" s="2"/>
      <c r="J622" s="2"/>
      <c r="K622" s="2"/>
    </row>
    <row r="623" ht="14.25" customHeight="1">
      <c r="C623" s="2"/>
      <c r="D623" s="5"/>
      <c r="E623" s="5"/>
      <c r="F623" s="5"/>
      <c r="G623" s="5"/>
      <c r="H623" s="2"/>
      <c r="I623" s="2"/>
      <c r="J623" s="2"/>
      <c r="K623" s="2"/>
    </row>
    <row r="624" ht="14.25" customHeight="1">
      <c r="C624" s="2"/>
      <c r="D624" s="5"/>
      <c r="E624" s="5"/>
      <c r="F624" s="5"/>
      <c r="G624" s="5"/>
      <c r="H624" s="2"/>
      <c r="I624" s="2"/>
      <c r="J624" s="2"/>
      <c r="K624" s="2"/>
    </row>
    <row r="625" ht="14.25" customHeight="1">
      <c r="C625" s="2"/>
      <c r="D625" s="5"/>
      <c r="E625" s="5"/>
      <c r="F625" s="5"/>
      <c r="G625" s="5"/>
      <c r="H625" s="2"/>
      <c r="I625" s="2"/>
      <c r="J625" s="2"/>
      <c r="K625" s="2"/>
    </row>
    <row r="626" ht="14.25" customHeight="1">
      <c r="C626" s="2"/>
      <c r="D626" s="5"/>
      <c r="E626" s="5"/>
      <c r="F626" s="5"/>
      <c r="G626" s="5"/>
      <c r="H626" s="2"/>
      <c r="I626" s="2"/>
      <c r="J626" s="2"/>
      <c r="K626" s="2"/>
    </row>
    <row r="627" ht="14.25" customHeight="1">
      <c r="C627" s="2"/>
      <c r="D627" s="5"/>
      <c r="E627" s="5"/>
      <c r="F627" s="5"/>
      <c r="G627" s="5"/>
      <c r="H627" s="2"/>
      <c r="I627" s="2"/>
      <c r="J627" s="2"/>
      <c r="K627" s="2"/>
    </row>
    <row r="628" ht="14.25" customHeight="1">
      <c r="C628" s="2"/>
      <c r="D628" s="5"/>
      <c r="E628" s="5"/>
      <c r="F628" s="5"/>
      <c r="G628" s="5"/>
      <c r="H628" s="2"/>
      <c r="I628" s="2"/>
      <c r="J628" s="2"/>
      <c r="K628" s="2"/>
    </row>
    <row r="629" ht="14.25" customHeight="1">
      <c r="C629" s="2"/>
      <c r="D629" s="5"/>
      <c r="E629" s="5"/>
      <c r="F629" s="5"/>
      <c r="G629" s="5"/>
      <c r="H629" s="2"/>
      <c r="I629" s="2"/>
      <c r="J629" s="2"/>
      <c r="K629" s="2"/>
    </row>
    <row r="630" ht="14.25" customHeight="1">
      <c r="C630" s="2"/>
      <c r="D630" s="5"/>
      <c r="E630" s="5"/>
      <c r="F630" s="5"/>
      <c r="G630" s="5"/>
      <c r="H630" s="2"/>
      <c r="I630" s="2"/>
      <c r="J630" s="2"/>
      <c r="K630" s="2"/>
    </row>
    <row r="631" ht="14.25" customHeight="1">
      <c r="C631" s="2"/>
      <c r="D631" s="5"/>
      <c r="E631" s="5"/>
      <c r="F631" s="5"/>
      <c r="G631" s="5"/>
      <c r="H631" s="2"/>
      <c r="I631" s="2"/>
      <c r="J631" s="2"/>
      <c r="K631" s="2"/>
    </row>
    <row r="632" ht="14.25" customHeight="1">
      <c r="C632" s="2"/>
      <c r="D632" s="5"/>
      <c r="E632" s="5"/>
      <c r="F632" s="5"/>
      <c r="G632" s="5"/>
      <c r="H632" s="2"/>
      <c r="I632" s="2"/>
      <c r="J632" s="2"/>
      <c r="K632" s="2"/>
    </row>
    <row r="633" ht="14.25" customHeight="1">
      <c r="C633" s="2"/>
      <c r="D633" s="5"/>
      <c r="E633" s="5"/>
      <c r="F633" s="5"/>
      <c r="G633" s="5"/>
      <c r="H633" s="2"/>
      <c r="I633" s="2"/>
      <c r="J633" s="2"/>
      <c r="K633" s="2"/>
    </row>
    <row r="634" ht="14.25" customHeight="1">
      <c r="C634" s="2"/>
      <c r="D634" s="5"/>
      <c r="E634" s="5"/>
      <c r="F634" s="5"/>
      <c r="G634" s="5"/>
      <c r="H634" s="2"/>
      <c r="I634" s="2"/>
      <c r="J634" s="2"/>
      <c r="K634" s="2"/>
    </row>
    <row r="635" ht="14.25" customHeight="1">
      <c r="C635" s="2"/>
      <c r="D635" s="5"/>
      <c r="E635" s="5"/>
      <c r="F635" s="5"/>
      <c r="G635" s="5"/>
      <c r="H635" s="2"/>
      <c r="I635" s="2"/>
      <c r="J635" s="2"/>
      <c r="K635" s="2"/>
    </row>
    <row r="636" ht="14.25" customHeight="1">
      <c r="C636" s="2"/>
      <c r="D636" s="5"/>
      <c r="E636" s="5"/>
      <c r="F636" s="5"/>
      <c r="G636" s="5"/>
      <c r="H636" s="2"/>
      <c r="I636" s="2"/>
      <c r="J636" s="2"/>
      <c r="K636" s="2"/>
    </row>
    <row r="637" ht="14.25" customHeight="1">
      <c r="C637" s="2"/>
      <c r="D637" s="5"/>
      <c r="E637" s="5"/>
      <c r="F637" s="5"/>
      <c r="G637" s="5"/>
      <c r="H637" s="2"/>
      <c r="I637" s="2"/>
      <c r="J637" s="2"/>
      <c r="K637" s="2"/>
    </row>
    <row r="638" ht="14.25" customHeight="1">
      <c r="C638" s="2"/>
      <c r="D638" s="5"/>
      <c r="E638" s="5"/>
      <c r="F638" s="5"/>
      <c r="G638" s="5"/>
      <c r="H638" s="2"/>
      <c r="I638" s="2"/>
      <c r="J638" s="2"/>
      <c r="K638" s="2"/>
    </row>
    <row r="639" ht="14.25" customHeight="1">
      <c r="C639" s="2"/>
      <c r="D639" s="5"/>
      <c r="E639" s="5"/>
      <c r="F639" s="5"/>
      <c r="G639" s="5"/>
      <c r="H639" s="2"/>
      <c r="I639" s="2"/>
      <c r="J639" s="2"/>
      <c r="K639" s="2"/>
    </row>
    <row r="640" ht="14.25" customHeight="1">
      <c r="C640" s="2"/>
      <c r="D640" s="5"/>
      <c r="E640" s="5"/>
      <c r="F640" s="5"/>
      <c r="G640" s="5"/>
      <c r="H640" s="2"/>
      <c r="I640" s="2"/>
      <c r="J640" s="2"/>
      <c r="K640" s="2"/>
    </row>
    <row r="641" ht="14.25" customHeight="1">
      <c r="C641" s="2"/>
      <c r="D641" s="5"/>
      <c r="E641" s="5"/>
      <c r="F641" s="5"/>
      <c r="G641" s="5"/>
      <c r="H641" s="2"/>
      <c r="I641" s="2"/>
      <c r="J641" s="2"/>
      <c r="K641" s="2"/>
    </row>
    <row r="642" ht="14.25" customHeight="1">
      <c r="C642" s="2"/>
      <c r="D642" s="5"/>
      <c r="E642" s="5"/>
      <c r="F642" s="5"/>
      <c r="G642" s="5"/>
      <c r="H642" s="2"/>
      <c r="I642" s="2"/>
      <c r="J642" s="2"/>
      <c r="K642" s="2"/>
    </row>
    <row r="643" ht="14.25" customHeight="1">
      <c r="C643" s="2"/>
      <c r="D643" s="5"/>
      <c r="E643" s="5"/>
      <c r="F643" s="5"/>
      <c r="G643" s="5"/>
      <c r="H643" s="2"/>
      <c r="I643" s="2"/>
      <c r="J643" s="2"/>
      <c r="K643" s="2"/>
    </row>
    <row r="644" ht="14.25" customHeight="1">
      <c r="C644" s="2"/>
      <c r="D644" s="5"/>
      <c r="E644" s="5"/>
      <c r="F644" s="5"/>
      <c r="G644" s="5"/>
      <c r="H644" s="2"/>
      <c r="I644" s="2"/>
      <c r="J644" s="2"/>
      <c r="K644" s="2"/>
    </row>
    <row r="645" ht="14.25" customHeight="1">
      <c r="C645" s="2"/>
      <c r="D645" s="5"/>
      <c r="E645" s="5"/>
      <c r="F645" s="5"/>
      <c r="G645" s="5"/>
      <c r="H645" s="2"/>
      <c r="I645" s="2"/>
      <c r="J645" s="2"/>
      <c r="K645" s="2"/>
    </row>
    <row r="646" ht="14.25" customHeight="1">
      <c r="C646" s="2"/>
      <c r="D646" s="5"/>
      <c r="E646" s="5"/>
      <c r="F646" s="5"/>
      <c r="G646" s="5"/>
      <c r="H646" s="2"/>
      <c r="I646" s="2"/>
      <c r="J646" s="2"/>
      <c r="K646" s="2"/>
    </row>
    <row r="647" ht="14.25" customHeight="1">
      <c r="C647" s="2"/>
      <c r="D647" s="5"/>
      <c r="E647" s="5"/>
      <c r="F647" s="5"/>
      <c r="G647" s="5"/>
      <c r="H647" s="2"/>
      <c r="I647" s="2"/>
      <c r="J647" s="2"/>
      <c r="K647" s="2"/>
    </row>
    <row r="648" ht="14.25" customHeight="1">
      <c r="C648" s="2"/>
      <c r="D648" s="5"/>
      <c r="E648" s="5"/>
      <c r="F648" s="5"/>
      <c r="G648" s="5"/>
      <c r="H648" s="2"/>
      <c r="I648" s="2"/>
      <c r="J648" s="2"/>
      <c r="K648" s="2"/>
    </row>
    <row r="649" ht="14.25" customHeight="1">
      <c r="C649" s="2"/>
      <c r="D649" s="5"/>
      <c r="E649" s="5"/>
      <c r="F649" s="5"/>
      <c r="G649" s="5"/>
      <c r="H649" s="2"/>
      <c r="I649" s="2"/>
      <c r="J649" s="2"/>
      <c r="K649" s="2"/>
    </row>
    <row r="650" ht="14.25" customHeight="1">
      <c r="C650" s="2"/>
      <c r="D650" s="5"/>
      <c r="E650" s="5"/>
      <c r="F650" s="5"/>
      <c r="G650" s="5"/>
      <c r="H650" s="2"/>
      <c r="I650" s="2"/>
      <c r="J650" s="2"/>
      <c r="K650" s="2"/>
    </row>
    <row r="651" ht="14.25" customHeight="1">
      <c r="C651" s="2"/>
      <c r="D651" s="5"/>
      <c r="E651" s="5"/>
      <c r="F651" s="5"/>
      <c r="G651" s="5"/>
      <c r="H651" s="2"/>
      <c r="I651" s="2"/>
      <c r="J651" s="2"/>
      <c r="K651" s="2"/>
    </row>
    <row r="652" ht="14.25" customHeight="1">
      <c r="C652" s="2"/>
      <c r="D652" s="5"/>
      <c r="E652" s="5"/>
      <c r="F652" s="5"/>
      <c r="G652" s="5"/>
      <c r="H652" s="2"/>
      <c r="I652" s="2"/>
      <c r="J652" s="2"/>
      <c r="K652" s="2"/>
    </row>
    <row r="653" ht="14.25" customHeight="1">
      <c r="C653" s="2"/>
      <c r="D653" s="5"/>
      <c r="E653" s="5"/>
      <c r="F653" s="5"/>
      <c r="G653" s="5"/>
      <c r="H653" s="2"/>
      <c r="I653" s="2"/>
      <c r="J653" s="2"/>
      <c r="K653" s="2"/>
    </row>
    <row r="654" ht="14.25" customHeight="1">
      <c r="C654" s="2"/>
      <c r="D654" s="5"/>
      <c r="E654" s="5"/>
      <c r="F654" s="5"/>
      <c r="G654" s="5"/>
      <c r="H654" s="2"/>
      <c r="I654" s="2"/>
      <c r="J654" s="2"/>
      <c r="K654" s="2"/>
    </row>
    <row r="655" ht="14.25" customHeight="1">
      <c r="C655" s="2"/>
      <c r="D655" s="5"/>
      <c r="E655" s="5"/>
      <c r="F655" s="5"/>
      <c r="G655" s="5"/>
      <c r="H655" s="2"/>
      <c r="I655" s="2"/>
      <c r="J655" s="2"/>
      <c r="K655" s="2"/>
    </row>
    <row r="656" ht="14.25" customHeight="1">
      <c r="C656" s="2"/>
      <c r="D656" s="5"/>
      <c r="E656" s="5"/>
      <c r="F656" s="5"/>
      <c r="G656" s="5"/>
      <c r="H656" s="2"/>
      <c r="I656" s="2"/>
      <c r="J656" s="2"/>
      <c r="K656" s="2"/>
    </row>
    <row r="657" ht="14.25" customHeight="1">
      <c r="C657" s="2"/>
      <c r="D657" s="5"/>
      <c r="E657" s="5"/>
      <c r="F657" s="5"/>
      <c r="G657" s="5"/>
      <c r="H657" s="2"/>
      <c r="I657" s="2"/>
      <c r="J657" s="2"/>
      <c r="K657" s="2"/>
    </row>
    <row r="658" ht="14.25" customHeight="1">
      <c r="C658" s="2"/>
      <c r="D658" s="5"/>
      <c r="E658" s="5"/>
      <c r="F658" s="5"/>
      <c r="G658" s="5"/>
      <c r="H658" s="2"/>
      <c r="I658" s="2"/>
      <c r="J658" s="2"/>
      <c r="K658" s="2"/>
    </row>
    <row r="659" ht="14.25" customHeight="1">
      <c r="C659" s="2"/>
      <c r="D659" s="5"/>
      <c r="E659" s="5"/>
      <c r="F659" s="5"/>
      <c r="G659" s="5"/>
      <c r="H659" s="2"/>
      <c r="I659" s="2"/>
      <c r="J659" s="2"/>
      <c r="K659" s="2"/>
    </row>
    <row r="660" ht="14.25" customHeight="1">
      <c r="C660" s="2"/>
      <c r="D660" s="5"/>
      <c r="E660" s="5"/>
      <c r="F660" s="5"/>
      <c r="G660" s="5"/>
      <c r="H660" s="2"/>
      <c r="I660" s="2"/>
      <c r="J660" s="2"/>
      <c r="K660" s="2"/>
    </row>
    <row r="661" ht="14.25" customHeight="1">
      <c r="C661" s="2"/>
      <c r="D661" s="5"/>
      <c r="E661" s="5"/>
      <c r="F661" s="5"/>
      <c r="G661" s="5"/>
      <c r="H661" s="2"/>
      <c r="I661" s="2"/>
      <c r="J661" s="2"/>
      <c r="K661" s="2"/>
    </row>
    <row r="662" ht="14.25" customHeight="1">
      <c r="C662" s="2"/>
      <c r="D662" s="5"/>
      <c r="E662" s="5"/>
      <c r="F662" s="5"/>
      <c r="G662" s="5"/>
      <c r="H662" s="2"/>
      <c r="I662" s="2"/>
      <c r="J662" s="2"/>
      <c r="K662" s="2"/>
    </row>
    <row r="663" ht="14.25" customHeight="1">
      <c r="C663" s="2"/>
      <c r="D663" s="5"/>
      <c r="E663" s="5"/>
      <c r="F663" s="5"/>
      <c r="G663" s="5"/>
      <c r="H663" s="2"/>
      <c r="I663" s="2"/>
      <c r="J663" s="2"/>
      <c r="K663" s="2"/>
    </row>
    <row r="664" ht="14.25" customHeight="1">
      <c r="C664" s="2"/>
      <c r="D664" s="5"/>
      <c r="E664" s="5"/>
      <c r="F664" s="5"/>
      <c r="G664" s="5"/>
      <c r="H664" s="2"/>
      <c r="I664" s="2"/>
      <c r="J664" s="2"/>
      <c r="K664" s="2"/>
    </row>
    <row r="665" ht="14.25" customHeight="1">
      <c r="C665" s="2"/>
      <c r="D665" s="5"/>
      <c r="E665" s="5"/>
      <c r="F665" s="5"/>
      <c r="G665" s="5"/>
      <c r="H665" s="2"/>
      <c r="I665" s="2"/>
      <c r="J665" s="2"/>
      <c r="K665" s="2"/>
    </row>
    <row r="666" ht="14.25" customHeight="1">
      <c r="C666" s="2"/>
      <c r="D666" s="5"/>
      <c r="E666" s="5"/>
      <c r="F666" s="5"/>
      <c r="G666" s="5"/>
      <c r="H666" s="2"/>
      <c r="I666" s="2"/>
      <c r="J666" s="2"/>
      <c r="K666" s="2"/>
    </row>
    <row r="667" ht="14.25" customHeight="1">
      <c r="C667" s="2"/>
      <c r="D667" s="5"/>
      <c r="E667" s="5"/>
      <c r="F667" s="5"/>
      <c r="G667" s="5"/>
      <c r="H667" s="2"/>
      <c r="I667" s="2"/>
      <c r="J667" s="2"/>
      <c r="K667" s="2"/>
    </row>
    <row r="668" ht="14.25" customHeight="1">
      <c r="C668" s="2"/>
      <c r="D668" s="5"/>
      <c r="E668" s="5"/>
      <c r="F668" s="5"/>
      <c r="G668" s="5"/>
      <c r="H668" s="2"/>
      <c r="I668" s="2"/>
      <c r="J668" s="2"/>
      <c r="K668" s="2"/>
    </row>
    <row r="669" ht="14.25" customHeight="1">
      <c r="C669" s="2"/>
      <c r="D669" s="5"/>
      <c r="E669" s="5"/>
      <c r="F669" s="5"/>
      <c r="G669" s="5"/>
      <c r="H669" s="2"/>
      <c r="I669" s="2"/>
      <c r="J669" s="2"/>
      <c r="K669" s="2"/>
    </row>
    <row r="670" ht="14.25" customHeight="1">
      <c r="C670" s="2"/>
      <c r="D670" s="5"/>
      <c r="E670" s="5"/>
      <c r="F670" s="5"/>
      <c r="G670" s="5"/>
      <c r="H670" s="2"/>
      <c r="I670" s="2"/>
      <c r="J670" s="2"/>
      <c r="K670" s="2"/>
    </row>
    <row r="671" ht="14.25" customHeight="1">
      <c r="C671" s="2"/>
      <c r="D671" s="5"/>
      <c r="E671" s="5"/>
      <c r="F671" s="5"/>
      <c r="G671" s="5"/>
      <c r="H671" s="2"/>
      <c r="I671" s="2"/>
      <c r="J671" s="2"/>
      <c r="K671" s="2"/>
    </row>
    <row r="672" ht="14.25" customHeight="1">
      <c r="C672" s="2"/>
      <c r="D672" s="5"/>
      <c r="E672" s="5"/>
      <c r="F672" s="5"/>
      <c r="G672" s="5"/>
      <c r="H672" s="2"/>
      <c r="I672" s="2"/>
      <c r="J672" s="2"/>
      <c r="K672" s="2"/>
    </row>
    <row r="673" ht="14.25" customHeight="1">
      <c r="C673" s="2"/>
      <c r="D673" s="5"/>
      <c r="E673" s="5"/>
      <c r="F673" s="5"/>
      <c r="G673" s="5"/>
      <c r="H673" s="2"/>
      <c r="I673" s="2"/>
      <c r="J673" s="2"/>
      <c r="K673" s="2"/>
    </row>
    <row r="674" ht="14.25" customHeight="1">
      <c r="C674" s="2"/>
      <c r="D674" s="5"/>
      <c r="E674" s="5"/>
      <c r="F674" s="5"/>
      <c r="G674" s="5"/>
      <c r="H674" s="2"/>
      <c r="I674" s="2"/>
      <c r="J674" s="2"/>
      <c r="K674" s="2"/>
    </row>
    <row r="675" ht="14.25" customHeight="1">
      <c r="C675" s="2"/>
      <c r="D675" s="5"/>
      <c r="E675" s="5"/>
      <c r="F675" s="5"/>
      <c r="G675" s="5"/>
      <c r="H675" s="2"/>
      <c r="I675" s="2"/>
      <c r="J675" s="2"/>
      <c r="K675" s="2"/>
    </row>
    <row r="676" ht="14.25" customHeight="1">
      <c r="C676" s="2"/>
      <c r="D676" s="5"/>
      <c r="E676" s="5"/>
      <c r="F676" s="5"/>
      <c r="G676" s="5"/>
      <c r="H676" s="2"/>
      <c r="I676" s="2"/>
      <c r="J676" s="2"/>
      <c r="K676" s="2"/>
    </row>
    <row r="677" ht="14.25" customHeight="1">
      <c r="C677" s="2"/>
      <c r="D677" s="5"/>
      <c r="E677" s="5"/>
      <c r="F677" s="5"/>
      <c r="G677" s="5"/>
      <c r="H677" s="2"/>
      <c r="I677" s="2"/>
      <c r="J677" s="2"/>
      <c r="K677" s="2"/>
    </row>
    <row r="678" ht="14.25" customHeight="1">
      <c r="C678" s="2"/>
      <c r="D678" s="5"/>
      <c r="E678" s="5"/>
      <c r="F678" s="5"/>
      <c r="G678" s="5"/>
      <c r="H678" s="2"/>
      <c r="I678" s="2"/>
      <c r="J678" s="2"/>
      <c r="K678" s="2"/>
    </row>
    <row r="679" ht="14.25" customHeight="1">
      <c r="C679" s="2"/>
      <c r="D679" s="5"/>
      <c r="E679" s="5"/>
      <c r="F679" s="5"/>
      <c r="G679" s="5"/>
      <c r="H679" s="2"/>
      <c r="I679" s="2"/>
      <c r="J679" s="2"/>
      <c r="K679" s="2"/>
    </row>
    <row r="680" ht="14.25" customHeight="1">
      <c r="C680" s="2"/>
      <c r="D680" s="5"/>
      <c r="E680" s="5"/>
      <c r="F680" s="5"/>
      <c r="G680" s="5"/>
      <c r="H680" s="2"/>
      <c r="I680" s="2"/>
      <c r="J680" s="2"/>
      <c r="K680" s="2"/>
    </row>
    <row r="681" ht="14.25" customHeight="1">
      <c r="C681" s="2"/>
      <c r="D681" s="5"/>
      <c r="E681" s="5"/>
      <c r="F681" s="5"/>
      <c r="G681" s="5"/>
      <c r="H681" s="2"/>
      <c r="I681" s="2"/>
      <c r="J681" s="2"/>
      <c r="K681" s="2"/>
    </row>
    <row r="682" ht="14.25" customHeight="1">
      <c r="C682" s="2"/>
      <c r="D682" s="5"/>
      <c r="E682" s="5"/>
      <c r="F682" s="5"/>
      <c r="G682" s="5"/>
      <c r="H682" s="2"/>
      <c r="I682" s="2"/>
      <c r="J682" s="2"/>
      <c r="K682" s="2"/>
    </row>
    <row r="683" ht="14.25" customHeight="1">
      <c r="C683" s="2"/>
      <c r="D683" s="5"/>
      <c r="E683" s="5"/>
      <c r="F683" s="5"/>
      <c r="G683" s="5"/>
      <c r="H683" s="2"/>
      <c r="I683" s="2"/>
      <c r="J683" s="2"/>
      <c r="K683" s="2"/>
    </row>
    <row r="684" ht="14.25" customHeight="1">
      <c r="C684" s="2"/>
      <c r="D684" s="5"/>
      <c r="E684" s="5"/>
      <c r="F684" s="5"/>
      <c r="G684" s="5"/>
      <c r="H684" s="2"/>
      <c r="I684" s="2"/>
      <c r="J684" s="2"/>
      <c r="K684" s="2"/>
    </row>
    <row r="685" ht="14.25" customHeight="1">
      <c r="C685" s="2"/>
      <c r="D685" s="5"/>
      <c r="E685" s="5"/>
      <c r="F685" s="5"/>
      <c r="G685" s="5"/>
      <c r="H685" s="2"/>
      <c r="I685" s="2"/>
      <c r="J685" s="2"/>
      <c r="K685" s="2"/>
    </row>
    <row r="686" ht="14.25" customHeight="1">
      <c r="C686" s="2"/>
      <c r="D686" s="5"/>
      <c r="E686" s="5"/>
      <c r="F686" s="5"/>
      <c r="G686" s="5"/>
      <c r="H686" s="2"/>
      <c r="I686" s="2"/>
      <c r="J686" s="2"/>
      <c r="K686" s="2"/>
    </row>
    <row r="687" ht="14.25" customHeight="1">
      <c r="C687" s="2"/>
      <c r="D687" s="5"/>
      <c r="E687" s="5"/>
      <c r="F687" s="5"/>
      <c r="G687" s="5"/>
      <c r="H687" s="2"/>
      <c r="I687" s="2"/>
      <c r="J687" s="2"/>
      <c r="K687" s="2"/>
    </row>
    <row r="688" ht="14.25" customHeight="1">
      <c r="C688" s="2"/>
      <c r="D688" s="5"/>
      <c r="E688" s="5"/>
      <c r="F688" s="5"/>
      <c r="G688" s="5"/>
      <c r="H688" s="2"/>
      <c r="I688" s="2"/>
      <c r="J688" s="2"/>
      <c r="K688" s="2"/>
    </row>
    <row r="689" ht="14.25" customHeight="1">
      <c r="C689" s="2"/>
      <c r="D689" s="5"/>
      <c r="E689" s="5"/>
      <c r="F689" s="5"/>
      <c r="G689" s="5"/>
      <c r="H689" s="2"/>
      <c r="I689" s="2"/>
      <c r="J689" s="2"/>
      <c r="K689" s="2"/>
    </row>
    <row r="690" ht="14.25" customHeight="1">
      <c r="C690" s="2"/>
      <c r="D690" s="5"/>
      <c r="E690" s="5"/>
      <c r="F690" s="5"/>
      <c r="G690" s="5"/>
      <c r="H690" s="2"/>
      <c r="I690" s="2"/>
      <c r="J690" s="2"/>
      <c r="K690" s="2"/>
    </row>
    <row r="691" ht="14.25" customHeight="1">
      <c r="C691" s="2"/>
      <c r="D691" s="5"/>
      <c r="E691" s="5"/>
      <c r="F691" s="5"/>
      <c r="G691" s="5"/>
      <c r="H691" s="2"/>
      <c r="I691" s="2"/>
      <c r="J691" s="2"/>
      <c r="K691" s="2"/>
    </row>
    <row r="692" ht="14.25" customHeight="1">
      <c r="C692" s="2"/>
      <c r="D692" s="5"/>
      <c r="E692" s="5"/>
      <c r="F692" s="5"/>
      <c r="G692" s="5"/>
      <c r="H692" s="2"/>
      <c r="I692" s="2"/>
      <c r="J692" s="2"/>
      <c r="K692" s="2"/>
    </row>
    <row r="693" ht="14.25" customHeight="1">
      <c r="C693" s="2"/>
      <c r="D693" s="5"/>
      <c r="E693" s="5"/>
      <c r="F693" s="5"/>
      <c r="G693" s="5"/>
      <c r="H693" s="2"/>
      <c r="I693" s="2"/>
      <c r="J693" s="2"/>
      <c r="K693" s="2"/>
    </row>
    <row r="694" ht="14.25" customHeight="1">
      <c r="C694" s="2"/>
      <c r="D694" s="5"/>
      <c r="E694" s="5"/>
      <c r="F694" s="5"/>
      <c r="G694" s="5"/>
      <c r="H694" s="2"/>
      <c r="I694" s="2"/>
      <c r="J694" s="2"/>
      <c r="K694" s="2"/>
    </row>
    <row r="695" ht="14.25" customHeight="1">
      <c r="C695" s="2"/>
      <c r="D695" s="5"/>
      <c r="E695" s="5"/>
      <c r="F695" s="5"/>
      <c r="G695" s="5"/>
      <c r="H695" s="2"/>
      <c r="I695" s="2"/>
      <c r="J695" s="2"/>
      <c r="K695" s="2"/>
    </row>
    <row r="696" ht="14.25" customHeight="1">
      <c r="C696" s="2"/>
      <c r="D696" s="5"/>
      <c r="E696" s="5"/>
      <c r="F696" s="5"/>
      <c r="G696" s="5"/>
      <c r="H696" s="2"/>
      <c r="I696" s="2"/>
      <c r="J696" s="2"/>
      <c r="K696" s="2"/>
    </row>
    <row r="697" ht="14.25" customHeight="1">
      <c r="C697" s="2"/>
      <c r="D697" s="5"/>
      <c r="E697" s="5"/>
      <c r="F697" s="5"/>
      <c r="G697" s="5"/>
      <c r="H697" s="2"/>
      <c r="I697" s="2"/>
      <c r="J697" s="2"/>
      <c r="K697" s="2"/>
    </row>
    <row r="698" ht="14.25" customHeight="1">
      <c r="C698" s="2"/>
      <c r="D698" s="5"/>
      <c r="E698" s="5"/>
      <c r="F698" s="5"/>
      <c r="G698" s="5"/>
      <c r="H698" s="2"/>
      <c r="I698" s="2"/>
      <c r="J698" s="2"/>
      <c r="K698" s="2"/>
    </row>
    <row r="699" ht="14.25" customHeight="1">
      <c r="C699" s="2"/>
      <c r="D699" s="5"/>
      <c r="E699" s="5"/>
      <c r="F699" s="5"/>
      <c r="G699" s="5"/>
      <c r="H699" s="2"/>
      <c r="I699" s="2"/>
      <c r="J699" s="2"/>
      <c r="K699" s="2"/>
    </row>
    <row r="700" ht="14.25" customHeight="1">
      <c r="C700" s="2"/>
      <c r="D700" s="5"/>
      <c r="E700" s="5"/>
      <c r="F700" s="5"/>
      <c r="G700" s="5"/>
      <c r="H700" s="2"/>
      <c r="I700" s="2"/>
      <c r="J700" s="2"/>
      <c r="K700" s="2"/>
    </row>
    <row r="701" ht="14.25" customHeight="1">
      <c r="C701" s="2"/>
      <c r="D701" s="5"/>
      <c r="E701" s="5"/>
      <c r="F701" s="5"/>
      <c r="G701" s="5"/>
      <c r="H701" s="2"/>
      <c r="I701" s="2"/>
      <c r="J701" s="2"/>
      <c r="K701" s="2"/>
    </row>
    <row r="702" ht="14.25" customHeight="1">
      <c r="C702" s="2"/>
      <c r="D702" s="5"/>
      <c r="E702" s="5"/>
      <c r="F702" s="5"/>
      <c r="G702" s="5"/>
      <c r="H702" s="2"/>
      <c r="I702" s="2"/>
      <c r="J702" s="2"/>
      <c r="K702" s="2"/>
    </row>
    <row r="703" ht="14.25" customHeight="1">
      <c r="C703" s="2"/>
      <c r="D703" s="5"/>
      <c r="E703" s="5"/>
      <c r="F703" s="5"/>
      <c r="G703" s="5"/>
      <c r="H703" s="2"/>
      <c r="I703" s="2"/>
      <c r="J703" s="2"/>
      <c r="K703" s="2"/>
    </row>
    <row r="704" ht="14.25" customHeight="1">
      <c r="C704" s="2"/>
      <c r="D704" s="5"/>
      <c r="E704" s="5"/>
      <c r="F704" s="5"/>
      <c r="G704" s="5"/>
      <c r="H704" s="2"/>
      <c r="I704" s="2"/>
      <c r="J704" s="2"/>
      <c r="K704" s="2"/>
    </row>
    <row r="705" ht="14.25" customHeight="1">
      <c r="C705" s="2"/>
      <c r="D705" s="5"/>
      <c r="E705" s="5"/>
      <c r="F705" s="5"/>
      <c r="G705" s="5"/>
      <c r="H705" s="2"/>
      <c r="I705" s="2"/>
      <c r="J705" s="2"/>
      <c r="K705" s="2"/>
    </row>
    <row r="706" ht="14.25" customHeight="1">
      <c r="C706" s="2"/>
      <c r="D706" s="5"/>
      <c r="E706" s="5"/>
      <c r="F706" s="5"/>
      <c r="G706" s="5"/>
      <c r="H706" s="2"/>
      <c r="I706" s="2"/>
      <c r="J706" s="2"/>
      <c r="K706" s="2"/>
    </row>
    <row r="707" ht="14.25" customHeight="1">
      <c r="C707" s="2"/>
      <c r="D707" s="5"/>
      <c r="E707" s="5"/>
      <c r="F707" s="5"/>
      <c r="G707" s="5"/>
      <c r="H707" s="2"/>
      <c r="I707" s="2"/>
      <c r="J707" s="2"/>
      <c r="K707" s="2"/>
    </row>
    <row r="708" ht="14.25" customHeight="1">
      <c r="C708" s="2"/>
      <c r="D708" s="5"/>
      <c r="E708" s="5"/>
      <c r="F708" s="5"/>
      <c r="G708" s="5"/>
      <c r="H708" s="2"/>
      <c r="I708" s="2"/>
      <c r="J708" s="2"/>
      <c r="K708" s="2"/>
    </row>
    <row r="709" ht="14.25" customHeight="1">
      <c r="C709" s="2"/>
      <c r="D709" s="5"/>
      <c r="E709" s="5"/>
      <c r="F709" s="5"/>
      <c r="G709" s="5"/>
      <c r="H709" s="2"/>
      <c r="I709" s="2"/>
      <c r="J709" s="2"/>
      <c r="K709" s="2"/>
    </row>
    <row r="710" ht="14.25" customHeight="1">
      <c r="C710" s="2"/>
      <c r="D710" s="5"/>
      <c r="E710" s="5"/>
      <c r="F710" s="5"/>
      <c r="G710" s="5"/>
      <c r="H710" s="2"/>
      <c r="I710" s="2"/>
      <c r="J710" s="2"/>
      <c r="K710" s="2"/>
    </row>
    <row r="711" ht="14.25" customHeight="1">
      <c r="C711" s="2"/>
      <c r="D711" s="5"/>
      <c r="E711" s="5"/>
      <c r="F711" s="5"/>
      <c r="G711" s="5"/>
      <c r="H711" s="2"/>
      <c r="I711" s="2"/>
      <c r="J711" s="2"/>
      <c r="K711" s="2"/>
    </row>
    <row r="712" ht="14.25" customHeight="1">
      <c r="C712" s="2"/>
      <c r="D712" s="5"/>
      <c r="E712" s="5"/>
      <c r="F712" s="5"/>
      <c r="G712" s="5"/>
      <c r="H712" s="2"/>
      <c r="I712" s="2"/>
      <c r="J712" s="2"/>
      <c r="K712" s="2"/>
    </row>
    <row r="713" ht="14.25" customHeight="1">
      <c r="C713" s="2"/>
      <c r="D713" s="5"/>
      <c r="E713" s="5"/>
      <c r="F713" s="5"/>
      <c r="G713" s="5"/>
      <c r="H713" s="2"/>
      <c r="I713" s="2"/>
      <c r="J713" s="2"/>
      <c r="K713" s="2"/>
    </row>
    <row r="714" ht="14.25" customHeight="1">
      <c r="C714" s="2"/>
      <c r="D714" s="5"/>
      <c r="E714" s="5"/>
      <c r="F714" s="5"/>
      <c r="G714" s="5"/>
      <c r="H714" s="2"/>
      <c r="I714" s="2"/>
      <c r="J714" s="2"/>
      <c r="K714" s="2"/>
    </row>
    <row r="715" ht="14.25" customHeight="1">
      <c r="C715" s="2"/>
      <c r="D715" s="5"/>
      <c r="E715" s="5"/>
      <c r="F715" s="5"/>
      <c r="G715" s="5"/>
      <c r="H715" s="2"/>
      <c r="I715" s="2"/>
      <c r="J715" s="2"/>
      <c r="K715" s="2"/>
    </row>
    <row r="716" ht="14.25" customHeight="1">
      <c r="C716" s="2"/>
      <c r="D716" s="5"/>
      <c r="E716" s="5"/>
      <c r="F716" s="5"/>
      <c r="G716" s="5"/>
      <c r="H716" s="2"/>
      <c r="I716" s="2"/>
      <c r="J716" s="2"/>
      <c r="K716" s="2"/>
    </row>
    <row r="717" ht="14.25" customHeight="1">
      <c r="C717" s="2"/>
      <c r="D717" s="5"/>
      <c r="E717" s="5"/>
      <c r="F717" s="5"/>
      <c r="G717" s="5"/>
      <c r="H717" s="2"/>
      <c r="I717" s="2"/>
      <c r="J717" s="2"/>
      <c r="K717" s="2"/>
    </row>
    <row r="718" ht="14.25" customHeight="1">
      <c r="C718" s="2"/>
      <c r="D718" s="5"/>
      <c r="E718" s="5"/>
      <c r="F718" s="5"/>
      <c r="G718" s="5"/>
      <c r="H718" s="2"/>
      <c r="I718" s="2"/>
      <c r="J718" s="2"/>
      <c r="K718" s="2"/>
    </row>
    <row r="719" ht="14.25" customHeight="1">
      <c r="C719" s="2"/>
      <c r="D719" s="5"/>
      <c r="E719" s="5"/>
      <c r="F719" s="5"/>
      <c r="G719" s="5"/>
      <c r="H719" s="2"/>
      <c r="I719" s="2"/>
      <c r="J719" s="2"/>
      <c r="K719" s="2"/>
    </row>
    <row r="720" ht="14.25" customHeight="1">
      <c r="C720" s="2"/>
      <c r="D720" s="5"/>
      <c r="E720" s="5"/>
      <c r="F720" s="5"/>
      <c r="G720" s="5"/>
      <c r="H720" s="2"/>
      <c r="I720" s="2"/>
      <c r="J720" s="2"/>
      <c r="K720" s="2"/>
    </row>
    <row r="721" ht="14.25" customHeight="1">
      <c r="C721" s="2"/>
      <c r="D721" s="5"/>
      <c r="E721" s="5"/>
      <c r="F721" s="5"/>
      <c r="G721" s="5"/>
      <c r="H721" s="2"/>
      <c r="I721" s="2"/>
      <c r="J721" s="2"/>
      <c r="K721" s="2"/>
    </row>
    <row r="722" ht="14.25" customHeight="1">
      <c r="C722" s="2"/>
      <c r="D722" s="5"/>
      <c r="E722" s="5"/>
      <c r="F722" s="5"/>
      <c r="G722" s="5"/>
      <c r="H722" s="2"/>
      <c r="I722" s="2"/>
      <c r="J722" s="2"/>
      <c r="K722" s="2"/>
    </row>
    <row r="723" ht="14.25" customHeight="1">
      <c r="C723" s="2"/>
      <c r="D723" s="5"/>
      <c r="E723" s="5"/>
      <c r="F723" s="5"/>
      <c r="G723" s="5"/>
      <c r="H723" s="2"/>
      <c r="I723" s="2"/>
      <c r="J723" s="2"/>
      <c r="K723" s="2"/>
    </row>
    <row r="724" ht="14.25" customHeight="1">
      <c r="C724" s="2"/>
      <c r="D724" s="5"/>
      <c r="E724" s="5"/>
      <c r="F724" s="5"/>
      <c r="G724" s="5"/>
      <c r="H724" s="2"/>
      <c r="I724" s="2"/>
      <c r="J724" s="2"/>
      <c r="K724" s="2"/>
    </row>
    <row r="725" ht="14.25" customHeight="1">
      <c r="C725" s="2"/>
      <c r="D725" s="5"/>
      <c r="E725" s="5"/>
      <c r="F725" s="5"/>
      <c r="G725" s="5"/>
      <c r="H725" s="2"/>
      <c r="I725" s="2"/>
      <c r="J725" s="2"/>
      <c r="K725" s="2"/>
    </row>
    <row r="726" ht="14.25" customHeight="1">
      <c r="C726" s="2"/>
      <c r="D726" s="5"/>
      <c r="E726" s="5"/>
      <c r="F726" s="5"/>
      <c r="G726" s="5"/>
      <c r="H726" s="2"/>
      <c r="I726" s="2"/>
      <c r="J726" s="2"/>
      <c r="K726" s="2"/>
    </row>
    <row r="727" ht="14.25" customHeight="1">
      <c r="C727" s="2"/>
      <c r="D727" s="5"/>
      <c r="E727" s="5"/>
      <c r="F727" s="5"/>
      <c r="G727" s="5"/>
      <c r="H727" s="2"/>
      <c r="I727" s="2"/>
      <c r="J727" s="2"/>
      <c r="K727" s="2"/>
    </row>
    <row r="728" ht="14.25" customHeight="1">
      <c r="C728" s="2"/>
      <c r="D728" s="5"/>
      <c r="E728" s="5"/>
      <c r="F728" s="5"/>
      <c r="G728" s="5"/>
      <c r="H728" s="2"/>
      <c r="I728" s="2"/>
      <c r="J728" s="2"/>
      <c r="K728" s="2"/>
    </row>
    <row r="729" ht="14.25" customHeight="1">
      <c r="C729" s="2"/>
      <c r="D729" s="5"/>
      <c r="E729" s="5"/>
      <c r="F729" s="5"/>
      <c r="G729" s="5"/>
      <c r="H729" s="2"/>
      <c r="I729" s="2"/>
      <c r="J729" s="2"/>
      <c r="K729" s="2"/>
    </row>
    <row r="730" ht="14.25" customHeight="1">
      <c r="C730" s="2"/>
      <c r="D730" s="5"/>
      <c r="E730" s="5"/>
      <c r="F730" s="5"/>
      <c r="G730" s="5"/>
      <c r="H730" s="2"/>
      <c r="I730" s="2"/>
      <c r="J730" s="2"/>
      <c r="K730" s="2"/>
    </row>
    <row r="731" ht="14.25" customHeight="1">
      <c r="C731" s="2"/>
      <c r="D731" s="5"/>
      <c r="E731" s="5"/>
      <c r="F731" s="5"/>
      <c r="G731" s="5"/>
      <c r="H731" s="2"/>
      <c r="I731" s="2"/>
      <c r="J731" s="2"/>
      <c r="K731" s="2"/>
    </row>
    <row r="732" ht="14.25" customHeight="1">
      <c r="C732" s="2"/>
      <c r="D732" s="5"/>
      <c r="E732" s="5"/>
      <c r="F732" s="5"/>
      <c r="G732" s="5"/>
      <c r="H732" s="2"/>
      <c r="I732" s="2"/>
      <c r="J732" s="2"/>
      <c r="K732" s="2"/>
    </row>
    <row r="733" ht="14.25" customHeight="1">
      <c r="C733" s="2"/>
      <c r="D733" s="5"/>
      <c r="E733" s="5"/>
      <c r="F733" s="5"/>
      <c r="G733" s="5"/>
      <c r="H733" s="2"/>
      <c r="I733" s="2"/>
      <c r="J733" s="2"/>
      <c r="K733" s="2"/>
    </row>
    <row r="734" ht="14.25" customHeight="1">
      <c r="C734" s="2"/>
      <c r="D734" s="5"/>
      <c r="E734" s="5"/>
      <c r="F734" s="5"/>
      <c r="G734" s="5"/>
      <c r="H734" s="2"/>
      <c r="I734" s="2"/>
      <c r="J734" s="2"/>
      <c r="K734" s="2"/>
    </row>
    <row r="735" ht="14.25" customHeight="1">
      <c r="C735" s="2"/>
      <c r="D735" s="5"/>
      <c r="E735" s="5"/>
      <c r="F735" s="5"/>
      <c r="G735" s="5"/>
      <c r="H735" s="2"/>
      <c r="I735" s="2"/>
      <c r="J735" s="2"/>
      <c r="K735" s="2"/>
    </row>
    <row r="736" ht="14.25" customHeight="1">
      <c r="C736" s="2"/>
      <c r="D736" s="5"/>
      <c r="E736" s="5"/>
      <c r="F736" s="5"/>
      <c r="G736" s="5"/>
      <c r="H736" s="2"/>
      <c r="I736" s="2"/>
      <c r="J736" s="2"/>
      <c r="K736" s="2"/>
    </row>
    <row r="737" ht="14.25" customHeight="1">
      <c r="C737" s="2"/>
      <c r="D737" s="5"/>
      <c r="E737" s="5"/>
      <c r="F737" s="5"/>
      <c r="G737" s="5"/>
      <c r="H737" s="2"/>
      <c r="I737" s="2"/>
      <c r="J737" s="2"/>
      <c r="K737" s="2"/>
    </row>
    <row r="738" ht="14.25" customHeight="1">
      <c r="C738" s="2"/>
      <c r="D738" s="5"/>
      <c r="E738" s="5"/>
      <c r="F738" s="5"/>
      <c r="G738" s="5"/>
      <c r="H738" s="2"/>
      <c r="I738" s="2"/>
      <c r="J738" s="2"/>
      <c r="K738" s="2"/>
    </row>
    <row r="739" ht="14.25" customHeight="1">
      <c r="C739" s="2"/>
      <c r="D739" s="5"/>
      <c r="E739" s="5"/>
      <c r="F739" s="5"/>
      <c r="G739" s="5"/>
      <c r="H739" s="2"/>
      <c r="I739" s="2"/>
      <c r="J739" s="2"/>
      <c r="K739" s="2"/>
    </row>
    <row r="740" ht="14.25" customHeight="1">
      <c r="C740" s="2"/>
      <c r="D740" s="5"/>
      <c r="E740" s="5"/>
      <c r="F740" s="5"/>
      <c r="G740" s="5"/>
      <c r="H740" s="2"/>
      <c r="I740" s="2"/>
      <c r="J740" s="2"/>
      <c r="K740" s="2"/>
    </row>
    <row r="741" ht="14.25" customHeight="1">
      <c r="C741" s="2"/>
      <c r="D741" s="5"/>
      <c r="E741" s="5"/>
      <c r="F741" s="5"/>
      <c r="G741" s="5"/>
      <c r="H741" s="2"/>
      <c r="I741" s="2"/>
      <c r="J741" s="2"/>
      <c r="K741" s="2"/>
    </row>
    <row r="742" ht="14.25" customHeight="1">
      <c r="C742" s="2"/>
      <c r="D742" s="5"/>
      <c r="E742" s="5"/>
      <c r="F742" s="5"/>
      <c r="G742" s="5"/>
      <c r="H742" s="2"/>
      <c r="I742" s="2"/>
      <c r="J742" s="2"/>
      <c r="K742" s="2"/>
    </row>
    <row r="743" ht="14.25" customHeight="1">
      <c r="C743" s="2"/>
      <c r="D743" s="5"/>
      <c r="E743" s="5"/>
      <c r="F743" s="5"/>
      <c r="G743" s="5"/>
      <c r="H743" s="2"/>
      <c r="I743" s="2"/>
      <c r="J743" s="2"/>
      <c r="K743" s="2"/>
    </row>
    <row r="744" ht="14.25" customHeight="1">
      <c r="C744" s="2"/>
      <c r="D744" s="5"/>
      <c r="E744" s="5"/>
      <c r="F744" s="5"/>
      <c r="G744" s="5"/>
      <c r="H744" s="2"/>
      <c r="I744" s="2"/>
      <c r="J744" s="2"/>
      <c r="K744" s="2"/>
    </row>
    <row r="745" ht="14.25" customHeight="1">
      <c r="C745" s="2"/>
      <c r="D745" s="5"/>
      <c r="E745" s="5"/>
      <c r="F745" s="5"/>
      <c r="G745" s="5"/>
      <c r="H745" s="2"/>
      <c r="I745" s="2"/>
      <c r="J745" s="2"/>
      <c r="K745" s="2"/>
    </row>
    <row r="746" ht="14.25" customHeight="1">
      <c r="C746" s="2"/>
      <c r="D746" s="5"/>
      <c r="E746" s="5"/>
      <c r="F746" s="5"/>
      <c r="G746" s="5"/>
      <c r="H746" s="2"/>
      <c r="I746" s="2"/>
      <c r="J746" s="2"/>
      <c r="K746" s="2"/>
    </row>
    <row r="747" ht="14.25" customHeight="1">
      <c r="C747" s="2"/>
      <c r="D747" s="5"/>
      <c r="E747" s="5"/>
      <c r="F747" s="5"/>
      <c r="G747" s="5"/>
      <c r="H747" s="2"/>
      <c r="I747" s="2"/>
      <c r="J747" s="2"/>
      <c r="K747" s="2"/>
    </row>
    <row r="748" ht="14.25" customHeight="1">
      <c r="C748" s="2"/>
      <c r="D748" s="5"/>
      <c r="E748" s="5"/>
      <c r="F748" s="5"/>
      <c r="G748" s="5"/>
      <c r="H748" s="2"/>
      <c r="I748" s="2"/>
      <c r="J748" s="2"/>
      <c r="K748" s="2"/>
    </row>
    <row r="749" ht="14.25" customHeight="1">
      <c r="C749" s="2"/>
      <c r="D749" s="5"/>
      <c r="E749" s="5"/>
      <c r="F749" s="5"/>
      <c r="G749" s="5"/>
      <c r="H749" s="2"/>
      <c r="I749" s="2"/>
      <c r="J749" s="2"/>
      <c r="K749" s="2"/>
    </row>
    <row r="750" ht="14.25" customHeight="1">
      <c r="C750" s="2"/>
      <c r="D750" s="5"/>
      <c r="E750" s="5"/>
      <c r="F750" s="5"/>
      <c r="G750" s="5"/>
      <c r="H750" s="2"/>
      <c r="I750" s="2"/>
      <c r="J750" s="2"/>
      <c r="K750" s="2"/>
    </row>
    <row r="751" ht="14.25" customHeight="1">
      <c r="C751" s="2"/>
      <c r="D751" s="5"/>
      <c r="E751" s="5"/>
      <c r="F751" s="5"/>
      <c r="G751" s="5"/>
      <c r="H751" s="2"/>
      <c r="I751" s="2"/>
      <c r="J751" s="2"/>
      <c r="K751" s="2"/>
    </row>
    <row r="752" ht="14.25" customHeight="1">
      <c r="C752" s="2"/>
      <c r="D752" s="5"/>
      <c r="E752" s="5"/>
      <c r="F752" s="5"/>
      <c r="G752" s="5"/>
      <c r="H752" s="2"/>
      <c r="I752" s="2"/>
      <c r="J752" s="2"/>
      <c r="K752" s="2"/>
    </row>
    <row r="753" ht="14.25" customHeight="1">
      <c r="C753" s="2"/>
      <c r="D753" s="5"/>
      <c r="E753" s="5"/>
      <c r="F753" s="5"/>
      <c r="G753" s="5"/>
      <c r="H753" s="2"/>
      <c r="I753" s="2"/>
      <c r="J753" s="2"/>
      <c r="K753" s="2"/>
    </row>
    <row r="754" ht="14.25" customHeight="1">
      <c r="C754" s="2"/>
      <c r="D754" s="5"/>
      <c r="E754" s="5"/>
      <c r="F754" s="5"/>
      <c r="G754" s="5"/>
      <c r="H754" s="2"/>
      <c r="I754" s="2"/>
      <c r="J754" s="2"/>
      <c r="K754" s="2"/>
    </row>
    <row r="755" ht="14.25" customHeight="1">
      <c r="C755" s="2"/>
      <c r="D755" s="5"/>
      <c r="E755" s="5"/>
      <c r="F755" s="5"/>
      <c r="G755" s="5"/>
      <c r="H755" s="2"/>
      <c r="I755" s="2"/>
      <c r="J755" s="2"/>
      <c r="K755" s="2"/>
    </row>
    <row r="756" ht="14.25" customHeight="1">
      <c r="C756" s="2"/>
      <c r="D756" s="5"/>
      <c r="E756" s="5"/>
      <c r="F756" s="5"/>
      <c r="G756" s="5"/>
      <c r="H756" s="2"/>
      <c r="I756" s="2"/>
      <c r="J756" s="2"/>
      <c r="K756" s="2"/>
    </row>
    <row r="757" ht="14.25" customHeight="1">
      <c r="C757" s="2"/>
      <c r="D757" s="5"/>
      <c r="E757" s="5"/>
      <c r="F757" s="5"/>
      <c r="G757" s="5"/>
      <c r="H757" s="2"/>
      <c r="I757" s="2"/>
      <c r="J757" s="2"/>
      <c r="K757" s="2"/>
    </row>
    <row r="758" ht="14.25" customHeight="1">
      <c r="C758" s="2"/>
      <c r="D758" s="5"/>
      <c r="E758" s="5"/>
      <c r="F758" s="5"/>
      <c r="G758" s="5"/>
      <c r="H758" s="2"/>
      <c r="I758" s="2"/>
      <c r="J758" s="2"/>
      <c r="K758" s="2"/>
    </row>
    <row r="759" ht="14.25" customHeight="1">
      <c r="C759" s="2"/>
      <c r="D759" s="5"/>
      <c r="E759" s="5"/>
      <c r="F759" s="5"/>
      <c r="G759" s="5"/>
      <c r="H759" s="2"/>
      <c r="I759" s="2"/>
      <c r="J759" s="2"/>
      <c r="K759" s="2"/>
    </row>
    <row r="760" ht="14.25" customHeight="1">
      <c r="C760" s="2"/>
      <c r="D760" s="5"/>
      <c r="E760" s="5"/>
      <c r="F760" s="5"/>
      <c r="G760" s="5"/>
      <c r="H760" s="2"/>
      <c r="I760" s="2"/>
      <c r="J760" s="2"/>
      <c r="K760" s="2"/>
    </row>
    <row r="761" ht="14.25" customHeight="1">
      <c r="C761" s="2"/>
      <c r="D761" s="5"/>
      <c r="E761" s="5"/>
      <c r="F761" s="5"/>
      <c r="G761" s="5"/>
      <c r="H761" s="2"/>
      <c r="I761" s="2"/>
      <c r="J761" s="2"/>
      <c r="K761" s="2"/>
    </row>
    <row r="762" ht="14.25" customHeight="1">
      <c r="C762" s="2"/>
      <c r="D762" s="5"/>
      <c r="E762" s="5"/>
      <c r="F762" s="5"/>
      <c r="G762" s="5"/>
      <c r="H762" s="2"/>
      <c r="I762" s="2"/>
      <c r="J762" s="2"/>
      <c r="K762" s="2"/>
    </row>
    <row r="763" ht="14.25" customHeight="1">
      <c r="C763" s="2"/>
      <c r="D763" s="5"/>
      <c r="E763" s="5"/>
      <c r="F763" s="5"/>
      <c r="G763" s="5"/>
      <c r="H763" s="2"/>
      <c r="I763" s="2"/>
      <c r="J763" s="2"/>
      <c r="K763" s="2"/>
    </row>
    <row r="764" ht="14.25" customHeight="1">
      <c r="C764" s="2"/>
      <c r="D764" s="5"/>
      <c r="E764" s="5"/>
      <c r="F764" s="5"/>
      <c r="G764" s="5"/>
      <c r="H764" s="2"/>
      <c r="I764" s="2"/>
      <c r="J764" s="2"/>
      <c r="K764" s="2"/>
    </row>
    <row r="765" ht="14.25" customHeight="1">
      <c r="C765" s="2"/>
      <c r="D765" s="5"/>
      <c r="E765" s="5"/>
      <c r="F765" s="5"/>
      <c r="G765" s="5"/>
      <c r="H765" s="2"/>
      <c r="I765" s="2"/>
      <c r="J765" s="2"/>
      <c r="K765" s="2"/>
    </row>
    <row r="766" ht="14.25" customHeight="1">
      <c r="C766" s="2"/>
      <c r="D766" s="5"/>
      <c r="E766" s="5"/>
      <c r="F766" s="5"/>
      <c r="G766" s="5"/>
      <c r="H766" s="2"/>
      <c r="I766" s="2"/>
      <c r="J766" s="2"/>
      <c r="K766" s="2"/>
    </row>
    <row r="767" ht="14.25" customHeight="1">
      <c r="C767" s="2"/>
      <c r="D767" s="5"/>
      <c r="E767" s="5"/>
      <c r="F767" s="5"/>
      <c r="G767" s="5"/>
      <c r="H767" s="2"/>
      <c r="I767" s="2"/>
      <c r="J767" s="2"/>
      <c r="K767" s="2"/>
    </row>
    <row r="768" ht="14.25" customHeight="1">
      <c r="C768" s="2"/>
      <c r="D768" s="5"/>
      <c r="E768" s="5"/>
      <c r="F768" s="5"/>
      <c r="G768" s="5"/>
      <c r="H768" s="2"/>
      <c r="I768" s="2"/>
      <c r="J768" s="2"/>
      <c r="K768" s="2"/>
    </row>
    <row r="769" ht="14.25" customHeight="1">
      <c r="C769" s="2"/>
      <c r="D769" s="5"/>
      <c r="E769" s="5"/>
      <c r="F769" s="5"/>
      <c r="G769" s="5"/>
      <c r="H769" s="2"/>
      <c r="I769" s="2"/>
      <c r="J769" s="2"/>
      <c r="K769" s="2"/>
    </row>
    <row r="770" ht="14.25" customHeight="1">
      <c r="C770" s="2"/>
      <c r="D770" s="5"/>
      <c r="E770" s="5"/>
      <c r="F770" s="5"/>
      <c r="G770" s="5"/>
      <c r="H770" s="2"/>
      <c r="I770" s="2"/>
      <c r="J770" s="2"/>
      <c r="K770" s="2"/>
    </row>
    <row r="771" ht="14.25" customHeight="1">
      <c r="C771" s="2"/>
      <c r="D771" s="5"/>
      <c r="E771" s="5"/>
      <c r="F771" s="5"/>
      <c r="G771" s="5"/>
      <c r="H771" s="2"/>
      <c r="I771" s="2"/>
      <c r="J771" s="2"/>
      <c r="K771" s="2"/>
    </row>
    <row r="772" ht="14.25" customHeight="1">
      <c r="C772" s="2"/>
      <c r="D772" s="5"/>
      <c r="E772" s="5"/>
      <c r="F772" s="5"/>
      <c r="G772" s="5"/>
      <c r="H772" s="2"/>
      <c r="I772" s="2"/>
      <c r="J772" s="2"/>
      <c r="K772" s="2"/>
    </row>
    <row r="773" ht="14.25" customHeight="1">
      <c r="C773" s="2"/>
      <c r="D773" s="5"/>
      <c r="E773" s="5"/>
      <c r="F773" s="5"/>
      <c r="G773" s="5"/>
      <c r="H773" s="2"/>
      <c r="I773" s="2"/>
      <c r="J773" s="2"/>
      <c r="K773" s="2"/>
    </row>
    <row r="774" ht="14.25" customHeight="1">
      <c r="C774" s="2"/>
      <c r="D774" s="5"/>
      <c r="E774" s="5"/>
      <c r="F774" s="5"/>
      <c r="G774" s="5"/>
      <c r="H774" s="2"/>
      <c r="I774" s="2"/>
      <c r="J774" s="2"/>
      <c r="K774" s="2"/>
    </row>
    <row r="775" ht="14.25" customHeight="1">
      <c r="C775" s="2"/>
      <c r="D775" s="5"/>
      <c r="E775" s="5"/>
      <c r="F775" s="5"/>
      <c r="G775" s="5"/>
      <c r="H775" s="2"/>
      <c r="I775" s="2"/>
      <c r="J775" s="2"/>
      <c r="K775" s="2"/>
    </row>
    <row r="776" ht="14.25" customHeight="1">
      <c r="C776" s="2"/>
      <c r="D776" s="5"/>
      <c r="E776" s="5"/>
      <c r="F776" s="5"/>
      <c r="G776" s="5"/>
      <c r="H776" s="2"/>
      <c r="I776" s="2"/>
      <c r="J776" s="2"/>
      <c r="K776" s="2"/>
    </row>
    <row r="777" ht="14.25" customHeight="1">
      <c r="C777" s="2"/>
      <c r="D777" s="5"/>
      <c r="E777" s="5"/>
      <c r="F777" s="5"/>
      <c r="G777" s="5"/>
      <c r="H777" s="2"/>
      <c r="I777" s="2"/>
      <c r="J777" s="2"/>
      <c r="K777" s="2"/>
    </row>
    <row r="778" ht="14.25" customHeight="1">
      <c r="C778" s="2"/>
      <c r="D778" s="5"/>
      <c r="E778" s="5"/>
      <c r="F778" s="5"/>
      <c r="G778" s="5"/>
      <c r="H778" s="2"/>
      <c r="I778" s="2"/>
      <c r="J778" s="2"/>
      <c r="K778" s="2"/>
    </row>
    <row r="779" ht="14.25" customHeight="1">
      <c r="C779" s="2"/>
      <c r="D779" s="5"/>
      <c r="E779" s="5"/>
      <c r="F779" s="5"/>
      <c r="G779" s="5"/>
      <c r="H779" s="2"/>
      <c r="I779" s="2"/>
      <c r="J779" s="2"/>
      <c r="K779" s="2"/>
    </row>
    <row r="780" ht="14.25" customHeight="1">
      <c r="C780" s="2"/>
      <c r="D780" s="5"/>
      <c r="E780" s="5"/>
      <c r="F780" s="5"/>
      <c r="G780" s="5"/>
      <c r="H780" s="2"/>
      <c r="I780" s="2"/>
      <c r="J780" s="2"/>
      <c r="K780" s="2"/>
    </row>
    <row r="781" ht="14.25" customHeight="1">
      <c r="C781" s="2"/>
      <c r="D781" s="5"/>
      <c r="E781" s="5"/>
      <c r="F781" s="5"/>
      <c r="G781" s="5"/>
      <c r="H781" s="2"/>
      <c r="I781" s="2"/>
      <c r="J781" s="2"/>
      <c r="K781" s="2"/>
    </row>
    <row r="782" ht="14.25" customHeight="1">
      <c r="C782" s="2"/>
      <c r="D782" s="5"/>
      <c r="E782" s="5"/>
      <c r="F782" s="5"/>
      <c r="G782" s="5"/>
      <c r="H782" s="2"/>
      <c r="I782" s="2"/>
      <c r="J782" s="2"/>
      <c r="K782" s="2"/>
    </row>
    <row r="783" ht="14.25" customHeight="1">
      <c r="C783" s="2"/>
      <c r="D783" s="5"/>
      <c r="E783" s="5"/>
      <c r="F783" s="5"/>
      <c r="G783" s="5"/>
      <c r="H783" s="2"/>
      <c r="I783" s="2"/>
      <c r="J783" s="2"/>
      <c r="K783" s="2"/>
    </row>
    <row r="784" ht="14.25" customHeight="1">
      <c r="C784" s="2"/>
      <c r="D784" s="5"/>
      <c r="E784" s="5"/>
      <c r="F784" s="5"/>
      <c r="G784" s="5"/>
      <c r="H784" s="2"/>
      <c r="I784" s="2"/>
      <c r="J784" s="2"/>
      <c r="K784" s="2"/>
    </row>
    <row r="785" ht="14.25" customHeight="1">
      <c r="C785" s="2"/>
      <c r="D785" s="5"/>
      <c r="E785" s="5"/>
      <c r="F785" s="5"/>
      <c r="G785" s="5"/>
      <c r="H785" s="2"/>
      <c r="I785" s="2"/>
      <c r="J785" s="2"/>
      <c r="K785" s="2"/>
    </row>
    <row r="786" ht="14.25" customHeight="1">
      <c r="C786" s="2"/>
      <c r="D786" s="5"/>
      <c r="E786" s="5"/>
      <c r="F786" s="5"/>
      <c r="G786" s="5"/>
      <c r="H786" s="2"/>
      <c r="I786" s="2"/>
      <c r="J786" s="2"/>
      <c r="K786" s="2"/>
    </row>
    <row r="787" ht="14.25" customHeight="1">
      <c r="C787" s="2"/>
      <c r="D787" s="5"/>
      <c r="E787" s="5"/>
      <c r="F787" s="5"/>
      <c r="G787" s="5"/>
      <c r="H787" s="2"/>
      <c r="I787" s="2"/>
      <c r="J787" s="2"/>
      <c r="K787" s="2"/>
    </row>
    <row r="788" ht="14.25" customHeight="1">
      <c r="C788" s="2"/>
      <c r="D788" s="5"/>
      <c r="E788" s="5"/>
      <c r="F788" s="5"/>
      <c r="G788" s="5"/>
      <c r="H788" s="2"/>
      <c r="I788" s="2"/>
      <c r="J788" s="2"/>
      <c r="K788" s="2"/>
    </row>
    <row r="789" ht="14.25" customHeight="1">
      <c r="C789" s="2"/>
      <c r="D789" s="5"/>
      <c r="E789" s="5"/>
      <c r="F789" s="5"/>
      <c r="G789" s="5"/>
      <c r="H789" s="2"/>
      <c r="I789" s="2"/>
      <c r="J789" s="2"/>
      <c r="K789" s="2"/>
    </row>
    <row r="790" ht="14.25" customHeight="1">
      <c r="C790" s="2"/>
      <c r="D790" s="5"/>
      <c r="E790" s="5"/>
      <c r="F790" s="5"/>
      <c r="G790" s="5"/>
      <c r="H790" s="2"/>
      <c r="I790" s="2"/>
      <c r="J790" s="2"/>
      <c r="K790" s="2"/>
    </row>
    <row r="791" ht="14.25" customHeight="1">
      <c r="C791" s="2"/>
      <c r="D791" s="5"/>
      <c r="E791" s="5"/>
      <c r="F791" s="5"/>
      <c r="G791" s="5"/>
      <c r="H791" s="2"/>
      <c r="I791" s="2"/>
      <c r="J791" s="2"/>
      <c r="K791" s="2"/>
    </row>
    <row r="792" ht="14.25" customHeight="1">
      <c r="C792" s="2"/>
      <c r="D792" s="5"/>
      <c r="E792" s="5"/>
      <c r="F792" s="5"/>
      <c r="G792" s="5"/>
      <c r="H792" s="2"/>
      <c r="I792" s="2"/>
      <c r="J792" s="2"/>
      <c r="K792" s="2"/>
    </row>
    <row r="793" ht="14.25" customHeight="1">
      <c r="C793" s="2"/>
      <c r="D793" s="5"/>
      <c r="E793" s="5"/>
      <c r="F793" s="5"/>
      <c r="G793" s="5"/>
      <c r="H793" s="2"/>
      <c r="I793" s="2"/>
      <c r="J793" s="2"/>
      <c r="K793" s="2"/>
    </row>
    <row r="794" ht="14.25" customHeight="1">
      <c r="C794" s="2"/>
      <c r="D794" s="5"/>
      <c r="E794" s="5"/>
      <c r="F794" s="5"/>
      <c r="G794" s="5"/>
      <c r="H794" s="2"/>
      <c r="I794" s="2"/>
      <c r="J794" s="2"/>
      <c r="K794" s="2"/>
    </row>
    <row r="795" ht="14.25" customHeight="1">
      <c r="C795" s="2"/>
      <c r="D795" s="5"/>
      <c r="E795" s="5"/>
      <c r="F795" s="5"/>
      <c r="G795" s="5"/>
      <c r="H795" s="2"/>
      <c r="I795" s="2"/>
      <c r="J795" s="2"/>
      <c r="K795" s="2"/>
    </row>
    <row r="796" ht="14.25" customHeight="1">
      <c r="C796" s="2"/>
      <c r="D796" s="5"/>
      <c r="E796" s="5"/>
      <c r="F796" s="5"/>
      <c r="G796" s="5"/>
      <c r="H796" s="2"/>
      <c r="I796" s="2"/>
      <c r="J796" s="2"/>
      <c r="K796" s="2"/>
    </row>
    <row r="797" ht="14.25" customHeight="1">
      <c r="C797" s="2"/>
      <c r="D797" s="5"/>
      <c r="E797" s="5"/>
      <c r="F797" s="5"/>
      <c r="G797" s="5"/>
      <c r="H797" s="2"/>
      <c r="I797" s="2"/>
      <c r="J797" s="2"/>
      <c r="K797" s="2"/>
    </row>
    <row r="798" ht="14.25" customHeight="1">
      <c r="C798" s="2"/>
      <c r="D798" s="5"/>
      <c r="E798" s="5"/>
      <c r="F798" s="5"/>
      <c r="G798" s="5"/>
      <c r="H798" s="2"/>
      <c r="I798" s="2"/>
      <c r="J798" s="2"/>
      <c r="K798" s="2"/>
    </row>
    <row r="799" ht="14.25" customHeight="1">
      <c r="C799" s="2"/>
      <c r="D799" s="5"/>
      <c r="E799" s="5"/>
      <c r="F799" s="5"/>
      <c r="G799" s="5"/>
      <c r="H799" s="2"/>
      <c r="I799" s="2"/>
      <c r="J799" s="2"/>
      <c r="K799" s="2"/>
    </row>
    <row r="800" ht="14.25" customHeight="1">
      <c r="C800" s="2"/>
      <c r="D800" s="5"/>
      <c r="E800" s="5"/>
      <c r="F800" s="5"/>
      <c r="G800" s="5"/>
      <c r="H800" s="2"/>
      <c r="I800" s="2"/>
      <c r="J800" s="2"/>
      <c r="K800" s="2"/>
    </row>
    <row r="801" ht="14.25" customHeight="1">
      <c r="C801" s="2"/>
      <c r="D801" s="5"/>
      <c r="E801" s="5"/>
      <c r="F801" s="5"/>
      <c r="G801" s="5"/>
      <c r="H801" s="2"/>
      <c r="I801" s="2"/>
      <c r="J801" s="2"/>
      <c r="K801" s="2"/>
    </row>
    <row r="802" ht="14.25" customHeight="1">
      <c r="C802" s="2"/>
      <c r="D802" s="5"/>
      <c r="E802" s="5"/>
      <c r="F802" s="5"/>
      <c r="G802" s="5"/>
      <c r="H802" s="2"/>
      <c r="I802" s="2"/>
      <c r="J802" s="2"/>
      <c r="K802" s="2"/>
    </row>
    <row r="803" ht="14.25" customHeight="1">
      <c r="C803" s="2"/>
      <c r="D803" s="5"/>
      <c r="E803" s="5"/>
      <c r="F803" s="5"/>
      <c r="G803" s="5"/>
      <c r="H803" s="2"/>
      <c r="I803" s="2"/>
      <c r="J803" s="2"/>
      <c r="K803" s="2"/>
    </row>
    <row r="804" ht="14.25" customHeight="1">
      <c r="C804" s="2"/>
      <c r="D804" s="5"/>
      <c r="E804" s="5"/>
      <c r="F804" s="5"/>
      <c r="G804" s="5"/>
      <c r="H804" s="2"/>
      <c r="I804" s="2"/>
      <c r="J804" s="2"/>
      <c r="K804" s="2"/>
    </row>
    <row r="805" ht="14.25" customHeight="1">
      <c r="C805" s="2"/>
      <c r="D805" s="5"/>
      <c r="E805" s="5"/>
      <c r="F805" s="5"/>
      <c r="G805" s="5"/>
      <c r="H805" s="2"/>
      <c r="I805" s="2"/>
      <c r="J805" s="2"/>
      <c r="K805" s="2"/>
    </row>
    <row r="806" ht="14.25" customHeight="1">
      <c r="C806" s="2"/>
      <c r="D806" s="5"/>
      <c r="E806" s="5"/>
      <c r="F806" s="5"/>
      <c r="G806" s="5"/>
      <c r="H806" s="2"/>
      <c r="I806" s="2"/>
      <c r="J806" s="2"/>
      <c r="K806" s="2"/>
    </row>
    <row r="807" ht="14.25" customHeight="1">
      <c r="C807" s="2"/>
      <c r="D807" s="5"/>
      <c r="E807" s="5"/>
      <c r="F807" s="5"/>
      <c r="G807" s="5"/>
      <c r="H807" s="2"/>
      <c r="I807" s="2"/>
      <c r="J807" s="2"/>
      <c r="K807" s="2"/>
    </row>
    <row r="808" ht="14.25" customHeight="1">
      <c r="C808" s="2"/>
      <c r="D808" s="5"/>
      <c r="E808" s="5"/>
      <c r="F808" s="5"/>
      <c r="G808" s="5"/>
      <c r="H808" s="2"/>
      <c r="I808" s="2"/>
      <c r="J808" s="2"/>
      <c r="K808" s="2"/>
    </row>
    <row r="809" ht="14.25" customHeight="1">
      <c r="C809" s="2"/>
      <c r="D809" s="5"/>
      <c r="E809" s="5"/>
      <c r="F809" s="5"/>
      <c r="G809" s="5"/>
      <c r="H809" s="2"/>
      <c r="I809" s="2"/>
      <c r="J809" s="2"/>
      <c r="K809" s="2"/>
    </row>
    <row r="810" ht="14.25" customHeight="1">
      <c r="C810" s="2"/>
      <c r="D810" s="5"/>
      <c r="E810" s="5"/>
      <c r="F810" s="5"/>
      <c r="G810" s="5"/>
      <c r="H810" s="2"/>
      <c r="I810" s="2"/>
      <c r="J810" s="2"/>
      <c r="K810" s="2"/>
    </row>
    <row r="811" ht="14.25" customHeight="1">
      <c r="C811" s="2"/>
      <c r="D811" s="5"/>
      <c r="E811" s="5"/>
      <c r="F811" s="5"/>
      <c r="G811" s="5"/>
      <c r="H811" s="2"/>
      <c r="I811" s="2"/>
      <c r="J811" s="2"/>
      <c r="K811" s="2"/>
    </row>
    <row r="812" ht="14.25" customHeight="1">
      <c r="C812" s="2"/>
      <c r="D812" s="5"/>
      <c r="E812" s="5"/>
      <c r="F812" s="5"/>
      <c r="G812" s="5"/>
      <c r="H812" s="2"/>
      <c r="I812" s="2"/>
      <c r="J812" s="2"/>
      <c r="K812" s="2"/>
    </row>
    <row r="813" ht="14.25" customHeight="1">
      <c r="C813" s="2"/>
      <c r="D813" s="5"/>
      <c r="E813" s="5"/>
      <c r="F813" s="5"/>
      <c r="G813" s="5"/>
      <c r="H813" s="2"/>
      <c r="I813" s="2"/>
      <c r="J813" s="2"/>
      <c r="K813" s="2"/>
    </row>
    <row r="814" ht="14.25" customHeight="1">
      <c r="C814" s="2"/>
      <c r="D814" s="5"/>
      <c r="E814" s="5"/>
      <c r="F814" s="5"/>
      <c r="G814" s="5"/>
      <c r="H814" s="2"/>
      <c r="I814" s="2"/>
      <c r="J814" s="2"/>
      <c r="K814" s="2"/>
    </row>
    <row r="815" ht="14.25" customHeight="1">
      <c r="C815" s="2"/>
      <c r="D815" s="5"/>
      <c r="E815" s="5"/>
      <c r="F815" s="5"/>
      <c r="G815" s="5"/>
      <c r="H815" s="2"/>
      <c r="I815" s="2"/>
      <c r="J815" s="2"/>
      <c r="K815" s="2"/>
    </row>
    <row r="816" ht="14.25" customHeight="1">
      <c r="C816" s="2"/>
      <c r="D816" s="5"/>
      <c r="E816" s="5"/>
      <c r="F816" s="5"/>
      <c r="G816" s="5"/>
      <c r="H816" s="2"/>
      <c r="I816" s="2"/>
      <c r="J816" s="2"/>
      <c r="K816" s="2"/>
    </row>
    <row r="817" ht="14.25" customHeight="1">
      <c r="C817" s="2"/>
      <c r="D817" s="5"/>
      <c r="E817" s="5"/>
      <c r="F817" s="5"/>
      <c r="G817" s="5"/>
      <c r="H817" s="2"/>
      <c r="I817" s="2"/>
      <c r="J817" s="2"/>
      <c r="K817" s="2"/>
    </row>
    <row r="818" ht="14.25" customHeight="1">
      <c r="C818" s="2"/>
      <c r="D818" s="5"/>
      <c r="E818" s="5"/>
      <c r="F818" s="5"/>
      <c r="G818" s="5"/>
      <c r="H818" s="2"/>
      <c r="I818" s="2"/>
      <c r="J818" s="2"/>
      <c r="K818" s="2"/>
    </row>
    <row r="819" ht="14.25" customHeight="1">
      <c r="C819" s="2"/>
      <c r="D819" s="5"/>
      <c r="E819" s="5"/>
      <c r="F819" s="5"/>
      <c r="G819" s="5"/>
      <c r="H819" s="2"/>
      <c r="I819" s="2"/>
      <c r="J819" s="2"/>
      <c r="K819" s="2"/>
    </row>
    <row r="820" ht="14.25" customHeight="1">
      <c r="C820" s="2"/>
      <c r="D820" s="5"/>
      <c r="E820" s="5"/>
      <c r="F820" s="5"/>
      <c r="G820" s="5"/>
      <c r="H820" s="2"/>
      <c r="I820" s="2"/>
      <c r="J820" s="2"/>
      <c r="K820" s="2"/>
    </row>
    <row r="821" ht="14.25" customHeight="1">
      <c r="C821" s="2"/>
      <c r="D821" s="5"/>
      <c r="E821" s="5"/>
      <c r="F821" s="5"/>
      <c r="G821" s="5"/>
      <c r="H821" s="2"/>
      <c r="I821" s="2"/>
      <c r="J821" s="2"/>
      <c r="K821" s="2"/>
    </row>
    <row r="822" ht="14.25" customHeight="1">
      <c r="C822" s="2"/>
      <c r="D822" s="5"/>
      <c r="E822" s="5"/>
      <c r="F822" s="5"/>
      <c r="G822" s="5"/>
      <c r="H822" s="2"/>
      <c r="I822" s="2"/>
      <c r="J822" s="2"/>
      <c r="K822" s="2"/>
    </row>
    <row r="823" ht="14.25" customHeight="1">
      <c r="C823" s="2"/>
      <c r="D823" s="5"/>
      <c r="E823" s="5"/>
      <c r="F823" s="5"/>
      <c r="G823" s="5"/>
      <c r="H823" s="2"/>
      <c r="I823" s="2"/>
      <c r="J823" s="2"/>
      <c r="K823" s="2"/>
    </row>
    <row r="824" ht="14.25" customHeight="1">
      <c r="C824" s="2"/>
      <c r="D824" s="5"/>
      <c r="E824" s="5"/>
      <c r="F824" s="5"/>
      <c r="G824" s="5"/>
      <c r="H824" s="2"/>
      <c r="I824" s="2"/>
      <c r="J824" s="2"/>
      <c r="K824" s="2"/>
    </row>
    <row r="825" ht="14.25" customHeight="1">
      <c r="C825" s="2"/>
      <c r="D825" s="5"/>
      <c r="E825" s="5"/>
      <c r="F825" s="5"/>
      <c r="G825" s="5"/>
      <c r="H825" s="2"/>
      <c r="I825" s="2"/>
      <c r="J825" s="2"/>
      <c r="K825" s="2"/>
    </row>
    <row r="826" ht="14.25" customHeight="1">
      <c r="C826" s="2"/>
      <c r="D826" s="5"/>
      <c r="E826" s="5"/>
      <c r="F826" s="5"/>
      <c r="G826" s="5"/>
      <c r="H826" s="2"/>
      <c r="I826" s="2"/>
      <c r="J826" s="2"/>
      <c r="K826" s="2"/>
    </row>
    <row r="827" ht="14.25" customHeight="1">
      <c r="C827" s="2"/>
      <c r="D827" s="5"/>
      <c r="E827" s="5"/>
      <c r="F827" s="5"/>
      <c r="G827" s="5"/>
      <c r="H827" s="2"/>
      <c r="I827" s="2"/>
      <c r="J827" s="2"/>
      <c r="K827" s="2"/>
    </row>
    <row r="828" ht="14.25" customHeight="1">
      <c r="C828" s="2"/>
      <c r="D828" s="5"/>
      <c r="E828" s="5"/>
      <c r="F828" s="5"/>
      <c r="G828" s="5"/>
      <c r="H828" s="2"/>
      <c r="I828" s="2"/>
      <c r="J828" s="2"/>
      <c r="K828" s="2"/>
    </row>
    <row r="829" ht="14.25" customHeight="1">
      <c r="C829" s="2"/>
      <c r="D829" s="5"/>
      <c r="E829" s="5"/>
      <c r="F829" s="5"/>
      <c r="G829" s="5"/>
      <c r="H829" s="2"/>
      <c r="I829" s="2"/>
      <c r="J829" s="2"/>
      <c r="K829" s="2"/>
    </row>
    <row r="830" ht="14.25" customHeight="1">
      <c r="C830" s="2"/>
      <c r="D830" s="5"/>
      <c r="E830" s="5"/>
      <c r="F830" s="5"/>
      <c r="G830" s="5"/>
      <c r="H830" s="2"/>
      <c r="I830" s="2"/>
      <c r="J830" s="2"/>
      <c r="K830" s="2"/>
    </row>
    <row r="831" ht="14.25" customHeight="1">
      <c r="C831" s="2"/>
      <c r="D831" s="5"/>
      <c r="E831" s="5"/>
      <c r="F831" s="5"/>
      <c r="G831" s="5"/>
      <c r="H831" s="2"/>
      <c r="I831" s="2"/>
      <c r="J831" s="2"/>
      <c r="K831" s="2"/>
    </row>
    <row r="832" ht="14.25" customHeight="1">
      <c r="C832" s="2"/>
      <c r="D832" s="5"/>
      <c r="E832" s="5"/>
      <c r="F832" s="5"/>
      <c r="G832" s="5"/>
      <c r="H832" s="2"/>
      <c r="I832" s="2"/>
      <c r="J832" s="2"/>
      <c r="K832" s="2"/>
    </row>
    <row r="833" ht="14.25" customHeight="1">
      <c r="C833" s="2"/>
      <c r="D833" s="5"/>
      <c r="E833" s="5"/>
      <c r="F833" s="5"/>
      <c r="G833" s="5"/>
      <c r="H833" s="2"/>
      <c r="I833" s="2"/>
      <c r="J833" s="2"/>
      <c r="K833" s="2"/>
    </row>
    <row r="834" ht="14.25" customHeight="1">
      <c r="C834" s="2"/>
      <c r="D834" s="5"/>
      <c r="E834" s="5"/>
      <c r="F834" s="5"/>
      <c r="G834" s="5"/>
      <c r="H834" s="2"/>
      <c r="I834" s="2"/>
      <c r="J834" s="2"/>
      <c r="K834" s="2"/>
    </row>
    <row r="835" ht="14.25" customHeight="1">
      <c r="C835" s="2"/>
      <c r="D835" s="5"/>
      <c r="E835" s="5"/>
      <c r="F835" s="5"/>
      <c r="G835" s="5"/>
      <c r="H835" s="2"/>
      <c r="I835" s="2"/>
      <c r="J835" s="2"/>
      <c r="K835" s="2"/>
    </row>
    <row r="836" ht="14.25" customHeight="1">
      <c r="C836" s="2"/>
      <c r="D836" s="5"/>
      <c r="E836" s="5"/>
      <c r="F836" s="5"/>
      <c r="G836" s="5"/>
      <c r="H836" s="2"/>
      <c r="I836" s="2"/>
      <c r="J836" s="2"/>
      <c r="K836" s="2"/>
    </row>
    <row r="837" ht="14.25" customHeight="1">
      <c r="C837" s="2"/>
      <c r="D837" s="5"/>
      <c r="E837" s="5"/>
      <c r="F837" s="5"/>
      <c r="G837" s="5"/>
      <c r="H837" s="2"/>
      <c r="I837" s="2"/>
      <c r="J837" s="2"/>
      <c r="K837" s="2"/>
    </row>
    <row r="838" ht="14.25" customHeight="1">
      <c r="C838" s="2"/>
      <c r="D838" s="5"/>
      <c r="E838" s="5"/>
      <c r="F838" s="5"/>
      <c r="G838" s="5"/>
      <c r="H838" s="2"/>
      <c r="I838" s="2"/>
      <c r="J838" s="2"/>
      <c r="K838" s="2"/>
    </row>
    <row r="839" ht="14.25" customHeight="1">
      <c r="C839" s="2"/>
      <c r="D839" s="5"/>
      <c r="E839" s="5"/>
      <c r="F839" s="5"/>
      <c r="G839" s="5"/>
      <c r="H839" s="2"/>
      <c r="I839" s="2"/>
      <c r="J839" s="2"/>
      <c r="K839" s="2"/>
    </row>
    <row r="840" ht="14.25" customHeight="1">
      <c r="C840" s="2"/>
      <c r="D840" s="5"/>
      <c r="E840" s="5"/>
      <c r="F840" s="5"/>
      <c r="G840" s="5"/>
      <c r="H840" s="2"/>
      <c r="I840" s="2"/>
      <c r="J840" s="2"/>
      <c r="K840" s="2"/>
    </row>
    <row r="841" ht="14.25" customHeight="1">
      <c r="C841" s="2"/>
      <c r="D841" s="5"/>
      <c r="E841" s="5"/>
      <c r="F841" s="5"/>
      <c r="G841" s="5"/>
      <c r="H841" s="2"/>
      <c r="I841" s="2"/>
      <c r="J841" s="2"/>
      <c r="K841" s="2"/>
    </row>
    <row r="842" ht="14.25" customHeight="1">
      <c r="C842" s="2"/>
      <c r="D842" s="5"/>
      <c r="E842" s="5"/>
      <c r="F842" s="5"/>
      <c r="G842" s="5"/>
      <c r="H842" s="2"/>
      <c r="I842" s="2"/>
      <c r="J842" s="2"/>
      <c r="K842" s="2"/>
    </row>
    <row r="843" ht="14.25" customHeight="1">
      <c r="C843" s="2"/>
      <c r="D843" s="5"/>
      <c r="E843" s="5"/>
      <c r="F843" s="5"/>
      <c r="G843" s="5"/>
      <c r="H843" s="2"/>
      <c r="I843" s="2"/>
      <c r="J843" s="2"/>
      <c r="K843" s="2"/>
    </row>
    <row r="844" ht="14.25" customHeight="1">
      <c r="C844" s="2"/>
      <c r="D844" s="5"/>
      <c r="E844" s="5"/>
      <c r="F844" s="5"/>
      <c r="G844" s="5"/>
      <c r="H844" s="2"/>
      <c r="I844" s="2"/>
      <c r="J844" s="2"/>
      <c r="K844" s="2"/>
    </row>
    <row r="845" ht="14.25" customHeight="1">
      <c r="C845" s="2"/>
      <c r="D845" s="5"/>
      <c r="E845" s="5"/>
      <c r="F845" s="5"/>
      <c r="G845" s="5"/>
      <c r="H845" s="2"/>
      <c r="I845" s="2"/>
      <c r="J845" s="2"/>
      <c r="K845" s="2"/>
    </row>
    <row r="846" ht="14.25" customHeight="1">
      <c r="C846" s="2"/>
      <c r="D846" s="5"/>
      <c r="E846" s="5"/>
      <c r="F846" s="5"/>
      <c r="G846" s="5"/>
      <c r="H846" s="2"/>
      <c r="I846" s="2"/>
      <c r="J846" s="2"/>
      <c r="K846" s="2"/>
    </row>
    <row r="847" ht="14.25" customHeight="1">
      <c r="C847" s="2"/>
      <c r="D847" s="5"/>
      <c r="E847" s="5"/>
      <c r="F847" s="5"/>
      <c r="G847" s="5"/>
      <c r="H847" s="2"/>
      <c r="I847" s="2"/>
      <c r="J847" s="2"/>
      <c r="K847" s="2"/>
    </row>
    <row r="848" ht="14.25" customHeight="1">
      <c r="C848" s="2"/>
      <c r="D848" s="5"/>
      <c r="E848" s="5"/>
      <c r="F848" s="5"/>
      <c r="G848" s="5"/>
      <c r="H848" s="2"/>
      <c r="I848" s="2"/>
      <c r="J848" s="2"/>
      <c r="K848" s="2"/>
    </row>
    <row r="849" ht="14.25" customHeight="1">
      <c r="C849" s="2"/>
      <c r="D849" s="5"/>
      <c r="E849" s="5"/>
      <c r="F849" s="5"/>
      <c r="G849" s="5"/>
      <c r="H849" s="2"/>
      <c r="I849" s="2"/>
      <c r="J849" s="2"/>
      <c r="K849" s="2"/>
    </row>
    <row r="850" ht="14.25" customHeight="1">
      <c r="C850" s="2"/>
      <c r="D850" s="5"/>
      <c r="E850" s="5"/>
      <c r="F850" s="5"/>
      <c r="G850" s="5"/>
      <c r="H850" s="2"/>
      <c r="I850" s="2"/>
      <c r="J850" s="2"/>
      <c r="K850" s="2"/>
    </row>
    <row r="851" ht="14.25" customHeight="1">
      <c r="C851" s="2"/>
      <c r="D851" s="5"/>
      <c r="E851" s="5"/>
      <c r="F851" s="5"/>
      <c r="G851" s="5"/>
      <c r="H851" s="2"/>
      <c r="I851" s="2"/>
      <c r="J851" s="2"/>
      <c r="K851" s="2"/>
    </row>
    <row r="852" ht="14.25" customHeight="1">
      <c r="C852" s="2"/>
      <c r="D852" s="5"/>
      <c r="E852" s="5"/>
      <c r="F852" s="5"/>
      <c r="G852" s="5"/>
      <c r="H852" s="2"/>
      <c r="I852" s="2"/>
      <c r="J852" s="2"/>
      <c r="K852" s="2"/>
    </row>
    <row r="853" ht="14.25" customHeight="1">
      <c r="C853" s="2"/>
      <c r="D853" s="5"/>
      <c r="E853" s="5"/>
      <c r="F853" s="5"/>
      <c r="G853" s="5"/>
      <c r="H853" s="2"/>
      <c r="I853" s="2"/>
      <c r="J853" s="2"/>
      <c r="K853" s="2"/>
    </row>
    <row r="854" ht="14.25" customHeight="1">
      <c r="C854" s="2"/>
      <c r="D854" s="5"/>
      <c r="E854" s="5"/>
      <c r="F854" s="5"/>
      <c r="G854" s="5"/>
      <c r="H854" s="2"/>
      <c r="I854" s="2"/>
      <c r="J854" s="2"/>
      <c r="K854" s="2"/>
    </row>
    <row r="855" ht="14.25" customHeight="1">
      <c r="C855" s="2"/>
      <c r="D855" s="5"/>
      <c r="E855" s="5"/>
      <c r="F855" s="5"/>
      <c r="G855" s="5"/>
      <c r="H855" s="2"/>
      <c r="I855" s="2"/>
      <c r="J855" s="2"/>
      <c r="K855" s="2"/>
    </row>
    <row r="856" ht="14.25" customHeight="1">
      <c r="C856" s="2"/>
      <c r="D856" s="5"/>
      <c r="E856" s="5"/>
      <c r="F856" s="5"/>
      <c r="G856" s="5"/>
      <c r="H856" s="2"/>
      <c r="I856" s="2"/>
      <c r="J856" s="2"/>
      <c r="K856" s="2"/>
    </row>
    <row r="857" ht="14.25" customHeight="1">
      <c r="C857" s="2"/>
      <c r="D857" s="5"/>
      <c r="E857" s="5"/>
      <c r="F857" s="5"/>
      <c r="G857" s="5"/>
      <c r="H857" s="2"/>
      <c r="I857" s="2"/>
      <c r="J857" s="2"/>
      <c r="K857" s="2"/>
    </row>
    <row r="858" ht="14.25" customHeight="1">
      <c r="C858" s="2"/>
      <c r="D858" s="5"/>
      <c r="E858" s="5"/>
      <c r="F858" s="5"/>
      <c r="G858" s="5"/>
      <c r="H858" s="2"/>
      <c r="I858" s="2"/>
      <c r="J858" s="2"/>
      <c r="K858" s="2"/>
    </row>
    <row r="859" ht="14.25" customHeight="1">
      <c r="C859" s="2"/>
      <c r="D859" s="5"/>
      <c r="E859" s="5"/>
      <c r="F859" s="5"/>
      <c r="G859" s="5"/>
      <c r="H859" s="2"/>
      <c r="I859" s="2"/>
      <c r="J859" s="2"/>
      <c r="K859" s="2"/>
    </row>
    <row r="860" ht="14.25" customHeight="1">
      <c r="C860" s="2"/>
      <c r="D860" s="5"/>
      <c r="E860" s="5"/>
      <c r="F860" s="5"/>
      <c r="G860" s="5"/>
      <c r="H860" s="2"/>
      <c r="I860" s="2"/>
      <c r="J860" s="2"/>
      <c r="K860" s="2"/>
    </row>
    <row r="861" ht="14.25" customHeight="1">
      <c r="C861" s="2"/>
      <c r="D861" s="5"/>
      <c r="E861" s="5"/>
      <c r="F861" s="5"/>
      <c r="G861" s="5"/>
      <c r="H861" s="2"/>
      <c r="I861" s="2"/>
      <c r="J861" s="2"/>
      <c r="K861" s="2"/>
    </row>
    <row r="862" ht="14.25" customHeight="1">
      <c r="C862" s="2"/>
      <c r="D862" s="5"/>
      <c r="E862" s="5"/>
      <c r="F862" s="5"/>
      <c r="G862" s="5"/>
      <c r="H862" s="2"/>
      <c r="I862" s="2"/>
      <c r="J862" s="2"/>
      <c r="K862" s="2"/>
    </row>
    <row r="863" ht="14.25" customHeight="1">
      <c r="C863" s="2"/>
      <c r="D863" s="5"/>
      <c r="E863" s="5"/>
      <c r="F863" s="5"/>
      <c r="G863" s="5"/>
      <c r="H863" s="2"/>
      <c r="I863" s="2"/>
      <c r="J863" s="2"/>
      <c r="K863" s="2"/>
    </row>
    <row r="864" ht="14.25" customHeight="1">
      <c r="C864" s="2"/>
      <c r="D864" s="5"/>
      <c r="E864" s="5"/>
      <c r="F864" s="5"/>
      <c r="G864" s="5"/>
      <c r="H864" s="2"/>
      <c r="I864" s="2"/>
      <c r="J864" s="2"/>
      <c r="K864" s="2"/>
    </row>
    <row r="865" ht="14.25" customHeight="1">
      <c r="C865" s="2"/>
      <c r="D865" s="5"/>
      <c r="E865" s="5"/>
      <c r="F865" s="5"/>
      <c r="G865" s="5"/>
      <c r="H865" s="2"/>
      <c r="I865" s="2"/>
      <c r="J865" s="2"/>
      <c r="K865" s="2"/>
    </row>
    <row r="866" ht="14.25" customHeight="1">
      <c r="C866" s="2"/>
      <c r="D866" s="5"/>
      <c r="E866" s="5"/>
      <c r="F866" s="5"/>
      <c r="G866" s="5"/>
      <c r="H866" s="2"/>
      <c r="I866" s="2"/>
      <c r="J866" s="2"/>
      <c r="K866" s="2"/>
    </row>
    <row r="867" ht="14.25" customHeight="1">
      <c r="C867" s="2"/>
      <c r="D867" s="5"/>
      <c r="E867" s="5"/>
      <c r="F867" s="5"/>
      <c r="G867" s="5"/>
      <c r="H867" s="2"/>
      <c r="I867" s="2"/>
      <c r="J867" s="2"/>
      <c r="K867" s="2"/>
    </row>
    <row r="868" ht="14.25" customHeight="1">
      <c r="C868" s="2"/>
      <c r="D868" s="5"/>
      <c r="E868" s="5"/>
      <c r="F868" s="5"/>
      <c r="G868" s="5"/>
      <c r="H868" s="2"/>
      <c r="I868" s="2"/>
      <c r="J868" s="2"/>
      <c r="K868" s="2"/>
    </row>
    <row r="869" ht="14.25" customHeight="1">
      <c r="C869" s="2"/>
      <c r="D869" s="5"/>
      <c r="E869" s="5"/>
      <c r="F869" s="5"/>
      <c r="G869" s="5"/>
      <c r="H869" s="2"/>
      <c r="I869" s="2"/>
      <c r="J869" s="2"/>
      <c r="K869" s="2"/>
    </row>
    <row r="870" ht="14.25" customHeight="1">
      <c r="C870" s="2"/>
      <c r="D870" s="5"/>
      <c r="E870" s="5"/>
      <c r="F870" s="5"/>
      <c r="G870" s="5"/>
      <c r="H870" s="2"/>
      <c r="I870" s="2"/>
      <c r="J870" s="2"/>
      <c r="K870" s="2"/>
    </row>
    <row r="871" ht="14.25" customHeight="1">
      <c r="C871" s="2"/>
      <c r="D871" s="5"/>
      <c r="E871" s="5"/>
      <c r="F871" s="5"/>
      <c r="G871" s="5"/>
      <c r="H871" s="2"/>
      <c r="I871" s="2"/>
      <c r="J871" s="2"/>
      <c r="K871" s="2"/>
    </row>
    <row r="872" ht="14.25" customHeight="1">
      <c r="C872" s="2"/>
      <c r="D872" s="5"/>
      <c r="E872" s="5"/>
      <c r="F872" s="5"/>
      <c r="G872" s="5"/>
      <c r="H872" s="2"/>
      <c r="I872" s="2"/>
      <c r="J872" s="2"/>
      <c r="K872" s="2"/>
    </row>
    <row r="873" ht="14.25" customHeight="1">
      <c r="C873" s="2"/>
      <c r="D873" s="5"/>
      <c r="E873" s="5"/>
      <c r="F873" s="5"/>
      <c r="G873" s="5"/>
      <c r="H873" s="2"/>
      <c r="I873" s="2"/>
      <c r="J873" s="2"/>
      <c r="K873" s="2"/>
    </row>
    <row r="874" ht="14.25" customHeight="1">
      <c r="C874" s="2"/>
      <c r="D874" s="5"/>
      <c r="E874" s="5"/>
      <c r="F874" s="5"/>
      <c r="G874" s="5"/>
      <c r="H874" s="2"/>
      <c r="I874" s="2"/>
      <c r="J874" s="2"/>
      <c r="K874" s="2"/>
    </row>
    <row r="875" ht="14.25" customHeight="1">
      <c r="C875" s="2"/>
      <c r="D875" s="5"/>
      <c r="E875" s="5"/>
      <c r="F875" s="5"/>
      <c r="G875" s="5"/>
      <c r="H875" s="2"/>
      <c r="I875" s="2"/>
      <c r="J875" s="2"/>
      <c r="K875" s="2"/>
    </row>
    <row r="876" ht="14.25" customHeight="1">
      <c r="C876" s="2"/>
      <c r="D876" s="5"/>
      <c r="E876" s="5"/>
      <c r="F876" s="5"/>
      <c r="G876" s="5"/>
      <c r="H876" s="2"/>
      <c r="I876" s="2"/>
      <c r="J876" s="2"/>
      <c r="K876" s="2"/>
    </row>
    <row r="877" ht="14.25" customHeight="1">
      <c r="C877" s="2"/>
      <c r="D877" s="5"/>
      <c r="E877" s="5"/>
      <c r="F877" s="5"/>
      <c r="G877" s="5"/>
      <c r="H877" s="2"/>
      <c r="I877" s="2"/>
      <c r="J877" s="2"/>
      <c r="K877" s="2"/>
    </row>
    <row r="878" ht="14.25" customHeight="1">
      <c r="C878" s="2"/>
      <c r="D878" s="5"/>
      <c r="E878" s="5"/>
      <c r="F878" s="5"/>
      <c r="G878" s="5"/>
      <c r="H878" s="2"/>
      <c r="I878" s="2"/>
      <c r="J878" s="2"/>
      <c r="K878" s="2"/>
    </row>
    <row r="879" ht="14.25" customHeight="1">
      <c r="C879" s="2"/>
      <c r="D879" s="5"/>
      <c r="E879" s="5"/>
      <c r="F879" s="5"/>
      <c r="G879" s="5"/>
      <c r="H879" s="2"/>
      <c r="I879" s="2"/>
      <c r="J879" s="2"/>
      <c r="K879" s="2"/>
    </row>
    <row r="880" ht="14.25" customHeight="1">
      <c r="C880" s="2"/>
      <c r="D880" s="5"/>
      <c r="E880" s="5"/>
      <c r="F880" s="5"/>
      <c r="G880" s="5"/>
      <c r="H880" s="2"/>
      <c r="I880" s="2"/>
      <c r="J880" s="2"/>
      <c r="K880" s="2"/>
    </row>
    <row r="881" ht="14.25" customHeight="1">
      <c r="C881" s="2"/>
      <c r="D881" s="5"/>
      <c r="E881" s="5"/>
      <c r="F881" s="5"/>
      <c r="G881" s="5"/>
      <c r="H881" s="2"/>
      <c r="I881" s="2"/>
      <c r="J881" s="2"/>
      <c r="K881" s="2"/>
    </row>
    <row r="882" ht="14.25" customHeight="1">
      <c r="C882" s="2"/>
      <c r="D882" s="5"/>
      <c r="E882" s="5"/>
      <c r="F882" s="5"/>
      <c r="G882" s="5"/>
      <c r="H882" s="2"/>
      <c r="I882" s="2"/>
      <c r="J882" s="2"/>
      <c r="K882" s="2"/>
    </row>
    <row r="883" ht="14.25" customHeight="1">
      <c r="C883" s="2"/>
      <c r="D883" s="5"/>
      <c r="E883" s="5"/>
      <c r="F883" s="5"/>
      <c r="G883" s="5"/>
      <c r="H883" s="2"/>
      <c r="I883" s="2"/>
      <c r="J883" s="2"/>
      <c r="K883" s="2"/>
    </row>
    <row r="884" ht="14.25" customHeight="1">
      <c r="C884" s="2"/>
      <c r="D884" s="5"/>
      <c r="E884" s="5"/>
      <c r="F884" s="5"/>
      <c r="G884" s="5"/>
      <c r="H884" s="2"/>
      <c r="I884" s="2"/>
      <c r="J884" s="2"/>
      <c r="K884" s="2"/>
    </row>
    <row r="885" ht="14.25" customHeight="1">
      <c r="C885" s="2"/>
      <c r="D885" s="5"/>
      <c r="E885" s="5"/>
      <c r="F885" s="5"/>
      <c r="G885" s="5"/>
      <c r="H885" s="2"/>
      <c r="I885" s="2"/>
      <c r="J885" s="2"/>
      <c r="K885" s="2"/>
    </row>
    <row r="886" ht="14.25" customHeight="1">
      <c r="C886" s="2"/>
      <c r="D886" s="5"/>
      <c r="E886" s="5"/>
      <c r="F886" s="5"/>
      <c r="G886" s="5"/>
      <c r="H886" s="2"/>
      <c r="I886" s="2"/>
      <c r="J886" s="2"/>
      <c r="K886" s="2"/>
    </row>
    <row r="887" ht="14.25" customHeight="1">
      <c r="C887" s="2"/>
      <c r="D887" s="5"/>
      <c r="E887" s="5"/>
      <c r="F887" s="5"/>
      <c r="G887" s="5"/>
      <c r="H887" s="2"/>
      <c r="I887" s="2"/>
      <c r="J887" s="2"/>
      <c r="K887" s="2"/>
    </row>
    <row r="888" ht="14.25" customHeight="1">
      <c r="C888" s="2"/>
      <c r="D888" s="5"/>
      <c r="E888" s="5"/>
      <c r="F888" s="5"/>
      <c r="G888" s="5"/>
      <c r="H888" s="2"/>
      <c r="I888" s="2"/>
      <c r="J888" s="2"/>
      <c r="K888" s="2"/>
    </row>
    <row r="889" ht="14.25" customHeight="1">
      <c r="C889" s="2"/>
      <c r="D889" s="5"/>
      <c r="E889" s="5"/>
      <c r="F889" s="5"/>
      <c r="G889" s="5"/>
      <c r="H889" s="2"/>
      <c r="I889" s="2"/>
      <c r="J889" s="2"/>
      <c r="K889" s="2"/>
    </row>
    <row r="890" ht="14.25" customHeight="1">
      <c r="C890" s="2"/>
      <c r="D890" s="5"/>
      <c r="E890" s="5"/>
      <c r="F890" s="5"/>
      <c r="G890" s="5"/>
      <c r="H890" s="2"/>
      <c r="I890" s="2"/>
      <c r="J890" s="2"/>
      <c r="K890" s="2"/>
    </row>
    <row r="891" ht="14.25" customHeight="1">
      <c r="C891" s="2"/>
      <c r="D891" s="5"/>
      <c r="E891" s="5"/>
      <c r="F891" s="5"/>
      <c r="G891" s="5"/>
      <c r="H891" s="2"/>
      <c r="I891" s="2"/>
      <c r="J891" s="2"/>
      <c r="K891" s="2"/>
    </row>
    <row r="892" ht="14.25" customHeight="1">
      <c r="C892" s="2"/>
      <c r="D892" s="5"/>
      <c r="E892" s="5"/>
      <c r="F892" s="5"/>
      <c r="G892" s="5"/>
      <c r="H892" s="2"/>
      <c r="I892" s="2"/>
      <c r="J892" s="2"/>
      <c r="K892" s="2"/>
    </row>
    <row r="893" ht="14.25" customHeight="1">
      <c r="C893" s="2"/>
      <c r="D893" s="5"/>
      <c r="E893" s="5"/>
      <c r="F893" s="5"/>
      <c r="G893" s="5"/>
      <c r="H893" s="2"/>
      <c r="I893" s="2"/>
      <c r="J893" s="2"/>
      <c r="K893" s="2"/>
    </row>
    <row r="894" ht="14.25" customHeight="1">
      <c r="C894" s="2"/>
      <c r="D894" s="5"/>
      <c r="E894" s="5"/>
      <c r="F894" s="5"/>
      <c r="G894" s="5"/>
      <c r="H894" s="2"/>
      <c r="I894" s="2"/>
      <c r="J894" s="2"/>
      <c r="K894" s="2"/>
    </row>
    <row r="895" ht="14.25" customHeight="1">
      <c r="C895" s="2"/>
      <c r="D895" s="5"/>
      <c r="E895" s="5"/>
      <c r="F895" s="5"/>
      <c r="G895" s="5"/>
      <c r="H895" s="2"/>
      <c r="I895" s="2"/>
      <c r="J895" s="2"/>
      <c r="K895" s="2"/>
    </row>
    <row r="896" ht="14.25" customHeight="1">
      <c r="C896" s="2"/>
      <c r="D896" s="5"/>
      <c r="E896" s="5"/>
      <c r="F896" s="5"/>
      <c r="G896" s="5"/>
      <c r="H896" s="2"/>
      <c r="I896" s="2"/>
      <c r="J896" s="2"/>
      <c r="K896" s="2"/>
    </row>
    <row r="897" ht="14.25" customHeight="1">
      <c r="C897" s="2"/>
      <c r="D897" s="5"/>
      <c r="E897" s="5"/>
      <c r="F897" s="5"/>
      <c r="G897" s="5"/>
      <c r="H897" s="2"/>
      <c r="I897" s="2"/>
      <c r="J897" s="2"/>
      <c r="K897" s="2"/>
    </row>
    <row r="898" ht="14.25" customHeight="1">
      <c r="C898" s="2"/>
      <c r="D898" s="5"/>
      <c r="E898" s="5"/>
      <c r="F898" s="5"/>
      <c r="G898" s="5"/>
      <c r="H898" s="2"/>
      <c r="I898" s="2"/>
      <c r="J898" s="2"/>
      <c r="K898" s="2"/>
    </row>
    <row r="899" ht="14.25" customHeight="1">
      <c r="C899" s="2"/>
      <c r="D899" s="5"/>
      <c r="E899" s="5"/>
      <c r="F899" s="5"/>
      <c r="G899" s="5"/>
      <c r="H899" s="2"/>
      <c r="I899" s="2"/>
      <c r="J899" s="2"/>
      <c r="K899" s="2"/>
    </row>
    <row r="900" ht="14.25" customHeight="1">
      <c r="C900" s="2"/>
      <c r="D900" s="5"/>
      <c r="E900" s="5"/>
      <c r="F900" s="5"/>
      <c r="G900" s="5"/>
      <c r="H900" s="2"/>
      <c r="I900" s="2"/>
      <c r="J900" s="2"/>
      <c r="K900" s="2"/>
    </row>
    <row r="901" ht="14.25" customHeight="1">
      <c r="C901" s="2"/>
      <c r="D901" s="5"/>
      <c r="E901" s="5"/>
      <c r="F901" s="5"/>
      <c r="G901" s="5"/>
      <c r="H901" s="2"/>
      <c r="I901" s="2"/>
      <c r="J901" s="2"/>
      <c r="K901" s="2"/>
    </row>
    <row r="902" ht="14.25" customHeight="1">
      <c r="C902" s="2"/>
      <c r="D902" s="5"/>
      <c r="E902" s="5"/>
      <c r="F902" s="5"/>
      <c r="G902" s="5"/>
      <c r="H902" s="2"/>
      <c r="I902" s="2"/>
      <c r="J902" s="2"/>
      <c r="K902" s="2"/>
    </row>
    <row r="903" ht="14.25" customHeight="1">
      <c r="C903" s="2"/>
      <c r="D903" s="5"/>
      <c r="E903" s="5"/>
      <c r="F903" s="5"/>
      <c r="G903" s="5"/>
      <c r="H903" s="2"/>
      <c r="I903" s="2"/>
      <c r="J903" s="2"/>
      <c r="K903" s="2"/>
    </row>
    <row r="904" ht="14.25" customHeight="1">
      <c r="C904" s="2"/>
      <c r="D904" s="5"/>
      <c r="E904" s="5"/>
      <c r="F904" s="5"/>
      <c r="G904" s="5"/>
      <c r="H904" s="2"/>
      <c r="I904" s="2"/>
      <c r="J904" s="2"/>
      <c r="K904" s="2"/>
    </row>
    <row r="905" ht="14.25" customHeight="1">
      <c r="C905" s="2"/>
      <c r="D905" s="5"/>
      <c r="E905" s="5"/>
      <c r="F905" s="5"/>
      <c r="G905" s="5"/>
      <c r="H905" s="2"/>
      <c r="I905" s="2"/>
      <c r="J905" s="2"/>
      <c r="K905" s="2"/>
    </row>
    <row r="906" ht="14.25" customHeight="1">
      <c r="C906" s="2"/>
      <c r="D906" s="5"/>
      <c r="E906" s="5"/>
      <c r="F906" s="5"/>
      <c r="G906" s="5"/>
      <c r="H906" s="2"/>
      <c r="I906" s="2"/>
      <c r="J906" s="2"/>
      <c r="K906" s="2"/>
    </row>
    <row r="907" ht="14.25" customHeight="1">
      <c r="C907" s="2"/>
      <c r="D907" s="5"/>
      <c r="E907" s="5"/>
      <c r="F907" s="5"/>
      <c r="G907" s="5"/>
      <c r="H907" s="2"/>
      <c r="I907" s="2"/>
      <c r="J907" s="2"/>
      <c r="K907" s="2"/>
    </row>
    <row r="908" ht="14.25" customHeight="1">
      <c r="C908" s="2"/>
      <c r="D908" s="5"/>
      <c r="E908" s="5"/>
      <c r="F908" s="5"/>
      <c r="G908" s="5"/>
      <c r="H908" s="2"/>
      <c r="I908" s="2"/>
      <c r="J908" s="2"/>
      <c r="K908" s="2"/>
    </row>
    <row r="909" ht="14.25" customHeight="1">
      <c r="C909" s="2"/>
      <c r="D909" s="5"/>
      <c r="E909" s="5"/>
      <c r="F909" s="5"/>
      <c r="G909" s="5"/>
      <c r="H909" s="2"/>
      <c r="I909" s="2"/>
      <c r="J909" s="2"/>
      <c r="K909" s="2"/>
    </row>
    <row r="910" ht="14.25" customHeight="1">
      <c r="C910" s="2"/>
      <c r="D910" s="5"/>
      <c r="E910" s="5"/>
      <c r="F910" s="5"/>
      <c r="G910" s="5"/>
      <c r="H910" s="2"/>
      <c r="I910" s="2"/>
      <c r="J910" s="2"/>
      <c r="K910" s="2"/>
    </row>
    <row r="911" ht="14.25" customHeight="1">
      <c r="C911" s="2"/>
      <c r="D911" s="5"/>
      <c r="E911" s="5"/>
      <c r="F911" s="5"/>
      <c r="G911" s="5"/>
      <c r="H911" s="2"/>
      <c r="I911" s="2"/>
      <c r="J911" s="2"/>
      <c r="K911" s="2"/>
    </row>
    <row r="912" ht="14.25" customHeight="1">
      <c r="C912" s="2"/>
      <c r="D912" s="5"/>
      <c r="E912" s="5"/>
      <c r="F912" s="5"/>
      <c r="G912" s="5"/>
      <c r="H912" s="2"/>
      <c r="I912" s="2"/>
      <c r="J912" s="2"/>
      <c r="K912" s="2"/>
    </row>
    <row r="913" ht="14.25" customHeight="1">
      <c r="C913" s="2"/>
      <c r="D913" s="5"/>
      <c r="E913" s="5"/>
      <c r="F913" s="5"/>
      <c r="G913" s="5"/>
      <c r="H913" s="2"/>
      <c r="I913" s="2"/>
      <c r="J913" s="2"/>
      <c r="K913" s="2"/>
    </row>
    <row r="914" ht="14.25" customHeight="1">
      <c r="C914" s="2"/>
      <c r="D914" s="5"/>
      <c r="E914" s="5"/>
      <c r="F914" s="5"/>
      <c r="G914" s="5"/>
      <c r="H914" s="2"/>
      <c r="I914" s="2"/>
      <c r="J914" s="2"/>
      <c r="K914" s="2"/>
    </row>
    <row r="915" ht="14.25" customHeight="1">
      <c r="C915" s="2"/>
      <c r="D915" s="5"/>
      <c r="E915" s="5"/>
      <c r="F915" s="5"/>
      <c r="G915" s="5"/>
      <c r="H915" s="2"/>
      <c r="I915" s="2"/>
      <c r="J915" s="2"/>
      <c r="K915" s="2"/>
    </row>
    <row r="916" ht="14.25" customHeight="1">
      <c r="C916" s="2"/>
      <c r="D916" s="5"/>
      <c r="E916" s="5"/>
      <c r="F916" s="5"/>
      <c r="G916" s="5"/>
      <c r="H916" s="2"/>
      <c r="I916" s="2"/>
      <c r="J916" s="2"/>
      <c r="K916" s="2"/>
    </row>
    <row r="917" ht="14.25" customHeight="1">
      <c r="C917" s="2"/>
      <c r="D917" s="5"/>
      <c r="E917" s="5"/>
      <c r="F917" s="5"/>
      <c r="G917" s="5"/>
      <c r="H917" s="2"/>
      <c r="I917" s="2"/>
      <c r="J917" s="2"/>
      <c r="K917" s="2"/>
    </row>
    <row r="918" ht="14.25" customHeight="1">
      <c r="C918" s="2"/>
      <c r="D918" s="5"/>
      <c r="E918" s="5"/>
      <c r="F918" s="5"/>
      <c r="G918" s="5"/>
      <c r="H918" s="2"/>
      <c r="I918" s="2"/>
      <c r="J918" s="2"/>
      <c r="K918" s="2"/>
    </row>
    <row r="919" ht="14.25" customHeight="1">
      <c r="C919" s="2"/>
      <c r="D919" s="5"/>
      <c r="E919" s="5"/>
      <c r="F919" s="5"/>
      <c r="G919" s="5"/>
      <c r="H919" s="2"/>
      <c r="I919" s="2"/>
      <c r="J919" s="2"/>
      <c r="K919" s="2"/>
    </row>
    <row r="920" ht="14.25" customHeight="1">
      <c r="C920" s="2"/>
      <c r="D920" s="5"/>
      <c r="E920" s="5"/>
      <c r="F920" s="5"/>
      <c r="G920" s="5"/>
      <c r="H920" s="2"/>
      <c r="I920" s="2"/>
      <c r="J920" s="2"/>
      <c r="K920" s="2"/>
    </row>
    <row r="921" ht="14.25" customHeight="1">
      <c r="C921" s="2"/>
      <c r="D921" s="5"/>
      <c r="E921" s="5"/>
      <c r="F921" s="5"/>
      <c r="G921" s="5"/>
      <c r="H921" s="2"/>
      <c r="I921" s="2"/>
      <c r="J921" s="2"/>
      <c r="K921" s="2"/>
    </row>
    <row r="922" ht="14.25" customHeight="1">
      <c r="C922" s="2"/>
      <c r="D922" s="5"/>
      <c r="E922" s="5"/>
      <c r="F922" s="5"/>
      <c r="G922" s="5"/>
      <c r="H922" s="2"/>
      <c r="I922" s="2"/>
      <c r="J922" s="2"/>
      <c r="K922" s="2"/>
    </row>
    <row r="923" ht="14.25" customHeight="1">
      <c r="C923" s="2"/>
      <c r="D923" s="5"/>
      <c r="E923" s="5"/>
      <c r="F923" s="5"/>
      <c r="G923" s="5"/>
      <c r="H923" s="2"/>
      <c r="I923" s="2"/>
      <c r="J923" s="2"/>
      <c r="K923" s="2"/>
    </row>
    <row r="924" ht="14.25" customHeight="1">
      <c r="C924" s="2"/>
      <c r="D924" s="5"/>
      <c r="E924" s="5"/>
      <c r="F924" s="5"/>
      <c r="G924" s="5"/>
      <c r="H924" s="2"/>
      <c r="I924" s="2"/>
      <c r="J924" s="2"/>
      <c r="K924" s="2"/>
    </row>
    <row r="925" ht="14.25" customHeight="1">
      <c r="C925" s="2"/>
      <c r="D925" s="5"/>
      <c r="E925" s="5"/>
      <c r="F925" s="5"/>
      <c r="G925" s="5"/>
      <c r="H925" s="2"/>
      <c r="I925" s="2"/>
      <c r="J925" s="2"/>
      <c r="K925" s="2"/>
    </row>
    <row r="926" ht="14.25" customHeight="1">
      <c r="C926" s="2"/>
      <c r="D926" s="5"/>
      <c r="E926" s="5"/>
      <c r="F926" s="5"/>
      <c r="G926" s="5"/>
      <c r="H926" s="2"/>
      <c r="I926" s="2"/>
      <c r="J926" s="2"/>
      <c r="K926" s="2"/>
    </row>
    <row r="927" ht="14.25" customHeight="1">
      <c r="C927" s="2"/>
      <c r="D927" s="5"/>
      <c r="E927" s="5"/>
      <c r="F927" s="5"/>
      <c r="G927" s="5"/>
      <c r="H927" s="2"/>
      <c r="I927" s="2"/>
      <c r="J927" s="2"/>
      <c r="K927" s="2"/>
    </row>
    <row r="928" ht="14.25" customHeight="1">
      <c r="C928" s="2"/>
      <c r="D928" s="5"/>
      <c r="E928" s="5"/>
      <c r="F928" s="5"/>
      <c r="G928" s="5"/>
      <c r="H928" s="2"/>
      <c r="I928" s="2"/>
      <c r="J928" s="2"/>
      <c r="K928" s="2"/>
    </row>
    <row r="929" ht="14.25" customHeight="1">
      <c r="C929" s="2"/>
      <c r="D929" s="5"/>
      <c r="E929" s="5"/>
      <c r="F929" s="5"/>
      <c r="G929" s="5"/>
      <c r="H929" s="2"/>
      <c r="I929" s="2"/>
      <c r="J929" s="2"/>
      <c r="K929" s="2"/>
    </row>
    <row r="930" ht="14.25" customHeight="1">
      <c r="C930" s="2"/>
      <c r="D930" s="5"/>
      <c r="E930" s="5"/>
      <c r="F930" s="5"/>
      <c r="G930" s="5"/>
      <c r="H930" s="2"/>
      <c r="I930" s="2"/>
      <c r="J930" s="2"/>
      <c r="K930" s="2"/>
    </row>
    <row r="931" ht="14.25" customHeight="1">
      <c r="C931" s="2"/>
      <c r="D931" s="5"/>
      <c r="E931" s="5"/>
      <c r="F931" s="5"/>
      <c r="G931" s="5"/>
      <c r="H931" s="2"/>
      <c r="I931" s="2"/>
      <c r="J931" s="2"/>
      <c r="K931" s="2"/>
    </row>
    <row r="932" ht="14.25" customHeight="1">
      <c r="C932" s="2"/>
      <c r="D932" s="5"/>
      <c r="E932" s="5"/>
      <c r="F932" s="5"/>
      <c r="G932" s="5"/>
      <c r="H932" s="2"/>
      <c r="I932" s="2"/>
      <c r="J932" s="2"/>
      <c r="K932" s="2"/>
    </row>
    <row r="933" ht="14.25" customHeight="1">
      <c r="C933" s="2"/>
      <c r="D933" s="5"/>
      <c r="E933" s="5"/>
      <c r="F933" s="5"/>
      <c r="G933" s="5"/>
      <c r="H933" s="2"/>
      <c r="I933" s="2"/>
      <c r="J933" s="2"/>
      <c r="K933" s="2"/>
    </row>
    <row r="934" ht="14.25" customHeight="1">
      <c r="C934" s="2"/>
      <c r="D934" s="5"/>
      <c r="E934" s="5"/>
      <c r="F934" s="5"/>
      <c r="G934" s="5"/>
      <c r="H934" s="2"/>
      <c r="I934" s="2"/>
      <c r="J934" s="2"/>
      <c r="K934" s="2"/>
    </row>
    <row r="935" ht="14.25" customHeight="1">
      <c r="C935" s="2"/>
      <c r="D935" s="5"/>
      <c r="E935" s="5"/>
      <c r="F935" s="5"/>
      <c r="G935" s="5"/>
      <c r="H935" s="2"/>
      <c r="I935" s="2"/>
      <c r="J935" s="2"/>
      <c r="K935" s="2"/>
    </row>
    <row r="936" ht="14.25" customHeight="1">
      <c r="C936" s="2"/>
      <c r="D936" s="5"/>
      <c r="E936" s="5"/>
      <c r="F936" s="5"/>
      <c r="G936" s="5"/>
      <c r="H936" s="2"/>
      <c r="I936" s="2"/>
      <c r="J936" s="2"/>
      <c r="K936" s="2"/>
    </row>
    <row r="937" ht="14.25" customHeight="1">
      <c r="C937" s="2"/>
      <c r="D937" s="5"/>
      <c r="E937" s="5"/>
      <c r="F937" s="5"/>
      <c r="G937" s="5"/>
      <c r="H937" s="2"/>
      <c r="I937" s="2"/>
      <c r="J937" s="2"/>
      <c r="K937" s="2"/>
    </row>
    <row r="938" ht="14.25" customHeight="1">
      <c r="C938" s="2"/>
      <c r="D938" s="5"/>
      <c r="E938" s="5"/>
      <c r="F938" s="5"/>
      <c r="G938" s="5"/>
      <c r="H938" s="2"/>
      <c r="I938" s="2"/>
      <c r="J938" s="2"/>
      <c r="K938" s="2"/>
    </row>
    <row r="939" ht="14.25" customHeight="1">
      <c r="C939" s="2"/>
      <c r="D939" s="5"/>
      <c r="E939" s="5"/>
      <c r="F939" s="5"/>
      <c r="G939" s="5"/>
      <c r="H939" s="2"/>
      <c r="I939" s="2"/>
      <c r="J939" s="2"/>
      <c r="K939" s="2"/>
    </row>
    <row r="940" ht="14.25" customHeight="1">
      <c r="C940" s="2"/>
      <c r="D940" s="5"/>
      <c r="E940" s="5"/>
      <c r="F940" s="5"/>
      <c r="G940" s="5"/>
      <c r="H940" s="2"/>
      <c r="I940" s="2"/>
      <c r="J940" s="2"/>
      <c r="K940" s="2"/>
    </row>
    <row r="941" ht="14.25" customHeight="1">
      <c r="C941" s="2"/>
      <c r="D941" s="5"/>
      <c r="E941" s="5"/>
      <c r="F941" s="5"/>
      <c r="G941" s="5"/>
      <c r="H941" s="2"/>
      <c r="I941" s="2"/>
      <c r="J941" s="2"/>
      <c r="K941" s="2"/>
    </row>
    <row r="942" ht="14.25" customHeight="1">
      <c r="C942" s="2"/>
      <c r="D942" s="5"/>
      <c r="E942" s="5"/>
      <c r="F942" s="5"/>
      <c r="G942" s="5"/>
      <c r="H942" s="2"/>
      <c r="I942" s="2"/>
      <c r="J942" s="2"/>
      <c r="K942" s="2"/>
    </row>
    <row r="943" ht="14.25" customHeight="1">
      <c r="C943" s="2"/>
      <c r="D943" s="5"/>
      <c r="E943" s="5"/>
      <c r="F943" s="5"/>
      <c r="G943" s="5"/>
      <c r="H943" s="2"/>
      <c r="I943" s="2"/>
      <c r="J943" s="2"/>
      <c r="K943" s="2"/>
    </row>
    <row r="944" ht="14.25" customHeight="1">
      <c r="C944" s="2"/>
      <c r="D944" s="5"/>
      <c r="E944" s="5"/>
      <c r="F944" s="5"/>
      <c r="G944" s="5"/>
      <c r="H944" s="2"/>
      <c r="I944" s="2"/>
      <c r="J944" s="2"/>
      <c r="K944" s="2"/>
    </row>
    <row r="945" ht="14.25" customHeight="1">
      <c r="C945" s="2"/>
      <c r="D945" s="5"/>
      <c r="E945" s="5"/>
      <c r="F945" s="5"/>
      <c r="G945" s="5"/>
      <c r="H945" s="2"/>
      <c r="I945" s="2"/>
      <c r="J945" s="2"/>
      <c r="K945" s="2"/>
    </row>
    <row r="946" ht="14.25" customHeight="1">
      <c r="C946" s="2"/>
      <c r="D946" s="5"/>
      <c r="E946" s="5"/>
      <c r="F946" s="5"/>
      <c r="G946" s="5"/>
      <c r="H946" s="2"/>
      <c r="I946" s="2"/>
      <c r="J946" s="2"/>
      <c r="K946" s="2"/>
    </row>
    <row r="947" ht="14.25" customHeight="1">
      <c r="C947" s="2"/>
      <c r="D947" s="5"/>
      <c r="E947" s="5"/>
      <c r="F947" s="5"/>
      <c r="G947" s="5"/>
      <c r="H947" s="2"/>
      <c r="I947" s="2"/>
      <c r="J947" s="2"/>
      <c r="K947" s="2"/>
    </row>
    <row r="948" ht="14.25" customHeight="1">
      <c r="C948" s="2"/>
      <c r="D948" s="5"/>
      <c r="E948" s="5"/>
      <c r="F948" s="5"/>
      <c r="G948" s="5"/>
      <c r="H948" s="2"/>
      <c r="I948" s="2"/>
      <c r="J948" s="2"/>
      <c r="K948" s="2"/>
    </row>
    <row r="949" ht="14.25" customHeight="1">
      <c r="C949" s="2"/>
      <c r="D949" s="5"/>
      <c r="E949" s="5"/>
      <c r="F949" s="5"/>
      <c r="G949" s="5"/>
      <c r="H949" s="2"/>
      <c r="I949" s="2"/>
      <c r="J949" s="2"/>
      <c r="K949" s="2"/>
    </row>
    <row r="950" ht="14.25" customHeight="1">
      <c r="C950" s="2"/>
      <c r="D950" s="5"/>
      <c r="E950" s="5"/>
      <c r="F950" s="5"/>
      <c r="G950" s="5"/>
      <c r="H950" s="2"/>
      <c r="I950" s="2"/>
      <c r="J950" s="2"/>
      <c r="K950" s="2"/>
    </row>
    <row r="951" ht="14.25" customHeight="1">
      <c r="C951" s="2"/>
      <c r="D951" s="5"/>
      <c r="E951" s="5"/>
      <c r="F951" s="5"/>
      <c r="G951" s="5"/>
      <c r="H951" s="2"/>
      <c r="I951" s="2"/>
      <c r="J951" s="2"/>
      <c r="K951" s="2"/>
    </row>
    <row r="952" ht="14.25" customHeight="1">
      <c r="C952" s="2"/>
      <c r="D952" s="5"/>
      <c r="E952" s="5"/>
      <c r="F952" s="5"/>
      <c r="G952" s="5"/>
      <c r="H952" s="2"/>
      <c r="I952" s="2"/>
      <c r="J952" s="2"/>
      <c r="K952" s="2"/>
    </row>
    <row r="953" ht="14.25" customHeight="1">
      <c r="C953" s="2"/>
      <c r="D953" s="5"/>
      <c r="E953" s="5"/>
      <c r="F953" s="5"/>
      <c r="G953" s="5"/>
      <c r="H953" s="2"/>
      <c r="I953" s="2"/>
      <c r="J953" s="2"/>
      <c r="K953" s="2"/>
    </row>
    <row r="954" ht="14.25" customHeight="1">
      <c r="C954" s="2"/>
      <c r="D954" s="5"/>
      <c r="E954" s="5"/>
      <c r="F954" s="5"/>
      <c r="G954" s="5"/>
      <c r="H954" s="2"/>
      <c r="I954" s="2"/>
      <c r="J954" s="2"/>
      <c r="K954" s="2"/>
    </row>
    <row r="955" ht="14.25" customHeight="1">
      <c r="C955" s="2"/>
      <c r="D955" s="5"/>
      <c r="E955" s="5"/>
      <c r="F955" s="5"/>
      <c r="G955" s="5"/>
      <c r="H955" s="2"/>
      <c r="I955" s="2"/>
      <c r="J955" s="2"/>
      <c r="K955" s="2"/>
    </row>
    <row r="956" ht="14.25" customHeight="1">
      <c r="C956" s="2"/>
      <c r="D956" s="5"/>
      <c r="E956" s="5"/>
      <c r="F956" s="5"/>
      <c r="G956" s="5"/>
      <c r="H956" s="2"/>
      <c r="I956" s="2"/>
      <c r="J956" s="2"/>
      <c r="K956" s="2"/>
    </row>
    <row r="957" ht="14.25" customHeight="1">
      <c r="C957" s="2"/>
      <c r="D957" s="5"/>
      <c r="E957" s="5"/>
      <c r="F957" s="5"/>
      <c r="G957" s="5"/>
      <c r="H957" s="2"/>
      <c r="I957" s="2"/>
      <c r="J957" s="2"/>
      <c r="K957" s="2"/>
    </row>
    <row r="958" ht="14.25" customHeight="1">
      <c r="C958" s="2"/>
      <c r="D958" s="5"/>
      <c r="E958" s="5"/>
      <c r="F958" s="5"/>
      <c r="G958" s="5"/>
      <c r="H958" s="2"/>
      <c r="I958" s="2"/>
      <c r="J958" s="2"/>
      <c r="K958" s="2"/>
    </row>
    <row r="959" ht="14.25" customHeight="1">
      <c r="C959" s="2"/>
      <c r="D959" s="5"/>
      <c r="E959" s="5"/>
      <c r="F959" s="5"/>
      <c r="G959" s="5"/>
      <c r="H959" s="2"/>
      <c r="I959" s="2"/>
      <c r="J959" s="2"/>
      <c r="K959" s="2"/>
    </row>
    <row r="960" ht="14.25" customHeight="1">
      <c r="C960" s="2"/>
      <c r="D960" s="5"/>
      <c r="E960" s="5"/>
      <c r="F960" s="5"/>
      <c r="G960" s="5"/>
      <c r="H960" s="2"/>
      <c r="I960" s="2"/>
      <c r="J960" s="2"/>
      <c r="K960" s="2"/>
    </row>
    <row r="961" ht="14.25" customHeight="1">
      <c r="C961" s="2"/>
      <c r="D961" s="5"/>
      <c r="E961" s="5"/>
      <c r="F961" s="5"/>
      <c r="G961" s="5"/>
      <c r="H961" s="2"/>
      <c r="I961" s="2"/>
      <c r="J961" s="2"/>
      <c r="K961" s="2"/>
    </row>
    <row r="962" ht="14.25" customHeight="1">
      <c r="C962" s="2"/>
      <c r="D962" s="5"/>
      <c r="E962" s="5"/>
      <c r="F962" s="5"/>
      <c r="G962" s="5"/>
      <c r="H962" s="2"/>
      <c r="I962" s="2"/>
      <c r="J962" s="2"/>
      <c r="K962" s="2"/>
    </row>
    <row r="963" ht="14.25" customHeight="1">
      <c r="C963" s="2"/>
      <c r="D963" s="5"/>
      <c r="E963" s="5"/>
      <c r="F963" s="5"/>
      <c r="G963" s="5"/>
      <c r="H963" s="2"/>
      <c r="I963" s="2"/>
      <c r="J963" s="2"/>
      <c r="K963" s="2"/>
    </row>
    <row r="964" ht="14.25" customHeight="1">
      <c r="C964" s="2"/>
      <c r="D964" s="5"/>
      <c r="E964" s="5"/>
      <c r="F964" s="5"/>
      <c r="G964" s="5"/>
      <c r="H964" s="2"/>
      <c r="I964" s="2"/>
      <c r="J964" s="2"/>
      <c r="K964" s="2"/>
    </row>
    <row r="965" ht="14.25" customHeight="1">
      <c r="C965" s="2"/>
      <c r="D965" s="5"/>
      <c r="E965" s="5"/>
      <c r="F965" s="5"/>
      <c r="G965" s="5"/>
      <c r="H965" s="2"/>
      <c r="I965" s="2"/>
      <c r="J965" s="2"/>
      <c r="K965" s="2"/>
    </row>
    <row r="966" ht="14.25" customHeight="1">
      <c r="C966" s="2"/>
      <c r="D966" s="5"/>
      <c r="E966" s="5"/>
      <c r="F966" s="5"/>
      <c r="G966" s="5"/>
      <c r="H966" s="2"/>
      <c r="I966" s="2"/>
      <c r="J966" s="2"/>
      <c r="K966" s="2"/>
    </row>
    <row r="967" ht="14.25" customHeight="1">
      <c r="C967" s="2"/>
      <c r="D967" s="5"/>
      <c r="E967" s="5"/>
      <c r="F967" s="5"/>
      <c r="G967" s="5"/>
      <c r="H967" s="2"/>
      <c r="I967" s="2"/>
      <c r="J967" s="2"/>
      <c r="K967" s="2"/>
    </row>
    <row r="968" ht="14.25" customHeight="1">
      <c r="C968" s="2"/>
      <c r="D968" s="5"/>
      <c r="E968" s="5"/>
      <c r="F968" s="5"/>
      <c r="G968" s="5"/>
      <c r="H968" s="2"/>
      <c r="I968" s="2"/>
      <c r="J968" s="2"/>
      <c r="K968" s="2"/>
    </row>
    <row r="969" ht="14.25" customHeight="1">
      <c r="C969" s="2"/>
      <c r="D969" s="5"/>
      <c r="E969" s="5"/>
      <c r="F969" s="5"/>
      <c r="G969" s="5"/>
      <c r="H969" s="2"/>
      <c r="I969" s="2"/>
      <c r="J969" s="2"/>
      <c r="K969" s="2"/>
    </row>
    <row r="970" ht="14.25" customHeight="1">
      <c r="C970" s="2"/>
      <c r="D970" s="5"/>
      <c r="E970" s="5"/>
      <c r="F970" s="5"/>
      <c r="G970" s="5"/>
      <c r="H970" s="2"/>
      <c r="I970" s="2"/>
      <c r="J970" s="2"/>
      <c r="K970" s="2"/>
    </row>
    <row r="971" ht="14.25" customHeight="1">
      <c r="C971" s="2"/>
      <c r="D971" s="5"/>
      <c r="E971" s="5"/>
      <c r="F971" s="5"/>
      <c r="G971" s="5"/>
      <c r="H971" s="2"/>
      <c r="I971" s="2"/>
      <c r="J971" s="2"/>
      <c r="K971" s="2"/>
    </row>
    <row r="972" ht="14.25" customHeight="1">
      <c r="C972" s="2"/>
      <c r="D972" s="5"/>
      <c r="E972" s="5"/>
      <c r="F972" s="5"/>
      <c r="G972" s="5"/>
      <c r="H972" s="2"/>
      <c r="I972" s="2"/>
      <c r="J972" s="2"/>
      <c r="K972" s="2"/>
    </row>
    <row r="973" ht="14.25" customHeight="1">
      <c r="C973" s="2"/>
      <c r="D973" s="5"/>
      <c r="E973" s="5"/>
      <c r="F973" s="5"/>
      <c r="G973" s="5"/>
      <c r="H973" s="2"/>
      <c r="I973" s="2"/>
      <c r="J973" s="2"/>
      <c r="K973" s="2"/>
    </row>
    <row r="974" ht="14.25" customHeight="1">
      <c r="C974" s="2"/>
      <c r="D974" s="5"/>
      <c r="E974" s="5"/>
      <c r="F974" s="5"/>
      <c r="G974" s="5"/>
      <c r="H974" s="2"/>
      <c r="I974" s="2"/>
      <c r="J974" s="2"/>
      <c r="K974" s="2"/>
    </row>
    <row r="975" ht="14.25" customHeight="1">
      <c r="C975" s="2"/>
      <c r="D975" s="5"/>
      <c r="E975" s="5"/>
      <c r="F975" s="5"/>
      <c r="G975" s="5"/>
      <c r="H975" s="2"/>
      <c r="I975" s="2"/>
      <c r="J975" s="2"/>
      <c r="K975" s="2"/>
    </row>
    <row r="976" ht="14.25" customHeight="1">
      <c r="C976" s="2"/>
      <c r="D976" s="5"/>
      <c r="E976" s="5"/>
      <c r="F976" s="5"/>
      <c r="G976" s="5"/>
      <c r="H976" s="2"/>
      <c r="I976" s="2"/>
      <c r="J976" s="2"/>
      <c r="K976" s="2"/>
    </row>
    <row r="977" ht="14.25" customHeight="1">
      <c r="C977" s="2"/>
      <c r="D977" s="5"/>
      <c r="E977" s="5"/>
      <c r="F977" s="5"/>
      <c r="G977" s="5"/>
      <c r="H977" s="2"/>
      <c r="I977" s="2"/>
      <c r="J977" s="2"/>
      <c r="K977" s="2"/>
    </row>
    <row r="978" ht="14.25" customHeight="1">
      <c r="C978" s="2"/>
      <c r="D978" s="5"/>
      <c r="E978" s="5"/>
      <c r="F978" s="5"/>
      <c r="G978" s="5"/>
      <c r="H978" s="2"/>
      <c r="I978" s="2"/>
      <c r="J978" s="2"/>
      <c r="K978" s="2"/>
    </row>
    <row r="979" ht="14.25" customHeight="1">
      <c r="C979" s="2"/>
      <c r="D979" s="5"/>
      <c r="E979" s="5"/>
      <c r="F979" s="5"/>
      <c r="G979" s="5"/>
      <c r="H979" s="2"/>
      <c r="I979" s="2"/>
      <c r="J979" s="2"/>
      <c r="K979" s="2"/>
    </row>
    <row r="980" ht="14.25" customHeight="1">
      <c r="C980" s="2"/>
      <c r="D980" s="5"/>
      <c r="E980" s="5"/>
      <c r="F980" s="5"/>
      <c r="G980" s="5"/>
      <c r="H980" s="2"/>
      <c r="I980" s="2"/>
      <c r="J980" s="2"/>
      <c r="K980" s="2"/>
    </row>
    <row r="981" ht="14.25" customHeight="1">
      <c r="C981" s="2"/>
      <c r="D981" s="5"/>
      <c r="E981" s="5"/>
      <c r="F981" s="5"/>
      <c r="G981" s="5"/>
      <c r="H981" s="2"/>
      <c r="I981" s="2"/>
      <c r="J981" s="2"/>
      <c r="K981" s="2"/>
    </row>
    <row r="982" ht="14.25" customHeight="1">
      <c r="C982" s="2"/>
      <c r="D982" s="5"/>
      <c r="E982" s="5"/>
      <c r="F982" s="5"/>
      <c r="G982" s="5"/>
      <c r="H982" s="2"/>
      <c r="I982" s="2"/>
      <c r="J982" s="2"/>
      <c r="K982" s="2"/>
    </row>
    <row r="983" ht="14.25" customHeight="1">
      <c r="C983" s="2"/>
      <c r="D983" s="5"/>
      <c r="E983" s="5"/>
      <c r="F983" s="5"/>
      <c r="G983" s="5"/>
      <c r="H983" s="2"/>
      <c r="I983" s="2"/>
      <c r="J983" s="2"/>
      <c r="K983" s="2"/>
    </row>
    <row r="984" ht="14.25" customHeight="1">
      <c r="C984" s="2"/>
      <c r="D984" s="5"/>
      <c r="E984" s="5"/>
      <c r="F984" s="5"/>
      <c r="G984" s="5"/>
      <c r="H984" s="2"/>
      <c r="I984" s="2"/>
      <c r="J984" s="2"/>
      <c r="K984" s="2"/>
    </row>
    <row r="985" ht="14.25" customHeight="1">
      <c r="C985" s="2"/>
      <c r="D985" s="5"/>
      <c r="E985" s="5"/>
      <c r="F985" s="5"/>
      <c r="G985" s="5"/>
      <c r="H985" s="2"/>
      <c r="I985" s="2"/>
      <c r="J985" s="2"/>
      <c r="K985" s="2"/>
    </row>
    <row r="986" ht="14.25" customHeight="1">
      <c r="C986" s="2"/>
      <c r="D986" s="5"/>
      <c r="E986" s="5"/>
      <c r="F986" s="5"/>
      <c r="G986" s="5"/>
      <c r="H986" s="2"/>
      <c r="I986" s="2"/>
      <c r="J986" s="2"/>
      <c r="K986" s="2"/>
    </row>
    <row r="987" ht="14.25" customHeight="1">
      <c r="C987" s="2"/>
      <c r="D987" s="5"/>
      <c r="E987" s="5"/>
      <c r="F987" s="5"/>
      <c r="G987" s="5"/>
      <c r="H987" s="2"/>
      <c r="I987" s="2"/>
      <c r="J987" s="2"/>
      <c r="K987" s="2"/>
    </row>
    <row r="988" ht="14.25" customHeight="1">
      <c r="C988" s="2"/>
      <c r="D988" s="5"/>
      <c r="E988" s="5"/>
      <c r="F988" s="5"/>
      <c r="G988" s="5"/>
      <c r="H988" s="2"/>
      <c r="I988" s="2"/>
      <c r="J988" s="2"/>
      <c r="K988" s="2"/>
    </row>
    <row r="989" ht="14.25" customHeight="1">
      <c r="C989" s="2"/>
      <c r="D989" s="5"/>
      <c r="E989" s="5"/>
      <c r="F989" s="5"/>
      <c r="G989" s="5"/>
      <c r="H989" s="2"/>
      <c r="I989" s="2"/>
      <c r="J989" s="2"/>
      <c r="K989" s="2"/>
    </row>
    <row r="990" ht="14.25" customHeight="1">
      <c r="C990" s="2"/>
      <c r="D990" s="5"/>
      <c r="E990" s="5"/>
      <c r="F990" s="5"/>
      <c r="G990" s="5"/>
      <c r="H990" s="2"/>
      <c r="I990" s="2"/>
      <c r="J990" s="2"/>
      <c r="K990" s="2"/>
    </row>
    <row r="991" ht="14.25" customHeight="1">
      <c r="C991" s="2"/>
      <c r="D991" s="5"/>
      <c r="E991" s="5"/>
      <c r="F991" s="5"/>
      <c r="G991" s="5"/>
      <c r="H991" s="2"/>
      <c r="I991" s="2"/>
      <c r="J991" s="2"/>
      <c r="K991" s="2"/>
    </row>
    <row r="992" ht="14.25" customHeight="1">
      <c r="C992" s="2"/>
      <c r="D992" s="5"/>
      <c r="E992" s="5"/>
      <c r="F992" s="5"/>
      <c r="G992" s="5"/>
      <c r="H992" s="2"/>
      <c r="I992" s="2"/>
      <c r="J992" s="2"/>
      <c r="K992" s="2"/>
    </row>
    <row r="993" ht="14.25" customHeight="1">
      <c r="C993" s="2"/>
      <c r="D993" s="5"/>
      <c r="E993" s="5"/>
      <c r="F993" s="5"/>
      <c r="G993" s="5"/>
      <c r="H993" s="2"/>
      <c r="I993" s="2"/>
      <c r="J993" s="2"/>
      <c r="K993" s="2"/>
    </row>
    <row r="994" ht="14.25" customHeight="1">
      <c r="C994" s="2"/>
      <c r="D994" s="5"/>
      <c r="E994" s="5"/>
      <c r="F994" s="5"/>
      <c r="G994" s="5"/>
      <c r="H994" s="2"/>
      <c r="I994" s="2"/>
      <c r="J994" s="2"/>
      <c r="K994" s="2"/>
    </row>
    <row r="995" ht="14.25" customHeight="1">
      <c r="C995" s="2"/>
      <c r="D995" s="5"/>
      <c r="E995" s="5"/>
      <c r="F995" s="5"/>
      <c r="G995" s="5"/>
      <c r="H995" s="2"/>
      <c r="I995" s="2"/>
      <c r="J995" s="2"/>
      <c r="K995" s="2"/>
    </row>
    <row r="996" ht="14.25" customHeight="1">
      <c r="C996" s="2"/>
      <c r="D996" s="5"/>
      <c r="E996" s="5"/>
      <c r="F996" s="5"/>
      <c r="G996" s="5"/>
      <c r="H996" s="2"/>
      <c r="I996" s="2"/>
      <c r="J996" s="2"/>
      <c r="K996" s="2"/>
    </row>
    <row r="997" ht="14.25" customHeight="1">
      <c r="C997" s="2"/>
      <c r="D997" s="5"/>
      <c r="E997" s="5"/>
      <c r="F997" s="5"/>
      <c r="G997" s="5"/>
      <c r="H997" s="2"/>
      <c r="I997" s="2"/>
      <c r="J997" s="2"/>
      <c r="K997" s="2"/>
    </row>
    <row r="998" ht="14.25" customHeight="1">
      <c r="C998" s="2"/>
      <c r="D998" s="5"/>
      <c r="E998" s="5"/>
      <c r="F998" s="5"/>
      <c r="G998" s="5"/>
      <c r="H998" s="2"/>
      <c r="I998" s="2"/>
      <c r="J998" s="2"/>
      <c r="K998" s="2"/>
    </row>
    <row r="999" ht="14.25" customHeight="1">
      <c r="C999" s="2"/>
      <c r="D999" s="5"/>
      <c r="E999" s="5"/>
      <c r="F999" s="5"/>
      <c r="G999" s="5"/>
      <c r="H999" s="2"/>
      <c r="I999" s="2"/>
      <c r="J999" s="2"/>
      <c r="K999" s="2"/>
    </row>
    <row r="1000" ht="14.25" customHeight="1">
      <c r="C1000" s="2"/>
      <c r="D1000" s="5"/>
      <c r="E1000" s="5"/>
      <c r="F1000" s="5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57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D1" s="86"/>
      <c r="E1" s="5"/>
      <c r="F1" s="86"/>
      <c r="G1" s="5"/>
      <c r="H1" s="2"/>
      <c r="I1" s="2"/>
      <c r="J1" s="2"/>
      <c r="K1" s="2"/>
    </row>
    <row r="2" ht="14.25" customHeight="1">
      <c r="C2" s="2"/>
      <c r="D2" s="86"/>
      <c r="E2" s="5"/>
      <c r="F2" s="86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72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3'!K5</f>
        <v>8</v>
      </c>
      <c r="D5" s="20"/>
      <c r="E5" s="20"/>
      <c r="F5" s="20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3'!K6</f>
        <v>1</v>
      </c>
      <c r="D6" s="20"/>
      <c r="E6" s="20"/>
      <c r="F6" s="20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3'!K7</f>
        <v>2</v>
      </c>
      <c r="D7" s="20"/>
      <c r="E7" s="20"/>
      <c r="F7" s="20"/>
      <c r="G7" s="25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3'!K8</f>
        <v>3</v>
      </c>
      <c r="D8" s="20"/>
      <c r="E8" s="20"/>
      <c r="F8" s="20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3'!K9</f>
        <v>2</v>
      </c>
      <c r="D9" s="20"/>
      <c r="E9" s="20"/>
      <c r="F9" s="20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3'!K10</f>
        <v>3</v>
      </c>
      <c r="D10" s="20"/>
      <c r="E10" s="20"/>
      <c r="F10" s="20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3'!K11</f>
        <v>1</v>
      </c>
      <c r="D11" s="20"/>
      <c r="E11" s="20"/>
      <c r="F11" s="20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3'!K12</f>
        <v>78</v>
      </c>
      <c r="D12" s="20"/>
      <c r="E12" s="20"/>
      <c r="F12" s="20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3'!K13</f>
        <v>3</v>
      </c>
      <c r="D13" s="20"/>
      <c r="E13" s="20"/>
      <c r="F13" s="20"/>
      <c r="G13" s="20"/>
      <c r="H13" s="22">
        <f t="shared" si="1"/>
        <v>3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3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3'!K14</f>
        <v>63</v>
      </c>
      <c r="D14" s="20"/>
      <c r="E14" s="25"/>
      <c r="F14" s="25"/>
      <c r="G14" s="25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3'!K15</f>
        <v>19</v>
      </c>
      <c r="D15" s="20"/>
      <c r="E15" s="20"/>
      <c r="F15" s="20"/>
      <c r="G15" s="20"/>
      <c r="H15" s="22">
        <f t="shared" si="1"/>
        <v>19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19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3'!K16</f>
        <v>1</v>
      </c>
      <c r="D16" s="20"/>
      <c r="E16" s="20"/>
      <c r="F16" s="20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3'!K17</f>
        <v>16</v>
      </c>
      <c r="D17" s="20"/>
      <c r="E17" s="20"/>
      <c r="F17" s="20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3'!K18</f>
        <v>2</v>
      </c>
      <c r="D18" s="20"/>
      <c r="E18" s="20"/>
      <c r="F18" s="20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3'!K19</f>
        <v>19</v>
      </c>
      <c r="D19" s="20"/>
      <c r="E19" s="20"/>
      <c r="F19" s="20"/>
      <c r="G19" s="25">
        <v>2.0</v>
      </c>
      <c r="H19" s="22">
        <f t="shared" si="1"/>
        <v>17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17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3'!K20</f>
        <v>9</v>
      </c>
      <c r="D20" s="20"/>
      <c r="E20" s="20"/>
      <c r="F20" s="20"/>
      <c r="G20" s="20"/>
      <c r="H20" s="22">
        <f t="shared" si="1"/>
        <v>9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9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3'!K21</f>
        <v>2</v>
      </c>
      <c r="D21" s="20"/>
      <c r="E21" s="20"/>
      <c r="F21" s="20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3'!K22</f>
        <v>0</v>
      </c>
      <c r="D22" s="20"/>
      <c r="E22" s="20"/>
      <c r="F22" s="20"/>
      <c r="G22" s="20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3'!K23</f>
        <v>4</v>
      </c>
      <c r="D23" s="20"/>
      <c r="E23" s="20"/>
      <c r="F23" s="20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3'!K24</f>
        <v>4</v>
      </c>
      <c r="D24" s="20"/>
      <c r="E24" s="20"/>
      <c r="F24" s="20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3'!K25</f>
        <v>0</v>
      </c>
      <c r="D25" s="20"/>
      <c r="E25" s="20"/>
      <c r="F25" s="20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3'!K26</f>
        <v>4</v>
      </c>
      <c r="D26" s="20"/>
      <c r="E26" s="20"/>
      <c r="F26" s="20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3'!K27</f>
        <v>0</v>
      </c>
      <c r="D27" s="20"/>
      <c r="E27" s="20"/>
      <c r="F27" s="20"/>
      <c r="G27" s="25">
        <v>1.0</v>
      </c>
      <c r="H27" s="22">
        <f t="shared" si="1"/>
        <v>-1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-1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3'!K28</f>
        <v>6</v>
      </c>
      <c r="D28" s="20"/>
      <c r="E28" s="20"/>
      <c r="F28" s="25"/>
      <c r="G28" s="20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3'!K29</f>
        <v>2</v>
      </c>
      <c r="D29" s="20"/>
      <c r="E29" s="20"/>
      <c r="F29" s="20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3'!K30</f>
        <v>11</v>
      </c>
      <c r="D30" s="20"/>
      <c r="E30" s="20"/>
      <c r="F30" s="20"/>
      <c r="G30" s="20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3'!K31</f>
        <v>2</v>
      </c>
      <c r="D31" s="20"/>
      <c r="E31" s="20"/>
      <c r="F31" s="20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3'!K32</f>
        <v>9</v>
      </c>
      <c r="D32" s="20"/>
      <c r="E32" s="20"/>
      <c r="F32" s="25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3'!K33</f>
        <v>59</v>
      </c>
      <c r="D33" s="20"/>
      <c r="E33" s="20"/>
      <c r="F33" s="20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3'!K34</f>
        <v>4</v>
      </c>
      <c r="D34" s="20"/>
      <c r="E34" s="20"/>
      <c r="F34" s="20"/>
      <c r="G34" s="25"/>
      <c r="H34" s="22">
        <f t="shared" si="1"/>
        <v>4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4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3'!K35</f>
        <v>9</v>
      </c>
      <c r="D35" s="20"/>
      <c r="E35" s="20"/>
      <c r="F35" s="20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3'!K36</f>
        <v>7</v>
      </c>
      <c r="D36" s="20"/>
      <c r="E36" s="20"/>
      <c r="F36" s="20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3'!K37</f>
        <v>6</v>
      </c>
      <c r="D37" s="20"/>
      <c r="E37" s="20"/>
      <c r="F37" s="20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3'!K38</f>
        <v>10</v>
      </c>
      <c r="D38" s="20"/>
      <c r="E38" s="25"/>
      <c r="F38" s="20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3'!K39</f>
        <v>5</v>
      </c>
      <c r="D39" s="20"/>
      <c r="E39" s="20"/>
      <c r="F39" s="20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3'!K40</f>
        <v>4</v>
      </c>
      <c r="D40" s="20"/>
      <c r="E40" s="20"/>
      <c r="F40" s="20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3'!K41</f>
        <v>1</v>
      </c>
      <c r="D41" s="20"/>
      <c r="E41" s="20"/>
      <c r="F41" s="20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3'!K42</f>
        <v>0</v>
      </c>
      <c r="D42" s="20"/>
      <c r="E42" s="20"/>
      <c r="F42" s="20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3'!K43</f>
        <v>1</v>
      </c>
      <c r="D43" s="20"/>
      <c r="E43" s="20"/>
      <c r="F43" s="20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3'!K44</f>
        <v>3</v>
      </c>
      <c r="D44" s="20"/>
      <c r="E44" s="20"/>
      <c r="F44" s="20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3'!K45</f>
        <v>3</v>
      </c>
      <c r="D45" s="20"/>
      <c r="E45" s="20"/>
      <c r="F45" s="20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3'!K46</f>
        <v>2</v>
      </c>
      <c r="D46" s="20"/>
      <c r="E46" s="20"/>
      <c r="F46" s="20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3'!K47</f>
        <v>3</v>
      </c>
      <c r="D47" s="20"/>
      <c r="E47" s="20"/>
      <c r="F47" s="20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3'!K48</f>
        <v>5</v>
      </c>
      <c r="D48" s="20"/>
      <c r="E48" s="20"/>
      <c r="F48" s="20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3'!K49</f>
        <v>4</v>
      </c>
      <c r="D49" s="20"/>
      <c r="E49" s="20"/>
      <c r="F49" s="20"/>
      <c r="G49" s="25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3'!K50</f>
        <v>1</v>
      </c>
      <c r="D50" s="20"/>
      <c r="E50" s="20"/>
      <c r="F50" s="20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3'!K51</f>
        <v>3</v>
      </c>
      <c r="D51" s="20"/>
      <c r="E51" s="20"/>
      <c r="F51" s="20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3'!K52</f>
        <v>13</v>
      </c>
      <c r="D52" s="20"/>
      <c r="E52" s="25"/>
      <c r="F52" s="20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3'!K53</f>
        <v>14</v>
      </c>
      <c r="D53" s="20"/>
      <c r="E53" s="25"/>
      <c r="F53" s="20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3'!K54</f>
        <v>3</v>
      </c>
      <c r="D54" s="20"/>
      <c r="E54" s="25"/>
      <c r="F54" s="20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3'!K55</f>
        <v>7</v>
      </c>
      <c r="D55" s="20"/>
      <c r="E55" s="25"/>
      <c r="F55" s="20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3'!K56</f>
        <v>1</v>
      </c>
      <c r="D56" s="20"/>
      <c r="E56" s="20"/>
      <c r="F56" s="20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3'!K57</f>
        <v>5</v>
      </c>
      <c r="D57" s="20"/>
      <c r="E57" s="20"/>
      <c r="F57" s="20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3'!K58</f>
        <v>5</v>
      </c>
      <c r="D58" s="20"/>
      <c r="E58" s="20"/>
      <c r="F58" s="20"/>
      <c r="G58" s="25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3'!K59</f>
        <v>2</v>
      </c>
      <c r="D59" s="20"/>
      <c r="E59" s="20"/>
      <c r="F59" s="20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3'!K60</f>
        <v>2</v>
      </c>
      <c r="D60" s="20"/>
      <c r="E60" s="20"/>
      <c r="F60" s="20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3'!K61</f>
        <v>14</v>
      </c>
      <c r="D61" s="20"/>
      <c r="E61" s="20"/>
      <c r="F61" s="20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3'!K62</f>
        <v>2</v>
      </c>
      <c r="D62" s="20"/>
      <c r="E62" s="20"/>
      <c r="F62" s="20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3'!K63</f>
        <v>1</v>
      </c>
      <c r="D63" s="20"/>
      <c r="E63" s="20"/>
      <c r="F63" s="20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3'!K64</f>
        <v>1</v>
      </c>
      <c r="D64" s="20"/>
      <c r="E64" s="20"/>
      <c r="F64" s="20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3'!K65</f>
        <v>2</v>
      </c>
      <c r="D65" s="20"/>
      <c r="E65" s="20"/>
      <c r="F65" s="20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3'!K66</f>
        <v>1</v>
      </c>
      <c r="D66" s="20"/>
      <c r="E66" s="20"/>
      <c r="F66" s="20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3'!K67</f>
        <v>5</v>
      </c>
      <c r="D67" s="20"/>
      <c r="E67" s="20"/>
      <c r="F67" s="20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3'!K68</f>
        <v>3</v>
      </c>
      <c r="D68" s="20"/>
      <c r="E68" s="20"/>
      <c r="F68" s="20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3'!K69</f>
        <v>12</v>
      </c>
      <c r="D69" s="20"/>
      <c r="E69" s="20"/>
      <c r="F69" s="20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3'!K70</f>
        <v>0</v>
      </c>
      <c r="D70" s="20"/>
      <c r="E70" s="20"/>
      <c r="F70" s="20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3'!K71</f>
        <v>1</v>
      </c>
      <c r="D71" s="20"/>
      <c r="E71" s="20"/>
      <c r="F71" s="20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3'!K72</f>
        <v>14</v>
      </c>
      <c r="D72" s="20"/>
      <c r="E72" s="20"/>
      <c r="F72" s="20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3'!K73</f>
        <v>3</v>
      </c>
      <c r="D73" s="20"/>
      <c r="E73" s="20"/>
      <c r="F73" s="20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3'!K74</f>
        <v>6</v>
      </c>
      <c r="D74" s="20"/>
      <c r="E74" s="20"/>
      <c r="F74" s="20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3'!K75</f>
        <v>1</v>
      </c>
      <c r="D75" s="20"/>
      <c r="E75" s="20"/>
      <c r="F75" s="20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3'!K76</f>
        <v>2</v>
      </c>
      <c r="D76" s="20"/>
      <c r="E76" s="20"/>
      <c r="F76" s="20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3'!K77</f>
        <v>5</v>
      </c>
      <c r="D77" s="20"/>
      <c r="E77" s="20"/>
      <c r="F77" s="20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3'!K78</f>
        <v>5</v>
      </c>
      <c r="D78" s="20"/>
      <c r="E78" s="20"/>
      <c r="F78" s="20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3'!K79</f>
        <v>3</v>
      </c>
      <c r="D79" s="20"/>
      <c r="E79" s="20"/>
      <c r="F79" s="20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3'!K80</f>
        <v>6</v>
      </c>
      <c r="D80" s="20"/>
      <c r="E80" s="20"/>
      <c r="F80" s="20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3'!K81</f>
        <v>1</v>
      </c>
      <c r="D81" s="20"/>
      <c r="E81" s="20"/>
      <c r="F81" s="20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3'!K82</f>
        <v>1</v>
      </c>
      <c r="D82" s="20"/>
      <c r="E82" s="20"/>
      <c r="F82" s="20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3'!K83</f>
        <v>2</v>
      </c>
      <c r="D83" s="20"/>
      <c r="E83" s="20"/>
      <c r="F83" s="20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3'!K84</f>
        <v>8</v>
      </c>
      <c r="D84" s="20"/>
      <c r="E84" s="20"/>
      <c r="F84" s="20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3'!K85</f>
        <v>6</v>
      </c>
      <c r="D85" s="20"/>
      <c r="E85" s="20"/>
      <c r="F85" s="20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3'!K86</f>
        <v>1</v>
      </c>
      <c r="D86" s="20"/>
      <c r="E86" s="20"/>
      <c r="F86" s="20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3'!K87</f>
        <v>8</v>
      </c>
      <c r="D87" s="20"/>
      <c r="E87" s="20"/>
      <c r="F87" s="20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3'!K88</f>
        <v>0</v>
      </c>
      <c r="D88" s="20"/>
      <c r="E88" s="20"/>
      <c r="F88" s="20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3'!K89</f>
        <v>4</v>
      </c>
      <c r="D89" s="20"/>
      <c r="E89" s="20"/>
      <c r="F89" s="20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3'!K90</f>
        <v>7</v>
      </c>
      <c r="D90" s="20"/>
      <c r="E90" s="20"/>
      <c r="F90" s="20"/>
      <c r="G90" s="20"/>
      <c r="H90" s="22">
        <f t="shared" si="1"/>
        <v>7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7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3'!K91</f>
        <v>2</v>
      </c>
      <c r="D91" s="20"/>
      <c r="E91" s="20"/>
      <c r="F91" s="20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3'!K92</f>
        <v>1</v>
      </c>
      <c r="D92" s="20"/>
      <c r="E92" s="20"/>
      <c r="F92" s="20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3'!K93</f>
        <v>0</v>
      </c>
      <c r="D93" s="20"/>
      <c r="E93" s="20"/>
      <c r="F93" s="20"/>
      <c r="G93" s="25">
        <v>1.0</v>
      </c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3'!K94</f>
        <v>2</v>
      </c>
      <c r="D94" s="20"/>
      <c r="E94" s="20"/>
      <c r="F94" s="20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3'!K95</f>
        <v>2</v>
      </c>
      <c r="D95" s="20"/>
      <c r="E95" s="20"/>
      <c r="F95" s="20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3'!K96</f>
        <v>0</v>
      </c>
      <c r="D96" s="20"/>
      <c r="E96" s="20"/>
      <c r="F96" s="20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3'!K97</f>
        <v>1</v>
      </c>
      <c r="D97" s="20"/>
      <c r="E97" s="20"/>
      <c r="F97" s="20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3'!K98</f>
        <v>2</v>
      </c>
      <c r="D98" s="20"/>
      <c r="E98" s="20"/>
      <c r="F98" s="20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3'!K99</f>
        <v>19</v>
      </c>
      <c r="D99" s="20"/>
      <c r="E99" s="20"/>
      <c r="F99" s="20"/>
      <c r="G99" s="25">
        <v>1.0</v>
      </c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3'!K100</f>
        <v>0</v>
      </c>
      <c r="D100" s="20"/>
      <c r="E100" s="20"/>
      <c r="F100" s="20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3'!K101</f>
        <v>1</v>
      </c>
      <c r="D101" s="20"/>
      <c r="E101" s="20"/>
      <c r="F101" s="20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3'!K102</f>
        <v>2</v>
      </c>
      <c r="D102" s="20"/>
      <c r="E102" s="20"/>
      <c r="F102" s="20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3'!K103</f>
        <v>3</v>
      </c>
      <c r="D103" s="20"/>
      <c r="E103" s="20"/>
      <c r="F103" s="20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3'!K104</f>
        <v>4</v>
      </c>
      <c r="D104" s="20"/>
      <c r="E104" s="20"/>
      <c r="F104" s="20"/>
      <c r="G104" s="20"/>
      <c r="H104" s="22">
        <f t="shared" si="1"/>
        <v>4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4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3'!K105</f>
        <v>0</v>
      </c>
      <c r="D105" s="20"/>
      <c r="E105" s="20"/>
      <c r="F105" s="20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3'!K106</f>
        <v>2</v>
      </c>
      <c r="D106" s="20"/>
      <c r="E106" s="20"/>
      <c r="F106" s="20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3'!K107</f>
        <v>2</v>
      </c>
      <c r="D107" s="20"/>
      <c r="E107" s="20"/>
      <c r="F107" s="20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3'!K108</f>
        <v>1</v>
      </c>
      <c r="D108" s="20"/>
      <c r="E108" s="20"/>
      <c r="F108" s="20"/>
      <c r="G108" s="25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3'!K109</f>
        <v>1</v>
      </c>
      <c r="D109" s="20"/>
      <c r="E109" s="20"/>
      <c r="F109" s="20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3'!K110</f>
        <v>2</v>
      </c>
      <c r="D110" s="20"/>
      <c r="E110" s="20"/>
      <c r="F110" s="20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3'!K111</f>
        <v>0</v>
      </c>
      <c r="D111" s="20"/>
      <c r="E111" s="20"/>
      <c r="F111" s="20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3'!K112</f>
        <v>2</v>
      </c>
      <c r="D112" s="20"/>
      <c r="E112" s="20"/>
      <c r="F112" s="20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3'!K113</f>
        <v>9</v>
      </c>
      <c r="D113" s="20"/>
      <c r="E113" s="20"/>
      <c r="F113" s="20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3'!K114</f>
        <v>0</v>
      </c>
      <c r="D114" s="20"/>
      <c r="E114" s="20"/>
      <c r="F114" s="20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3'!K115</f>
        <v>0</v>
      </c>
      <c r="D115" s="20"/>
      <c r="E115" s="20"/>
      <c r="F115" s="20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3'!K116</f>
        <v>0</v>
      </c>
      <c r="D116" s="20"/>
      <c r="E116" s="20"/>
      <c r="F116" s="20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3'!K117</f>
        <v>2</v>
      </c>
      <c r="D117" s="20"/>
      <c r="E117" s="20"/>
      <c r="F117" s="25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3'!K118</f>
        <v>11</v>
      </c>
      <c r="D118" s="20"/>
      <c r="E118" s="20"/>
      <c r="F118" s="20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3'!K119</f>
        <v>4</v>
      </c>
      <c r="D119" s="20"/>
      <c r="E119" s="20"/>
      <c r="F119" s="20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3'!K120</f>
        <v>2</v>
      </c>
      <c r="D120" s="20"/>
      <c r="E120" s="20"/>
      <c r="F120" s="20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3'!K121</f>
        <v>12</v>
      </c>
      <c r="D121" s="20"/>
      <c r="E121" s="20"/>
      <c r="F121" s="20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3'!K122</f>
        <v>3</v>
      </c>
      <c r="D122" s="20"/>
      <c r="E122" s="20"/>
      <c r="F122" s="20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3'!K123</f>
        <v>1</v>
      </c>
      <c r="D123" s="20"/>
      <c r="E123" s="20"/>
      <c r="F123" s="20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3'!K124</f>
        <v>2</v>
      </c>
      <c r="D124" s="20"/>
      <c r="E124" s="20"/>
      <c r="F124" s="20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3'!K125</f>
        <v>3</v>
      </c>
      <c r="D125" s="20"/>
      <c r="E125" s="20"/>
      <c r="F125" s="20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3'!K126</f>
        <v>3</v>
      </c>
      <c r="D126" s="20"/>
      <c r="E126" s="20"/>
      <c r="F126" s="20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3'!K127</f>
        <v>3</v>
      </c>
      <c r="D127" s="20"/>
      <c r="E127" s="20"/>
      <c r="F127" s="20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3'!K128</f>
        <v>1</v>
      </c>
      <c r="D128" s="20"/>
      <c r="E128" s="20"/>
      <c r="F128" s="20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3'!K129</f>
        <v>6</v>
      </c>
      <c r="D129" s="20"/>
      <c r="E129" s="20"/>
      <c r="F129" s="20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3'!K130</f>
        <v>0</v>
      </c>
      <c r="D130" s="20"/>
      <c r="E130" s="20"/>
      <c r="F130" s="20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3'!K131</f>
        <v>0</v>
      </c>
      <c r="D131" s="20"/>
      <c r="E131" s="20"/>
      <c r="F131" s="20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3'!K132</f>
        <v>0</v>
      </c>
      <c r="D132" s="20"/>
      <c r="E132" s="20"/>
      <c r="F132" s="20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3'!K133</f>
        <v>0</v>
      </c>
      <c r="D133" s="20"/>
      <c r="E133" s="20"/>
      <c r="F133" s="20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3'!K134</f>
        <v>2</v>
      </c>
      <c r="D134" s="20"/>
      <c r="E134" s="20"/>
      <c r="F134" s="20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3'!K135</f>
        <v>1</v>
      </c>
      <c r="D135" s="20"/>
      <c r="E135" s="20"/>
      <c r="F135" s="20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3'!K136</f>
        <v>3</v>
      </c>
      <c r="D136" s="20"/>
      <c r="E136" s="20"/>
      <c r="F136" s="20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3'!K137</f>
        <v>1</v>
      </c>
      <c r="D137" s="20"/>
      <c r="E137" s="20"/>
      <c r="F137" s="20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3'!K138</f>
        <v>4</v>
      </c>
      <c r="D138" s="20"/>
      <c r="E138" s="20"/>
      <c r="F138" s="20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3'!K139</f>
        <v>3</v>
      </c>
      <c r="D139" s="20"/>
      <c r="E139" s="20"/>
      <c r="F139" s="20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3'!K140</f>
        <v>2</v>
      </c>
      <c r="D140" s="20"/>
      <c r="E140" s="20"/>
      <c r="F140" s="20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3'!K141</f>
        <v>4</v>
      </c>
      <c r="D141" s="20"/>
      <c r="E141" s="25"/>
      <c r="F141" s="20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3'!K142</f>
        <v>0</v>
      </c>
      <c r="D142" s="20"/>
      <c r="E142" s="20"/>
      <c r="F142" s="20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3'!K143</f>
        <v>5</v>
      </c>
      <c r="D143" s="20"/>
      <c r="E143" s="20"/>
      <c r="F143" s="20"/>
      <c r="G143" s="25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3'!K144</f>
        <v>2</v>
      </c>
      <c r="D144" s="20"/>
      <c r="E144" s="20"/>
      <c r="F144" s="20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3'!K145</f>
        <v>6</v>
      </c>
      <c r="D145" s="20"/>
      <c r="E145" s="20"/>
      <c r="F145" s="20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3'!K146</f>
        <v>0</v>
      </c>
      <c r="D146" s="20"/>
      <c r="E146" s="20"/>
      <c r="F146" s="20"/>
      <c r="G146" s="25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3'!K147</f>
        <v>5</v>
      </c>
      <c r="D147" s="20"/>
      <c r="E147" s="20"/>
      <c r="F147" s="20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3'!K148</f>
        <v>5</v>
      </c>
      <c r="D148" s="20"/>
      <c r="E148" s="20"/>
      <c r="F148" s="20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3'!K149</f>
        <v>100</v>
      </c>
      <c r="D149" s="20"/>
      <c r="E149" s="20"/>
      <c r="F149" s="20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3'!K150</f>
        <v>3</v>
      </c>
      <c r="D150" s="20"/>
      <c r="E150" s="20"/>
      <c r="F150" s="20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3'!K151</f>
        <v>5</v>
      </c>
      <c r="D151" s="20"/>
      <c r="E151" s="20"/>
      <c r="F151" s="20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3'!K152</f>
        <v>8</v>
      </c>
      <c r="D152" s="20"/>
      <c r="E152" s="20"/>
      <c r="F152" s="20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3'!K153</f>
        <v>6</v>
      </c>
      <c r="D153" s="20"/>
      <c r="E153" s="20"/>
      <c r="F153" s="20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3'!K154</f>
        <v>2</v>
      </c>
      <c r="D154" s="20"/>
      <c r="E154" s="20"/>
      <c r="F154" s="20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3'!K155</f>
        <v>0</v>
      </c>
      <c r="D155" s="20"/>
      <c r="E155" s="20"/>
      <c r="F155" s="20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3'!K156</f>
        <v>1</v>
      </c>
      <c r="D156" s="20"/>
      <c r="E156" s="20"/>
      <c r="F156" s="20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3'!K157</f>
        <v>1</v>
      </c>
      <c r="D157" s="20"/>
      <c r="E157" s="20"/>
      <c r="F157" s="20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3'!K158</f>
        <v>0</v>
      </c>
      <c r="D158" s="20"/>
      <c r="E158" s="20"/>
      <c r="F158" s="20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3'!K159</f>
        <v>4</v>
      </c>
      <c r="D159" s="20"/>
      <c r="E159" s="20"/>
      <c r="F159" s="20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3'!K160</f>
        <v>8</v>
      </c>
      <c r="D160" s="20"/>
      <c r="E160" s="20"/>
      <c r="F160" s="20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3'!K161</f>
        <v>0</v>
      </c>
      <c r="D161" s="20"/>
      <c r="E161" s="20"/>
      <c r="F161" s="20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3'!K162</f>
        <v>12</v>
      </c>
      <c r="D162" s="20"/>
      <c r="E162" s="20"/>
      <c r="F162" s="20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3'!K163</f>
        <v>1</v>
      </c>
      <c r="D163" s="20"/>
      <c r="E163" s="20"/>
      <c r="F163" s="20"/>
      <c r="G163" s="25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3'!K164</f>
        <v>2</v>
      </c>
      <c r="D164" s="20"/>
      <c r="E164" s="20"/>
      <c r="F164" s="20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3'!K165</f>
        <v>0</v>
      </c>
      <c r="D165" s="20"/>
      <c r="E165" s="20"/>
      <c r="F165" s="20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3'!K166</f>
        <v>2</v>
      </c>
      <c r="D166" s="20"/>
      <c r="E166" s="20"/>
      <c r="F166" s="20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3'!K167</f>
        <v>0</v>
      </c>
      <c r="D167" s="20"/>
      <c r="E167" s="20"/>
      <c r="F167" s="20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3'!K168</f>
        <v>15</v>
      </c>
      <c r="D168" s="20"/>
      <c r="E168" s="20"/>
      <c r="F168" s="20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3'!K169</f>
        <v>2</v>
      </c>
      <c r="D169" s="20"/>
      <c r="E169" s="20"/>
      <c r="F169" s="20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3'!K170</f>
        <v>0</v>
      </c>
      <c r="D170" s="20"/>
      <c r="E170" s="20"/>
      <c r="F170" s="20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3'!K171</f>
        <v>1</v>
      </c>
      <c r="D171" s="20"/>
      <c r="E171" s="20"/>
      <c r="F171" s="20"/>
      <c r="G171" s="20"/>
      <c r="H171" s="22">
        <f t="shared" si="1"/>
        <v>1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1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3'!K172</f>
        <v>1</v>
      </c>
      <c r="D172" s="20"/>
      <c r="E172" s="20"/>
      <c r="F172" s="20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3'!K173</f>
        <v>0</v>
      </c>
      <c r="D173" s="20"/>
      <c r="E173" s="20"/>
      <c r="F173" s="20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3'!K174</f>
        <v>0</v>
      </c>
      <c r="D174" s="20"/>
      <c r="E174" s="20"/>
      <c r="F174" s="20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3'!K175</f>
        <v>2</v>
      </c>
      <c r="D175" s="20"/>
      <c r="E175" s="20"/>
      <c r="F175" s="20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3'!K176</f>
        <v>2</v>
      </c>
      <c r="D176" s="20"/>
      <c r="E176" s="20"/>
      <c r="F176" s="20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3'!K177</f>
        <v>0</v>
      </c>
      <c r="D177" s="20"/>
      <c r="E177" s="20"/>
      <c r="F177" s="20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3'!K178</f>
        <v>6</v>
      </c>
      <c r="D178" s="20"/>
      <c r="E178" s="20"/>
      <c r="F178" s="25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3'!K179</f>
        <v>3</v>
      </c>
      <c r="D179" s="20"/>
      <c r="E179" s="20"/>
      <c r="F179" s="20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3'!K180</f>
        <v>9</v>
      </c>
      <c r="D180" s="20"/>
      <c r="E180" s="20"/>
      <c r="F180" s="20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3'!K181</f>
        <v>9</v>
      </c>
      <c r="D181" s="20"/>
      <c r="E181" s="20"/>
      <c r="F181" s="20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3'!K182</f>
        <v>11</v>
      </c>
      <c r="D182" s="20"/>
      <c r="E182" s="20"/>
      <c r="F182" s="20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3'!K183</f>
        <v>5</v>
      </c>
      <c r="D183" s="20"/>
      <c r="E183" s="20"/>
      <c r="F183" s="20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3'!K184</f>
        <v>1</v>
      </c>
      <c r="D184" s="20"/>
      <c r="E184" s="20"/>
      <c r="F184" s="20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3'!K185</f>
        <v>2</v>
      </c>
      <c r="D185" s="20"/>
      <c r="E185" s="20"/>
      <c r="F185" s="20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3'!K186</f>
        <v>1</v>
      </c>
      <c r="D186" s="20"/>
      <c r="E186" s="20"/>
      <c r="F186" s="20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3'!K187</f>
        <v>0</v>
      </c>
      <c r="D187" s="20"/>
      <c r="E187" s="20"/>
      <c r="F187" s="20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3'!K188</f>
        <v>2</v>
      </c>
      <c r="D188" s="20"/>
      <c r="E188" s="20"/>
      <c r="F188" s="20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3'!K189</f>
        <v>1</v>
      </c>
      <c r="D189" s="20"/>
      <c r="E189" s="20"/>
      <c r="F189" s="20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3'!K190</f>
        <v>2</v>
      </c>
      <c r="D190" s="25"/>
      <c r="E190" s="20"/>
      <c r="F190" s="20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3'!K191</f>
        <v>20</v>
      </c>
      <c r="D191" s="25"/>
      <c r="E191" s="20"/>
      <c r="F191" s="20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3'!K192</f>
        <v>3</v>
      </c>
      <c r="D192" s="20"/>
      <c r="E192" s="20"/>
      <c r="F192" s="20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3'!K193</f>
        <v>2</v>
      </c>
      <c r="D193" s="20"/>
      <c r="E193" s="20"/>
      <c r="F193" s="20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3'!K194</f>
        <v>3</v>
      </c>
      <c r="D194" s="20"/>
      <c r="E194" s="20"/>
      <c r="F194" s="20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Summary'!A196</f>
        <v/>
      </c>
      <c r="B195" s="7" t="str">
        <f>'Monthly Summary'!B196</f>
        <v/>
      </c>
      <c r="C195" s="53">
        <f>'วันที่ 3'!K195</f>
        <v>0</v>
      </c>
      <c r="D195" s="20"/>
      <c r="E195" s="20"/>
      <c r="F195" s="20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Summary'!A197</f>
        <v/>
      </c>
      <c r="B196" s="7" t="str">
        <f>'Monthly Summary'!B197</f>
        <v/>
      </c>
      <c r="C196" s="53">
        <f>'วันที่ 3'!K196</f>
        <v>0</v>
      </c>
      <c r="D196" s="20"/>
      <c r="E196" s="20"/>
      <c r="F196" s="20"/>
      <c r="G196" s="20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Summary'!A198</f>
        <v/>
      </c>
      <c r="B197" s="7" t="str">
        <f>'Monthly Summary'!B198</f>
        <v/>
      </c>
      <c r="C197" s="53">
        <f>'วันที่ 3'!K197</f>
        <v>0</v>
      </c>
      <c r="D197" s="20"/>
      <c r="E197" s="20"/>
      <c r="F197" s="20"/>
      <c r="G197" s="20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 3'!K198</f>
        <v>0</v>
      </c>
      <c r="D198" s="20"/>
      <c r="E198" s="20"/>
      <c r="F198" s="20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 3'!K199</f>
        <v>0</v>
      </c>
      <c r="D199" s="20"/>
      <c r="E199" s="20"/>
      <c r="F199" s="20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 3'!K200</f>
        <v>0</v>
      </c>
      <c r="D200" s="20"/>
      <c r="E200" s="20"/>
      <c r="F200" s="20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 3'!K201</f>
        <v>0</v>
      </c>
      <c r="D201" s="20"/>
      <c r="E201" s="20"/>
      <c r="F201" s="20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3'!K202</f>
        <v>0</v>
      </c>
      <c r="D202" s="20"/>
      <c r="E202" s="20"/>
      <c r="F202" s="20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3'!K203</f>
        <v>0</v>
      </c>
      <c r="D203" s="20"/>
      <c r="E203" s="20"/>
      <c r="F203" s="20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3'!K204</f>
        <v>0</v>
      </c>
      <c r="D204" s="20"/>
      <c r="E204" s="20"/>
      <c r="F204" s="20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3'!K205</f>
        <v>0</v>
      </c>
      <c r="D205" s="20"/>
      <c r="E205" s="20"/>
      <c r="F205" s="20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3'!K206</f>
        <v>0</v>
      </c>
      <c r="D206" s="20"/>
      <c r="E206" s="20"/>
      <c r="F206" s="20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3'!K207</f>
        <v>0</v>
      </c>
      <c r="D207" s="20"/>
      <c r="E207" s="20"/>
      <c r="F207" s="20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3'!K208</f>
        <v>0</v>
      </c>
      <c r="D208" s="20"/>
      <c r="E208" s="20"/>
      <c r="F208" s="20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3'!K209</f>
        <v>0</v>
      </c>
      <c r="D209" s="20"/>
      <c r="E209" s="20"/>
      <c r="F209" s="20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3'!K210</f>
        <v>0</v>
      </c>
      <c r="D210" s="20"/>
      <c r="E210" s="20"/>
      <c r="F210" s="20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3'!K211</f>
        <v>0</v>
      </c>
      <c r="D211" s="20"/>
      <c r="E211" s="20"/>
      <c r="F211" s="20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3'!K212</f>
        <v>0</v>
      </c>
      <c r="D212" s="20"/>
      <c r="E212" s="20"/>
      <c r="F212" s="20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3'!K213</f>
        <v>0</v>
      </c>
      <c r="D213" s="20"/>
      <c r="E213" s="20"/>
      <c r="F213" s="20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3'!K214</f>
        <v>0</v>
      </c>
      <c r="D214" s="20"/>
      <c r="E214" s="20"/>
      <c r="F214" s="20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3'!K215</f>
        <v>0</v>
      </c>
      <c r="D215" s="20"/>
      <c r="E215" s="20"/>
      <c r="F215" s="20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3'!K216</f>
        <v>0</v>
      </c>
      <c r="D216" s="20"/>
      <c r="E216" s="20"/>
      <c r="F216" s="20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3'!K217</f>
        <v>0</v>
      </c>
      <c r="D217" s="20"/>
      <c r="E217" s="20"/>
      <c r="F217" s="20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3'!K218</f>
        <v>0</v>
      </c>
      <c r="D218" s="20"/>
      <c r="E218" s="20"/>
      <c r="F218" s="20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3'!K219</f>
        <v>0</v>
      </c>
      <c r="D219" s="20"/>
      <c r="E219" s="20"/>
      <c r="F219" s="20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3'!K220</f>
        <v>0</v>
      </c>
      <c r="D220" s="20"/>
      <c r="E220" s="20"/>
      <c r="F220" s="20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3'!K221</f>
        <v>0</v>
      </c>
      <c r="D221" s="20"/>
      <c r="E221" s="20"/>
      <c r="F221" s="20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3'!K222</f>
        <v>0</v>
      </c>
      <c r="D222" s="20"/>
      <c r="E222" s="20"/>
      <c r="F222" s="20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3'!K223</f>
        <v>0</v>
      </c>
      <c r="D223" s="20"/>
      <c r="E223" s="20"/>
      <c r="F223" s="20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3'!K224</f>
        <v>0</v>
      </c>
      <c r="D224" s="20"/>
      <c r="E224" s="20"/>
      <c r="F224" s="20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3'!K225</f>
        <v>0</v>
      </c>
      <c r="D225" s="20"/>
      <c r="E225" s="20"/>
      <c r="F225" s="20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3'!K226</f>
        <v>0</v>
      </c>
      <c r="D226" s="20"/>
      <c r="E226" s="20"/>
      <c r="F226" s="20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2 '!B227</f>
        <v/>
      </c>
      <c r="C227" s="53">
        <f>'วันที่ 3'!K227</f>
        <v>0</v>
      </c>
      <c r="D227" s="20"/>
      <c r="E227" s="20"/>
      <c r="F227" s="20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2 '!B228</f>
        <v/>
      </c>
      <c r="C228" s="53">
        <f>'วันที่ 3'!K228</f>
        <v>0</v>
      </c>
      <c r="D228" s="20"/>
      <c r="E228" s="20"/>
      <c r="F228" s="20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2 '!B229</f>
        <v/>
      </c>
      <c r="C229" s="53">
        <f>'วันที่ 3'!K229</f>
        <v>0</v>
      </c>
      <c r="D229" s="20"/>
      <c r="E229" s="20"/>
      <c r="F229" s="20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2 '!B230</f>
        <v/>
      </c>
      <c r="C230" s="53">
        <f>'วันที่ 3'!K230</f>
        <v>0</v>
      </c>
      <c r="D230" s="20"/>
      <c r="E230" s="20"/>
      <c r="F230" s="20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2 '!B231</f>
        <v/>
      </c>
      <c r="C231" s="53">
        <f>'วันที่ 3'!K231</f>
        <v>0</v>
      </c>
      <c r="D231" s="20"/>
      <c r="E231" s="20"/>
      <c r="F231" s="20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2 '!B232</f>
        <v/>
      </c>
      <c r="C232" s="53">
        <f>'วันที่ 3'!K232</f>
        <v>0</v>
      </c>
      <c r="D232" s="20"/>
      <c r="E232" s="20"/>
      <c r="F232" s="20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2 '!B233</f>
        <v/>
      </c>
      <c r="C233" s="53">
        <f>'วันที่ 3'!K233</f>
        <v>0</v>
      </c>
      <c r="D233" s="20"/>
      <c r="E233" s="20"/>
      <c r="F233" s="20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2 '!B234</f>
        <v/>
      </c>
      <c r="C234" s="53">
        <f>'วันที่ 3'!K234</f>
        <v>0</v>
      </c>
      <c r="D234" s="20"/>
      <c r="E234" s="20"/>
      <c r="F234" s="20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2 '!B235</f>
        <v/>
      </c>
      <c r="C235" s="53">
        <f>'วันที่ 3'!K235</f>
        <v>0</v>
      </c>
      <c r="D235" s="20"/>
      <c r="E235" s="20"/>
      <c r="F235" s="20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2 '!B236</f>
        <v/>
      </c>
      <c r="C236" s="53">
        <f>'วันที่ 3'!K236</f>
        <v>0</v>
      </c>
      <c r="D236" s="20"/>
      <c r="E236" s="20"/>
      <c r="F236" s="20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2 '!B237</f>
        <v/>
      </c>
      <c r="C237" s="53">
        <f>'วันที่ 3'!K237</f>
        <v>0</v>
      </c>
      <c r="D237" s="20"/>
      <c r="E237" s="20"/>
      <c r="F237" s="20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2 '!B238</f>
        <v/>
      </c>
      <c r="C238" s="53">
        <f>'วันที่ 3'!K238</f>
        <v>0</v>
      </c>
      <c r="D238" s="20"/>
      <c r="E238" s="20"/>
      <c r="F238" s="20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2 '!B239</f>
        <v/>
      </c>
      <c r="C239" s="53">
        <f>'วันที่ 3'!K239</f>
        <v>0</v>
      </c>
      <c r="D239" s="20"/>
      <c r="E239" s="20"/>
      <c r="F239" s="20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2 '!B240</f>
        <v/>
      </c>
      <c r="C240" s="53">
        <f>'วันที่ 3'!K240</f>
        <v>0</v>
      </c>
      <c r="D240" s="20"/>
      <c r="E240" s="20"/>
      <c r="F240" s="20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2 '!B241</f>
        <v/>
      </c>
      <c r="C241" s="53">
        <f>'วันที่ 3'!K241</f>
        <v>0</v>
      </c>
      <c r="D241" s="20"/>
      <c r="E241" s="20"/>
      <c r="F241" s="20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2 '!B242</f>
        <v/>
      </c>
      <c r="C242" s="53">
        <f>'วันที่ 3'!K242</f>
        <v>0</v>
      </c>
      <c r="D242" s="20"/>
      <c r="E242" s="20"/>
      <c r="F242" s="20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2 '!B243</f>
        <v/>
      </c>
      <c r="C243" s="53">
        <f>'วันที่ 3'!K243</f>
        <v>0</v>
      </c>
      <c r="D243" s="20"/>
      <c r="E243" s="20"/>
      <c r="F243" s="20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2 '!B244</f>
        <v/>
      </c>
      <c r="C244" s="53">
        <f>'วันที่ 3'!K244</f>
        <v>0</v>
      </c>
      <c r="D244" s="20"/>
      <c r="E244" s="20"/>
      <c r="F244" s="20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2 '!B245</f>
        <v/>
      </c>
      <c r="C245" s="53">
        <f>'วันที่ 3'!K245</f>
        <v>0</v>
      </c>
      <c r="D245" s="20"/>
      <c r="E245" s="20"/>
      <c r="F245" s="20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2 '!B246</f>
        <v/>
      </c>
      <c r="C246" s="53">
        <f>'วันที่ 3'!K246</f>
        <v>0</v>
      </c>
      <c r="D246" s="20"/>
      <c r="E246" s="20"/>
      <c r="F246" s="20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2 '!B247</f>
        <v/>
      </c>
      <c r="C247" s="53">
        <f>'วันที่ 3'!K247</f>
        <v>0</v>
      </c>
      <c r="D247" s="20"/>
      <c r="E247" s="20"/>
      <c r="F247" s="20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2 '!B248</f>
        <v/>
      </c>
      <c r="C248" s="53">
        <f>'วันที่ 3'!K248</f>
        <v>0</v>
      </c>
      <c r="D248" s="20"/>
      <c r="E248" s="20"/>
      <c r="F248" s="20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2 '!B249</f>
        <v/>
      </c>
      <c r="C249" s="53">
        <f>'วันที่ 3'!K249</f>
        <v>0</v>
      </c>
      <c r="D249" s="20"/>
      <c r="E249" s="20"/>
      <c r="F249" s="20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2 '!B250</f>
        <v/>
      </c>
      <c r="C250" s="53">
        <f>'วันที่ 3'!K250</f>
        <v>0</v>
      </c>
      <c r="D250" s="20"/>
      <c r="E250" s="20"/>
      <c r="F250" s="20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2 '!B251</f>
        <v/>
      </c>
      <c r="C251" s="53">
        <f>'วันที่ 3'!K251</f>
        <v>0</v>
      </c>
      <c r="D251" s="20"/>
      <c r="E251" s="20"/>
      <c r="F251" s="20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2 '!B252</f>
        <v/>
      </c>
      <c r="C252" s="53">
        <f>'วันที่ 3'!K252</f>
        <v>0</v>
      </c>
      <c r="D252" s="20"/>
      <c r="E252" s="20"/>
      <c r="F252" s="20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2 '!B253</f>
        <v/>
      </c>
      <c r="C253" s="53">
        <f>'วันที่ 3'!K253</f>
        <v>0</v>
      </c>
      <c r="D253" s="20"/>
      <c r="E253" s="20"/>
      <c r="F253" s="20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2 '!B254</f>
        <v/>
      </c>
      <c r="C254" s="53">
        <f>'วันที่ 3'!K254</f>
        <v>0</v>
      </c>
      <c r="D254" s="20"/>
      <c r="E254" s="20"/>
      <c r="F254" s="20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2 '!B255</f>
        <v/>
      </c>
      <c r="C255" s="53">
        <f>'วันที่ 3'!K255</f>
        <v>0</v>
      </c>
      <c r="D255" s="20"/>
      <c r="E255" s="20"/>
      <c r="F255" s="20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2 '!B256</f>
        <v/>
      </c>
      <c r="C256" s="53">
        <f>'วันที่ 3'!K256</f>
        <v>0</v>
      </c>
      <c r="D256" s="20"/>
      <c r="E256" s="20"/>
      <c r="F256" s="20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2 '!B257</f>
        <v/>
      </c>
      <c r="C257" s="53">
        <f>'วันที่ 3'!K257</f>
        <v>0</v>
      </c>
      <c r="D257" s="20"/>
      <c r="E257" s="20"/>
      <c r="F257" s="20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2 '!B258</f>
        <v/>
      </c>
      <c r="C258" s="53">
        <f>'วันที่ 3'!K258</f>
        <v>0</v>
      </c>
      <c r="D258" s="20"/>
      <c r="E258" s="20"/>
      <c r="F258" s="20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2 '!B259</f>
        <v/>
      </c>
      <c r="C259" s="53">
        <f>'วันที่ 3'!K259</f>
        <v>0</v>
      </c>
      <c r="D259" s="20"/>
      <c r="E259" s="20"/>
      <c r="F259" s="20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2 '!B260</f>
        <v/>
      </c>
      <c r="C260" s="53">
        <f>'วันที่ 3'!K260</f>
        <v>0</v>
      </c>
      <c r="D260" s="20"/>
      <c r="E260" s="20"/>
      <c r="F260" s="20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2 '!B261</f>
        <v/>
      </c>
      <c r="C261" s="53">
        <f>'วันที่ 3'!K261</f>
        <v>0</v>
      </c>
      <c r="D261" s="20"/>
      <c r="E261" s="20"/>
      <c r="F261" s="20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2 '!B262</f>
        <v/>
      </c>
      <c r="C262" s="53">
        <f>'วันที่ 3'!K262</f>
        <v>0</v>
      </c>
      <c r="D262" s="20"/>
      <c r="E262" s="20"/>
      <c r="F262" s="20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2 '!B263</f>
        <v/>
      </c>
      <c r="C263" s="53">
        <f>'วันที่ 3'!K263</f>
        <v>0</v>
      </c>
      <c r="D263" s="20"/>
      <c r="E263" s="20"/>
      <c r="F263" s="20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2 '!B264</f>
        <v/>
      </c>
      <c r="C264" s="53">
        <f>'วันที่ 3'!K264</f>
        <v>0</v>
      </c>
      <c r="D264" s="20"/>
      <c r="E264" s="20"/>
      <c r="F264" s="20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2 '!B265</f>
        <v/>
      </c>
      <c r="C265" s="53">
        <f>'วันที่ 3'!K265</f>
        <v>0</v>
      </c>
      <c r="D265" s="20"/>
      <c r="E265" s="20"/>
      <c r="F265" s="20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2 '!B266</f>
        <v/>
      </c>
      <c r="C266" s="53">
        <f>'วันที่ 3'!K266</f>
        <v>0</v>
      </c>
      <c r="D266" s="20"/>
      <c r="E266" s="20"/>
      <c r="F266" s="20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2 '!B267</f>
        <v/>
      </c>
      <c r="C267" s="53">
        <f>'วันที่ 3'!K267</f>
        <v>0</v>
      </c>
      <c r="D267" s="20"/>
      <c r="E267" s="20"/>
      <c r="F267" s="20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2 '!B268</f>
        <v/>
      </c>
      <c r="C268" s="53">
        <f>'วันที่ 3'!K268</f>
        <v>0</v>
      </c>
      <c r="D268" s="20"/>
      <c r="E268" s="20"/>
      <c r="F268" s="20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2 '!B269</f>
        <v/>
      </c>
      <c r="C269" s="53">
        <f>'วันที่ 3'!K269</f>
        <v>0</v>
      </c>
      <c r="D269" s="20"/>
      <c r="E269" s="20"/>
      <c r="F269" s="20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2 '!B270</f>
        <v/>
      </c>
      <c r="C270" s="53">
        <f>'วันที่ 3'!K270</f>
        <v>0</v>
      </c>
      <c r="D270" s="20"/>
      <c r="E270" s="20"/>
      <c r="F270" s="20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2 '!B271</f>
        <v/>
      </c>
      <c r="C271" s="53">
        <f>'วันที่ 3'!K271</f>
        <v>0</v>
      </c>
      <c r="D271" s="20"/>
      <c r="E271" s="20"/>
      <c r="F271" s="20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2 '!B272</f>
        <v/>
      </c>
      <c r="C272" s="53">
        <f>'วันที่ 3'!K272</f>
        <v>0</v>
      </c>
      <c r="D272" s="20"/>
      <c r="E272" s="20"/>
      <c r="F272" s="20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2 '!B273</f>
        <v/>
      </c>
      <c r="C273" s="53">
        <f>'วันที่ 3'!K273</f>
        <v>0</v>
      </c>
      <c r="D273" s="20"/>
      <c r="E273" s="20"/>
      <c r="F273" s="20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2 '!B274</f>
        <v/>
      </c>
      <c r="C274" s="53">
        <f>'วันที่ 3'!K274</f>
        <v>0</v>
      </c>
      <c r="D274" s="20"/>
      <c r="E274" s="20"/>
      <c r="F274" s="20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2 '!B275</f>
        <v/>
      </c>
      <c r="C275" s="53">
        <f>'วันที่ 3'!K275</f>
        <v>0</v>
      </c>
      <c r="D275" s="20"/>
      <c r="E275" s="20"/>
      <c r="F275" s="20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2 '!B276</f>
        <v/>
      </c>
      <c r="C276" s="53">
        <f>'วันที่ 3'!K276</f>
        <v>0</v>
      </c>
      <c r="D276" s="20"/>
      <c r="E276" s="20"/>
      <c r="F276" s="20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2 '!B277</f>
        <v/>
      </c>
      <c r="C277" s="53">
        <f>'วันที่ 3'!K277</f>
        <v>0</v>
      </c>
      <c r="D277" s="20"/>
      <c r="E277" s="20"/>
      <c r="F277" s="20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2 '!B278</f>
        <v/>
      </c>
      <c r="C278" s="53">
        <f>'วันที่ 3'!K278</f>
        <v>0</v>
      </c>
      <c r="D278" s="20"/>
      <c r="E278" s="20"/>
      <c r="F278" s="20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2 '!B279</f>
        <v/>
      </c>
      <c r="C279" s="53">
        <f>'วันที่ 3'!K279</f>
        <v>0</v>
      </c>
      <c r="D279" s="20"/>
      <c r="E279" s="20"/>
      <c r="F279" s="20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2 '!B280</f>
        <v/>
      </c>
      <c r="C280" s="53">
        <f>'วันที่ 3'!K280</f>
        <v>0</v>
      </c>
      <c r="D280" s="20"/>
      <c r="E280" s="20"/>
      <c r="F280" s="20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2 '!B281</f>
        <v/>
      </c>
      <c r="C281" s="53">
        <f>'วันที่ 3'!K281</f>
        <v>0</v>
      </c>
      <c r="D281" s="20"/>
      <c r="E281" s="20"/>
      <c r="F281" s="20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2 '!B282</f>
        <v/>
      </c>
      <c r="C282" s="53">
        <f>'วันที่ 3'!K282</f>
        <v>0</v>
      </c>
      <c r="D282" s="20"/>
      <c r="E282" s="20"/>
      <c r="F282" s="20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2 '!B283</f>
        <v/>
      </c>
      <c r="C283" s="53">
        <f>'วันที่ 3'!K283</f>
        <v>0</v>
      </c>
      <c r="D283" s="20"/>
      <c r="E283" s="20"/>
      <c r="F283" s="20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2 '!B284</f>
        <v/>
      </c>
      <c r="C284" s="53">
        <f>'วันที่ 3'!K284</f>
        <v>0</v>
      </c>
      <c r="D284" s="20"/>
      <c r="E284" s="20"/>
      <c r="F284" s="20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2 '!B285</f>
        <v/>
      </c>
      <c r="C285" s="53">
        <f>'วันที่ 3'!K285</f>
        <v>0</v>
      </c>
      <c r="D285" s="20"/>
      <c r="E285" s="20"/>
      <c r="F285" s="20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2 '!B286</f>
        <v/>
      </c>
      <c r="C286" s="53">
        <f>'วันที่ 3'!K286</f>
        <v>0</v>
      </c>
      <c r="D286" s="20"/>
      <c r="E286" s="20"/>
      <c r="F286" s="20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2 '!B287</f>
        <v/>
      </c>
      <c r="C287" s="53">
        <f>'วันที่ 3'!K287</f>
        <v>0</v>
      </c>
      <c r="D287" s="20"/>
      <c r="E287" s="20"/>
      <c r="F287" s="20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2 '!B288</f>
        <v/>
      </c>
      <c r="C288" s="53">
        <f>'วันที่ 3'!K288</f>
        <v>0</v>
      </c>
      <c r="D288" s="20"/>
      <c r="E288" s="20"/>
      <c r="F288" s="20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2 '!B289</f>
        <v/>
      </c>
      <c r="C289" s="53">
        <f>'วันที่ 3'!K289</f>
        <v>0</v>
      </c>
      <c r="D289" s="20"/>
      <c r="E289" s="20"/>
      <c r="F289" s="20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2 '!B290</f>
        <v/>
      </c>
      <c r="C290" s="53">
        <f>'วันที่ 3'!K290</f>
        <v>0</v>
      </c>
      <c r="D290" s="20"/>
      <c r="E290" s="20"/>
      <c r="F290" s="20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2 '!B291</f>
        <v/>
      </c>
      <c r="C291" s="53">
        <f>'วันที่ 3'!K291</f>
        <v>0</v>
      </c>
      <c r="D291" s="20"/>
      <c r="E291" s="20"/>
      <c r="F291" s="20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2 '!B292</f>
        <v/>
      </c>
      <c r="C292" s="53">
        <f>'วันที่ 3'!K292</f>
        <v>0</v>
      </c>
      <c r="D292" s="20"/>
      <c r="E292" s="20"/>
      <c r="F292" s="20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2 '!B293</f>
        <v/>
      </c>
      <c r="C293" s="53">
        <f>'วันที่ 3'!K293</f>
        <v>0</v>
      </c>
      <c r="D293" s="20"/>
      <c r="E293" s="20"/>
      <c r="F293" s="20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2 '!B294</f>
        <v/>
      </c>
      <c r="C294" s="53">
        <f>'วันที่ 3'!K294</f>
        <v>0</v>
      </c>
      <c r="D294" s="20"/>
      <c r="E294" s="20"/>
      <c r="F294" s="20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2 '!B295</f>
        <v/>
      </c>
      <c r="C295" s="53">
        <f>'วันที่ 3'!K295</f>
        <v>0</v>
      </c>
      <c r="D295" s="20"/>
      <c r="E295" s="20"/>
      <c r="F295" s="20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2 '!B296</f>
        <v/>
      </c>
      <c r="C296" s="53">
        <f>'วันที่ 3'!K296</f>
        <v>0</v>
      </c>
      <c r="D296" s="20"/>
      <c r="E296" s="20"/>
      <c r="F296" s="20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2 '!B297</f>
        <v/>
      </c>
      <c r="C297" s="53">
        <f>'วันที่ 3'!K297</f>
        <v>0</v>
      </c>
      <c r="D297" s="20"/>
      <c r="E297" s="20"/>
      <c r="F297" s="20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2 '!B298</f>
        <v/>
      </c>
      <c r="C298" s="53">
        <f>'วันที่ 3'!K298</f>
        <v>0</v>
      </c>
      <c r="D298" s="20"/>
      <c r="E298" s="20"/>
      <c r="F298" s="20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2 '!B299</f>
        <v/>
      </c>
      <c r="C299" s="53">
        <f>'วันที่ 3'!K299</f>
        <v>0</v>
      </c>
      <c r="D299" s="20"/>
      <c r="E299" s="20"/>
      <c r="F299" s="20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2 '!B300</f>
        <v/>
      </c>
      <c r="C300" s="53">
        <f>'วันที่ 3'!K300</f>
        <v>0</v>
      </c>
      <c r="D300" s="20"/>
      <c r="E300" s="20"/>
      <c r="F300" s="20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2 '!B301</f>
        <v/>
      </c>
      <c r="C301" s="53">
        <f>'วันที่ 3'!K301</f>
        <v>0</v>
      </c>
      <c r="D301" s="20"/>
      <c r="E301" s="20"/>
      <c r="F301" s="20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D302" s="86"/>
      <c r="E302" s="5"/>
      <c r="F302" s="86"/>
      <c r="G302" s="5"/>
      <c r="H302" s="2"/>
      <c r="I302" s="2"/>
      <c r="J302" s="2"/>
      <c r="K302" s="2"/>
    </row>
    <row r="303" ht="14.25" customHeight="1">
      <c r="C303" s="2"/>
      <c r="D303" s="86"/>
      <c r="E303" s="5"/>
      <c r="F303" s="86"/>
      <c r="G303" s="5"/>
      <c r="H303" s="2"/>
      <c r="I303" s="2"/>
      <c r="J303" s="2"/>
      <c r="K303" s="2"/>
    </row>
    <row r="304" ht="14.25" customHeight="1">
      <c r="C304" s="2"/>
      <c r="D304" s="86"/>
      <c r="E304" s="5"/>
      <c r="F304" s="86"/>
      <c r="G304" s="5"/>
      <c r="H304" s="2"/>
      <c r="I304" s="2"/>
      <c r="J304" s="2"/>
      <c r="K304" s="2"/>
    </row>
    <row r="305" ht="14.25" customHeight="1">
      <c r="C305" s="2"/>
      <c r="D305" s="86"/>
      <c r="E305" s="5"/>
      <c r="F305" s="86"/>
      <c r="G305" s="5"/>
      <c r="H305" s="2"/>
      <c r="I305" s="2"/>
      <c r="J305" s="2"/>
      <c r="K305" s="2"/>
    </row>
    <row r="306" ht="14.25" customHeight="1">
      <c r="C306" s="2"/>
      <c r="D306" s="86"/>
      <c r="E306" s="5"/>
      <c r="F306" s="86"/>
      <c r="G306" s="5"/>
      <c r="H306" s="2"/>
      <c r="I306" s="2"/>
      <c r="J306" s="2"/>
      <c r="K306" s="2"/>
    </row>
    <row r="307" ht="14.25" customHeight="1">
      <c r="C307" s="2"/>
      <c r="D307" s="86"/>
      <c r="E307" s="5"/>
      <c r="F307" s="86"/>
      <c r="G307" s="5"/>
      <c r="H307" s="2"/>
      <c r="I307" s="2"/>
      <c r="J307" s="2"/>
      <c r="K307" s="2"/>
    </row>
    <row r="308" ht="14.25" customHeight="1">
      <c r="C308" s="2"/>
      <c r="D308" s="86"/>
      <c r="E308" s="5"/>
      <c r="F308" s="86"/>
      <c r="G308" s="5"/>
      <c r="H308" s="2"/>
      <c r="I308" s="2"/>
      <c r="J308" s="2"/>
      <c r="K308" s="2"/>
    </row>
    <row r="309" ht="14.25" customHeight="1">
      <c r="C309" s="2"/>
      <c r="D309" s="86"/>
      <c r="E309" s="5"/>
      <c r="F309" s="86"/>
      <c r="G309" s="5"/>
      <c r="H309" s="2"/>
      <c r="I309" s="2"/>
      <c r="J309" s="2"/>
      <c r="K309" s="2"/>
    </row>
    <row r="310" ht="14.25" customHeight="1">
      <c r="C310" s="2"/>
      <c r="D310" s="86"/>
      <c r="E310" s="5"/>
      <c r="F310" s="86"/>
      <c r="G310" s="5"/>
      <c r="H310" s="2"/>
      <c r="I310" s="2"/>
      <c r="J310" s="2"/>
      <c r="K310" s="2"/>
    </row>
    <row r="311" ht="14.25" customHeight="1">
      <c r="C311" s="2"/>
      <c r="D311" s="86"/>
      <c r="E311" s="5"/>
      <c r="F311" s="86"/>
      <c r="G311" s="5"/>
      <c r="H311" s="2"/>
      <c r="I311" s="2"/>
      <c r="J311" s="2"/>
      <c r="K311" s="2"/>
    </row>
    <row r="312" ht="14.25" customHeight="1">
      <c r="C312" s="2"/>
      <c r="D312" s="86"/>
      <c r="E312" s="5"/>
      <c r="F312" s="86"/>
      <c r="G312" s="5"/>
      <c r="H312" s="2"/>
      <c r="I312" s="2"/>
      <c r="J312" s="2"/>
      <c r="K312" s="2"/>
    </row>
    <row r="313" ht="14.25" customHeight="1">
      <c r="C313" s="2"/>
      <c r="D313" s="86"/>
      <c r="E313" s="5"/>
      <c r="F313" s="86"/>
      <c r="G313" s="5"/>
      <c r="H313" s="2"/>
      <c r="I313" s="2"/>
      <c r="J313" s="2"/>
      <c r="K313" s="2"/>
    </row>
    <row r="314" ht="14.25" customHeight="1">
      <c r="C314" s="2"/>
      <c r="D314" s="86"/>
      <c r="E314" s="5"/>
      <c r="F314" s="86"/>
      <c r="G314" s="5"/>
      <c r="H314" s="2"/>
      <c r="I314" s="2"/>
      <c r="J314" s="2"/>
      <c r="K314" s="2"/>
    </row>
    <row r="315" ht="14.25" customHeight="1">
      <c r="C315" s="2"/>
      <c r="D315" s="86"/>
      <c r="E315" s="5"/>
      <c r="F315" s="86"/>
      <c r="G315" s="5"/>
      <c r="H315" s="2"/>
      <c r="I315" s="2"/>
      <c r="J315" s="2"/>
      <c r="K315" s="2"/>
    </row>
    <row r="316" ht="14.25" customHeight="1">
      <c r="C316" s="2"/>
      <c r="D316" s="86"/>
      <c r="E316" s="5"/>
      <c r="F316" s="86"/>
      <c r="G316" s="5"/>
      <c r="H316" s="2"/>
      <c r="I316" s="2"/>
      <c r="J316" s="2"/>
      <c r="K316" s="2"/>
    </row>
    <row r="317" ht="14.25" customHeight="1">
      <c r="C317" s="2"/>
      <c r="D317" s="86"/>
      <c r="E317" s="5"/>
      <c r="F317" s="86"/>
      <c r="G317" s="5"/>
      <c r="H317" s="2"/>
      <c r="I317" s="2"/>
      <c r="J317" s="2"/>
      <c r="K317" s="2"/>
    </row>
    <row r="318" ht="14.25" customHeight="1">
      <c r="C318" s="2"/>
      <c r="D318" s="86"/>
      <c r="E318" s="5"/>
      <c r="F318" s="86"/>
      <c r="G318" s="5"/>
      <c r="H318" s="2"/>
      <c r="I318" s="2"/>
      <c r="J318" s="2"/>
      <c r="K318" s="2"/>
    </row>
    <row r="319" ht="14.25" customHeight="1">
      <c r="C319" s="2"/>
      <c r="D319" s="86"/>
      <c r="E319" s="5"/>
      <c r="F319" s="86"/>
      <c r="G319" s="5"/>
      <c r="H319" s="2"/>
      <c r="I319" s="2"/>
      <c r="J319" s="2"/>
      <c r="K319" s="2"/>
    </row>
    <row r="320" ht="14.25" customHeight="1">
      <c r="C320" s="2"/>
      <c r="D320" s="86"/>
      <c r="E320" s="5"/>
      <c r="F320" s="86"/>
      <c r="G320" s="5"/>
      <c r="H320" s="2"/>
      <c r="I320" s="2"/>
      <c r="J320" s="2"/>
      <c r="K320" s="2"/>
    </row>
    <row r="321" ht="14.25" customHeight="1">
      <c r="C321" s="2"/>
      <c r="D321" s="86"/>
      <c r="E321" s="5"/>
      <c r="F321" s="86"/>
      <c r="G321" s="5"/>
      <c r="H321" s="2"/>
      <c r="I321" s="2"/>
      <c r="J321" s="2"/>
      <c r="K321" s="2"/>
    </row>
    <row r="322" ht="14.25" customHeight="1">
      <c r="C322" s="2"/>
      <c r="D322" s="86"/>
      <c r="E322" s="5"/>
      <c r="F322" s="86"/>
      <c r="G322" s="5"/>
      <c r="H322" s="2"/>
      <c r="I322" s="2"/>
      <c r="J322" s="2"/>
      <c r="K322" s="2"/>
    </row>
    <row r="323" ht="14.25" customHeight="1">
      <c r="C323" s="2"/>
      <c r="D323" s="86"/>
      <c r="E323" s="5"/>
      <c r="F323" s="86"/>
      <c r="G323" s="5"/>
      <c r="H323" s="2"/>
      <c r="I323" s="2"/>
      <c r="J323" s="2"/>
      <c r="K323" s="2"/>
    </row>
    <row r="324" ht="14.25" customHeight="1">
      <c r="C324" s="2"/>
      <c r="D324" s="86"/>
      <c r="E324" s="5"/>
      <c r="F324" s="86"/>
      <c r="G324" s="5"/>
      <c r="H324" s="2"/>
      <c r="I324" s="2"/>
      <c r="J324" s="2"/>
      <c r="K324" s="2"/>
    </row>
    <row r="325" ht="14.25" customHeight="1">
      <c r="C325" s="2"/>
      <c r="D325" s="86"/>
      <c r="E325" s="5"/>
      <c r="F325" s="86"/>
      <c r="G325" s="5"/>
      <c r="H325" s="2"/>
      <c r="I325" s="2"/>
      <c r="J325" s="2"/>
      <c r="K325" s="2"/>
    </row>
    <row r="326" ht="14.25" customHeight="1">
      <c r="C326" s="2"/>
      <c r="D326" s="86"/>
      <c r="E326" s="5"/>
      <c r="F326" s="86"/>
      <c r="G326" s="5"/>
      <c r="H326" s="2"/>
      <c r="I326" s="2"/>
      <c r="J326" s="2"/>
      <c r="K326" s="2"/>
    </row>
    <row r="327" ht="14.25" customHeight="1">
      <c r="C327" s="2"/>
      <c r="D327" s="86"/>
      <c r="E327" s="5"/>
      <c r="F327" s="86"/>
      <c r="G327" s="5"/>
      <c r="H327" s="2"/>
      <c r="I327" s="2"/>
      <c r="J327" s="2"/>
      <c r="K327" s="2"/>
    </row>
    <row r="328" ht="14.25" customHeight="1">
      <c r="C328" s="2"/>
      <c r="D328" s="86"/>
      <c r="E328" s="5"/>
      <c r="F328" s="86"/>
      <c r="G328" s="5"/>
      <c r="H328" s="2"/>
      <c r="I328" s="2"/>
      <c r="J328" s="2"/>
      <c r="K328" s="2"/>
    </row>
    <row r="329" ht="14.25" customHeight="1">
      <c r="C329" s="2"/>
      <c r="D329" s="86"/>
      <c r="E329" s="5"/>
      <c r="F329" s="86"/>
      <c r="G329" s="5"/>
      <c r="H329" s="2"/>
      <c r="I329" s="2"/>
      <c r="J329" s="2"/>
      <c r="K329" s="2"/>
    </row>
    <row r="330" ht="14.25" customHeight="1">
      <c r="C330" s="2"/>
      <c r="D330" s="86"/>
      <c r="E330" s="5"/>
      <c r="F330" s="86"/>
      <c r="G330" s="5"/>
      <c r="H330" s="2"/>
      <c r="I330" s="2"/>
      <c r="J330" s="2"/>
      <c r="K330" s="2"/>
    </row>
    <row r="331" ht="14.25" customHeight="1">
      <c r="C331" s="2"/>
      <c r="D331" s="86"/>
      <c r="E331" s="5"/>
      <c r="F331" s="86"/>
      <c r="G331" s="5"/>
      <c r="H331" s="2"/>
      <c r="I331" s="2"/>
      <c r="J331" s="2"/>
      <c r="K331" s="2"/>
    </row>
    <row r="332" ht="14.25" customHeight="1">
      <c r="C332" s="2"/>
      <c r="D332" s="86"/>
      <c r="E332" s="5"/>
      <c r="F332" s="86"/>
      <c r="G332" s="5"/>
      <c r="H332" s="2"/>
      <c r="I332" s="2"/>
      <c r="J332" s="2"/>
      <c r="K332" s="2"/>
    </row>
    <row r="333" ht="14.25" customHeight="1">
      <c r="C333" s="2"/>
      <c r="D333" s="86"/>
      <c r="E333" s="5"/>
      <c r="F333" s="86"/>
      <c r="G333" s="5"/>
      <c r="H333" s="2"/>
      <c r="I333" s="2"/>
      <c r="J333" s="2"/>
      <c r="K333" s="2"/>
    </row>
    <row r="334" ht="14.25" customHeight="1">
      <c r="C334" s="2"/>
      <c r="D334" s="86"/>
      <c r="E334" s="5"/>
      <c r="F334" s="86"/>
      <c r="G334" s="5"/>
      <c r="H334" s="2"/>
      <c r="I334" s="2"/>
      <c r="J334" s="2"/>
      <c r="K334" s="2"/>
    </row>
    <row r="335" ht="14.25" customHeight="1">
      <c r="C335" s="2"/>
      <c r="D335" s="86"/>
      <c r="E335" s="5"/>
      <c r="F335" s="86"/>
      <c r="G335" s="5"/>
      <c r="H335" s="2"/>
      <c r="I335" s="2"/>
      <c r="J335" s="2"/>
      <c r="K335" s="2"/>
    </row>
    <row r="336" ht="14.25" customHeight="1">
      <c r="C336" s="2"/>
      <c r="D336" s="86"/>
      <c r="E336" s="5"/>
      <c r="F336" s="86"/>
      <c r="G336" s="5"/>
      <c r="H336" s="2"/>
      <c r="I336" s="2"/>
      <c r="J336" s="2"/>
      <c r="K336" s="2"/>
    </row>
    <row r="337" ht="14.25" customHeight="1">
      <c r="C337" s="2"/>
      <c r="D337" s="86"/>
      <c r="E337" s="5"/>
      <c r="F337" s="86"/>
      <c r="G337" s="5"/>
      <c r="H337" s="2"/>
      <c r="I337" s="2"/>
      <c r="J337" s="2"/>
      <c r="K337" s="2"/>
    </row>
    <row r="338" ht="14.25" customHeight="1">
      <c r="C338" s="2"/>
      <c r="D338" s="86"/>
      <c r="E338" s="5"/>
      <c r="F338" s="86"/>
      <c r="G338" s="5"/>
      <c r="H338" s="2"/>
      <c r="I338" s="2"/>
      <c r="J338" s="2"/>
      <c r="K338" s="2"/>
    </row>
    <row r="339" ht="14.25" customHeight="1">
      <c r="C339" s="2"/>
      <c r="D339" s="86"/>
      <c r="E339" s="5"/>
      <c r="F339" s="86"/>
      <c r="G339" s="5"/>
      <c r="H339" s="2"/>
      <c r="I339" s="2"/>
      <c r="J339" s="2"/>
      <c r="K339" s="2"/>
    </row>
    <row r="340" ht="14.25" customHeight="1">
      <c r="C340" s="2"/>
      <c r="D340" s="86"/>
      <c r="E340" s="5"/>
      <c r="F340" s="86"/>
      <c r="G340" s="5"/>
      <c r="H340" s="2"/>
      <c r="I340" s="2"/>
      <c r="J340" s="2"/>
      <c r="K340" s="2"/>
    </row>
    <row r="341" ht="14.25" customHeight="1">
      <c r="C341" s="2"/>
      <c r="D341" s="86"/>
      <c r="E341" s="5"/>
      <c r="F341" s="86"/>
      <c r="G341" s="5"/>
      <c r="H341" s="2"/>
      <c r="I341" s="2"/>
      <c r="J341" s="2"/>
      <c r="K341" s="2"/>
    </row>
    <row r="342" ht="14.25" customHeight="1">
      <c r="C342" s="2"/>
      <c r="D342" s="86"/>
      <c r="E342" s="5"/>
      <c r="F342" s="86"/>
      <c r="G342" s="5"/>
      <c r="H342" s="2"/>
      <c r="I342" s="2"/>
      <c r="J342" s="2"/>
      <c r="K342" s="2"/>
    </row>
    <row r="343" ht="14.25" customHeight="1">
      <c r="C343" s="2"/>
      <c r="D343" s="86"/>
      <c r="E343" s="5"/>
      <c r="F343" s="86"/>
      <c r="G343" s="5"/>
      <c r="H343" s="2"/>
      <c r="I343" s="2"/>
      <c r="J343" s="2"/>
      <c r="K343" s="2"/>
    </row>
    <row r="344" ht="14.25" customHeight="1">
      <c r="C344" s="2"/>
      <c r="D344" s="86"/>
      <c r="E344" s="5"/>
      <c r="F344" s="86"/>
      <c r="G344" s="5"/>
      <c r="H344" s="2"/>
      <c r="I344" s="2"/>
      <c r="J344" s="2"/>
      <c r="K344" s="2"/>
    </row>
    <row r="345" ht="14.25" customHeight="1">
      <c r="C345" s="2"/>
      <c r="D345" s="86"/>
      <c r="E345" s="5"/>
      <c r="F345" s="86"/>
      <c r="G345" s="5"/>
      <c r="H345" s="2"/>
      <c r="I345" s="2"/>
      <c r="J345" s="2"/>
      <c r="K345" s="2"/>
    </row>
    <row r="346" ht="14.25" customHeight="1">
      <c r="C346" s="2"/>
      <c r="D346" s="86"/>
      <c r="E346" s="5"/>
      <c r="F346" s="86"/>
      <c r="G346" s="5"/>
      <c r="H346" s="2"/>
      <c r="I346" s="2"/>
      <c r="J346" s="2"/>
      <c r="K346" s="2"/>
    </row>
    <row r="347" ht="14.25" customHeight="1">
      <c r="C347" s="2"/>
      <c r="D347" s="86"/>
      <c r="E347" s="5"/>
      <c r="F347" s="86"/>
      <c r="G347" s="5"/>
      <c r="H347" s="2"/>
      <c r="I347" s="2"/>
      <c r="J347" s="2"/>
      <c r="K347" s="2"/>
    </row>
    <row r="348" ht="14.25" customHeight="1">
      <c r="C348" s="2"/>
      <c r="D348" s="86"/>
      <c r="E348" s="5"/>
      <c r="F348" s="86"/>
      <c r="G348" s="5"/>
      <c r="H348" s="2"/>
      <c r="I348" s="2"/>
      <c r="J348" s="2"/>
      <c r="K348" s="2"/>
    </row>
    <row r="349" ht="14.25" customHeight="1">
      <c r="C349" s="2"/>
      <c r="D349" s="86"/>
      <c r="E349" s="5"/>
      <c r="F349" s="86"/>
      <c r="G349" s="5"/>
      <c r="H349" s="2"/>
      <c r="I349" s="2"/>
      <c r="J349" s="2"/>
      <c r="K349" s="2"/>
    </row>
    <row r="350" ht="14.25" customHeight="1">
      <c r="C350" s="2"/>
      <c r="D350" s="86"/>
      <c r="E350" s="5"/>
      <c r="F350" s="86"/>
      <c r="G350" s="5"/>
      <c r="H350" s="2"/>
      <c r="I350" s="2"/>
      <c r="J350" s="2"/>
      <c r="K350" s="2"/>
    </row>
    <row r="351" ht="14.25" customHeight="1">
      <c r="C351" s="2"/>
      <c r="D351" s="86"/>
      <c r="E351" s="5"/>
      <c r="F351" s="86"/>
      <c r="G351" s="5"/>
      <c r="H351" s="2"/>
      <c r="I351" s="2"/>
      <c r="J351" s="2"/>
      <c r="K351" s="2"/>
    </row>
    <row r="352" ht="14.25" customHeight="1">
      <c r="C352" s="2"/>
      <c r="D352" s="86"/>
      <c r="E352" s="5"/>
      <c r="F352" s="86"/>
      <c r="G352" s="5"/>
      <c r="H352" s="2"/>
      <c r="I352" s="2"/>
      <c r="J352" s="2"/>
      <c r="K352" s="2"/>
    </row>
    <row r="353" ht="14.25" customHeight="1">
      <c r="C353" s="2"/>
      <c r="D353" s="86"/>
      <c r="E353" s="5"/>
      <c r="F353" s="86"/>
      <c r="G353" s="5"/>
      <c r="H353" s="2"/>
      <c r="I353" s="2"/>
      <c r="J353" s="2"/>
      <c r="K353" s="2"/>
    </row>
    <row r="354" ht="14.25" customHeight="1">
      <c r="C354" s="2"/>
      <c r="D354" s="86"/>
      <c r="E354" s="5"/>
      <c r="F354" s="86"/>
      <c r="G354" s="5"/>
      <c r="H354" s="2"/>
      <c r="I354" s="2"/>
      <c r="J354" s="2"/>
      <c r="K354" s="2"/>
    </row>
    <row r="355" ht="14.25" customHeight="1">
      <c r="C355" s="2"/>
      <c r="D355" s="86"/>
      <c r="E355" s="5"/>
      <c r="F355" s="86"/>
      <c r="G355" s="5"/>
      <c r="H355" s="2"/>
      <c r="I355" s="2"/>
      <c r="J355" s="2"/>
      <c r="K355" s="2"/>
    </row>
    <row r="356" ht="14.25" customHeight="1">
      <c r="C356" s="2"/>
      <c r="D356" s="86"/>
      <c r="E356" s="5"/>
      <c r="F356" s="86"/>
      <c r="G356" s="5"/>
      <c r="H356" s="2"/>
      <c r="I356" s="2"/>
      <c r="J356" s="2"/>
      <c r="K356" s="2"/>
    </row>
    <row r="357" ht="14.25" customHeight="1">
      <c r="C357" s="2"/>
      <c r="D357" s="86"/>
      <c r="E357" s="5"/>
      <c r="F357" s="86"/>
      <c r="G357" s="5"/>
      <c r="H357" s="2"/>
      <c r="I357" s="2"/>
      <c r="J357" s="2"/>
      <c r="K357" s="2"/>
    </row>
    <row r="358" ht="14.25" customHeight="1">
      <c r="C358" s="2"/>
      <c r="D358" s="86"/>
      <c r="E358" s="5"/>
      <c r="F358" s="86"/>
      <c r="G358" s="5"/>
      <c r="H358" s="2"/>
      <c r="I358" s="2"/>
      <c r="J358" s="2"/>
      <c r="K358" s="2"/>
    </row>
    <row r="359" ht="14.25" customHeight="1">
      <c r="C359" s="2"/>
      <c r="D359" s="86"/>
      <c r="E359" s="5"/>
      <c r="F359" s="86"/>
      <c r="G359" s="5"/>
      <c r="H359" s="2"/>
      <c r="I359" s="2"/>
      <c r="J359" s="2"/>
      <c r="K359" s="2"/>
    </row>
    <row r="360" ht="14.25" customHeight="1">
      <c r="C360" s="2"/>
      <c r="D360" s="86"/>
      <c r="E360" s="5"/>
      <c r="F360" s="86"/>
      <c r="G360" s="5"/>
      <c r="H360" s="2"/>
      <c r="I360" s="2"/>
      <c r="J360" s="2"/>
      <c r="K360" s="2"/>
    </row>
    <row r="361" ht="14.25" customHeight="1">
      <c r="C361" s="2"/>
      <c r="D361" s="86"/>
      <c r="E361" s="5"/>
      <c r="F361" s="86"/>
      <c r="G361" s="5"/>
      <c r="H361" s="2"/>
      <c r="I361" s="2"/>
      <c r="J361" s="2"/>
      <c r="K361" s="2"/>
    </row>
    <row r="362" ht="14.25" customHeight="1">
      <c r="C362" s="2"/>
      <c r="D362" s="86"/>
      <c r="E362" s="5"/>
      <c r="F362" s="86"/>
      <c r="G362" s="5"/>
      <c r="H362" s="2"/>
      <c r="I362" s="2"/>
      <c r="J362" s="2"/>
      <c r="K362" s="2"/>
    </row>
    <row r="363" ht="14.25" customHeight="1">
      <c r="C363" s="2"/>
      <c r="D363" s="86"/>
      <c r="E363" s="5"/>
      <c r="F363" s="86"/>
      <c r="G363" s="5"/>
      <c r="H363" s="2"/>
      <c r="I363" s="2"/>
      <c r="J363" s="2"/>
      <c r="K363" s="2"/>
    </row>
    <row r="364" ht="14.25" customHeight="1">
      <c r="C364" s="2"/>
      <c r="D364" s="86"/>
      <c r="E364" s="5"/>
      <c r="F364" s="86"/>
      <c r="G364" s="5"/>
      <c r="H364" s="2"/>
      <c r="I364" s="2"/>
      <c r="J364" s="2"/>
      <c r="K364" s="2"/>
    </row>
    <row r="365" ht="14.25" customHeight="1">
      <c r="C365" s="2"/>
      <c r="D365" s="86"/>
      <c r="E365" s="5"/>
      <c r="F365" s="86"/>
      <c r="G365" s="5"/>
      <c r="H365" s="2"/>
      <c r="I365" s="2"/>
      <c r="J365" s="2"/>
      <c r="K365" s="2"/>
    </row>
    <row r="366" ht="14.25" customHeight="1">
      <c r="C366" s="2"/>
      <c r="D366" s="86"/>
      <c r="E366" s="5"/>
      <c r="F366" s="86"/>
      <c r="G366" s="5"/>
      <c r="H366" s="2"/>
      <c r="I366" s="2"/>
      <c r="J366" s="2"/>
      <c r="K366" s="2"/>
    </row>
    <row r="367" ht="14.25" customHeight="1">
      <c r="C367" s="2"/>
      <c r="D367" s="86"/>
      <c r="E367" s="5"/>
      <c r="F367" s="86"/>
      <c r="G367" s="5"/>
      <c r="H367" s="2"/>
      <c r="I367" s="2"/>
      <c r="J367" s="2"/>
      <c r="K367" s="2"/>
    </row>
    <row r="368" ht="14.25" customHeight="1">
      <c r="C368" s="2"/>
      <c r="D368" s="86"/>
      <c r="E368" s="5"/>
      <c r="F368" s="86"/>
      <c r="G368" s="5"/>
      <c r="H368" s="2"/>
      <c r="I368" s="2"/>
      <c r="J368" s="2"/>
      <c r="K368" s="2"/>
    </row>
    <row r="369" ht="14.25" customHeight="1">
      <c r="C369" s="2"/>
      <c r="D369" s="86"/>
      <c r="E369" s="5"/>
      <c r="F369" s="86"/>
      <c r="G369" s="5"/>
      <c r="H369" s="2"/>
      <c r="I369" s="2"/>
      <c r="J369" s="2"/>
      <c r="K369" s="2"/>
    </row>
    <row r="370" ht="14.25" customHeight="1">
      <c r="C370" s="2"/>
      <c r="D370" s="86"/>
      <c r="E370" s="5"/>
      <c r="F370" s="86"/>
      <c r="G370" s="5"/>
      <c r="H370" s="2"/>
      <c r="I370" s="2"/>
      <c r="J370" s="2"/>
      <c r="K370" s="2"/>
    </row>
    <row r="371" ht="14.25" customHeight="1">
      <c r="C371" s="2"/>
      <c r="D371" s="86"/>
      <c r="E371" s="5"/>
      <c r="F371" s="86"/>
      <c r="G371" s="5"/>
      <c r="H371" s="2"/>
      <c r="I371" s="2"/>
      <c r="J371" s="2"/>
      <c r="K371" s="2"/>
    </row>
    <row r="372" ht="14.25" customHeight="1">
      <c r="C372" s="2"/>
      <c r="D372" s="86"/>
      <c r="E372" s="5"/>
      <c r="F372" s="86"/>
      <c r="G372" s="5"/>
      <c r="H372" s="2"/>
      <c r="I372" s="2"/>
      <c r="J372" s="2"/>
      <c r="K372" s="2"/>
    </row>
    <row r="373" ht="14.25" customHeight="1">
      <c r="C373" s="2"/>
      <c r="D373" s="86"/>
      <c r="E373" s="5"/>
      <c r="F373" s="86"/>
      <c r="G373" s="5"/>
      <c r="H373" s="2"/>
      <c r="I373" s="2"/>
      <c r="J373" s="2"/>
      <c r="K373" s="2"/>
    </row>
    <row r="374" ht="14.25" customHeight="1">
      <c r="C374" s="2"/>
      <c r="D374" s="86"/>
      <c r="E374" s="5"/>
      <c r="F374" s="86"/>
      <c r="G374" s="5"/>
      <c r="H374" s="2"/>
      <c r="I374" s="2"/>
      <c r="J374" s="2"/>
      <c r="K374" s="2"/>
    </row>
    <row r="375" ht="14.25" customHeight="1">
      <c r="C375" s="2"/>
      <c r="D375" s="86"/>
      <c r="E375" s="5"/>
      <c r="F375" s="86"/>
      <c r="G375" s="5"/>
      <c r="H375" s="2"/>
      <c r="I375" s="2"/>
      <c r="J375" s="2"/>
      <c r="K375" s="2"/>
    </row>
    <row r="376" ht="14.25" customHeight="1">
      <c r="C376" s="2"/>
      <c r="D376" s="86"/>
      <c r="E376" s="5"/>
      <c r="F376" s="86"/>
      <c r="G376" s="5"/>
      <c r="H376" s="2"/>
      <c r="I376" s="2"/>
      <c r="J376" s="2"/>
      <c r="K376" s="2"/>
    </row>
    <row r="377" ht="14.25" customHeight="1">
      <c r="C377" s="2"/>
      <c r="D377" s="86"/>
      <c r="E377" s="5"/>
      <c r="F377" s="86"/>
      <c r="G377" s="5"/>
      <c r="H377" s="2"/>
      <c r="I377" s="2"/>
      <c r="J377" s="2"/>
      <c r="K377" s="2"/>
    </row>
    <row r="378" ht="14.25" customHeight="1">
      <c r="C378" s="2"/>
      <c r="D378" s="86"/>
      <c r="E378" s="5"/>
      <c r="F378" s="86"/>
      <c r="G378" s="5"/>
      <c r="H378" s="2"/>
      <c r="I378" s="2"/>
      <c r="J378" s="2"/>
      <c r="K378" s="2"/>
    </row>
    <row r="379" ht="14.25" customHeight="1">
      <c r="C379" s="2"/>
      <c r="D379" s="86"/>
      <c r="E379" s="5"/>
      <c r="F379" s="86"/>
      <c r="G379" s="5"/>
      <c r="H379" s="2"/>
      <c r="I379" s="2"/>
      <c r="J379" s="2"/>
      <c r="K379" s="2"/>
    </row>
    <row r="380" ht="14.25" customHeight="1">
      <c r="C380" s="2"/>
      <c r="D380" s="86"/>
      <c r="E380" s="5"/>
      <c r="F380" s="86"/>
      <c r="G380" s="5"/>
      <c r="H380" s="2"/>
      <c r="I380" s="2"/>
      <c r="J380" s="2"/>
      <c r="K380" s="2"/>
    </row>
    <row r="381" ht="14.25" customHeight="1">
      <c r="C381" s="2"/>
      <c r="D381" s="86"/>
      <c r="E381" s="5"/>
      <c r="F381" s="86"/>
      <c r="G381" s="5"/>
      <c r="H381" s="2"/>
      <c r="I381" s="2"/>
      <c r="J381" s="2"/>
      <c r="K381" s="2"/>
    </row>
    <row r="382" ht="14.25" customHeight="1">
      <c r="C382" s="2"/>
      <c r="D382" s="86"/>
      <c r="E382" s="5"/>
      <c r="F382" s="86"/>
      <c r="G382" s="5"/>
      <c r="H382" s="2"/>
      <c r="I382" s="2"/>
      <c r="J382" s="2"/>
      <c r="K382" s="2"/>
    </row>
    <row r="383" ht="14.25" customHeight="1">
      <c r="C383" s="2"/>
      <c r="D383" s="86"/>
      <c r="E383" s="5"/>
      <c r="F383" s="86"/>
      <c r="G383" s="5"/>
      <c r="H383" s="2"/>
      <c r="I383" s="2"/>
      <c r="J383" s="2"/>
      <c r="K383" s="2"/>
    </row>
    <row r="384" ht="14.25" customHeight="1">
      <c r="C384" s="2"/>
      <c r="D384" s="86"/>
      <c r="E384" s="5"/>
      <c r="F384" s="86"/>
      <c r="G384" s="5"/>
      <c r="H384" s="2"/>
      <c r="I384" s="2"/>
      <c r="J384" s="2"/>
      <c r="K384" s="2"/>
    </row>
    <row r="385" ht="14.25" customHeight="1">
      <c r="C385" s="2"/>
      <c r="D385" s="86"/>
      <c r="E385" s="5"/>
      <c r="F385" s="86"/>
      <c r="G385" s="5"/>
      <c r="H385" s="2"/>
      <c r="I385" s="2"/>
      <c r="J385" s="2"/>
      <c r="K385" s="2"/>
    </row>
    <row r="386" ht="14.25" customHeight="1">
      <c r="C386" s="2"/>
      <c r="D386" s="86"/>
      <c r="E386" s="5"/>
      <c r="F386" s="86"/>
      <c r="G386" s="5"/>
      <c r="H386" s="2"/>
      <c r="I386" s="2"/>
      <c r="J386" s="2"/>
      <c r="K386" s="2"/>
    </row>
    <row r="387" ht="14.25" customHeight="1">
      <c r="C387" s="2"/>
      <c r="D387" s="86"/>
      <c r="E387" s="5"/>
      <c r="F387" s="86"/>
      <c r="G387" s="5"/>
      <c r="H387" s="2"/>
      <c r="I387" s="2"/>
      <c r="J387" s="2"/>
      <c r="K387" s="2"/>
    </row>
    <row r="388" ht="14.25" customHeight="1">
      <c r="C388" s="2"/>
      <c r="D388" s="86"/>
      <c r="E388" s="5"/>
      <c r="F388" s="86"/>
      <c r="G388" s="5"/>
      <c r="H388" s="2"/>
      <c r="I388" s="2"/>
      <c r="J388" s="2"/>
      <c r="K388" s="2"/>
    </row>
    <row r="389" ht="14.25" customHeight="1">
      <c r="C389" s="2"/>
      <c r="D389" s="86"/>
      <c r="E389" s="5"/>
      <c r="F389" s="86"/>
      <c r="G389" s="5"/>
      <c r="H389" s="2"/>
      <c r="I389" s="2"/>
      <c r="J389" s="2"/>
      <c r="K389" s="2"/>
    </row>
    <row r="390" ht="14.25" customHeight="1">
      <c r="C390" s="2"/>
      <c r="D390" s="86"/>
      <c r="E390" s="5"/>
      <c r="F390" s="86"/>
      <c r="G390" s="5"/>
      <c r="H390" s="2"/>
      <c r="I390" s="2"/>
      <c r="J390" s="2"/>
      <c r="K390" s="2"/>
    </row>
    <row r="391" ht="14.25" customHeight="1">
      <c r="C391" s="2"/>
      <c r="D391" s="86"/>
      <c r="E391" s="5"/>
      <c r="F391" s="86"/>
      <c r="G391" s="5"/>
      <c r="H391" s="2"/>
      <c r="I391" s="2"/>
      <c r="J391" s="2"/>
      <c r="K391" s="2"/>
    </row>
    <row r="392" ht="14.25" customHeight="1">
      <c r="C392" s="2"/>
      <c r="D392" s="86"/>
      <c r="E392" s="5"/>
      <c r="F392" s="86"/>
      <c r="G392" s="5"/>
      <c r="H392" s="2"/>
      <c r="I392" s="2"/>
      <c r="J392" s="2"/>
      <c r="K392" s="2"/>
    </row>
    <row r="393" ht="14.25" customHeight="1">
      <c r="C393" s="2"/>
      <c r="D393" s="86"/>
      <c r="E393" s="5"/>
      <c r="F393" s="86"/>
      <c r="G393" s="5"/>
      <c r="H393" s="2"/>
      <c r="I393" s="2"/>
      <c r="J393" s="2"/>
      <c r="K393" s="2"/>
    </row>
    <row r="394" ht="14.25" customHeight="1">
      <c r="C394" s="2"/>
      <c r="D394" s="86"/>
      <c r="E394" s="5"/>
      <c r="F394" s="86"/>
      <c r="G394" s="5"/>
      <c r="H394" s="2"/>
      <c r="I394" s="2"/>
      <c r="J394" s="2"/>
      <c r="K394" s="2"/>
    </row>
    <row r="395" ht="14.25" customHeight="1">
      <c r="C395" s="2"/>
      <c r="D395" s="86"/>
      <c r="E395" s="5"/>
      <c r="F395" s="86"/>
      <c r="G395" s="5"/>
      <c r="H395" s="2"/>
      <c r="I395" s="2"/>
      <c r="J395" s="2"/>
      <c r="K395" s="2"/>
    </row>
    <row r="396" ht="14.25" customHeight="1">
      <c r="C396" s="2"/>
      <c r="D396" s="86"/>
      <c r="E396" s="5"/>
      <c r="F396" s="86"/>
      <c r="G396" s="5"/>
      <c r="H396" s="2"/>
      <c r="I396" s="2"/>
      <c r="J396" s="2"/>
      <c r="K396" s="2"/>
    </row>
    <row r="397" ht="14.25" customHeight="1">
      <c r="C397" s="2"/>
      <c r="D397" s="86"/>
      <c r="E397" s="5"/>
      <c r="F397" s="86"/>
      <c r="G397" s="5"/>
      <c r="H397" s="2"/>
      <c r="I397" s="2"/>
      <c r="J397" s="2"/>
      <c r="K397" s="2"/>
    </row>
    <row r="398" ht="14.25" customHeight="1">
      <c r="C398" s="2"/>
      <c r="D398" s="86"/>
      <c r="E398" s="5"/>
      <c r="F398" s="86"/>
      <c r="G398" s="5"/>
      <c r="H398" s="2"/>
      <c r="I398" s="2"/>
      <c r="J398" s="2"/>
      <c r="K398" s="2"/>
    </row>
    <row r="399" ht="14.25" customHeight="1">
      <c r="C399" s="2"/>
      <c r="D399" s="86"/>
      <c r="E399" s="5"/>
      <c r="F399" s="86"/>
      <c r="G399" s="5"/>
      <c r="H399" s="2"/>
      <c r="I399" s="2"/>
      <c r="J399" s="2"/>
      <c r="K399" s="2"/>
    </row>
    <row r="400" ht="14.25" customHeight="1">
      <c r="C400" s="2"/>
      <c r="D400" s="86"/>
      <c r="E400" s="5"/>
      <c r="F400" s="86"/>
      <c r="G400" s="5"/>
      <c r="H400" s="2"/>
      <c r="I400" s="2"/>
      <c r="J400" s="2"/>
      <c r="K400" s="2"/>
    </row>
    <row r="401" ht="14.25" customHeight="1">
      <c r="C401" s="2"/>
      <c r="D401" s="86"/>
      <c r="E401" s="5"/>
      <c r="F401" s="86"/>
      <c r="G401" s="5"/>
      <c r="H401" s="2"/>
      <c r="I401" s="2"/>
      <c r="J401" s="2"/>
      <c r="K401" s="2"/>
    </row>
    <row r="402" ht="14.25" customHeight="1">
      <c r="C402" s="2"/>
      <c r="D402" s="86"/>
      <c r="E402" s="5"/>
      <c r="F402" s="86"/>
      <c r="G402" s="5"/>
      <c r="H402" s="2"/>
      <c r="I402" s="2"/>
      <c r="J402" s="2"/>
      <c r="K402" s="2"/>
    </row>
    <row r="403" ht="14.25" customHeight="1">
      <c r="C403" s="2"/>
      <c r="D403" s="86"/>
      <c r="E403" s="5"/>
      <c r="F403" s="86"/>
      <c r="G403" s="5"/>
      <c r="H403" s="2"/>
      <c r="I403" s="2"/>
      <c r="J403" s="2"/>
      <c r="K403" s="2"/>
    </row>
    <row r="404" ht="14.25" customHeight="1">
      <c r="C404" s="2"/>
      <c r="D404" s="86"/>
      <c r="E404" s="5"/>
      <c r="F404" s="86"/>
      <c r="G404" s="5"/>
      <c r="H404" s="2"/>
      <c r="I404" s="2"/>
      <c r="J404" s="2"/>
      <c r="K404" s="2"/>
    </row>
    <row r="405" ht="14.25" customHeight="1">
      <c r="C405" s="2"/>
      <c r="D405" s="86"/>
      <c r="E405" s="5"/>
      <c r="F405" s="86"/>
      <c r="G405" s="5"/>
      <c r="H405" s="2"/>
      <c r="I405" s="2"/>
      <c r="J405" s="2"/>
      <c r="K405" s="2"/>
    </row>
    <row r="406" ht="14.25" customHeight="1">
      <c r="C406" s="2"/>
      <c r="D406" s="86"/>
      <c r="E406" s="5"/>
      <c r="F406" s="86"/>
      <c r="G406" s="5"/>
      <c r="H406" s="2"/>
      <c r="I406" s="2"/>
      <c r="J406" s="2"/>
      <c r="K406" s="2"/>
    </row>
    <row r="407" ht="14.25" customHeight="1">
      <c r="C407" s="2"/>
      <c r="D407" s="86"/>
      <c r="E407" s="5"/>
      <c r="F407" s="86"/>
      <c r="G407" s="5"/>
      <c r="H407" s="2"/>
      <c r="I407" s="2"/>
      <c r="J407" s="2"/>
      <c r="K407" s="2"/>
    </row>
    <row r="408" ht="14.25" customHeight="1">
      <c r="C408" s="2"/>
      <c r="D408" s="86"/>
      <c r="E408" s="5"/>
      <c r="F408" s="86"/>
      <c r="G408" s="5"/>
      <c r="H408" s="2"/>
      <c r="I408" s="2"/>
      <c r="J408" s="2"/>
      <c r="K408" s="2"/>
    </row>
    <row r="409" ht="14.25" customHeight="1">
      <c r="C409" s="2"/>
      <c r="D409" s="86"/>
      <c r="E409" s="5"/>
      <c r="F409" s="86"/>
      <c r="G409" s="5"/>
      <c r="H409" s="2"/>
      <c r="I409" s="2"/>
      <c r="J409" s="2"/>
      <c r="K409" s="2"/>
    </row>
    <row r="410" ht="14.25" customHeight="1">
      <c r="C410" s="2"/>
      <c r="D410" s="86"/>
      <c r="E410" s="5"/>
      <c r="F410" s="86"/>
      <c r="G410" s="5"/>
      <c r="H410" s="2"/>
      <c r="I410" s="2"/>
      <c r="J410" s="2"/>
      <c r="K410" s="2"/>
    </row>
    <row r="411" ht="14.25" customHeight="1">
      <c r="C411" s="2"/>
      <c r="D411" s="86"/>
      <c r="E411" s="5"/>
      <c r="F411" s="86"/>
      <c r="G411" s="5"/>
      <c r="H411" s="2"/>
      <c r="I411" s="2"/>
      <c r="J411" s="2"/>
      <c r="K411" s="2"/>
    </row>
    <row r="412" ht="14.25" customHeight="1">
      <c r="C412" s="2"/>
      <c r="D412" s="86"/>
      <c r="E412" s="5"/>
      <c r="F412" s="86"/>
      <c r="G412" s="5"/>
      <c r="H412" s="2"/>
      <c r="I412" s="2"/>
      <c r="J412" s="2"/>
      <c r="K412" s="2"/>
    </row>
    <row r="413" ht="14.25" customHeight="1">
      <c r="C413" s="2"/>
      <c r="D413" s="86"/>
      <c r="E413" s="5"/>
      <c r="F413" s="86"/>
      <c r="G413" s="5"/>
      <c r="H413" s="2"/>
      <c r="I413" s="2"/>
      <c r="J413" s="2"/>
      <c r="K413" s="2"/>
    </row>
    <row r="414" ht="14.25" customHeight="1">
      <c r="C414" s="2"/>
      <c r="D414" s="86"/>
      <c r="E414" s="5"/>
      <c r="F414" s="86"/>
      <c r="G414" s="5"/>
      <c r="H414" s="2"/>
      <c r="I414" s="2"/>
      <c r="J414" s="2"/>
      <c r="K414" s="2"/>
    </row>
    <row r="415" ht="14.25" customHeight="1">
      <c r="C415" s="2"/>
      <c r="D415" s="86"/>
      <c r="E415" s="5"/>
      <c r="F415" s="86"/>
      <c r="G415" s="5"/>
      <c r="H415" s="2"/>
      <c r="I415" s="2"/>
      <c r="J415" s="2"/>
      <c r="K415" s="2"/>
    </row>
    <row r="416" ht="14.25" customHeight="1">
      <c r="C416" s="2"/>
      <c r="D416" s="86"/>
      <c r="E416" s="5"/>
      <c r="F416" s="86"/>
      <c r="G416" s="5"/>
      <c r="H416" s="2"/>
      <c r="I416" s="2"/>
      <c r="J416" s="2"/>
      <c r="K416" s="2"/>
    </row>
    <row r="417" ht="14.25" customHeight="1">
      <c r="C417" s="2"/>
      <c r="D417" s="86"/>
      <c r="E417" s="5"/>
      <c r="F417" s="86"/>
      <c r="G417" s="5"/>
      <c r="H417" s="2"/>
      <c r="I417" s="2"/>
      <c r="J417" s="2"/>
      <c r="K417" s="2"/>
    </row>
    <row r="418" ht="14.25" customHeight="1">
      <c r="C418" s="2"/>
      <c r="D418" s="86"/>
      <c r="E418" s="5"/>
      <c r="F418" s="86"/>
      <c r="G418" s="5"/>
      <c r="H418" s="2"/>
      <c r="I418" s="2"/>
      <c r="J418" s="2"/>
      <c r="K418" s="2"/>
    </row>
    <row r="419" ht="14.25" customHeight="1">
      <c r="C419" s="2"/>
      <c r="D419" s="86"/>
      <c r="E419" s="5"/>
      <c r="F419" s="86"/>
      <c r="G419" s="5"/>
      <c r="H419" s="2"/>
      <c r="I419" s="2"/>
      <c r="J419" s="2"/>
      <c r="K419" s="2"/>
    </row>
    <row r="420" ht="14.25" customHeight="1">
      <c r="C420" s="2"/>
      <c r="D420" s="86"/>
      <c r="E420" s="5"/>
      <c r="F420" s="86"/>
      <c r="G420" s="5"/>
      <c r="H420" s="2"/>
      <c r="I420" s="2"/>
      <c r="J420" s="2"/>
      <c r="K420" s="2"/>
    </row>
    <row r="421" ht="14.25" customHeight="1">
      <c r="C421" s="2"/>
      <c r="D421" s="86"/>
      <c r="E421" s="5"/>
      <c r="F421" s="86"/>
      <c r="G421" s="5"/>
      <c r="H421" s="2"/>
      <c r="I421" s="2"/>
      <c r="J421" s="2"/>
      <c r="K421" s="2"/>
    </row>
    <row r="422" ht="14.25" customHeight="1">
      <c r="C422" s="2"/>
      <c r="D422" s="86"/>
      <c r="E422" s="5"/>
      <c r="F422" s="86"/>
      <c r="G422" s="5"/>
      <c r="H422" s="2"/>
      <c r="I422" s="2"/>
      <c r="J422" s="2"/>
      <c r="K422" s="2"/>
    </row>
    <row r="423" ht="14.25" customHeight="1">
      <c r="C423" s="2"/>
      <c r="D423" s="86"/>
      <c r="E423" s="5"/>
      <c r="F423" s="86"/>
      <c r="G423" s="5"/>
      <c r="H423" s="2"/>
      <c r="I423" s="2"/>
      <c r="J423" s="2"/>
      <c r="K423" s="2"/>
    </row>
    <row r="424" ht="14.25" customHeight="1">
      <c r="C424" s="2"/>
      <c r="D424" s="86"/>
      <c r="E424" s="5"/>
      <c r="F424" s="86"/>
      <c r="G424" s="5"/>
      <c r="H424" s="2"/>
      <c r="I424" s="2"/>
      <c r="J424" s="2"/>
      <c r="K424" s="2"/>
    </row>
    <row r="425" ht="14.25" customHeight="1">
      <c r="C425" s="2"/>
      <c r="D425" s="86"/>
      <c r="E425" s="5"/>
      <c r="F425" s="86"/>
      <c r="G425" s="5"/>
      <c r="H425" s="2"/>
      <c r="I425" s="2"/>
      <c r="J425" s="2"/>
      <c r="K425" s="2"/>
    </row>
    <row r="426" ht="14.25" customHeight="1">
      <c r="C426" s="2"/>
      <c r="D426" s="86"/>
      <c r="E426" s="5"/>
      <c r="F426" s="86"/>
      <c r="G426" s="5"/>
      <c r="H426" s="2"/>
      <c r="I426" s="2"/>
      <c r="J426" s="2"/>
      <c r="K426" s="2"/>
    </row>
    <row r="427" ht="14.25" customHeight="1">
      <c r="C427" s="2"/>
      <c r="D427" s="86"/>
      <c r="E427" s="5"/>
      <c r="F427" s="86"/>
      <c r="G427" s="5"/>
      <c r="H427" s="2"/>
      <c r="I427" s="2"/>
      <c r="J427" s="2"/>
      <c r="K427" s="2"/>
    </row>
    <row r="428" ht="14.25" customHeight="1">
      <c r="C428" s="2"/>
      <c r="D428" s="86"/>
      <c r="E428" s="5"/>
      <c r="F428" s="86"/>
      <c r="G428" s="5"/>
      <c r="H428" s="2"/>
      <c r="I428" s="2"/>
      <c r="J428" s="2"/>
      <c r="K428" s="2"/>
    </row>
    <row r="429" ht="14.25" customHeight="1">
      <c r="C429" s="2"/>
      <c r="D429" s="86"/>
      <c r="E429" s="5"/>
      <c r="F429" s="86"/>
      <c r="G429" s="5"/>
      <c r="H429" s="2"/>
      <c r="I429" s="2"/>
      <c r="J429" s="2"/>
      <c r="K429" s="2"/>
    </row>
    <row r="430" ht="14.25" customHeight="1">
      <c r="C430" s="2"/>
      <c r="D430" s="86"/>
      <c r="E430" s="5"/>
      <c r="F430" s="86"/>
      <c r="G430" s="5"/>
      <c r="H430" s="2"/>
      <c r="I430" s="2"/>
      <c r="J430" s="2"/>
      <c r="K430" s="2"/>
    </row>
    <row r="431" ht="14.25" customHeight="1">
      <c r="C431" s="2"/>
      <c r="D431" s="86"/>
      <c r="E431" s="5"/>
      <c r="F431" s="86"/>
      <c r="G431" s="5"/>
      <c r="H431" s="2"/>
      <c r="I431" s="2"/>
      <c r="J431" s="2"/>
      <c r="K431" s="2"/>
    </row>
    <row r="432" ht="14.25" customHeight="1">
      <c r="C432" s="2"/>
      <c r="D432" s="86"/>
      <c r="E432" s="5"/>
      <c r="F432" s="86"/>
      <c r="G432" s="5"/>
      <c r="H432" s="2"/>
      <c r="I432" s="2"/>
      <c r="J432" s="2"/>
      <c r="K432" s="2"/>
    </row>
    <row r="433" ht="14.25" customHeight="1">
      <c r="C433" s="2"/>
      <c r="D433" s="86"/>
      <c r="E433" s="5"/>
      <c r="F433" s="86"/>
      <c r="G433" s="5"/>
      <c r="H433" s="2"/>
      <c r="I433" s="2"/>
      <c r="J433" s="2"/>
      <c r="K433" s="2"/>
    </row>
    <row r="434" ht="14.25" customHeight="1">
      <c r="C434" s="2"/>
      <c r="D434" s="86"/>
      <c r="E434" s="5"/>
      <c r="F434" s="86"/>
      <c r="G434" s="5"/>
      <c r="H434" s="2"/>
      <c r="I434" s="2"/>
      <c r="J434" s="2"/>
      <c r="K434" s="2"/>
    </row>
    <row r="435" ht="14.25" customHeight="1">
      <c r="C435" s="2"/>
      <c r="D435" s="86"/>
      <c r="E435" s="5"/>
      <c r="F435" s="86"/>
      <c r="G435" s="5"/>
      <c r="H435" s="2"/>
      <c r="I435" s="2"/>
      <c r="J435" s="2"/>
      <c r="K435" s="2"/>
    </row>
    <row r="436" ht="14.25" customHeight="1">
      <c r="C436" s="2"/>
      <c r="D436" s="86"/>
      <c r="E436" s="5"/>
      <c r="F436" s="86"/>
      <c r="G436" s="5"/>
      <c r="H436" s="2"/>
      <c r="I436" s="2"/>
      <c r="J436" s="2"/>
      <c r="K436" s="2"/>
    </row>
    <row r="437" ht="14.25" customHeight="1">
      <c r="C437" s="2"/>
      <c r="D437" s="86"/>
      <c r="E437" s="5"/>
      <c r="F437" s="86"/>
      <c r="G437" s="5"/>
      <c r="H437" s="2"/>
      <c r="I437" s="2"/>
      <c r="J437" s="2"/>
      <c r="K437" s="2"/>
    </row>
    <row r="438" ht="14.25" customHeight="1">
      <c r="C438" s="2"/>
      <c r="D438" s="86"/>
      <c r="E438" s="5"/>
      <c r="F438" s="86"/>
      <c r="G438" s="5"/>
      <c r="H438" s="2"/>
      <c r="I438" s="2"/>
      <c r="J438" s="2"/>
      <c r="K438" s="2"/>
    </row>
    <row r="439" ht="14.25" customHeight="1">
      <c r="C439" s="2"/>
      <c r="D439" s="86"/>
      <c r="E439" s="5"/>
      <c r="F439" s="86"/>
      <c r="G439" s="5"/>
      <c r="H439" s="2"/>
      <c r="I439" s="2"/>
      <c r="J439" s="2"/>
      <c r="K439" s="2"/>
    </row>
    <row r="440" ht="14.25" customHeight="1">
      <c r="C440" s="2"/>
      <c r="D440" s="86"/>
      <c r="E440" s="5"/>
      <c r="F440" s="86"/>
      <c r="G440" s="5"/>
      <c r="H440" s="2"/>
      <c r="I440" s="2"/>
      <c r="J440" s="2"/>
      <c r="K440" s="2"/>
    </row>
    <row r="441" ht="14.25" customHeight="1">
      <c r="C441" s="2"/>
      <c r="D441" s="86"/>
      <c r="E441" s="5"/>
      <c r="F441" s="86"/>
      <c r="G441" s="5"/>
      <c r="H441" s="2"/>
      <c r="I441" s="2"/>
      <c r="J441" s="2"/>
      <c r="K441" s="2"/>
    </row>
    <row r="442" ht="14.25" customHeight="1">
      <c r="C442" s="2"/>
      <c r="D442" s="86"/>
      <c r="E442" s="5"/>
      <c r="F442" s="86"/>
      <c r="G442" s="5"/>
      <c r="H442" s="2"/>
      <c r="I442" s="2"/>
      <c r="J442" s="2"/>
      <c r="K442" s="2"/>
    </row>
    <row r="443" ht="14.25" customHeight="1">
      <c r="C443" s="2"/>
      <c r="D443" s="86"/>
      <c r="E443" s="5"/>
      <c r="F443" s="86"/>
      <c r="G443" s="5"/>
      <c r="H443" s="2"/>
      <c r="I443" s="2"/>
      <c r="J443" s="2"/>
      <c r="K443" s="2"/>
    </row>
    <row r="444" ht="14.25" customHeight="1">
      <c r="C444" s="2"/>
      <c r="D444" s="86"/>
      <c r="E444" s="5"/>
      <c r="F444" s="86"/>
      <c r="G444" s="5"/>
      <c r="H444" s="2"/>
      <c r="I444" s="2"/>
      <c r="J444" s="2"/>
      <c r="K444" s="2"/>
    </row>
    <row r="445" ht="14.25" customHeight="1">
      <c r="C445" s="2"/>
      <c r="D445" s="86"/>
      <c r="E445" s="5"/>
      <c r="F445" s="86"/>
      <c r="G445" s="5"/>
      <c r="H445" s="2"/>
      <c r="I445" s="2"/>
      <c r="J445" s="2"/>
      <c r="K445" s="2"/>
    </row>
    <row r="446" ht="14.25" customHeight="1">
      <c r="C446" s="2"/>
      <c r="D446" s="86"/>
      <c r="E446" s="5"/>
      <c r="F446" s="86"/>
      <c r="G446" s="5"/>
      <c r="H446" s="2"/>
      <c r="I446" s="2"/>
      <c r="J446" s="2"/>
      <c r="K446" s="2"/>
    </row>
    <row r="447" ht="14.25" customHeight="1">
      <c r="C447" s="2"/>
      <c r="D447" s="86"/>
      <c r="E447" s="5"/>
      <c r="F447" s="86"/>
      <c r="G447" s="5"/>
      <c r="H447" s="2"/>
      <c r="I447" s="2"/>
      <c r="J447" s="2"/>
      <c r="K447" s="2"/>
    </row>
    <row r="448" ht="14.25" customHeight="1">
      <c r="C448" s="2"/>
      <c r="D448" s="86"/>
      <c r="E448" s="5"/>
      <c r="F448" s="86"/>
      <c r="G448" s="5"/>
      <c r="H448" s="2"/>
      <c r="I448" s="2"/>
      <c r="J448" s="2"/>
      <c r="K448" s="2"/>
    </row>
    <row r="449" ht="14.25" customHeight="1">
      <c r="C449" s="2"/>
      <c r="D449" s="86"/>
      <c r="E449" s="5"/>
      <c r="F449" s="86"/>
      <c r="G449" s="5"/>
      <c r="H449" s="2"/>
      <c r="I449" s="2"/>
      <c r="J449" s="2"/>
      <c r="K449" s="2"/>
    </row>
    <row r="450" ht="14.25" customHeight="1">
      <c r="C450" s="2"/>
      <c r="D450" s="86"/>
      <c r="E450" s="5"/>
      <c r="F450" s="86"/>
      <c r="G450" s="5"/>
      <c r="H450" s="2"/>
      <c r="I450" s="2"/>
      <c r="J450" s="2"/>
      <c r="K450" s="2"/>
    </row>
    <row r="451" ht="14.25" customHeight="1">
      <c r="C451" s="2"/>
      <c r="D451" s="86"/>
      <c r="E451" s="5"/>
      <c r="F451" s="86"/>
      <c r="G451" s="5"/>
      <c r="H451" s="2"/>
      <c r="I451" s="2"/>
      <c r="J451" s="2"/>
      <c r="K451" s="2"/>
    </row>
    <row r="452" ht="14.25" customHeight="1">
      <c r="C452" s="2"/>
      <c r="D452" s="86"/>
      <c r="E452" s="5"/>
      <c r="F452" s="86"/>
      <c r="G452" s="5"/>
      <c r="H452" s="2"/>
      <c r="I452" s="2"/>
      <c r="J452" s="2"/>
      <c r="K452" s="2"/>
    </row>
    <row r="453" ht="14.25" customHeight="1">
      <c r="C453" s="2"/>
      <c r="D453" s="86"/>
      <c r="E453" s="5"/>
      <c r="F453" s="86"/>
      <c r="G453" s="5"/>
      <c r="H453" s="2"/>
      <c r="I453" s="2"/>
      <c r="J453" s="2"/>
      <c r="K453" s="2"/>
    </row>
    <row r="454" ht="14.25" customHeight="1">
      <c r="C454" s="2"/>
      <c r="D454" s="86"/>
      <c r="E454" s="5"/>
      <c r="F454" s="86"/>
      <c r="G454" s="5"/>
      <c r="H454" s="2"/>
      <c r="I454" s="2"/>
      <c r="J454" s="2"/>
      <c r="K454" s="2"/>
    </row>
    <row r="455" ht="14.25" customHeight="1">
      <c r="C455" s="2"/>
      <c r="D455" s="86"/>
      <c r="E455" s="5"/>
      <c r="F455" s="86"/>
      <c r="G455" s="5"/>
      <c r="H455" s="2"/>
      <c r="I455" s="2"/>
      <c r="J455" s="2"/>
      <c r="K455" s="2"/>
    </row>
    <row r="456" ht="14.25" customHeight="1">
      <c r="C456" s="2"/>
      <c r="D456" s="86"/>
      <c r="E456" s="5"/>
      <c r="F456" s="86"/>
      <c r="G456" s="5"/>
      <c r="H456" s="2"/>
      <c r="I456" s="2"/>
      <c r="J456" s="2"/>
      <c r="K456" s="2"/>
    </row>
    <row r="457" ht="14.25" customHeight="1">
      <c r="C457" s="2"/>
      <c r="D457" s="86"/>
      <c r="E457" s="5"/>
      <c r="F457" s="86"/>
      <c r="G457" s="5"/>
      <c r="H457" s="2"/>
      <c r="I457" s="2"/>
      <c r="J457" s="2"/>
      <c r="K457" s="2"/>
    </row>
    <row r="458" ht="14.25" customHeight="1">
      <c r="C458" s="2"/>
      <c r="D458" s="86"/>
      <c r="E458" s="5"/>
      <c r="F458" s="86"/>
      <c r="G458" s="5"/>
      <c r="H458" s="2"/>
      <c r="I458" s="2"/>
      <c r="J458" s="2"/>
      <c r="K458" s="2"/>
    </row>
    <row r="459" ht="14.25" customHeight="1">
      <c r="C459" s="2"/>
      <c r="D459" s="86"/>
      <c r="E459" s="5"/>
      <c r="F459" s="86"/>
      <c r="G459" s="5"/>
      <c r="H459" s="2"/>
      <c r="I459" s="2"/>
      <c r="J459" s="2"/>
      <c r="K459" s="2"/>
    </row>
    <row r="460" ht="14.25" customHeight="1">
      <c r="C460" s="2"/>
      <c r="D460" s="86"/>
      <c r="E460" s="5"/>
      <c r="F460" s="86"/>
      <c r="G460" s="5"/>
      <c r="H460" s="2"/>
      <c r="I460" s="2"/>
      <c r="J460" s="2"/>
      <c r="K460" s="2"/>
    </row>
    <row r="461" ht="14.25" customHeight="1">
      <c r="C461" s="2"/>
      <c r="D461" s="86"/>
      <c r="E461" s="5"/>
      <c r="F461" s="86"/>
      <c r="G461" s="5"/>
      <c r="H461" s="2"/>
      <c r="I461" s="2"/>
      <c r="J461" s="2"/>
      <c r="K461" s="2"/>
    </row>
    <row r="462" ht="14.25" customHeight="1">
      <c r="C462" s="2"/>
      <c r="D462" s="86"/>
      <c r="E462" s="5"/>
      <c r="F462" s="86"/>
      <c r="G462" s="5"/>
      <c r="H462" s="2"/>
      <c r="I462" s="2"/>
      <c r="J462" s="2"/>
      <c r="K462" s="2"/>
    </row>
    <row r="463" ht="14.25" customHeight="1">
      <c r="C463" s="2"/>
      <c r="D463" s="86"/>
      <c r="E463" s="5"/>
      <c r="F463" s="86"/>
      <c r="G463" s="5"/>
      <c r="H463" s="2"/>
      <c r="I463" s="2"/>
      <c r="J463" s="2"/>
      <c r="K463" s="2"/>
    </row>
    <row r="464" ht="14.25" customHeight="1">
      <c r="C464" s="2"/>
      <c r="D464" s="86"/>
      <c r="E464" s="5"/>
      <c r="F464" s="86"/>
      <c r="G464" s="5"/>
      <c r="H464" s="2"/>
      <c r="I464" s="2"/>
      <c r="J464" s="2"/>
      <c r="K464" s="2"/>
    </row>
    <row r="465" ht="14.25" customHeight="1">
      <c r="C465" s="2"/>
      <c r="D465" s="86"/>
      <c r="E465" s="5"/>
      <c r="F465" s="86"/>
      <c r="G465" s="5"/>
      <c r="H465" s="2"/>
      <c r="I465" s="2"/>
      <c r="J465" s="2"/>
      <c r="K465" s="2"/>
    </row>
    <row r="466" ht="14.25" customHeight="1">
      <c r="C466" s="2"/>
      <c r="D466" s="86"/>
      <c r="E466" s="5"/>
      <c r="F466" s="86"/>
      <c r="G466" s="5"/>
      <c r="H466" s="2"/>
      <c r="I466" s="2"/>
      <c r="J466" s="2"/>
      <c r="K466" s="2"/>
    </row>
    <row r="467" ht="14.25" customHeight="1">
      <c r="C467" s="2"/>
      <c r="D467" s="86"/>
      <c r="E467" s="5"/>
      <c r="F467" s="86"/>
      <c r="G467" s="5"/>
      <c r="H467" s="2"/>
      <c r="I467" s="2"/>
      <c r="J467" s="2"/>
      <c r="K467" s="2"/>
    </row>
    <row r="468" ht="14.25" customHeight="1">
      <c r="C468" s="2"/>
      <c r="D468" s="86"/>
      <c r="E468" s="5"/>
      <c r="F468" s="86"/>
      <c r="G468" s="5"/>
      <c r="H468" s="2"/>
      <c r="I468" s="2"/>
      <c r="J468" s="2"/>
      <c r="K468" s="2"/>
    </row>
    <row r="469" ht="14.25" customHeight="1">
      <c r="C469" s="2"/>
      <c r="D469" s="86"/>
      <c r="E469" s="5"/>
      <c r="F469" s="86"/>
      <c r="G469" s="5"/>
      <c r="H469" s="2"/>
      <c r="I469" s="2"/>
      <c r="J469" s="2"/>
      <c r="K469" s="2"/>
    </row>
    <row r="470" ht="14.25" customHeight="1">
      <c r="C470" s="2"/>
      <c r="D470" s="86"/>
      <c r="E470" s="5"/>
      <c r="F470" s="86"/>
      <c r="G470" s="5"/>
      <c r="H470" s="2"/>
      <c r="I470" s="2"/>
      <c r="J470" s="2"/>
      <c r="K470" s="2"/>
    </row>
    <row r="471" ht="14.25" customHeight="1">
      <c r="C471" s="2"/>
      <c r="D471" s="86"/>
      <c r="E471" s="5"/>
      <c r="F471" s="86"/>
      <c r="G471" s="5"/>
      <c r="H471" s="2"/>
      <c r="I471" s="2"/>
      <c r="J471" s="2"/>
      <c r="K471" s="2"/>
    </row>
    <row r="472" ht="14.25" customHeight="1">
      <c r="C472" s="2"/>
      <c r="D472" s="86"/>
      <c r="E472" s="5"/>
      <c r="F472" s="86"/>
      <c r="G472" s="5"/>
      <c r="H472" s="2"/>
      <c r="I472" s="2"/>
      <c r="J472" s="2"/>
      <c r="K472" s="2"/>
    </row>
    <row r="473" ht="14.25" customHeight="1">
      <c r="C473" s="2"/>
      <c r="D473" s="86"/>
      <c r="E473" s="5"/>
      <c r="F473" s="86"/>
      <c r="G473" s="5"/>
      <c r="H473" s="2"/>
      <c r="I473" s="2"/>
      <c r="J473" s="2"/>
      <c r="K473" s="2"/>
    </row>
    <row r="474" ht="14.25" customHeight="1">
      <c r="C474" s="2"/>
      <c r="D474" s="86"/>
      <c r="E474" s="5"/>
      <c r="F474" s="86"/>
      <c r="G474" s="5"/>
      <c r="H474" s="2"/>
      <c r="I474" s="2"/>
      <c r="J474" s="2"/>
      <c r="K474" s="2"/>
    </row>
    <row r="475" ht="14.25" customHeight="1">
      <c r="C475" s="2"/>
      <c r="D475" s="86"/>
      <c r="E475" s="5"/>
      <c r="F475" s="86"/>
      <c r="G475" s="5"/>
      <c r="H475" s="2"/>
      <c r="I475" s="2"/>
      <c r="J475" s="2"/>
      <c r="K475" s="2"/>
    </row>
    <row r="476" ht="14.25" customHeight="1">
      <c r="C476" s="2"/>
      <c r="D476" s="86"/>
      <c r="E476" s="5"/>
      <c r="F476" s="86"/>
      <c r="G476" s="5"/>
      <c r="H476" s="2"/>
      <c r="I476" s="2"/>
      <c r="J476" s="2"/>
      <c r="K476" s="2"/>
    </row>
    <row r="477" ht="14.25" customHeight="1">
      <c r="C477" s="2"/>
      <c r="D477" s="86"/>
      <c r="E477" s="5"/>
      <c r="F477" s="86"/>
      <c r="G477" s="5"/>
      <c r="H477" s="2"/>
      <c r="I477" s="2"/>
      <c r="J477" s="2"/>
      <c r="K477" s="2"/>
    </row>
    <row r="478" ht="14.25" customHeight="1">
      <c r="C478" s="2"/>
      <c r="D478" s="86"/>
      <c r="E478" s="5"/>
      <c r="F478" s="86"/>
      <c r="G478" s="5"/>
      <c r="H478" s="2"/>
      <c r="I478" s="2"/>
      <c r="J478" s="2"/>
      <c r="K478" s="2"/>
    </row>
    <row r="479" ht="14.25" customHeight="1">
      <c r="C479" s="2"/>
      <c r="D479" s="86"/>
      <c r="E479" s="5"/>
      <c r="F479" s="86"/>
      <c r="G479" s="5"/>
      <c r="H479" s="2"/>
      <c r="I479" s="2"/>
      <c r="J479" s="2"/>
      <c r="K479" s="2"/>
    </row>
    <row r="480" ht="14.25" customHeight="1">
      <c r="C480" s="2"/>
      <c r="D480" s="86"/>
      <c r="E480" s="5"/>
      <c r="F480" s="86"/>
      <c r="G480" s="5"/>
      <c r="H480" s="2"/>
      <c r="I480" s="2"/>
      <c r="J480" s="2"/>
      <c r="K480" s="2"/>
    </row>
    <row r="481" ht="14.25" customHeight="1">
      <c r="C481" s="2"/>
      <c r="D481" s="86"/>
      <c r="E481" s="5"/>
      <c r="F481" s="86"/>
      <c r="G481" s="5"/>
      <c r="H481" s="2"/>
      <c r="I481" s="2"/>
      <c r="J481" s="2"/>
      <c r="K481" s="2"/>
    </row>
    <row r="482" ht="14.25" customHeight="1">
      <c r="C482" s="2"/>
      <c r="D482" s="86"/>
      <c r="E482" s="5"/>
      <c r="F482" s="86"/>
      <c r="G482" s="5"/>
      <c r="H482" s="2"/>
      <c r="I482" s="2"/>
      <c r="J482" s="2"/>
      <c r="K482" s="2"/>
    </row>
    <row r="483" ht="14.25" customHeight="1">
      <c r="C483" s="2"/>
      <c r="D483" s="86"/>
      <c r="E483" s="5"/>
      <c r="F483" s="86"/>
      <c r="G483" s="5"/>
      <c r="H483" s="2"/>
      <c r="I483" s="2"/>
      <c r="J483" s="2"/>
      <c r="K483" s="2"/>
    </row>
    <row r="484" ht="14.25" customHeight="1">
      <c r="C484" s="2"/>
      <c r="D484" s="86"/>
      <c r="E484" s="5"/>
      <c r="F484" s="86"/>
      <c r="G484" s="5"/>
      <c r="H484" s="2"/>
      <c r="I484" s="2"/>
      <c r="J484" s="2"/>
      <c r="K484" s="2"/>
    </row>
    <row r="485" ht="14.25" customHeight="1">
      <c r="C485" s="2"/>
      <c r="D485" s="86"/>
      <c r="E485" s="5"/>
      <c r="F485" s="86"/>
      <c r="G485" s="5"/>
      <c r="H485" s="2"/>
      <c r="I485" s="2"/>
      <c r="J485" s="2"/>
      <c r="K485" s="2"/>
    </row>
    <row r="486" ht="14.25" customHeight="1">
      <c r="C486" s="2"/>
      <c r="D486" s="86"/>
      <c r="E486" s="5"/>
      <c r="F486" s="86"/>
      <c r="G486" s="5"/>
      <c r="H486" s="2"/>
      <c r="I486" s="2"/>
      <c r="J486" s="2"/>
      <c r="K486" s="2"/>
    </row>
    <row r="487" ht="14.25" customHeight="1">
      <c r="C487" s="2"/>
      <c r="D487" s="86"/>
      <c r="E487" s="5"/>
      <c r="F487" s="86"/>
      <c r="G487" s="5"/>
      <c r="H487" s="2"/>
      <c r="I487" s="2"/>
      <c r="J487" s="2"/>
      <c r="K487" s="2"/>
    </row>
    <row r="488" ht="14.25" customHeight="1">
      <c r="C488" s="2"/>
      <c r="D488" s="86"/>
      <c r="E488" s="5"/>
      <c r="F488" s="86"/>
      <c r="G488" s="5"/>
      <c r="H488" s="2"/>
      <c r="I488" s="2"/>
      <c r="J488" s="2"/>
      <c r="K488" s="2"/>
    </row>
    <row r="489" ht="14.25" customHeight="1">
      <c r="C489" s="2"/>
      <c r="D489" s="86"/>
      <c r="E489" s="5"/>
      <c r="F489" s="86"/>
      <c r="G489" s="5"/>
      <c r="H489" s="2"/>
      <c r="I489" s="2"/>
      <c r="J489" s="2"/>
      <c r="K489" s="2"/>
    </row>
    <row r="490" ht="14.25" customHeight="1">
      <c r="C490" s="2"/>
      <c r="D490" s="86"/>
      <c r="E490" s="5"/>
      <c r="F490" s="86"/>
      <c r="G490" s="5"/>
      <c r="H490" s="2"/>
      <c r="I490" s="2"/>
      <c r="J490" s="2"/>
      <c r="K490" s="2"/>
    </row>
    <row r="491" ht="14.25" customHeight="1">
      <c r="C491" s="2"/>
      <c r="D491" s="86"/>
      <c r="E491" s="5"/>
      <c r="F491" s="86"/>
      <c r="G491" s="5"/>
      <c r="H491" s="2"/>
      <c r="I491" s="2"/>
      <c r="J491" s="2"/>
      <c r="K491" s="2"/>
    </row>
    <row r="492" ht="14.25" customHeight="1">
      <c r="C492" s="2"/>
      <c r="D492" s="86"/>
      <c r="E492" s="5"/>
      <c r="F492" s="86"/>
      <c r="G492" s="5"/>
      <c r="H492" s="2"/>
      <c r="I492" s="2"/>
      <c r="J492" s="2"/>
      <c r="K492" s="2"/>
    </row>
    <row r="493" ht="14.25" customHeight="1">
      <c r="C493" s="2"/>
      <c r="D493" s="86"/>
      <c r="E493" s="5"/>
      <c r="F493" s="86"/>
      <c r="G493" s="5"/>
      <c r="H493" s="2"/>
      <c r="I493" s="2"/>
      <c r="J493" s="2"/>
      <c r="K493" s="2"/>
    </row>
    <row r="494" ht="14.25" customHeight="1">
      <c r="C494" s="2"/>
      <c r="D494" s="86"/>
      <c r="E494" s="5"/>
      <c r="F494" s="86"/>
      <c r="G494" s="5"/>
      <c r="H494" s="2"/>
      <c r="I494" s="2"/>
      <c r="J494" s="2"/>
      <c r="K494" s="2"/>
    </row>
    <row r="495" ht="14.25" customHeight="1">
      <c r="C495" s="2"/>
      <c r="D495" s="86"/>
      <c r="E495" s="5"/>
      <c r="F495" s="86"/>
      <c r="G495" s="5"/>
      <c r="H495" s="2"/>
      <c r="I495" s="2"/>
      <c r="J495" s="2"/>
      <c r="K495" s="2"/>
    </row>
    <row r="496" ht="14.25" customHeight="1">
      <c r="C496" s="2"/>
      <c r="D496" s="86"/>
      <c r="E496" s="5"/>
      <c r="F496" s="86"/>
      <c r="G496" s="5"/>
      <c r="H496" s="2"/>
      <c r="I496" s="2"/>
      <c r="J496" s="2"/>
      <c r="K496" s="2"/>
    </row>
    <row r="497" ht="14.25" customHeight="1">
      <c r="C497" s="2"/>
      <c r="D497" s="86"/>
      <c r="E497" s="5"/>
      <c r="F497" s="86"/>
      <c r="G497" s="5"/>
      <c r="H497" s="2"/>
      <c r="I497" s="2"/>
      <c r="J497" s="2"/>
      <c r="K497" s="2"/>
    </row>
    <row r="498" ht="14.25" customHeight="1">
      <c r="C498" s="2"/>
      <c r="D498" s="86"/>
      <c r="E498" s="5"/>
      <c r="F498" s="86"/>
      <c r="G498" s="5"/>
      <c r="H498" s="2"/>
      <c r="I498" s="2"/>
      <c r="J498" s="2"/>
      <c r="K498" s="2"/>
    </row>
    <row r="499" ht="14.25" customHeight="1">
      <c r="C499" s="2"/>
      <c r="D499" s="86"/>
      <c r="E499" s="5"/>
      <c r="F499" s="86"/>
      <c r="G499" s="5"/>
      <c r="H499" s="2"/>
      <c r="I499" s="2"/>
      <c r="J499" s="2"/>
      <c r="K499" s="2"/>
    </row>
    <row r="500" ht="14.25" customHeight="1">
      <c r="C500" s="2"/>
      <c r="D500" s="86"/>
      <c r="E500" s="5"/>
      <c r="F500" s="86"/>
      <c r="G500" s="5"/>
      <c r="H500" s="2"/>
      <c r="I500" s="2"/>
      <c r="J500" s="2"/>
      <c r="K500" s="2"/>
    </row>
    <row r="501" ht="14.25" customHeight="1">
      <c r="C501" s="2"/>
      <c r="D501" s="86"/>
      <c r="E501" s="5"/>
      <c r="F501" s="86"/>
      <c r="G501" s="5"/>
      <c r="H501" s="2"/>
      <c r="I501" s="2"/>
      <c r="J501" s="2"/>
      <c r="K501" s="2"/>
    </row>
    <row r="502" ht="14.25" customHeight="1">
      <c r="C502" s="2"/>
      <c r="D502" s="86"/>
      <c r="E502" s="5"/>
      <c r="F502" s="86"/>
      <c r="G502" s="5"/>
      <c r="H502" s="2"/>
      <c r="I502" s="2"/>
      <c r="J502" s="2"/>
      <c r="K502" s="2"/>
    </row>
    <row r="503" ht="14.25" customHeight="1">
      <c r="C503" s="2"/>
      <c r="D503" s="86"/>
      <c r="E503" s="5"/>
      <c r="F503" s="86"/>
      <c r="G503" s="5"/>
      <c r="H503" s="2"/>
      <c r="I503" s="2"/>
      <c r="J503" s="2"/>
      <c r="K503" s="2"/>
    </row>
    <row r="504" ht="14.25" customHeight="1">
      <c r="C504" s="2"/>
      <c r="D504" s="86"/>
      <c r="E504" s="5"/>
      <c r="F504" s="86"/>
      <c r="G504" s="5"/>
      <c r="H504" s="2"/>
      <c r="I504" s="2"/>
      <c r="J504" s="2"/>
      <c r="K504" s="2"/>
    </row>
    <row r="505" ht="14.25" customHeight="1">
      <c r="C505" s="2"/>
      <c r="D505" s="86"/>
      <c r="E505" s="5"/>
      <c r="F505" s="86"/>
      <c r="G505" s="5"/>
      <c r="H505" s="2"/>
      <c r="I505" s="2"/>
      <c r="J505" s="2"/>
      <c r="K505" s="2"/>
    </row>
    <row r="506" ht="14.25" customHeight="1">
      <c r="C506" s="2"/>
      <c r="D506" s="86"/>
      <c r="E506" s="5"/>
      <c r="F506" s="86"/>
      <c r="G506" s="5"/>
      <c r="H506" s="2"/>
      <c r="I506" s="2"/>
      <c r="J506" s="2"/>
      <c r="K506" s="2"/>
    </row>
    <row r="507" ht="14.25" customHeight="1">
      <c r="C507" s="2"/>
      <c r="D507" s="86"/>
      <c r="E507" s="5"/>
      <c r="F507" s="86"/>
      <c r="G507" s="5"/>
      <c r="H507" s="2"/>
      <c r="I507" s="2"/>
      <c r="J507" s="2"/>
      <c r="K507" s="2"/>
    </row>
    <row r="508" ht="14.25" customHeight="1">
      <c r="C508" s="2"/>
      <c r="D508" s="86"/>
      <c r="E508" s="5"/>
      <c r="F508" s="86"/>
      <c r="G508" s="5"/>
      <c r="H508" s="2"/>
      <c r="I508" s="2"/>
      <c r="J508" s="2"/>
      <c r="K508" s="2"/>
    </row>
    <row r="509" ht="14.25" customHeight="1">
      <c r="C509" s="2"/>
      <c r="D509" s="86"/>
      <c r="E509" s="5"/>
      <c r="F509" s="86"/>
      <c r="G509" s="5"/>
      <c r="H509" s="2"/>
      <c r="I509" s="2"/>
      <c r="J509" s="2"/>
      <c r="K509" s="2"/>
    </row>
    <row r="510" ht="14.25" customHeight="1">
      <c r="C510" s="2"/>
      <c r="D510" s="86"/>
      <c r="E510" s="5"/>
      <c r="F510" s="86"/>
      <c r="G510" s="5"/>
      <c r="H510" s="2"/>
      <c r="I510" s="2"/>
      <c r="J510" s="2"/>
      <c r="K510" s="2"/>
    </row>
    <row r="511" ht="14.25" customHeight="1">
      <c r="C511" s="2"/>
      <c r="D511" s="86"/>
      <c r="E511" s="5"/>
      <c r="F511" s="86"/>
      <c r="G511" s="5"/>
      <c r="H511" s="2"/>
      <c r="I511" s="2"/>
      <c r="J511" s="2"/>
      <c r="K511" s="2"/>
    </row>
    <row r="512" ht="14.25" customHeight="1">
      <c r="C512" s="2"/>
      <c r="D512" s="86"/>
      <c r="E512" s="5"/>
      <c r="F512" s="86"/>
      <c r="G512" s="5"/>
      <c r="H512" s="2"/>
      <c r="I512" s="2"/>
      <c r="J512" s="2"/>
      <c r="K512" s="2"/>
    </row>
    <row r="513" ht="14.25" customHeight="1">
      <c r="C513" s="2"/>
      <c r="D513" s="86"/>
      <c r="E513" s="5"/>
      <c r="F513" s="86"/>
      <c r="G513" s="5"/>
      <c r="H513" s="2"/>
      <c r="I513" s="2"/>
      <c r="J513" s="2"/>
      <c r="K513" s="2"/>
    </row>
    <row r="514" ht="14.25" customHeight="1">
      <c r="C514" s="2"/>
      <c r="D514" s="86"/>
      <c r="E514" s="5"/>
      <c r="F514" s="86"/>
      <c r="G514" s="5"/>
      <c r="H514" s="2"/>
      <c r="I514" s="2"/>
      <c r="J514" s="2"/>
      <c r="K514" s="2"/>
    </row>
    <row r="515" ht="14.25" customHeight="1">
      <c r="C515" s="2"/>
      <c r="D515" s="86"/>
      <c r="E515" s="5"/>
      <c r="F515" s="86"/>
      <c r="G515" s="5"/>
      <c r="H515" s="2"/>
      <c r="I515" s="2"/>
      <c r="J515" s="2"/>
      <c r="K515" s="2"/>
    </row>
    <row r="516" ht="14.25" customHeight="1">
      <c r="C516" s="2"/>
      <c r="D516" s="86"/>
      <c r="E516" s="5"/>
      <c r="F516" s="86"/>
      <c r="G516" s="5"/>
      <c r="H516" s="2"/>
      <c r="I516" s="2"/>
      <c r="J516" s="2"/>
      <c r="K516" s="2"/>
    </row>
    <row r="517" ht="14.25" customHeight="1">
      <c r="C517" s="2"/>
      <c r="D517" s="86"/>
      <c r="E517" s="5"/>
      <c r="F517" s="86"/>
      <c r="G517" s="5"/>
      <c r="H517" s="2"/>
      <c r="I517" s="2"/>
      <c r="J517" s="2"/>
      <c r="K517" s="2"/>
    </row>
    <row r="518" ht="14.25" customHeight="1">
      <c r="C518" s="2"/>
      <c r="D518" s="86"/>
      <c r="E518" s="5"/>
      <c r="F518" s="86"/>
      <c r="G518" s="5"/>
      <c r="H518" s="2"/>
      <c r="I518" s="2"/>
      <c r="J518" s="2"/>
      <c r="K518" s="2"/>
    </row>
    <row r="519" ht="14.25" customHeight="1">
      <c r="C519" s="2"/>
      <c r="D519" s="86"/>
      <c r="E519" s="5"/>
      <c r="F519" s="86"/>
      <c r="G519" s="5"/>
      <c r="H519" s="2"/>
      <c r="I519" s="2"/>
      <c r="J519" s="2"/>
      <c r="K519" s="2"/>
    </row>
    <row r="520" ht="14.25" customHeight="1">
      <c r="C520" s="2"/>
      <c r="D520" s="86"/>
      <c r="E520" s="5"/>
      <c r="F520" s="86"/>
      <c r="G520" s="5"/>
      <c r="H520" s="2"/>
      <c r="I520" s="2"/>
      <c r="J520" s="2"/>
      <c r="K520" s="2"/>
    </row>
    <row r="521" ht="14.25" customHeight="1">
      <c r="C521" s="2"/>
      <c r="D521" s="86"/>
      <c r="E521" s="5"/>
      <c r="F521" s="86"/>
      <c r="G521" s="5"/>
      <c r="H521" s="2"/>
      <c r="I521" s="2"/>
      <c r="J521" s="2"/>
      <c r="K521" s="2"/>
    </row>
    <row r="522" ht="14.25" customHeight="1">
      <c r="C522" s="2"/>
      <c r="D522" s="86"/>
      <c r="E522" s="5"/>
      <c r="F522" s="86"/>
      <c r="G522" s="5"/>
      <c r="H522" s="2"/>
      <c r="I522" s="2"/>
      <c r="J522" s="2"/>
      <c r="K522" s="2"/>
    </row>
    <row r="523" ht="14.25" customHeight="1">
      <c r="C523" s="2"/>
      <c r="D523" s="86"/>
      <c r="E523" s="5"/>
      <c r="F523" s="86"/>
      <c r="G523" s="5"/>
      <c r="H523" s="2"/>
      <c r="I523" s="2"/>
      <c r="J523" s="2"/>
      <c r="K523" s="2"/>
    </row>
    <row r="524" ht="14.25" customHeight="1">
      <c r="C524" s="2"/>
      <c r="D524" s="86"/>
      <c r="E524" s="5"/>
      <c r="F524" s="86"/>
      <c r="G524" s="5"/>
      <c r="H524" s="2"/>
      <c r="I524" s="2"/>
      <c r="J524" s="2"/>
      <c r="K524" s="2"/>
    </row>
    <row r="525" ht="14.25" customHeight="1">
      <c r="C525" s="2"/>
      <c r="D525" s="86"/>
      <c r="E525" s="5"/>
      <c r="F525" s="86"/>
      <c r="G525" s="5"/>
      <c r="H525" s="2"/>
      <c r="I525" s="2"/>
      <c r="J525" s="2"/>
      <c r="K525" s="2"/>
    </row>
    <row r="526" ht="14.25" customHeight="1">
      <c r="C526" s="2"/>
      <c r="D526" s="86"/>
      <c r="E526" s="5"/>
      <c r="F526" s="86"/>
      <c r="G526" s="5"/>
      <c r="H526" s="2"/>
      <c r="I526" s="2"/>
      <c r="J526" s="2"/>
      <c r="K526" s="2"/>
    </row>
    <row r="527" ht="14.25" customHeight="1">
      <c r="C527" s="2"/>
      <c r="D527" s="86"/>
      <c r="E527" s="5"/>
      <c r="F527" s="86"/>
      <c r="G527" s="5"/>
      <c r="H527" s="2"/>
      <c r="I527" s="2"/>
      <c r="J527" s="2"/>
      <c r="K527" s="2"/>
    </row>
    <row r="528" ht="14.25" customHeight="1">
      <c r="C528" s="2"/>
      <c r="D528" s="86"/>
      <c r="E528" s="5"/>
      <c r="F528" s="86"/>
      <c r="G528" s="5"/>
      <c r="H528" s="2"/>
      <c r="I528" s="2"/>
      <c r="J528" s="2"/>
      <c r="K528" s="2"/>
    </row>
    <row r="529" ht="14.25" customHeight="1">
      <c r="C529" s="2"/>
      <c r="D529" s="86"/>
      <c r="E529" s="5"/>
      <c r="F529" s="86"/>
      <c r="G529" s="5"/>
      <c r="H529" s="2"/>
      <c r="I529" s="2"/>
      <c r="J529" s="2"/>
      <c r="K529" s="2"/>
    </row>
    <row r="530" ht="14.25" customHeight="1">
      <c r="C530" s="2"/>
      <c r="D530" s="86"/>
      <c r="E530" s="5"/>
      <c r="F530" s="86"/>
      <c r="G530" s="5"/>
      <c r="H530" s="2"/>
      <c r="I530" s="2"/>
      <c r="J530" s="2"/>
      <c r="K530" s="2"/>
    </row>
    <row r="531" ht="14.25" customHeight="1">
      <c r="C531" s="2"/>
      <c r="D531" s="86"/>
      <c r="E531" s="5"/>
      <c r="F531" s="86"/>
      <c r="G531" s="5"/>
      <c r="H531" s="2"/>
      <c r="I531" s="2"/>
      <c r="J531" s="2"/>
      <c r="K531" s="2"/>
    </row>
    <row r="532" ht="14.25" customHeight="1">
      <c r="C532" s="2"/>
      <c r="D532" s="86"/>
      <c r="E532" s="5"/>
      <c r="F532" s="86"/>
      <c r="G532" s="5"/>
      <c r="H532" s="2"/>
      <c r="I532" s="2"/>
      <c r="J532" s="2"/>
      <c r="K532" s="2"/>
    </row>
    <row r="533" ht="14.25" customHeight="1">
      <c r="C533" s="2"/>
      <c r="D533" s="86"/>
      <c r="E533" s="5"/>
      <c r="F533" s="86"/>
      <c r="G533" s="5"/>
      <c r="H533" s="2"/>
      <c r="I533" s="2"/>
      <c r="J533" s="2"/>
      <c r="K533" s="2"/>
    </row>
    <row r="534" ht="14.25" customHeight="1">
      <c r="C534" s="2"/>
      <c r="D534" s="86"/>
      <c r="E534" s="5"/>
      <c r="F534" s="86"/>
      <c r="G534" s="5"/>
      <c r="H534" s="2"/>
      <c r="I534" s="2"/>
      <c r="J534" s="2"/>
      <c r="K534" s="2"/>
    </row>
    <row r="535" ht="14.25" customHeight="1">
      <c r="C535" s="2"/>
      <c r="D535" s="86"/>
      <c r="E535" s="5"/>
      <c r="F535" s="86"/>
      <c r="G535" s="5"/>
      <c r="H535" s="2"/>
      <c r="I535" s="2"/>
      <c r="J535" s="2"/>
      <c r="K535" s="2"/>
    </row>
    <row r="536" ht="14.25" customHeight="1">
      <c r="C536" s="2"/>
      <c r="D536" s="86"/>
      <c r="E536" s="5"/>
      <c r="F536" s="86"/>
      <c r="G536" s="5"/>
      <c r="H536" s="2"/>
      <c r="I536" s="2"/>
      <c r="J536" s="2"/>
      <c r="K536" s="2"/>
    </row>
    <row r="537" ht="14.25" customHeight="1">
      <c r="C537" s="2"/>
      <c r="D537" s="86"/>
      <c r="E537" s="5"/>
      <c r="F537" s="86"/>
      <c r="G537" s="5"/>
      <c r="H537" s="2"/>
      <c r="I537" s="2"/>
      <c r="J537" s="2"/>
      <c r="K537" s="2"/>
    </row>
    <row r="538" ht="14.25" customHeight="1">
      <c r="C538" s="2"/>
      <c r="D538" s="86"/>
      <c r="E538" s="5"/>
      <c r="F538" s="86"/>
      <c r="G538" s="5"/>
      <c r="H538" s="2"/>
      <c r="I538" s="2"/>
      <c r="J538" s="2"/>
      <c r="K538" s="2"/>
    </row>
    <row r="539" ht="14.25" customHeight="1">
      <c r="C539" s="2"/>
      <c r="D539" s="86"/>
      <c r="E539" s="5"/>
      <c r="F539" s="86"/>
      <c r="G539" s="5"/>
      <c r="H539" s="2"/>
      <c r="I539" s="2"/>
      <c r="J539" s="2"/>
      <c r="K539" s="2"/>
    </row>
    <row r="540" ht="14.25" customHeight="1">
      <c r="C540" s="2"/>
      <c r="D540" s="86"/>
      <c r="E540" s="5"/>
      <c r="F540" s="86"/>
      <c r="G540" s="5"/>
      <c r="H540" s="2"/>
      <c r="I540" s="2"/>
      <c r="J540" s="2"/>
      <c r="K540" s="2"/>
    </row>
    <row r="541" ht="14.25" customHeight="1">
      <c r="C541" s="2"/>
      <c r="D541" s="86"/>
      <c r="E541" s="5"/>
      <c r="F541" s="86"/>
      <c r="G541" s="5"/>
      <c r="H541" s="2"/>
      <c r="I541" s="2"/>
      <c r="J541" s="2"/>
      <c r="K541" s="2"/>
    </row>
    <row r="542" ht="14.25" customHeight="1">
      <c r="C542" s="2"/>
      <c r="D542" s="86"/>
      <c r="E542" s="5"/>
      <c r="F542" s="86"/>
      <c r="G542" s="5"/>
      <c r="H542" s="2"/>
      <c r="I542" s="2"/>
      <c r="J542" s="2"/>
      <c r="K542" s="2"/>
    </row>
    <row r="543" ht="14.25" customHeight="1">
      <c r="C543" s="2"/>
      <c r="D543" s="86"/>
      <c r="E543" s="5"/>
      <c r="F543" s="86"/>
      <c r="G543" s="5"/>
      <c r="H543" s="2"/>
      <c r="I543" s="2"/>
      <c r="J543" s="2"/>
      <c r="K543" s="2"/>
    </row>
    <row r="544" ht="14.25" customHeight="1">
      <c r="C544" s="2"/>
      <c r="D544" s="86"/>
      <c r="E544" s="5"/>
      <c r="F544" s="86"/>
      <c r="G544" s="5"/>
      <c r="H544" s="2"/>
      <c r="I544" s="2"/>
      <c r="J544" s="2"/>
      <c r="K544" s="2"/>
    </row>
    <row r="545" ht="14.25" customHeight="1">
      <c r="C545" s="2"/>
      <c r="D545" s="86"/>
      <c r="E545" s="5"/>
      <c r="F545" s="86"/>
      <c r="G545" s="5"/>
      <c r="H545" s="2"/>
      <c r="I545" s="2"/>
      <c r="J545" s="2"/>
      <c r="K545" s="2"/>
    </row>
    <row r="546" ht="14.25" customHeight="1">
      <c r="C546" s="2"/>
      <c r="D546" s="86"/>
      <c r="E546" s="5"/>
      <c r="F546" s="86"/>
      <c r="G546" s="5"/>
      <c r="H546" s="2"/>
      <c r="I546" s="2"/>
      <c r="J546" s="2"/>
      <c r="K546" s="2"/>
    </row>
    <row r="547" ht="14.25" customHeight="1">
      <c r="C547" s="2"/>
      <c r="D547" s="86"/>
      <c r="E547" s="5"/>
      <c r="F547" s="86"/>
      <c r="G547" s="5"/>
      <c r="H547" s="2"/>
      <c r="I547" s="2"/>
      <c r="J547" s="2"/>
      <c r="K547" s="2"/>
    </row>
    <row r="548" ht="14.25" customHeight="1">
      <c r="C548" s="2"/>
      <c r="D548" s="86"/>
      <c r="E548" s="5"/>
      <c r="F548" s="86"/>
      <c r="G548" s="5"/>
      <c r="H548" s="2"/>
      <c r="I548" s="2"/>
      <c r="J548" s="2"/>
      <c r="K548" s="2"/>
    </row>
    <row r="549" ht="14.25" customHeight="1">
      <c r="C549" s="2"/>
      <c r="D549" s="86"/>
      <c r="E549" s="5"/>
      <c r="F549" s="86"/>
      <c r="G549" s="5"/>
      <c r="H549" s="2"/>
      <c r="I549" s="2"/>
      <c r="J549" s="2"/>
      <c r="K549" s="2"/>
    </row>
    <row r="550" ht="14.25" customHeight="1">
      <c r="C550" s="2"/>
      <c r="D550" s="86"/>
      <c r="E550" s="5"/>
      <c r="F550" s="86"/>
      <c r="G550" s="5"/>
      <c r="H550" s="2"/>
      <c r="I550" s="2"/>
      <c r="J550" s="2"/>
      <c r="K550" s="2"/>
    </row>
    <row r="551" ht="14.25" customHeight="1">
      <c r="C551" s="2"/>
      <c r="D551" s="86"/>
      <c r="E551" s="5"/>
      <c r="F551" s="86"/>
      <c r="G551" s="5"/>
      <c r="H551" s="2"/>
      <c r="I551" s="2"/>
      <c r="J551" s="2"/>
      <c r="K551" s="2"/>
    </row>
    <row r="552" ht="14.25" customHeight="1">
      <c r="C552" s="2"/>
      <c r="D552" s="86"/>
      <c r="E552" s="5"/>
      <c r="F552" s="86"/>
      <c r="G552" s="5"/>
      <c r="H552" s="2"/>
      <c r="I552" s="2"/>
      <c r="J552" s="2"/>
      <c r="K552" s="2"/>
    </row>
    <row r="553" ht="14.25" customHeight="1">
      <c r="C553" s="2"/>
      <c r="D553" s="86"/>
      <c r="E553" s="5"/>
      <c r="F553" s="86"/>
      <c r="G553" s="5"/>
      <c r="H553" s="2"/>
      <c r="I553" s="2"/>
      <c r="J553" s="2"/>
      <c r="K553" s="2"/>
    </row>
    <row r="554" ht="14.25" customHeight="1">
      <c r="C554" s="2"/>
      <c r="D554" s="86"/>
      <c r="E554" s="5"/>
      <c r="F554" s="86"/>
      <c r="G554" s="5"/>
      <c r="H554" s="2"/>
      <c r="I554" s="2"/>
      <c r="J554" s="2"/>
      <c r="K554" s="2"/>
    </row>
    <row r="555" ht="14.25" customHeight="1">
      <c r="C555" s="2"/>
      <c r="D555" s="86"/>
      <c r="E555" s="5"/>
      <c r="F555" s="86"/>
      <c r="G555" s="5"/>
      <c r="H555" s="2"/>
      <c r="I555" s="2"/>
      <c r="J555" s="2"/>
      <c r="K555" s="2"/>
    </row>
    <row r="556" ht="14.25" customHeight="1">
      <c r="C556" s="2"/>
      <c r="D556" s="86"/>
      <c r="E556" s="5"/>
      <c r="F556" s="86"/>
      <c r="G556" s="5"/>
      <c r="H556" s="2"/>
      <c r="I556" s="2"/>
      <c r="J556" s="2"/>
      <c r="K556" s="2"/>
    </row>
    <row r="557" ht="14.25" customHeight="1">
      <c r="C557" s="2"/>
      <c r="D557" s="86"/>
      <c r="E557" s="5"/>
      <c r="F557" s="86"/>
      <c r="G557" s="5"/>
      <c r="H557" s="2"/>
      <c r="I557" s="2"/>
      <c r="J557" s="2"/>
      <c r="K557" s="2"/>
    </row>
    <row r="558" ht="14.25" customHeight="1">
      <c r="C558" s="2"/>
      <c r="D558" s="86"/>
      <c r="E558" s="5"/>
      <c r="F558" s="86"/>
      <c r="G558" s="5"/>
      <c r="H558" s="2"/>
      <c r="I558" s="2"/>
      <c r="J558" s="2"/>
      <c r="K558" s="2"/>
    </row>
    <row r="559" ht="14.25" customHeight="1">
      <c r="C559" s="2"/>
      <c r="D559" s="86"/>
      <c r="E559" s="5"/>
      <c r="F559" s="86"/>
      <c r="G559" s="5"/>
      <c r="H559" s="2"/>
      <c r="I559" s="2"/>
      <c r="J559" s="2"/>
      <c r="K559" s="2"/>
    </row>
    <row r="560" ht="14.25" customHeight="1">
      <c r="C560" s="2"/>
      <c r="D560" s="86"/>
      <c r="E560" s="5"/>
      <c r="F560" s="86"/>
      <c r="G560" s="5"/>
      <c r="H560" s="2"/>
      <c r="I560" s="2"/>
      <c r="J560" s="2"/>
      <c r="K560" s="2"/>
    </row>
    <row r="561" ht="14.25" customHeight="1">
      <c r="C561" s="2"/>
      <c r="D561" s="86"/>
      <c r="E561" s="5"/>
      <c r="F561" s="86"/>
      <c r="G561" s="5"/>
      <c r="H561" s="2"/>
      <c r="I561" s="2"/>
      <c r="J561" s="2"/>
      <c r="K561" s="2"/>
    </row>
    <row r="562" ht="14.25" customHeight="1">
      <c r="C562" s="2"/>
      <c r="D562" s="86"/>
      <c r="E562" s="5"/>
      <c r="F562" s="86"/>
      <c r="G562" s="5"/>
      <c r="H562" s="2"/>
      <c r="I562" s="2"/>
      <c r="J562" s="2"/>
      <c r="K562" s="2"/>
    </row>
    <row r="563" ht="14.25" customHeight="1">
      <c r="C563" s="2"/>
      <c r="D563" s="86"/>
      <c r="E563" s="5"/>
      <c r="F563" s="86"/>
      <c r="G563" s="5"/>
      <c r="H563" s="2"/>
      <c r="I563" s="2"/>
      <c r="J563" s="2"/>
      <c r="K563" s="2"/>
    </row>
    <row r="564" ht="14.25" customHeight="1">
      <c r="C564" s="2"/>
      <c r="D564" s="86"/>
      <c r="E564" s="5"/>
      <c r="F564" s="86"/>
      <c r="G564" s="5"/>
      <c r="H564" s="2"/>
      <c r="I564" s="2"/>
      <c r="J564" s="2"/>
      <c r="K564" s="2"/>
    </row>
    <row r="565" ht="14.25" customHeight="1">
      <c r="C565" s="2"/>
      <c r="D565" s="86"/>
      <c r="E565" s="5"/>
      <c r="F565" s="86"/>
      <c r="G565" s="5"/>
      <c r="H565" s="2"/>
      <c r="I565" s="2"/>
      <c r="J565" s="2"/>
      <c r="K565" s="2"/>
    </row>
    <row r="566" ht="14.25" customHeight="1">
      <c r="C566" s="2"/>
      <c r="D566" s="86"/>
      <c r="E566" s="5"/>
      <c r="F566" s="86"/>
      <c r="G566" s="5"/>
      <c r="H566" s="2"/>
      <c r="I566" s="2"/>
      <c r="J566" s="2"/>
      <c r="K566" s="2"/>
    </row>
    <row r="567" ht="14.25" customHeight="1">
      <c r="C567" s="2"/>
      <c r="D567" s="86"/>
      <c r="E567" s="5"/>
      <c r="F567" s="86"/>
      <c r="G567" s="5"/>
      <c r="H567" s="2"/>
      <c r="I567" s="2"/>
      <c r="J567" s="2"/>
      <c r="K567" s="2"/>
    </row>
    <row r="568" ht="14.25" customHeight="1">
      <c r="C568" s="2"/>
      <c r="D568" s="86"/>
      <c r="E568" s="5"/>
      <c r="F568" s="86"/>
      <c r="G568" s="5"/>
      <c r="H568" s="2"/>
      <c r="I568" s="2"/>
      <c r="J568" s="2"/>
      <c r="K568" s="2"/>
    </row>
    <row r="569" ht="14.25" customHeight="1">
      <c r="C569" s="2"/>
      <c r="D569" s="86"/>
      <c r="E569" s="5"/>
      <c r="F569" s="86"/>
      <c r="G569" s="5"/>
      <c r="H569" s="2"/>
      <c r="I569" s="2"/>
      <c r="J569" s="2"/>
      <c r="K569" s="2"/>
    </row>
    <row r="570" ht="14.25" customHeight="1">
      <c r="C570" s="2"/>
      <c r="D570" s="86"/>
      <c r="E570" s="5"/>
      <c r="F570" s="86"/>
      <c r="G570" s="5"/>
      <c r="H570" s="2"/>
      <c r="I570" s="2"/>
      <c r="J570" s="2"/>
      <c r="K570" s="2"/>
    </row>
    <row r="571" ht="14.25" customHeight="1">
      <c r="C571" s="2"/>
      <c r="D571" s="86"/>
      <c r="E571" s="5"/>
      <c r="F571" s="86"/>
      <c r="G571" s="5"/>
      <c r="H571" s="2"/>
      <c r="I571" s="2"/>
      <c r="J571" s="2"/>
      <c r="K571" s="2"/>
    </row>
    <row r="572" ht="14.25" customHeight="1">
      <c r="C572" s="2"/>
      <c r="D572" s="86"/>
      <c r="E572" s="5"/>
      <c r="F572" s="86"/>
      <c r="G572" s="5"/>
      <c r="H572" s="2"/>
      <c r="I572" s="2"/>
      <c r="J572" s="2"/>
      <c r="K572" s="2"/>
    </row>
    <row r="573" ht="14.25" customHeight="1">
      <c r="C573" s="2"/>
      <c r="D573" s="86"/>
      <c r="E573" s="5"/>
      <c r="F573" s="86"/>
      <c r="G573" s="5"/>
      <c r="H573" s="2"/>
      <c r="I573" s="2"/>
      <c r="J573" s="2"/>
      <c r="K573" s="2"/>
    </row>
    <row r="574" ht="14.25" customHeight="1">
      <c r="C574" s="2"/>
      <c r="D574" s="86"/>
      <c r="E574" s="5"/>
      <c r="F574" s="86"/>
      <c r="G574" s="5"/>
      <c r="H574" s="2"/>
      <c r="I574" s="2"/>
      <c r="J574" s="2"/>
      <c r="K574" s="2"/>
    </row>
    <row r="575" ht="14.25" customHeight="1">
      <c r="C575" s="2"/>
      <c r="D575" s="86"/>
      <c r="E575" s="5"/>
      <c r="F575" s="86"/>
      <c r="G575" s="5"/>
      <c r="H575" s="2"/>
      <c r="I575" s="2"/>
      <c r="J575" s="2"/>
      <c r="K575" s="2"/>
    </row>
    <row r="576" ht="14.25" customHeight="1">
      <c r="C576" s="2"/>
      <c r="D576" s="86"/>
      <c r="E576" s="5"/>
      <c r="F576" s="86"/>
      <c r="G576" s="5"/>
      <c r="H576" s="2"/>
      <c r="I576" s="2"/>
      <c r="J576" s="2"/>
      <c r="K576" s="2"/>
    </row>
    <row r="577" ht="14.25" customHeight="1">
      <c r="C577" s="2"/>
      <c r="D577" s="86"/>
      <c r="E577" s="5"/>
      <c r="F577" s="86"/>
      <c r="G577" s="5"/>
      <c r="H577" s="2"/>
      <c r="I577" s="2"/>
      <c r="J577" s="2"/>
      <c r="K577" s="2"/>
    </row>
    <row r="578" ht="14.25" customHeight="1">
      <c r="C578" s="2"/>
      <c r="D578" s="86"/>
      <c r="E578" s="5"/>
      <c r="F578" s="86"/>
      <c r="G578" s="5"/>
      <c r="H578" s="2"/>
      <c r="I578" s="2"/>
      <c r="J578" s="2"/>
      <c r="K578" s="2"/>
    </row>
    <row r="579" ht="14.25" customHeight="1">
      <c r="C579" s="2"/>
      <c r="D579" s="86"/>
      <c r="E579" s="5"/>
      <c r="F579" s="86"/>
      <c r="G579" s="5"/>
      <c r="H579" s="2"/>
      <c r="I579" s="2"/>
      <c r="J579" s="2"/>
      <c r="K579" s="2"/>
    </row>
    <row r="580" ht="14.25" customHeight="1">
      <c r="C580" s="2"/>
      <c r="D580" s="86"/>
      <c r="E580" s="5"/>
      <c r="F580" s="86"/>
      <c r="G580" s="5"/>
      <c r="H580" s="2"/>
      <c r="I580" s="2"/>
      <c r="J580" s="2"/>
      <c r="K580" s="2"/>
    </row>
    <row r="581" ht="14.25" customHeight="1">
      <c r="C581" s="2"/>
      <c r="D581" s="86"/>
      <c r="E581" s="5"/>
      <c r="F581" s="86"/>
      <c r="G581" s="5"/>
      <c r="H581" s="2"/>
      <c r="I581" s="2"/>
      <c r="J581" s="2"/>
      <c r="K581" s="2"/>
    </row>
    <row r="582" ht="14.25" customHeight="1">
      <c r="C582" s="2"/>
      <c r="D582" s="86"/>
      <c r="E582" s="5"/>
      <c r="F582" s="86"/>
      <c r="G582" s="5"/>
      <c r="H582" s="2"/>
      <c r="I582" s="2"/>
      <c r="J582" s="2"/>
      <c r="K582" s="2"/>
    </row>
    <row r="583" ht="14.25" customHeight="1">
      <c r="C583" s="2"/>
      <c r="D583" s="86"/>
      <c r="E583" s="5"/>
      <c r="F583" s="86"/>
      <c r="G583" s="5"/>
      <c r="H583" s="2"/>
      <c r="I583" s="2"/>
      <c r="J583" s="2"/>
      <c r="K583" s="2"/>
    </row>
    <row r="584" ht="14.25" customHeight="1">
      <c r="C584" s="2"/>
      <c r="D584" s="86"/>
      <c r="E584" s="5"/>
      <c r="F584" s="86"/>
      <c r="G584" s="5"/>
      <c r="H584" s="2"/>
      <c r="I584" s="2"/>
      <c r="J584" s="2"/>
      <c r="K584" s="2"/>
    </row>
    <row r="585" ht="14.25" customHeight="1">
      <c r="C585" s="2"/>
      <c r="D585" s="86"/>
      <c r="E585" s="5"/>
      <c r="F585" s="86"/>
      <c r="G585" s="5"/>
      <c r="H585" s="2"/>
      <c r="I585" s="2"/>
      <c r="J585" s="2"/>
      <c r="K585" s="2"/>
    </row>
    <row r="586" ht="14.25" customHeight="1">
      <c r="C586" s="2"/>
      <c r="D586" s="86"/>
      <c r="E586" s="5"/>
      <c r="F586" s="86"/>
      <c r="G586" s="5"/>
      <c r="H586" s="2"/>
      <c r="I586" s="2"/>
      <c r="J586" s="2"/>
      <c r="K586" s="2"/>
    </row>
    <row r="587" ht="14.25" customHeight="1">
      <c r="C587" s="2"/>
      <c r="D587" s="86"/>
      <c r="E587" s="5"/>
      <c r="F587" s="86"/>
      <c r="G587" s="5"/>
      <c r="H587" s="2"/>
      <c r="I587" s="2"/>
      <c r="J587" s="2"/>
      <c r="K587" s="2"/>
    </row>
    <row r="588" ht="14.25" customHeight="1">
      <c r="C588" s="2"/>
      <c r="D588" s="86"/>
      <c r="E588" s="5"/>
      <c r="F588" s="86"/>
      <c r="G588" s="5"/>
      <c r="H588" s="2"/>
      <c r="I588" s="2"/>
      <c r="J588" s="2"/>
      <c r="K588" s="2"/>
    </row>
    <row r="589" ht="14.25" customHeight="1">
      <c r="C589" s="2"/>
      <c r="D589" s="86"/>
      <c r="E589" s="5"/>
      <c r="F589" s="86"/>
      <c r="G589" s="5"/>
      <c r="H589" s="2"/>
      <c r="I589" s="2"/>
      <c r="J589" s="2"/>
      <c r="K589" s="2"/>
    </row>
    <row r="590" ht="14.25" customHeight="1">
      <c r="C590" s="2"/>
      <c r="D590" s="86"/>
      <c r="E590" s="5"/>
      <c r="F590" s="86"/>
      <c r="G590" s="5"/>
      <c r="H590" s="2"/>
      <c r="I590" s="2"/>
      <c r="J590" s="2"/>
      <c r="K590" s="2"/>
    </row>
    <row r="591" ht="14.25" customHeight="1">
      <c r="C591" s="2"/>
      <c r="D591" s="86"/>
      <c r="E591" s="5"/>
      <c r="F591" s="86"/>
      <c r="G591" s="5"/>
      <c r="H591" s="2"/>
      <c r="I591" s="2"/>
      <c r="J591" s="2"/>
      <c r="K591" s="2"/>
    </row>
    <row r="592" ht="14.25" customHeight="1">
      <c r="C592" s="2"/>
      <c r="D592" s="86"/>
      <c r="E592" s="5"/>
      <c r="F592" s="86"/>
      <c r="G592" s="5"/>
      <c r="H592" s="2"/>
      <c r="I592" s="2"/>
      <c r="J592" s="2"/>
      <c r="K592" s="2"/>
    </row>
    <row r="593" ht="14.25" customHeight="1">
      <c r="C593" s="2"/>
      <c r="D593" s="86"/>
      <c r="E593" s="5"/>
      <c r="F593" s="86"/>
      <c r="G593" s="5"/>
      <c r="H593" s="2"/>
      <c r="I593" s="2"/>
      <c r="J593" s="2"/>
      <c r="K593" s="2"/>
    </row>
    <row r="594" ht="14.25" customHeight="1">
      <c r="C594" s="2"/>
      <c r="D594" s="86"/>
      <c r="E594" s="5"/>
      <c r="F594" s="86"/>
      <c r="G594" s="5"/>
      <c r="H594" s="2"/>
      <c r="I594" s="2"/>
      <c r="J594" s="2"/>
      <c r="K594" s="2"/>
    </row>
    <row r="595" ht="14.25" customHeight="1">
      <c r="C595" s="2"/>
      <c r="D595" s="86"/>
      <c r="E595" s="5"/>
      <c r="F595" s="86"/>
      <c r="G595" s="5"/>
      <c r="H595" s="2"/>
      <c r="I595" s="2"/>
      <c r="J595" s="2"/>
      <c r="K595" s="2"/>
    </row>
    <row r="596" ht="14.25" customHeight="1">
      <c r="C596" s="2"/>
      <c r="D596" s="86"/>
      <c r="E596" s="5"/>
      <c r="F596" s="86"/>
      <c r="G596" s="5"/>
      <c r="H596" s="2"/>
      <c r="I596" s="2"/>
      <c r="J596" s="2"/>
      <c r="K596" s="2"/>
    </row>
    <row r="597" ht="14.25" customHeight="1">
      <c r="C597" s="2"/>
      <c r="D597" s="86"/>
      <c r="E597" s="5"/>
      <c r="F597" s="86"/>
      <c r="G597" s="5"/>
      <c r="H597" s="2"/>
      <c r="I597" s="2"/>
      <c r="J597" s="2"/>
      <c r="K597" s="2"/>
    </row>
    <row r="598" ht="14.25" customHeight="1">
      <c r="C598" s="2"/>
      <c r="D598" s="86"/>
      <c r="E598" s="5"/>
      <c r="F598" s="86"/>
      <c r="G598" s="5"/>
      <c r="H598" s="2"/>
      <c r="I598" s="2"/>
      <c r="J598" s="2"/>
      <c r="K598" s="2"/>
    </row>
    <row r="599" ht="14.25" customHeight="1">
      <c r="C599" s="2"/>
      <c r="D599" s="86"/>
      <c r="E599" s="5"/>
      <c r="F599" s="86"/>
      <c r="G599" s="5"/>
      <c r="H599" s="2"/>
      <c r="I599" s="2"/>
      <c r="J599" s="2"/>
      <c r="K599" s="2"/>
    </row>
    <row r="600" ht="14.25" customHeight="1">
      <c r="C600" s="2"/>
      <c r="D600" s="86"/>
      <c r="E600" s="5"/>
      <c r="F600" s="86"/>
      <c r="G600" s="5"/>
      <c r="H600" s="2"/>
      <c r="I600" s="2"/>
      <c r="J600" s="2"/>
      <c r="K600" s="2"/>
    </row>
    <row r="601" ht="14.25" customHeight="1">
      <c r="C601" s="2"/>
      <c r="D601" s="86"/>
      <c r="E601" s="5"/>
      <c r="F601" s="86"/>
      <c r="G601" s="5"/>
      <c r="H601" s="2"/>
      <c r="I601" s="2"/>
      <c r="J601" s="2"/>
      <c r="K601" s="2"/>
    </row>
    <row r="602" ht="14.25" customHeight="1">
      <c r="C602" s="2"/>
      <c r="D602" s="86"/>
      <c r="E602" s="5"/>
      <c r="F602" s="86"/>
      <c r="G602" s="5"/>
      <c r="H602" s="2"/>
      <c r="I602" s="2"/>
      <c r="J602" s="2"/>
      <c r="K602" s="2"/>
    </row>
    <row r="603" ht="14.25" customHeight="1">
      <c r="C603" s="2"/>
      <c r="D603" s="86"/>
      <c r="E603" s="5"/>
      <c r="F603" s="86"/>
      <c r="G603" s="5"/>
      <c r="H603" s="2"/>
      <c r="I603" s="2"/>
      <c r="J603" s="2"/>
      <c r="K603" s="2"/>
    </row>
    <row r="604" ht="14.25" customHeight="1">
      <c r="C604" s="2"/>
      <c r="D604" s="86"/>
      <c r="E604" s="5"/>
      <c r="F604" s="86"/>
      <c r="G604" s="5"/>
      <c r="H604" s="2"/>
      <c r="I604" s="2"/>
      <c r="J604" s="2"/>
      <c r="K604" s="2"/>
    </row>
    <row r="605" ht="14.25" customHeight="1">
      <c r="C605" s="2"/>
      <c r="D605" s="86"/>
      <c r="E605" s="5"/>
      <c r="F605" s="86"/>
      <c r="G605" s="5"/>
      <c r="H605" s="2"/>
      <c r="I605" s="2"/>
      <c r="J605" s="2"/>
      <c r="K605" s="2"/>
    </row>
    <row r="606" ht="14.25" customHeight="1">
      <c r="C606" s="2"/>
      <c r="D606" s="86"/>
      <c r="E606" s="5"/>
      <c r="F606" s="86"/>
      <c r="G606" s="5"/>
      <c r="H606" s="2"/>
      <c r="I606" s="2"/>
      <c r="J606" s="2"/>
      <c r="K606" s="2"/>
    </row>
    <row r="607" ht="14.25" customHeight="1">
      <c r="C607" s="2"/>
      <c r="D607" s="86"/>
      <c r="E607" s="5"/>
      <c r="F607" s="86"/>
      <c r="G607" s="5"/>
      <c r="H607" s="2"/>
      <c r="I607" s="2"/>
      <c r="J607" s="2"/>
      <c r="K607" s="2"/>
    </row>
    <row r="608" ht="14.25" customHeight="1">
      <c r="C608" s="2"/>
      <c r="D608" s="86"/>
      <c r="E608" s="5"/>
      <c r="F608" s="86"/>
      <c r="G608" s="5"/>
      <c r="H608" s="2"/>
      <c r="I608" s="2"/>
      <c r="J608" s="2"/>
      <c r="K608" s="2"/>
    </row>
    <row r="609" ht="14.25" customHeight="1">
      <c r="C609" s="2"/>
      <c r="D609" s="86"/>
      <c r="E609" s="5"/>
      <c r="F609" s="86"/>
      <c r="G609" s="5"/>
      <c r="H609" s="2"/>
      <c r="I609" s="2"/>
      <c r="J609" s="2"/>
      <c r="K609" s="2"/>
    </row>
    <row r="610" ht="14.25" customHeight="1">
      <c r="C610" s="2"/>
      <c r="D610" s="86"/>
      <c r="E610" s="5"/>
      <c r="F610" s="86"/>
      <c r="G610" s="5"/>
      <c r="H610" s="2"/>
      <c r="I610" s="2"/>
      <c r="J610" s="2"/>
      <c r="K610" s="2"/>
    </row>
    <row r="611" ht="14.25" customHeight="1">
      <c r="C611" s="2"/>
      <c r="D611" s="86"/>
      <c r="E611" s="5"/>
      <c r="F611" s="86"/>
      <c r="G611" s="5"/>
      <c r="H611" s="2"/>
      <c r="I611" s="2"/>
      <c r="J611" s="2"/>
      <c r="K611" s="2"/>
    </row>
    <row r="612" ht="14.25" customHeight="1">
      <c r="C612" s="2"/>
      <c r="D612" s="86"/>
      <c r="E612" s="5"/>
      <c r="F612" s="86"/>
      <c r="G612" s="5"/>
      <c r="H612" s="2"/>
      <c r="I612" s="2"/>
      <c r="J612" s="2"/>
      <c r="K612" s="2"/>
    </row>
    <row r="613" ht="14.25" customHeight="1">
      <c r="C613" s="2"/>
      <c r="D613" s="86"/>
      <c r="E613" s="5"/>
      <c r="F613" s="86"/>
      <c r="G613" s="5"/>
      <c r="H613" s="2"/>
      <c r="I613" s="2"/>
      <c r="J613" s="2"/>
      <c r="K613" s="2"/>
    </row>
    <row r="614" ht="14.25" customHeight="1">
      <c r="C614" s="2"/>
      <c r="D614" s="86"/>
      <c r="E614" s="5"/>
      <c r="F614" s="86"/>
      <c r="G614" s="5"/>
      <c r="H614" s="2"/>
      <c r="I614" s="2"/>
      <c r="J614" s="2"/>
      <c r="K614" s="2"/>
    </row>
    <row r="615" ht="14.25" customHeight="1">
      <c r="C615" s="2"/>
      <c r="D615" s="86"/>
      <c r="E615" s="5"/>
      <c r="F615" s="86"/>
      <c r="G615" s="5"/>
      <c r="H615" s="2"/>
      <c r="I615" s="2"/>
      <c r="J615" s="2"/>
      <c r="K615" s="2"/>
    </row>
    <row r="616" ht="14.25" customHeight="1">
      <c r="C616" s="2"/>
      <c r="D616" s="86"/>
      <c r="E616" s="5"/>
      <c r="F616" s="86"/>
      <c r="G616" s="5"/>
      <c r="H616" s="2"/>
      <c r="I616" s="2"/>
      <c r="J616" s="2"/>
      <c r="K616" s="2"/>
    </row>
    <row r="617" ht="14.25" customHeight="1">
      <c r="C617" s="2"/>
      <c r="D617" s="86"/>
      <c r="E617" s="5"/>
      <c r="F617" s="86"/>
      <c r="G617" s="5"/>
      <c r="H617" s="2"/>
      <c r="I617" s="2"/>
      <c r="J617" s="2"/>
      <c r="K617" s="2"/>
    </row>
    <row r="618" ht="14.25" customHeight="1">
      <c r="C618" s="2"/>
      <c r="D618" s="86"/>
      <c r="E618" s="5"/>
      <c r="F618" s="86"/>
      <c r="G618" s="5"/>
      <c r="H618" s="2"/>
      <c r="I618" s="2"/>
      <c r="J618" s="2"/>
      <c r="K618" s="2"/>
    </row>
    <row r="619" ht="14.25" customHeight="1">
      <c r="C619" s="2"/>
      <c r="D619" s="86"/>
      <c r="E619" s="5"/>
      <c r="F619" s="86"/>
      <c r="G619" s="5"/>
      <c r="H619" s="2"/>
      <c r="I619" s="2"/>
      <c r="J619" s="2"/>
      <c r="K619" s="2"/>
    </row>
    <row r="620" ht="14.25" customHeight="1">
      <c r="C620" s="2"/>
      <c r="D620" s="86"/>
      <c r="E620" s="5"/>
      <c r="F620" s="86"/>
      <c r="G620" s="5"/>
      <c r="H620" s="2"/>
      <c r="I620" s="2"/>
      <c r="J620" s="2"/>
      <c r="K620" s="2"/>
    </row>
    <row r="621" ht="14.25" customHeight="1">
      <c r="C621" s="2"/>
      <c r="D621" s="86"/>
      <c r="E621" s="5"/>
      <c r="F621" s="86"/>
      <c r="G621" s="5"/>
      <c r="H621" s="2"/>
      <c r="I621" s="2"/>
      <c r="J621" s="2"/>
      <c r="K621" s="2"/>
    </row>
    <row r="622" ht="14.25" customHeight="1">
      <c r="C622" s="2"/>
      <c r="D622" s="86"/>
      <c r="E622" s="5"/>
      <c r="F622" s="86"/>
      <c r="G622" s="5"/>
      <c r="H622" s="2"/>
      <c r="I622" s="2"/>
      <c r="J622" s="2"/>
      <c r="K622" s="2"/>
    </row>
    <row r="623" ht="14.25" customHeight="1">
      <c r="C623" s="2"/>
      <c r="D623" s="86"/>
      <c r="E623" s="5"/>
      <c r="F623" s="86"/>
      <c r="G623" s="5"/>
      <c r="H623" s="2"/>
      <c r="I623" s="2"/>
      <c r="J623" s="2"/>
      <c r="K623" s="2"/>
    </row>
    <row r="624" ht="14.25" customHeight="1">
      <c r="C624" s="2"/>
      <c r="D624" s="86"/>
      <c r="E624" s="5"/>
      <c r="F624" s="86"/>
      <c r="G624" s="5"/>
      <c r="H624" s="2"/>
      <c r="I624" s="2"/>
      <c r="J624" s="2"/>
      <c r="K624" s="2"/>
    </row>
    <row r="625" ht="14.25" customHeight="1">
      <c r="C625" s="2"/>
      <c r="D625" s="86"/>
      <c r="E625" s="5"/>
      <c r="F625" s="86"/>
      <c r="G625" s="5"/>
      <c r="H625" s="2"/>
      <c r="I625" s="2"/>
      <c r="J625" s="2"/>
      <c r="K625" s="2"/>
    </row>
    <row r="626" ht="14.25" customHeight="1">
      <c r="C626" s="2"/>
      <c r="D626" s="86"/>
      <c r="E626" s="5"/>
      <c r="F626" s="86"/>
      <c r="G626" s="5"/>
      <c r="H626" s="2"/>
      <c r="I626" s="2"/>
      <c r="J626" s="2"/>
      <c r="K626" s="2"/>
    </row>
    <row r="627" ht="14.25" customHeight="1">
      <c r="C627" s="2"/>
      <c r="D627" s="86"/>
      <c r="E627" s="5"/>
      <c r="F627" s="86"/>
      <c r="G627" s="5"/>
      <c r="H627" s="2"/>
      <c r="I627" s="2"/>
      <c r="J627" s="2"/>
      <c r="K627" s="2"/>
    </row>
    <row r="628" ht="14.25" customHeight="1">
      <c r="C628" s="2"/>
      <c r="D628" s="86"/>
      <c r="E628" s="5"/>
      <c r="F628" s="86"/>
      <c r="G628" s="5"/>
      <c r="H628" s="2"/>
      <c r="I628" s="2"/>
      <c r="J628" s="2"/>
      <c r="K628" s="2"/>
    </row>
    <row r="629" ht="14.25" customHeight="1">
      <c r="C629" s="2"/>
      <c r="D629" s="86"/>
      <c r="E629" s="5"/>
      <c r="F629" s="86"/>
      <c r="G629" s="5"/>
      <c r="H629" s="2"/>
      <c r="I629" s="2"/>
      <c r="J629" s="2"/>
      <c r="K629" s="2"/>
    </row>
    <row r="630" ht="14.25" customHeight="1">
      <c r="C630" s="2"/>
      <c r="D630" s="86"/>
      <c r="E630" s="5"/>
      <c r="F630" s="86"/>
      <c r="G630" s="5"/>
      <c r="H630" s="2"/>
      <c r="I630" s="2"/>
      <c r="J630" s="2"/>
      <c r="K630" s="2"/>
    </row>
    <row r="631" ht="14.25" customHeight="1">
      <c r="C631" s="2"/>
      <c r="D631" s="86"/>
      <c r="E631" s="5"/>
      <c r="F631" s="86"/>
      <c r="G631" s="5"/>
      <c r="H631" s="2"/>
      <c r="I631" s="2"/>
      <c r="J631" s="2"/>
      <c r="K631" s="2"/>
    </row>
    <row r="632" ht="14.25" customHeight="1">
      <c r="C632" s="2"/>
      <c r="D632" s="86"/>
      <c r="E632" s="5"/>
      <c r="F632" s="86"/>
      <c r="G632" s="5"/>
      <c r="H632" s="2"/>
      <c r="I632" s="2"/>
      <c r="J632" s="2"/>
      <c r="K632" s="2"/>
    </row>
    <row r="633" ht="14.25" customHeight="1">
      <c r="C633" s="2"/>
      <c r="D633" s="86"/>
      <c r="E633" s="5"/>
      <c r="F633" s="86"/>
      <c r="G633" s="5"/>
      <c r="H633" s="2"/>
      <c r="I633" s="2"/>
      <c r="J633" s="2"/>
      <c r="K633" s="2"/>
    </row>
    <row r="634" ht="14.25" customHeight="1">
      <c r="C634" s="2"/>
      <c r="D634" s="86"/>
      <c r="E634" s="5"/>
      <c r="F634" s="86"/>
      <c r="G634" s="5"/>
      <c r="H634" s="2"/>
      <c r="I634" s="2"/>
      <c r="J634" s="2"/>
      <c r="K634" s="2"/>
    </row>
    <row r="635" ht="14.25" customHeight="1">
      <c r="C635" s="2"/>
      <c r="D635" s="86"/>
      <c r="E635" s="5"/>
      <c r="F635" s="86"/>
      <c r="G635" s="5"/>
      <c r="H635" s="2"/>
      <c r="I635" s="2"/>
      <c r="J635" s="2"/>
      <c r="K635" s="2"/>
    </row>
    <row r="636" ht="14.25" customHeight="1">
      <c r="C636" s="2"/>
      <c r="D636" s="86"/>
      <c r="E636" s="5"/>
      <c r="F636" s="86"/>
      <c r="G636" s="5"/>
      <c r="H636" s="2"/>
      <c r="I636" s="2"/>
      <c r="J636" s="2"/>
      <c r="K636" s="2"/>
    </row>
    <row r="637" ht="14.25" customHeight="1">
      <c r="C637" s="2"/>
      <c r="D637" s="86"/>
      <c r="E637" s="5"/>
      <c r="F637" s="86"/>
      <c r="G637" s="5"/>
      <c r="H637" s="2"/>
      <c r="I637" s="2"/>
      <c r="J637" s="2"/>
      <c r="K637" s="2"/>
    </row>
    <row r="638" ht="14.25" customHeight="1">
      <c r="C638" s="2"/>
      <c r="D638" s="86"/>
      <c r="E638" s="5"/>
      <c r="F638" s="86"/>
      <c r="G638" s="5"/>
      <c r="H638" s="2"/>
      <c r="I638" s="2"/>
      <c r="J638" s="2"/>
      <c r="K638" s="2"/>
    </row>
    <row r="639" ht="14.25" customHeight="1">
      <c r="C639" s="2"/>
      <c r="D639" s="86"/>
      <c r="E639" s="5"/>
      <c r="F639" s="86"/>
      <c r="G639" s="5"/>
      <c r="H639" s="2"/>
      <c r="I639" s="2"/>
      <c r="J639" s="2"/>
      <c r="K639" s="2"/>
    </row>
    <row r="640" ht="14.25" customHeight="1">
      <c r="C640" s="2"/>
      <c r="D640" s="86"/>
      <c r="E640" s="5"/>
      <c r="F640" s="86"/>
      <c r="G640" s="5"/>
      <c r="H640" s="2"/>
      <c r="I640" s="2"/>
      <c r="J640" s="2"/>
      <c r="K640" s="2"/>
    </row>
    <row r="641" ht="14.25" customHeight="1">
      <c r="C641" s="2"/>
      <c r="D641" s="86"/>
      <c r="E641" s="5"/>
      <c r="F641" s="86"/>
      <c r="G641" s="5"/>
      <c r="H641" s="2"/>
      <c r="I641" s="2"/>
      <c r="J641" s="2"/>
      <c r="K641" s="2"/>
    </row>
    <row r="642" ht="14.25" customHeight="1">
      <c r="C642" s="2"/>
      <c r="D642" s="86"/>
      <c r="E642" s="5"/>
      <c r="F642" s="86"/>
      <c r="G642" s="5"/>
      <c r="H642" s="2"/>
      <c r="I642" s="2"/>
      <c r="J642" s="2"/>
      <c r="K642" s="2"/>
    </row>
    <row r="643" ht="14.25" customHeight="1">
      <c r="C643" s="2"/>
      <c r="D643" s="86"/>
      <c r="E643" s="5"/>
      <c r="F643" s="86"/>
      <c r="G643" s="5"/>
      <c r="H643" s="2"/>
      <c r="I643" s="2"/>
      <c r="J643" s="2"/>
      <c r="K643" s="2"/>
    </row>
    <row r="644" ht="14.25" customHeight="1">
      <c r="C644" s="2"/>
      <c r="D644" s="86"/>
      <c r="E644" s="5"/>
      <c r="F644" s="86"/>
      <c r="G644" s="5"/>
      <c r="H644" s="2"/>
      <c r="I644" s="2"/>
      <c r="J644" s="2"/>
      <c r="K644" s="2"/>
    </row>
    <row r="645" ht="14.25" customHeight="1">
      <c r="C645" s="2"/>
      <c r="D645" s="86"/>
      <c r="E645" s="5"/>
      <c r="F645" s="86"/>
      <c r="G645" s="5"/>
      <c r="H645" s="2"/>
      <c r="I645" s="2"/>
      <c r="J645" s="2"/>
      <c r="K645" s="2"/>
    </row>
    <row r="646" ht="14.25" customHeight="1">
      <c r="C646" s="2"/>
      <c r="D646" s="86"/>
      <c r="E646" s="5"/>
      <c r="F646" s="86"/>
      <c r="G646" s="5"/>
      <c r="H646" s="2"/>
      <c r="I646" s="2"/>
      <c r="J646" s="2"/>
      <c r="K646" s="2"/>
    </row>
    <row r="647" ht="14.25" customHeight="1">
      <c r="C647" s="2"/>
      <c r="D647" s="86"/>
      <c r="E647" s="5"/>
      <c r="F647" s="86"/>
      <c r="G647" s="5"/>
      <c r="H647" s="2"/>
      <c r="I647" s="2"/>
      <c r="J647" s="2"/>
      <c r="K647" s="2"/>
    </row>
    <row r="648" ht="14.25" customHeight="1">
      <c r="C648" s="2"/>
      <c r="D648" s="86"/>
      <c r="E648" s="5"/>
      <c r="F648" s="86"/>
      <c r="G648" s="5"/>
      <c r="H648" s="2"/>
      <c r="I648" s="2"/>
      <c r="J648" s="2"/>
      <c r="K648" s="2"/>
    </row>
    <row r="649" ht="14.25" customHeight="1">
      <c r="C649" s="2"/>
      <c r="D649" s="86"/>
      <c r="E649" s="5"/>
      <c r="F649" s="86"/>
      <c r="G649" s="5"/>
      <c r="H649" s="2"/>
      <c r="I649" s="2"/>
      <c r="J649" s="2"/>
      <c r="K649" s="2"/>
    </row>
    <row r="650" ht="14.25" customHeight="1">
      <c r="C650" s="2"/>
      <c r="D650" s="86"/>
      <c r="E650" s="5"/>
      <c r="F650" s="86"/>
      <c r="G650" s="5"/>
      <c r="H650" s="2"/>
      <c r="I650" s="2"/>
      <c r="J650" s="2"/>
      <c r="K650" s="2"/>
    </row>
    <row r="651" ht="14.25" customHeight="1">
      <c r="C651" s="2"/>
      <c r="D651" s="86"/>
      <c r="E651" s="5"/>
      <c r="F651" s="86"/>
      <c r="G651" s="5"/>
      <c r="H651" s="2"/>
      <c r="I651" s="2"/>
      <c r="J651" s="2"/>
      <c r="K651" s="2"/>
    </row>
    <row r="652" ht="14.25" customHeight="1">
      <c r="C652" s="2"/>
      <c r="D652" s="86"/>
      <c r="E652" s="5"/>
      <c r="F652" s="86"/>
      <c r="G652" s="5"/>
      <c r="H652" s="2"/>
      <c r="I652" s="2"/>
      <c r="J652" s="2"/>
      <c r="K652" s="2"/>
    </row>
    <row r="653" ht="14.25" customHeight="1">
      <c r="C653" s="2"/>
      <c r="D653" s="86"/>
      <c r="E653" s="5"/>
      <c r="F653" s="86"/>
      <c r="G653" s="5"/>
      <c r="H653" s="2"/>
      <c r="I653" s="2"/>
      <c r="J653" s="2"/>
      <c r="K653" s="2"/>
    </row>
    <row r="654" ht="14.25" customHeight="1">
      <c r="C654" s="2"/>
      <c r="D654" s="86"/>
      <c r="E654" s="5"/>
      <c r="F654" s="86"/>
      <c r="G654" s="5"/>
      <c r="H654" s="2"/>
      <c r="I654" s="2"/>
      <c r="J654" s="2"/>
      <c r="K654" s="2"/>
    </row>
    <row r="655" ht="14.25" customHeight="1">
      <c r="C655" s="2"/>
      <c r="D655" s="86"/>
      <c r="E655" s="5"/>
      <c r="F655" s="86"/>
      <c r="G655" s="5"/>
      <c r="H655" s="2"/>
      <c r="I655" s="2"/>
      <c r="J655" s="2"/>
      <c r="K655" s="2"/>
    </row>
    <row r="656" ht="14.25" customHeight="1">
      <c r="C656" s="2"/>
      <c r="D656" s="86"/>
      <c r="E656" s="5"/>
      <c r="F656" s="86"/>
      <c r="G656" s="5"/>
      <c r="H656" s="2"/>
      <c r="I656" s="2"/>
      <c r="J656" s="2"/>
      <c r="K656" s="2"/>
    </row>
    <row r="657" ht="14.25" customHeight="1">
      <c r="C657" s="2"/>
      <c r="D657" s="86"/>
      <c r="E657" s="5"/>
      <c r="F657" s="86"/>
      <c r="G657" s="5"/>
      <c r="H657" s="2"/>
      <c r="I657" s="2"/>
      <c r="J657" s="2"/>
      <c r="K657" s="2"/>
    </row>
    <row r="658" ht="14.25" customHeight="1">
      <c r="C658" s="2"/>
      <c r="D658" s="86"/>
      <c r="E658" s="5"/>
      <c r="F658" s="86"/>
      <c r="G658" s="5"/>
      <c r="H658" s="2"/>
      <c r="I658" s="2"/>
      <c r="J658" s="2"/>
      <c r="K658" s="2"/>
    </row>
    <row r="659" ht="14.25" customHeight="1">
      <c r="C659" s="2"/>
      <c r="D659" s="86"/>
      <c r="E659" s="5"/>
      <c r="F659" s="86"/>
      <c r="G659" s="5"/>
      <c r="H659" s="2"/>
      <c r="I659" s="2"/>
      <c r="J659" s="2"/>
      <c r="K659" s="2"/>
    </row>
    <row r="660" ht="14.25" customHeight="1">
      <c r="C660" s="2"/>
      <c r="D660" s="86"/>
      <c r="E660" s="5"/>
      <c r="F660" s="86"/>
      <c r="G660" s="5"/>
      <c r="H660" s="2"/>
      <c r="I660" s="2"/>
      <c r="J660" s="2"/>
      <c r="K660" s="2"/>
    </row>
    <row r="661" ht="14.25" customHeight="1">
      <c r="C661" s="2"/>
      <c r="D661" s="86"/>
      <c r="E661" s="5"/>
      <c r="F661" s="86"/>
      <c r="G661" s="5"/>
      <c r="H661" s="2"/>
      <c r="I661" s="2"/>
      <c r="J661" s="2"/>
      <c r="K661" s="2"/>
    </row>
    <row r="662" ht="14.25" customHeight="1">
      <c r="C662" s="2"/>
      <c r="D662" s="86"/>
      <c r="E662" s="5"/>
      <c r="F662" s="86"/>
      <c r="G662" s="5"/>
      <c r="H662" s="2"/>
      <c r="I662" s="2"/>
      <c r="J662" s="2"/>
      <c r="K662" s="2"/>
    </row>
    <row r="663" ht="14.25" customHeight="1">
      <c r="C663" s="2"/>
      <c r="D663" s="86"/>
      <c r="E663" s="5"/>
      <c r="F663" s="86"/>
      <c r="G663" s="5"/>
      <c r="H663" s="2"/>
      <c r="I663" s="2"/>
      <c r="J663" s="2"/>
      <c r="K663" s="2"/>
    </row>
    <row r="664" ht="14.25" customHeight="1">
      <c r="C664" s="2"/>
      <c r="D664" s="86"/>
      <c r="E664" s="5"/>
      <c r="F664" s="86"/>
      <c r="G664" s="5"/>
      <c r="H664" s="2"/>
      <c r="I664" s="2"/>
      <c r="J664" s="2"/>
      <c r="K664" s="2"/>
    </row>
    <row r="665" ht="14.25" customHeight="1">
      <c r="C665" s="2"/>
      <c r="D665" s="86"/>
      <c r="E665" s="5"/>
      <c r="F665" s="86"/>
      <c r="G665" s="5"/>
      <c r="H665" s="2"/>
      <c r="I665" s="2"/>
      <c r="J665" s="2"/>
      <c r="K665" s="2"/>
    </row>
    <row r="666" ht="14.25" customHeight="1">
      <c r="C666" s="2"/>
      <c r="D666" s="86"/>
      <c r="E666" s="5"/>
      <c r="F666" s="86"/>
      <c r="G666" s="5"/>
      <c r="H666" s="2"/>
      <c r="I666" s="2"/>
      <c r="J666" s="2"/>
      <c r="K666" s="2"/>
    </row>
    <row r="667" ht="14.25" customHeight="1">
      <c r="C667" s="2"/>
      <c r="D667" s="86"/>
      <c r="E667" s="5"/>
      <c r="F667" s="86"/>
      <c r="G667" s="5"/>
      <c r="H667" s="2"/>
      <c r="I667" s="2"/>
      <c r="J667" s="2"/>
      <c r="K667" s="2"/>
    </row>
    <row r="668" ht="14.25" customHeight="1">
      <c r="C668" s="2"/>
      <c r="D668" s="86"/>
      <c r="E668" s="5"/>
      <c r="F668" s="86"/>
      <c r="G668" s="5"/>
      <c r="H668" s="2"/>
      <c r="I668" s="2"/>
      <c r="J668" s="2"/>
      <c r="K668" s="2"/>
    </row>
    <row r="669" ht="14.25" customHeight="1">
      <c r="C669" s="2"/>
      <c r="D669" s="86"/>
      <c r="E669" s="5"/>
      <c r="F669" s="86"/>
      <c r="G669" s="5"/>
      <c r="H669" s="2"/>
      <c r="I669" s="2"/>
      <c r="J669" s="2"/>
      <c r="K669" s="2"/>
    </row>
    <row r="670" ht="14.25" customHeight="1">
      <c r="C670" s="2"/>
      <c r="D670" s="86"/>
      <c r="E670" s="5"/>
      <c r="F670" s="86"/>
      <c r="G670" s="5"/>
      <c r="H670" s="2"/>
      <c r="I670" s="2"/>
      <c r="J670" s="2"/>
      <c r="K670" s="2"/>
    </row>
    <row r="671" ht="14.25" customHeight="1">
      <c r="C671" s="2"/>
      <c r="D671" s="86"/>
      <c r="E671" s="5"/>
      <c r="F671" s="86"/>
      <c r="G671" s="5"/>
      <c r="H671" s="2"/>
      <c r="I671" s="2"/>
      <c r="J671" s="2"/>
      <c r="K671" s="2"/>
    </row>
    <row r="672" ht="14.25" customHeight="1">
      <c r="C672" s="2"/>
      <c r="D672" s="86"/>
      <c r="E672" s="5"/>
      <c r="F672" s="86"/>
      <c r="G672" s="5"/>
      <c r="H672" s="2"/>
      <c r="I672" s="2"/>
      <c r="J672" s="2"/>
      <c r="K672" s="2"/>
    </row>
    <row r="673" ht="14.25" customHeight="1">
      <c r="C673" s="2"/>
      <c r="D673" s="86"/>
      <c r="E673" s="5"/>
      <c r="F673" s="86"/>
      <c r="G673" s="5"/>
      <c r="H673" s="2"/>
      <c r="I673" s="2"/>
      <c r="J673" s="2"/>
      <c r="K673" s="2"/>
    </row>
    <row r="674" ht="14.25" customHeight="1">
      <c r="C674" s="2"/>
      <c r="D674" s="86"/>
      <c r="E674" s="5"/>
      <c r="F674" s="86"/>
      <c r="G674" s="5"/>
      <c r="H674" s="2"/>
      <c r="I674" s="2"/>
      <c r="J674" s="2"/>
      <c r="K674" s="2"/>
    </row>
    <row r="675" ht="14.25" customHeight="1">
      <c r="C675" s="2"/>
      <c r="D675" s="86"/>
      <c r="E675" s="5"/>
      <c r="F675" s="86"/>
      <c r="G675" s="5"/>
      <c r="H675" s="2"/>
      <c r="I675" s="2"/>
      <c r="J675" s="2"/>
      <c r="K675" s="2"/>
    </row>
    <row r="676" ht="14.25" customHeight="1">
      <c r="C676" s="2"/>
      <c r="D676" s="86"/>
      <c r="E676" s="5"/>
      <c r="F676" s="86"/>
      <c r="G676" s="5"/>
      <c r="H676" s="2"/>
      <c r="I676" s="2"/>
      <c r="J676" s="2"/>
      <c r="K676" s="2"/>
    </row>
    <row r="677" ht="14.25" customHeight="1">
      <c r="C677" s="2"/>
      <c r="D677" s="86"/>
      <c r="E677" s="5"/>
      <c r="F677" s="86"/>
      <c r="G677" s="5"/>
      <c r="H677" s="2"/>
      <c r="I677" s="2"/>
      <c r="J677" s="2"/>
      <c r="K677" s="2"/>
    </row>
    <row r="678" ht="14.25" customHeight="1">
      <c r="C678" s="2"/>
      <c r="D678" s="86"/>
      <c r="E678" s="5"/>
      <c r="F678" s="86"/>
      <c r="G678" s="5"/>
      <c r="H678" s="2"/>
      <c r="I678" s="2"/>
      <c r="J678" s="2"/>
      <c r="K678" s="2"/>
    </row>
    <row r="679" ht="14.25" customHeight="1">
      <c r="C679" s="2"/>
      <c r="D679" s="86"/>
      <c r="E679" s="5"/>
      <c r="F679" s="86"/>
      <c r="G679" s="5"/>
      <c r="H679" s="2"/>
      <c r="I679" s="2"/>
      <c r="J679" s="2"/>
      <c r="K679" s="2"/>
    </row>
    <row r="680" ht="14.25" customHeight="1">
      <c r="C680" s="2"/>
      <c r="D680" s="86"/>
      <c r="E680" s="5"/>
      <c r="F680" s="86"/>
      <c r="G680" s="5"/>
      <c r="H680" s="2"/>
      <c r="I680" s="2"/>
      <c r="J680" s="2"/>
      <c r="K680" s="2"/>
    </row>
    <row r="681" ht="14.25" customHeight="1">
      <c r="C681" s="2"/>
      <c r="D681" s="86"/>
      <c r="E681" s="5"/>
      <c r="F681" s="86"/>
      <c r="G681" s="5"/>
      <c r="H681" s="2"/>
      <c r="I681" s="2"/>
      <c r="J681" s="2"/>
      <c r="K681" s="2"/>
    </row>
    <row r="682" ht="14.25" customHeight="1">
      <c r="C682" s="2"/>
      <c r="D682" s="86"/>
      <c r="E682" s="5"/>
      <c r="F682" s="86"/>
      <c r="G682" s="5"/>
      <c r="H682" s="2"/>
      <c r="I682" s="2"/>
      <c r="J682" s="2"/>
      <c r="K682" s="2"/>
    </row>
    <row r="683" ht="14.25" customHeight="1">
      <c r="C683" s="2"/>
      <c r="D683" s="86"/>
      <c r="E683" s="5"/>
      <c r="F683" s="86"/>
      <c r="G683" s="5"/>
      <c r="H683" s="2"/>
      <c r="I683" s="2"/>
      <c r="J683" s="2"/>
      <c r="K683" s="2"/>
    </row>
    <row r="684" ht="14.25" customHeight="1">
      <c r="C684" s="2"/>
      <c r="D684" s="86"/>
      <c r="E684" s="5"/>
      <c r="F684" s="86"/>
      <c r="G684" s="5"/>
      <c r="H684" s="2"/>
      <c r="I684" s="2"/>
      <c r="J684" s="2"/>
      <c r="K684" s="2"/>
    </row>
    <row r="685" ht="14.25" customHeight="1">
      <c r="C685" s="2"/>
      <c r="D685" s="86"/>
      <c r="E685" s="5"/>
      <c r="F685" s="86"/>
      <c r="G685" s="5"/>
      <c r="H685" s="2"/>
      <c r="I685" s="2"/>
      <c r="J685" s="2"/>
      <c r="K685" s="2"/>
    </row>
    <row r="686" ht="14.25" customHeight="1">
      <c r="C686" s="2"/>
      <c r="D686" s="86"/>
      <c r="E686" s="5"/>
      <c r="F686" s="86"/>
      <c r="G686" s="5"/>
      <c r="H686" s="2"/>
      <c r="I686" s="2"/>
      <c r="J686" s="2"/>
      <c r="K686" s="2"/>
    </row>
    <row r="687" ht="14.25" customHeight="1">
      <c r="C687" s="2"/>
      <c r="D687" s="86"/>
      <c r="E687" s="5"/>
      <c r="F687" s="86"/>
      <c r="G687" s="5"/>
      <c r="H687" s="2"/>
      <c r="I687" s="2"/>
      <c r="J687" s="2"/>
      <c r="K687" s="2"/>
    </row>
    <row r="688" ht="14.25" customHeight="1">
      <c r="C688" s="2"/>
      <c r="D688" s="86"/>
      <c r="E688" s="5"/>
      <c r="F688" s="86"/>
      <c r="G688" s="5"/>
      <c r="H688" s="2"/>
      <c r="I688" s="2"/>
      <c r="J688" s="2"/>
      <c r="K688" s="2"/>
    </row>
    <row r="689" ht="14.25" customHeight="1">
      <c r="C689" s="2"/>
      <c r="D689" s="86"/>
      <c r="E689" s="5"/>
      <c r="F689" s="86"/>
      <c r="G689" s="5"/>
      <c r="H689" s="2"/>
      <c r="I689" s="2"/>
      <c r="J689" s="2"/>
      <c r="K689" s="2"/>
    </row>
    <row r="690" ht="14.25" customHeight="1">
      <c r="C690" s="2"/>
      <c r="D690" s="86"/>
      <c r="E690" s="5"/>
      <c r="F690" s="86"/>
      <c r="G690" s="5"/>
      <c r="H690" s="2"/>
      <c r="I690" s="2"/>
      <c r="J690" s="2"/>
      <c r="K690" s="2"/>
    </row>
    <row r="691" ht="14.25" customHeight="1">
      <c r="C691" s="2"/>
      <c r="D691" s="86"/>
      <c r="E691" s="5"/>
      <c r="F691" s="86"/>
      <c r="G691" s="5"/>
      <c r="H691" s="2"/>
      <c r="I691" s="2"/>
      <c r="J691" s="2"/>
      <c r="K691" s="2"/>
    </row>
    <row r="692" ht="14.25" customHeight="1">
      <c r="C692" s="2"/>
      <c r="D692" s="86"/>
      <c r="E692" s="5"/>
      <c r="F692" s="86"/>
      <c r="G692" s="5"/>
      <c r="H692" s="2"/>
      <c r="I692" s="2"/>
      <c r="J692" s="2"/>
      <c r="K692" s="2"/>
    </row>
    <row r="693" ht="14.25" customHeight="1">
      <c r="C693" s="2"/>
      <c r="D693" s="86"/>
      <c r="E693" s="5"/>
      <c r="F693" s="86"/>
      <c r="G693" s="5"/>
      <c r="H693" s="2"/>
      <c r="I693" s="2"/>
      <c r="J693" s="2"/>
      <c r="K693" s="2"/>
    </row>
    <row r="694" ht="14.25" customHeight="1">
      <c r="C694" s="2"/>
      <c r="D694" s="86"/>
      <c r="E694" s="5"/>
      <c r="F694" s="86"/>
      <c r="G694" s="5"/>
      <c r="H694" s="2"/>
      <c r="I694" s="2"/>
      <c r="J694" s="2"/>
      <c r="K694" s="2"/>
    </row>
    <row r="695" ht="14.25" customHeight="1">
      <c r="C695" s="2"/>
      <c r="D695" s="86"/>
      <c r="E695" s="5"/>
      <c r="F695" s="86"/>
      <c r="G695" s="5"/>
      <c r="H695" s="2"/>
      <c r="I695" s="2"/>
      <c r="J695" s="2"/>
      <c r="K695" s="2"/>
    </row>
    <row r="696" ht="14.25" customHeight="1">
      <c r="C696" s="2"/>
      <c r="D696" s="86"/>
      <c r="E696" s="5"/>
      <c r="F696" s="86"/>
      <c r="G696" s="5"/>
      <c r="H696" s="2"/>
      <c r="I696" s="2"/>
      <c r="J696" s="2"/>
      <c r="K696" s="2"/>
    </row>
    <row r="697" ht="14.25" customHeight="1">
      <c r="C697" s="2"/>
      <c r="D697" s="86"/>
      <c r="E697" s="5"/>
      <c r="F697" s="86"/>
      <c r="G697" s="5"/>
      <c r="H697" s="2"/>
      <c r="I697" s="2"/>
      <c r="J697" s="2"/>
      <c r="K697" s="2"/>
    </row>
    <row r="698" ht="14.25" customHeight="1">
      <c r="C698" s="2"/>
      <c r="D698" s="86"/>
      <c r="E698" s="5"/>
      <c r="F698" s="86"/>
      <c r="G698" s="5"/>
      <c r="H698" s="2"/>
      <c r="I698" s="2"/>
      <c r="J698" s="2"/>
      <c r="K698" s="2"/>
    </row>
    <row r="699" ht="14.25" customHeight="1">
      <c r="C699" s="2"/>
      <c r="D699" s="86"/>
      <c r="E699" s="5"/>
      <c r="F699" s="86"/>
      <c r="G699" s="5"/>
      <c r="H699" s="2"/>
      <c r="I699" s="2"/>
      <c r="J699" s="2"/>
      <c r="K699" s="2"/>
    </row>
    <row r="700" ht="14.25" customHeight="1">
      <c r="C700" s="2"/>
      <c r="D700" s="86"/>
      <c r="E700" s="5"/>
      <c r="F700" s="86"/>
      <c r="G700" s="5"/>
      <c r="H700" s="2"/>
      <c r="I700" s="2"/>
      <c r="J700" s="2"/>
      <c r="K700" s="2"/>
    </row>
    <row r="701" ht="14.25" customHeight="1">
      <c r="C701" s="2"/>
      <c r="D701" s="86"/>
      <c r="E701" s="5"/>
      <c r="F701" s="86"/>
      <c r="G701" s="5"/>
      <c r="H701" s="2"/>
      <c r="I701" s="2"/>
      <c r="J701" s="2"/>
      <c r="K701" s="2"/>
    </row>
    <row r="702" ht="14.25" customHeight="1">
      <c r="C702" s="2"/>
      <c r="D702" s="86"/>
      <c r="E702" s="5"/>
      <c r="F702" s="86"/>
      <c r="G702" s="5"/>
      <c r="H702" s="2"/>
      <c r="I702" s="2"/>
      <c r="J702" s="2"/>
      <c r="K702" s="2"/>
    </row>
    <row r="703" ht="14.25" customHeight="1">
      <c r="C703" s="2"/>
      <c r="D703" s="86"/>
      <c r="E703" s="5"/>
      <c r="F703" s="86"/>
      <c r="G703" s="5"/>
      <c r="H703" s="2"/>
      <c r="I703" s="2"/>
      <c r="J703" s="2"/>
      <c r="K703" s="2"/>
    </row>
    <row r="704" ht="14.25" customHeight="1">
      <c r="C704" s="2"/>
      <c r="D704" s="86"/>
      <c r="E704" s="5"/>
      <c r="F704" s="86"/>
      <c r="G704" s="5"/>
      <c r="H704" s="2"/>
      <c r="I704" s="2"/>
      <c r="J704" s="2"/>
      <c r="K704" s="2"/>
    </row>
    <row r="705" ht="14.25" customHeight="1">
      <c r="C705" s="2"/>
      <c r="D705" s="86"/>
      <c r="E705" s="5"/>
      <c r="F705" s="86"/>
      <c r="G705" s="5"/>
      <c r="H705" s="2"/>
      <c r="I705" s="2"/>
      <c r="J705" s="2"/>
      <c r="K705" s="2"/>
    </row>
    <row r="706" ht="14.25" customHeight="1">
      <c r="C706" s="2"/>
      <c r="D706" s="86"/>
      <c r="E706" s="5"/>
      <c r="F706" s="86"/>
      <c r="G706" s="5"/>
      <c r="H706" s="2"/>
      <c r="I706" s="2"/>
      <c r="J706" s="2"/>
      <c r="K706" s="2"/>
    </row>
    <row r="707" ht="14.25" customHeight="1">
      <c r="C707" s="2"/>
      <c r="D707" s="86"/>
      <c r="E707" s="5"/>
      <c r="F707" s="86"/>
      <c r="G707" s="5"/>
      <c r="H707" s="2"/>
      <c r="I707" s="2"/>
      <c r="J707" s="2"/>
      <c r="K707" s="2"/>
    </row>
    <row r="708" ht="14.25" customHeight="1">
      <c r="C708" s="2"/>
      <c r="D708" s="86"/>
      <c r="E708" s="5"/>
      <c r="F708" s="86"/>
      <c r="G708" s="5"/>
      <c r="H708" s="2"/>
      <c r="I708" s="2"/>
      <c r="J708" s="2"/>
      <c r="K708" s="2"/>
    </row>
    <row r="709" ht="14.25" customHeight="1">
      <c r="C709" s="2"/>
      <c r="D709" s="86"/>
      <c r="E709" s="5"/>
      <c r="F709" s="86"/>
      <c r="G709" s="5"/>
      <c r="H709" s="2"/>
      <c r="I709" s="2"/>
      <c r="J709" s="2"/>
      <c r="K709" s="2"/>
    </row>
    <row r="710" ht="14.25" customHeight="1">
      <c r="C710" s="2"/>
      <c r="D710" s="86"/>
      <c r="E710" s="5"/>
      <c r="F710" s="86"/>
      <c r="G710" s="5"/>
      <c r="H710" s="2"/>
      <c r="I710" s="2"/>
      <c r="J710" s="2"/>
      <c r="K710" s="2"/>
    </row>
    <row r="711" ht="14.25" customHeight="1">
      <c r="C711" s="2"/>
      <c r="D711" s="86"/>
      <c r="E711" s="5"/>
      <c r="F711" s="86"/>
      <c r="G711" s="5"/>
      <c r="H711" s="2"/>
      <c r="I711" s="2"/>
      <c r="J711" s="2"/>
      <c r="K711" s="2"/>
    </row>
    <row r="712" ht="14.25" customHeight="1">
      <c r="C712" s="2"/>
      <c r="D712" s="86"/>
      <c r="E712" s="5"/>
      <c r="F712" s="86"/>
      <c r="G712" s="5"/>
      <c r="H712" s="2"/>
      <c r="I712" s="2"/>
      <c r="J712" s="2"/>
      <c r="K712" s="2"/>
    </row>
    <row r="713" ht="14.25" customHeight="1">
      <c r="C713" s="2"/>
      <c r="D713" s="86"/>
      <c r="E713" s="5"/>
      <c r="F713" s="86"/>
      <c r="G713" s="5"/>
      <c r="H713" s="2"/>
      <c r="I713" s="2"/>
      <c r="J713" s="2"/>
      <c r="K713" s="2"/>
    </row>
    <row r="714" ht="14.25" customHeight="1">
      <c r="C714" s="2"/>
      <c r="D714" s="86"/>
      <c r="E714" s="5"/>
      <c r="F714" s="86"/>
      <c r="G714" s="5"/>
      <c r="H714" s="2"/>
      <c r="I714" s="2"/>
      <c r="J714" s="2"/>
      <c r="K714" s="2"/>
    </row>
    <row r="715" ht="14.25" customHeight="1">
      <c r="C715" s="2"/>
      <c r="D715" s="86"/>
      <c r="E715" s="5"/>
      <c r="F715" s="86"/>
      <c r="G715" s="5"/>
      <c r="H715" s="2"/>
      <c r="I715" s="2"/>
      <c r="J715" s="2"/>
      <c r="K715" s="2"/>
    </row>
    <row r="716" ht="14.25" customHeight="1">
      <c r="C716" s="2"/>
      <c r="D716" s="86"/>
      <c r="E716" s="5"/>
      <c r="F716" s="86"/>
      <c r="G716" s="5"/>
      <c r="H716" s="2"/>
      <c r="I716" s="2"/>
      <c r="J716" s="2"/>
      <c r="K716" s="2"/>
    </row>
    <row r="717" ht="14.25" customHeight="1">
      <c r="C717" s="2"/>
      <c r="D717" s="86"/>
      <c r="E717" s="5"/>
      <c r="F717" s="86"/>
      <c r="G717" s="5"/>
      <c r="H717" s="2"/>
      <c r="I717" s="2"/>
      <c r="J717" s="2"/>
      <c r="K717" s="2"/>
    </row>
    <row r="718" ht="14.25" customHeight="1">
      <c r="C718" s="2"/>
      <c r="D718" s="86"/>
      <c r="E718" s="5"/>
      <c r="F718" s="86"/>
      <c r="G718" s="5"/>
      <c r="H718" s="2"/>
      <c r="I718" s="2"/>
      <c r="J718" s="2"/>
      <c r="K718" s="2"/>
    </row>
    <row r="719" ht="14.25" customHeight="1">
      <c r="C719" s="2"/>
      <c r="D719" s="86"/>
      <c r="E719" s="5"/>
      <c r="F719" s="86"/>
      <c r="G719" s="5"/>
      <c r="H719" s="2"/>
      <c r="I719" s="2"/>
      <c r="J719" s="2"/>
      <c r="K719" s="2"/>
    </row>
    <row r="720" ht="14.25" customHeight="1">
      <c r="C720" s="2"/>
      <c r="D720" s="86"/>
      <c r="E720" s="5"/>
      <c r="F720" s="86"/>
      <c r="G720" s="5"/>
      <c r="H720" s="2"/>
      <c r="I720" s="2"/>
      <c r="J720" s="2"/>
      <c r="K720" s="2"/>
    </row>
    <row r="721" ht="14.25" customHeight="1">
      <c r="C721" s="2"/>
      <c r="D721" s="86"/>
      <c r="E721" s="5"/>
      <c r="F721" s="86"/>
      <c r="G721" s="5"/>
      <c r="H721" s="2"/>
      <c r="I721" s="2"/>
      <c r="J721" s="2"/>
      <c r="K721" s="2"/>
    </row>
    <row r="722" ht="14.25" customHeight="1">
      <c r="C722" s="2"/>
      <c r="D722" s="86"/>
      <c r="E722" s="5"/>
      <c r="F722" s="86"/>
      <c r="G722" s="5"/>
      <c r="H722" s="2"/>
      <c r="I722" s="2"/>
      <c r="J722" s="2"/>
      <c r="K722" s="2"/>
    </row>
    <row r="723" ht="14.25" customHeight="1">
      <c r="C723" s="2"/>
      <c r="D723" s="86"/>
      <c r="E723" s="5"/>
      <c r="F723" s="86"/>
      <c r="G723" s="5"/>
      <c r="H723" s="2"/>
      <c r="I723" s="2"/>
      <c r="J723" s="2"/>
      <c r="K723" s="2"/>
    </row>
    <row r="724" ht="14.25" customHeight="1">
      <c r="C724" s="2"/>
      <c r="D724" s="86"/>
      <c r="E724" s="5"/>
      <c r="F724" s="86"/>
      <c r="G724" s="5"/>
      <c r="H724" s="2"/>
      <c r="I724" s="2"/>
      <c r="J724" s="2"/>
      <c r="K724" s="2"/>
    </row>
    <row r="725" ht="14.25" customHeight="1">
      <c r="C725" s="2"/>
      <c r="D725" s="86"/>
      <c r="E725" s="5"/>
      <c r="F725" s="86"/>
      <c r="G725" s="5"/>
      <c r="H725" s="2"/>
      <c r="I725" s="2"/>
      <c r="J725" s="2"/>
      <c r="K725" s="2"/>
    </row>
    <row r="726" ht="14.25" customHeight="1">
      <c r="C726" s="2"/>
      <c r="D726" s="86"/>
      <c r="E726" s="5"/>
      <c r="F726" s="86"/>
      <c r="G726" s="5"/>
      <c r="H726" s="2"/>
      <c r="I726" s="2"/>
      <c r="J726" s="2"/>
      <c r="K726" s="2"/>
    </row>
    <row r="727" ht="14.25" customHeight="1">
      <c r="C727" s="2"/>
      <c r="D727" s="86"/>
      <c r="E727" s="5"/>
      <c r="F727" s="86"/>
      <c r="G727" s="5"/>
      <c r="H727" s="2"/>
      <c r="I727" s="2"/>
      <c r="J727" s="2"/>
      <c r="K727" s="2"/>
    </row>
    <row r="728" ht="14.25" customHeight="1">
      <c r="C728" s="2"/>
      <c r="D728" s="86"/>
      <c r="E728" s="5"/>
      <c r="F728" s="86"/>
      <c r="G728" s="5"/>
      <c r="H728" s="2"/>
      <c r="I728" s="2"/>
      <c r="J728" s="2"/>
      <c r="K728" s="2"/>
    </row>
    <row r="729" ht="14.25" customHeight="1">
      <c r="C729" s="2"/>
      <c r="D729" s="86"/>
      <c r="E729" s="5"/>
      <c r="F729" s="86"/>
      <c r="G729" s="5"/>
      <c r="H729" s="2"/>
      <c r="I729" s="2"/>
      <c r="J729" s="2"/>
      <c r="K729" s="2"/>
    </row>
    <row r="730" ht="14.25" customHeight="1">
      <c r="C730" s="2"/>
      <c r="D730" s="86"/>
      <c r="E730" s="5"/>
      <c r="F730" s="86"/>
      <c r="G730" s="5"/>
      <c r="H730" s="2"/>
      <c r="I730" s="2"/>
      <c r="J730" s="2"/>
      <c r="K730" s="2"/>
    </row>
    <row r="731" ht="14.25" customHeight="1">
      <c r="C731" s="2"/>
      <c r="D731" s="86"/>
      <c r="E731" s="5"/>
      <c r="F731" s="86"/>
      <c r="G731" s="5"/>
      <c r="H731" s="2"/>
      <c r="I731" s="2"/>
      <c r="J731" s="2"/>
      <c r="K731" s="2"/>
    </row>
    <row r="732" ht="14.25" customHeight="1">
      <c r="C732" s="2"/>
      <c r="D732" s="86"/>
      <c r="E732" s="5"/>
      <c r="F732" s="86"/>
      <c r="G732" s="5"/>
      <c r="H732" s="2"/>
      <c r="I732" s="2"/>
      <c r="J732" s="2"/>
      <c r="K732" s="2"/>
    </row>
    <row r="733" ht="14.25" customHeight="1">
      <c r="C733" s="2"/>
      <c r="D733" s="86"/>
      <c r="E733" s="5"/>
      <c r="F733" s="86"/>
      <c r="G733" s="5"/>
      <c r="H733" s="2"/>
      <c r="I733" s="2"/>
      <c r="J733" s="2"/>
      <c r="K733" s="2"/>
    </row>
    <row r="734" ht="14.25" customHeight="1">
      <c r="C734" s="2"/>
      <c r="D734" s="86"/>
      <c r="E734" s="5"/>
      <c r="F734" s="86"/>
      <c r="G734" s="5"/>
      <c r="H734" s="2"/>
      <c r="I734" s="2"/>
      <c r="J734" s="2"/>
      <c r="K734" s="2"/>
    </row>
    <row r="735" ht="14.25" customHeight="1">
      <c r="C735" s="2"/>
      <c r="D735" s="86"/>
      <c r="E735" s="5"/>
      <c r="F735" s="86"/>
      <c r="G735" s="5"/>
      <c r="H735" s="2"/>
      <c r="I735" s="2"/>
      <c r="J735" s="2"/>
      <c r="K735" s="2"/>
    </row>
    <row r="736" ht="14.25" customHeight="1">
      <c r="C736" s="2"/>
      <c r="D736" s="86"/>
      <c r="E736" s="5"/>
      <c r="F736" s="86"/>
      <c r="G736" s="5"/>
      <c r="H736" s="2"/>
      <c r="I736" s="2"/>
      <c r="J736" s="2"/>
      <c r="K736" s="2"/>
    </row>
    <row r="737" ht="14.25" customHeight="1">
      <c r="C737" s="2"/>
      <c r="D737" s="86"/>
      <c r="E737" s="5"/>
      <c r="F737" s="86"/>
      <c r="G737" s="5"/>
      <c r="H737" s="2"/>
      <c r="I737" s="2"/>
      <c r="J737" s="2"/>
      <c r="K737" s="2"/>
    </row>
    <row r="738" ht="14.25" customHeight="1">
      <c r="C738" s="2"/>
      <c r="D738" s="86"/>
      <c r="E738" s="5"/>
      <c r="F738" s="86"/>
      <c r="G738" s="5"/>
      <c r="H738" s="2"/>
      <c r="I738" s="2"/>
      <c r="J738" s="2"/>
      <c r="K738" s="2"/>
    </row>
    <row r="739" ht="14.25" customHeight="1">
      <c r="C739" s="2"/>
      <c r="D739" s="86"/>
      <c r="E739" s="5"/>
      <c r="F739" s="86"/>
      <c r="G739" s="5"/>
      <c r="H739" s="2"/>
      <c r="I739" s="2"/>
      <c r="J739" s="2"/>
      <c r="K739" s="2"/>
    </row>
    <row r="740" ht="14.25" customHeight="1">
      <c r="C740" s="2"/>
      <c r="D740" s="86"/>
      <c r="E740" s="5"/>
      <c r="F740" s="86"/>
      <c r="G740" s="5"/>
      <c r="H740" s="2"/>
      <c r="I740" s="2"/>
      <c r="J740" s="2"/>
      <c r="K740" s="2"/>
    </row>
    <row r="741" ht="14.25" customHeight="1">
      <c r="C741" s="2"/>
      <c r="D741" s="86"/>
      <c r="E741" s="5"/>
      <c r="F741" s="86"/>
      <c r="G741" s="5"/>
      <c r="H741" s="2"/>
      <c r="I741" s="2"/>
      <c r="J741" s="2"/>
      <c r="K741" s="2"/>
    </row>
    <row r="742" ht="14.25" customHeight="1">
      <c r="C742" s="2"/>
      <c r="D742" s="86"/>
      <c r="E742" s="5"/>
      <c r="F742" s="86"/>
      <c r="G742" s="5"/>
      <c r="H742" s="2"/>
      <c r="I742" s="2"/>
      <c r="J742" s="2"/>
      <c r="K742" s="2"/>
    </row>
    <row r="743" ht="14.25" customHeight="1">
      <c r="C743" s="2"/>
      <c r="D743" s="86"/>
      <c r="E743" s="5"/>
      <c r="F743" s="86"/>
      <c r="G743" s="5"/>
      <c r="H743" s="2"/>
      <c r="I743" s="2"/>
      <c r="J743" s="2"/>
      <c r="K743" s="2"/>
    </row>
    <row r="744" ht="14.25" customHeight="1">
      <c r="C744" s="2"/>
      <c r="D744" s="86"/>
      <c r="E744" s="5"/>
      <c r="F744" s="86"/>
      <c r="G744" s="5"/>
      <c r="H744" s="2"/>
      <c r="I744" s="2"/>
      <c r="J744" s="2"/>
      <c r="K744" s="2"/>
    </row>
    <row r="745" ht="14.25" customHeight="1">
      <c r="C745" s="2"/>
      <c r="D745" s="86"/>
      <c r="E745" s="5"/>
      <c r="F745" s="86"/>
      <c r="G745" s="5"/>
      <c r="H745" s="2"/>
      <c r="I745" s="2"/>
      <c r="J745" s="2"/>
      <c r="K745" s="2"/>
    </row>
    <row r="746" ht="14.25" customHeight="1">
      <c r="C746" s="2"/>
      <c r="D746" s="86"/>
      <c r="E746" s="5"/>
      <c r="F746" s="86"/>
      <c r="G746" s="5"/>
      <c r="H746" s="2"/>
      <c r="I746" s="2"/>
      <c r="J746" s="2"/>
      <c r="K746" s="2"/>
    </row>
    <row r="747" ht="14.25" customHeight="1">
      <c r="C747" s="2"/>
      <c r="D747" s="86"/>
      <c r="E747" s="5"/>
      <c r="F747" s="86"/>
      <c r="G747" s="5"/>
      <c r="H747" s="2"/>
      <c r="I747" s="2"/>
      <c r="J747" s="2"/>
      <c r="K747" s="2"/>
    </row>
    <row r="748" ht="14.25" customHeight="1">
      <c r="C748" s="2"/>
      <c r="D748" s="86"/>
      <c r="E748" s="5"/>
      <c r="F748" s="86"/>
      <c r="G748" s="5"/>
      <c r="H748" s="2"/>
      <c r="I748" s="2"/>
      <c r="J748" s="2"/>
      <c r="K748" s="2"/>
    </row>
    <row r="749" ht="14.25" customHeight="1">
      <c r="C749" s="2"/>
      <c r="D749" s="86"/>
      <c r="E749" s="5"/>
      <c r="F749" s="86"/>
      <c r="G749" s="5"/>
      <c r="H749" s="2"/>
      <c r="I749" s="2"/>
      <c r="J749" s="2"/>
      <c r="K749" s="2"/>
    </row>
    <row r="750" ht="14.25" customHeight="1">
      <c r="C750" s="2"/>
      <c r="D750" s="86"/>
      <c r="E750" s="5"/>
      <c r="F750" s="86"/>
      <c r="G750" s="5"/>
      <c r="H750" s="2"/>
      <c r="I750" s="2"/>
      <c r="J750" s="2"/>
      <c r="K750" s="2"/>
    </row>
    <row r="751" ht="14.25" customHeight="1">
      <c r="C751" s="2"/>
      <c r="D751" s="86"/>
      <c r="E751" s="5"/>
      <c r="F751" s="86"/>
      <c r="G751" s="5"/>
      <c r="H751" s="2"/>
      <c r="I751" s="2"/>
      <c r="J751" s="2"/>
      <c r="K751" s="2"/>
    </row>
    <row r="752" ht="14.25" customHeight="1">
      <c r="C752" s="2"/>
      <c r="D752" s="86"/>
      <c r="E752" s="5"/>
      <c r="F752" s="86"/>
      <c r="G752" s="5"/>
      <c r="H752" s="2"/>
      <c r="I752" s="2"/>
      <c r="J752" s="2"/>
      <c r="K752" s="2"/>
    </row>
    <row r="753" ht="14.25" customHeight="1">
      <c r="C753" s="2"/>
      <c r="D753" s="86"/>
      <c r="E753" s="5"/>
      <c r="F753" s="86"/>
      <c r="G753" s="5"/>
      <c r="H753" s="2"/>
      <c r="I753" s="2"/>
      <c r="J753" s="2"/>
      <c r="K753" s="2"/>
    </row>
    <row r="754" ht="14.25" customHeight="1">
      <c r="C754" s="2"/>
      <c r="D754" s="86"/>
      <c r="E754" s="5"/>
      <c r="F754" s="86"/>
      <c r="G754" s="5"/>
      <c r="H754" s="2"/>
      <c r="I754" s="2"/>
      <c r="J754" s="2"/>
      <c r="K754" s="2"/>
    </row>
    <row r="755" ht="14.25" customHeight="1">
      <c r="C755" s="2"/>
      <c r="D755" s="86"/>
      <c r="E755" s="5"/>
      <c r="F755" s="86"/>
      <c r="G755" s="5"/>
      <c r="H755" s="2"/>
      <c r="I755" s="2"/>
      <c r="J755" s="2"/>
      <c r="K755" s="2"/>
    </row>
    <row r="756" ht="14.25" customHeight="1">
      <c r="C756" s="2"/>
      <c r="D756" s="86"/>
      <c r="E756" s="5"/>
      <c r="F756" s="86"/>
      <c r="G756" s="5"/>
      <c r="H756" s="2"/>
      <c r="I756" s="2"/>
      <c r="J756" s="2"/>
      <c r="K756" s="2"/>
    </row>
    <row r="757" ht="14.25" customHeight="1">
      <c r="C757" s="2"/>
      <c r="D757" s="86"/>
      <c r="E757" s="5"/>
      <c r="F757" s="86"/>
      <c r="G757" s="5"/>
      <c r="H757" s="2"/>
      <c r="I757" s="2"/>
      <c r="J757" s="2"/>
      <c r="K757" s="2"/>
    </row>
    <row r="758" ht="14.25" customHeight="1">
      <c r="C758" s="2"/>
      <c r="D758" s="86"/>
      <c r="E758" s="5"/>
      <c r="F758" s="86"/>
      <c r="G758" s="5"/>
      <c r="H758" s="2"/>
      <c r="I758" s="2"/>
      <c r="J758" s="2"/>
      <c r="K758" s="2"/>
    </row>
    <row r="759" ht="14.25" customHeight="1">
      <c r="C759" s="2"/>
      <c r="D759" s="86"/>
      <c r="E759" s="5"/>
      <c r="F759" s="86"/>
      <c r="G759" s="5"/>
      <c r="H759" s="2"/>
      <c r="I759" s="2"/>
      <c r="J759" s="2"/>
      <c r="K759" s="2"/>
    </row>
    <row r="760" ht="14.25" customHeight="1">
      <c r="C760" s="2"/>
      <c r="D760" s="86"/>
      <c r="E760" s="5"/>
      <c r="F760" s="86"/>
      <c r="G760" s="5"/>
      <c r="H760" s="2"/>
      <c r="I760" s="2"/>
      <c r="J760" s="2"/>
      <c r="K760" s="2"/>
    </row>
    <row r="761" ht="14.25" customHeight="1">
      <c r="C761" s="2"/>
      <c r="D761" s="86"/>
      <c r="E761" s="5"/>
      <c r="F761" s="86"/>
      <c r="G761" s="5"/>
      <c r="H761" s="2"/>
      <c r="I761" s="2"/>
      <c r="J761" s="2"/>
      <c r="K761" s="2"/>
    </row>
    <row r="762" ht="14.25" customHeight="1">
      <c r="C762" s="2"/>
      <c r="D762" s="86"/>
      <c r="E762" s="5"/>
      <c r="F762" s="86"/>
      <c r="G762" s="5"/>
      <c r="H762" s="2"/>
      <c r="I762" s="2"/>
      <c r="J762" s="2"/>
      <c r="K762" s="2"/>
    </row>
    <row r="763" ht="14.25" customHeight="1">
      <c r="C763" s="2"/>
      <c r="D763" s="86"/>
      <c r="E763" s="5"/>
      <c r="F763" s="86"/>
      <c r="G763" s="5"/>
      <c r="H763" s="2"/>
      <c r="I763" s="2"/>
      <c r="J763" s="2"/>
      <c r="K763" s="2"/>
    </row>
    <row r="764" ht="14.25" customHeight="1">
      <c r="C764" s="2"/>
      <c r="D764" s="86"/>
      <c r="E764" s="5"/>
      <c r="F764" s="86"/>
      <c r="G764" s="5"/>
      <c r="H764" s="2"/>
      <c r="I764" s="2"/>
      <c r="J764" s="2"/>
      <c r="K764" s="2"/>
    </row>
    <row r="765" ht="14.25" customHeight="1">
      <c r="C765" s="2"/>
      <c r="D765" s="86"/>
      <c r="E765" s="5"/>
      <c r="F765" s="86"/>
      <c r="G765" s="5"/>
      <c r="H765" s="2"/>
      <c r="I765" s="2"/>
      <c r="J765" s="2"/>
      <c r="K765" s="2"/>
    </row>
    <row r="766" ht="14.25" customHeight="1">
      <c r="C766" s="2"/>
      <c r="D766" s="86"/>
      <c r="E766" s="5"/>
      <c r="F766" s="86"/>
      <c r="G766" s="5"/>
      <c r="H766" s="2"/>
      <c r="I766" s="2"/>
      <c r="J766" s="2"/>
      <c r="K766" s="2"/>
    </row>
    <row r="767" ht="14.25" customHeight="1">
      <c r="C767" s="2"/>
      <c r="D767" s="86"/>
      <c r="E767" s="5"/>
      <c r="F767" s="86"/>
      <c r="G767" s="5"/>
      <c r="H767" s="2"/>
      <c r="I767" s="2"/>
      <c r="J767" s="2"/>
      <c r="K767" s="2"/>
    </row>
    <row r="768" ht="14.25" customHeight="1">
      <c r="C768" s="2"/>
      <c r="D768" s="86"/>
      <c r="E768" s="5"/>
      <c r="F768" s="86"/>
      <c r="G768" s="5"/>
      <c r="H768" s="2"/>
      <c r="I768" s="2"/>
      <c r="J768" s="2"/>
      <c r="K768" s="2"/>
    </row>
    <row r="769" ht="14.25" customHeight="1">
      <c r="C769" s="2"/>
      <c r="D769" s="86"/>
      <c r="E769" s="5"/>
      <c r="F769" s="86"/>
      <c r="G769" s="5"/>
      <c r="H769" s="2"/>
      <c r="I769" s="2"/>
      <c r="J769" s="2"/>
      <c r="K769" s="2"/>
    </row>
    <row r="770" ht="14.25" customHeight="1">
      <c r="C770" s="2"/>
      <c r="D770" s="86"/>
      <c r="E770" s="5"/>
      <c r="F770" s="86"/>
      <c r="G770" s="5"/>
      <c r="H770" s="2"/>
      <c r="I770" s="2"/>
      <c r="J770" s="2"/>
      <c r="K770" s="2"/>
    </row>
    <row r="771" ht="14.25" customHeight="1">
      <c r="C771" s="2"/>
      <c r="D771" s="86"/>
      <c r="E771" s="5"/>
      <c r="F771" s="86"/>
      <c r="G771" s="5"/>
      <c r="H771" s="2"/>
      <c r="I771" s="2"/>
      <c r="J771" s="2"/>
      <c r="K771" s="2"/>
    </row>
    <row r="772" ht="14.25" customHeight="1">
      <c r="C772" s="2"/>
      <c r="D772" s="86"/>
      <c r="E772" s="5"/>
      <c r="F772" s="86"/>
      <c r="G772" s="5"/>
      <c r="H772" s="2"/>
      <c r="I772" s="2"/>
      <c r="J772" s="2"/>
      <c r="K772" s="2"/>
    </row>
    <row r="773" ht="14.25" customHeight="1">
      <c r="C773" s="2"/>
      <c r="D773" s="86"/>
      <c r="E773" s="5"/>
      <c r="F773" s="86"/>
      <c r="G773" s="5"/>
      <c r="H773" s="2"/>
      <c r="I773" s="2"/>
      <c r="J773" s="2"/>
      <c r="K773" s="2"/>
    </row>
    <row r="774" ht="14.25" customHeight="1">
      <c r="C774" s="2"/>
      <c r="D774" s="86"/>
      <c r="E774" s="5"/>
      <c r="F774" s="86"/>
      <c r="G774" s="5"/>
      <c r="H774" s="2"/>
      <c r="I774" s="2"/>
      <c r="J774" s="2"/>
      <c r="K774" s="2"/>
    </row>
    <row r="775" ht="14.25" customHeight="1">
      <c r="C775" s="2"/>
      <c r="D775" s="86"/>
      <c r="E775" s="5"/>
      <c r="F775" s="86"/>
      <c r="G775" s="5"/>
      <c r="H775" s="2"/>
      <c r="I775" s="2"/>
      <c r="J775" s="2"/>
      <c r="K775" s="2"/>
    </row>
    <row r="776" ht="14.25" customHeight="1">
      <c r="C776" s="2"/>
      <c r="D776" s="86"/>
      <c r="E776" s="5"/>
      <c r="F776" s="86"/>
      <c r="G776" s="5"/>
      <c r="H776" s="2"/>
      <c r="I776" s="2"/>
      <c r="J776" s="2"/>
      <c r="K776" s="2"/>
    </row>
    <row r="777" ht="14.25" customHeight="1">
      <c r="C777" s="2"/>
      <c r="D777" s="86"/>
      <c r="E777" s="5"/>
      <c r="F777" s="86"/>
      <c r="G777" s="5"/>
      <c r="H777" s="2"/>
      <c r="I777" s="2"/>
      <c r="J777" s="2"/>
      <c r="K777" s="2"/>
    </row>
    <row r="778" ht="14.25" customHeight="1">
      <c r="C778" s="2"/>
      <c r="D778" s="86"/>
      <c r="E778" s="5"/>
      <c r="F778" s="86"/>
      <c r="G778" s="5"/>
      <c r="H778" s="2"/>
      <c r="I778" s="2"/>
      <c r="J778" s="2"/>
      <c r="K778" s="2"/>
    </row>
    <row r="779" ht="14.25" customHeight="1">
      <c r="C779" s="2"/>
      <c r="D779" s="86"/>
      <c r="E779" s="5"/>
      <c r="F779" s="86"/>
      <c r="G779" s="5"/>
      <c r="H779" s="2"/>
      <c r="I779" s="2"/>
      <c r="J779" s="2"/>
      <c r="K779" s="2"/>
    </row>
    <row r="780" ht="14.25" customHeight="1">
      <c r="C780" s="2"/>
      <c r="D780" s="86"/>
      <c r="E780" s="5"/>
      <c r="F780" s="86"/>
      <c r="G780" s="5"/>
      <c r="H780" s="2"/>
      <c r="I780" s="2"/>
      <c r="J780" s="2"/>
      <c r="K780" s="2"/>
    </row>
    <row r="781" ht="14.25" customHeight="1">
      <c r="C781" s="2"/>
      <c r="D781" s="86"/>
      <c r="E781" s="5"/>
      <c r="F781" s="86"/>
      <c r="G781" s="5"/>
      <c r="H781" s="2"/>
      <c r="I781" s="2"/>
      <c r="J781" s="2"/>
      <c r="K781" s="2"/>
    </row>
    <row r="782" ht="14.25" customHeight="1">
      <c r="C782" s="2"/>
      <c r="D782" s="86"/>
      <c r="E782" s="5"/>
      <c r="F782" s="86"/>
      <c r="G782" s="5"/>
      <c r="H782" s="2"/>
      <c r="I782" s="2"/>
      <c r="J782" s="2"/>
      <c r="K782" s="2"/>
    </row>
    <row r="783" ht="14.25" customHeight="1">
      <c r="C783" s="2"/>
      <c r="D783" s="86"/>
      <c r="E783" s="5"/>
      <c r="F783" s="86"/>
      <c r="G783" s="5"/>
      <c r="H783" s="2"/>
      <c r="I783" s="2"/>
      <c r="J783" s="2"/>
      <c r="K783" s="2"/>
    </row>
    <row r="784" ht="14.25" customHeight="1">
      <c r="C784" s="2"/>
      <c r="D784" s="86"/>
      <c r="E784" s="5"/>
      <c r="F784" s="86"/>
      <c r="G784" s="5"/>
      <c r="H784" s="2"/>
      <c r="I784" s="2"/>
      <c r="J784" s="2"/>
      <c r="K784" s="2"/>
    </row>
    <row r="785" ht="14.25" customHeight="1">
      <c r="C785" s="2"/>
      <c r="D785" s="86"/>
      <c r="E785" s="5"/>
      <c r="F785" s="86"/>
      <c r="G785" s="5"/>
      <c r="H785" s="2"/>
      <c r="I785" s="2"/>
      <c r="J785" s="2"/>
      <c r="K785" s="2"/>
    </row>
    <row r="786" ht="14.25" customHeight="1">
      <c r="C786" s="2"/>
      <c r="D786" s="86"/>
      <c r="E786" s="5"/>
      <c r="F786" s="86"/>
      <c r="G786" s="5"/>
      <c r="H786" s="2"/>
      <c r="I786" s="2"/>
      <c r="J786" s="2"/>
      <c r="K786" s="2"/>
    </row>
    <row r="787" ht="14.25" customHeight="1">
      <c r="C787" s="2"/>
      <c r="D787" s="86"/>
      <c r="E787" s="5"/>
      <c r="F787" s="86"/>
      <c r="G787" s="5"/>
      <c r="H787" s="2"/>
      <c r="I787" s="2"/>
      <c r="J787" s="2"/>
      <c r="K787" s="2"/>
    </row>
    <row r="788" ht="14.25" customHeight="1">
      <c r="C788" s="2"/>
      <c r="D788" s="86"/>
      <c r="E788" s="5"/>
      <c r="F788" s="86"/>
      <c r="G788" s="5"/>
      <c r="H788" s="2"/>
      <c r="I788" s="2"/>
      <c r="J788" s="2"/>
      <c r="K788" s="2"/>
    </row>
    <row r="789" ht="14.25" customHeight="1">
      <c r="C789" s="2"/>
      <c r="D789" s="86"/>
      <c r="E789" s="5"/>
      <c r="F789" s="86"/>
      <c r="G789" s="5"/>
      <c r="H789" s="2"/>
      <c r="I789" s="2"/>
      <c r="J789" s="2"/>
      <c r="K789" s="2"/>
    </row>
    <row r="790" ht="14.25" customHeight="1">
      <c r="C790" s="2"/>
      <c r="D790" s="86"/>
      <c r="E790" s="5"/>
      <c r="F790" s="86"/>
      <c r="G790" s="5"/>
      <c r="H790" s="2"/>
      <c r="I790" s="2"/>
      <c r="J790" s="2"/>
      <c r="K790" s="2"/>
    </row>
    <row r="791" ht="14.25" customHeight="1">
      <c r="C791" s="2"/>
      <c r="D791" s="86"/>
      <c r="E791" s="5"/>
      <c r="F791" s="86"/>
      <c r="G791" s="5"/>
      <c r="H791" s="2"/>
      <c r="I791" s="2"/>
      <c r="J791" s="2"/>
      <c r="K791" s="2"/>
    </row>
    <row r="792" ht="14.25" customHeight="1">
      <c r="C792" s="2"/>
      <c r="D792" s="86"/>
      <c r="E792" s="5"/>
      <c r="F792" s="86"/>
      <c r="G792" s="5"/>
      <c r="H792" s="2"/>
      <c r="I792" s="2"/>
      <c r="J792" s="2"/>
      <c r="K792" s="2"/>
    </row>
    <row r="793" ht="14.25" customHeight="1">
      <c r="C793" s="2"/>
      <c r="D793" s="86"/>
      <c r="E793" s="5"/>
      <c r="F793" s="86"/>
      <c r="G793" s="5"/>
      <c r="H793" s="2"/>
      <c r="I793" s="2"/>
      <c r="J793" s="2"/>
      <c r="K793" s="2"/>
    </row>
    <row r="794" ht="14.25" customHeight="1">
      <c r="C794" s="2"/>
      <c r="D794" s="86"/>
      <c r="E794" s="5"/>
      <c r="F794" s="86"/>
      <c r="G794" s="5"/>
      <c r="H794" s="2"/>
      <c r="I794" s="2"/>
      <c r="J794" s="2"/>
      <c r="K794" s="2"/>
    </row>
    <row r="795" ht="14.25" customHeight="1">
      <c r="C795" s="2"/>
      <c r="D795" s="86"/>
      <c r="E795" s="5"/>
      <c r="F795" s="86"/>
      <c r="G795" s="5"/>
      <c r="H795" s="2"/>
      <c r="I795" s="2"/>
      <c r="J795" s="2"/>
      <c r="K795" s="2"/>
    </row>
    <row r="796" ht="14.25" customHeight="1">
      <c r="C796" s="2"/>
      <c r="D796" s="86"/>
      <c r="E796" s="5"/>
      <c r="F796" s="86"/>
      <c r="G796" s="5"/>
      <c r="H796" s="2"/>
      <c r="I796" s="2"/>
      <c r="J796" s="2"/>
      <c r="K796" s="2"/>
    </row>
    <row r="797" ht="14.25" customHeight="1">
      <c r="C797" s="2"/>
      <c r="D797" s="86"/>
      <c r="E797" s="5"/>
      <c r="F797" s="86"/>
      <c r="G797" s="5"/>
      <c r="H797" s="2"/>
      <c r="I797" s="2"/>
      <c r="J797" s="2"/>
      <c r="K797" s="2"/>
    </row>
    <row r="798" ht="14.25" customHeight="1">
      <c r="C798" s="2"/>
      <c r="D798" s="86"/>
      <c r="E798" s="5"/>
      <c r="F798" s="86"/>
      <c r="G798" s="5"/>
      <c r="H798" s="2"/>
      <c r="I798" s="2"/>
      <c r="J798" s="2"/>
      <c r="K798" s="2"/>
    </row>
    <row r="799" ht="14.25" customHeight="1">
      <c r="C799" s="2"/>
      <c r="D799" s="86"/>
      <c r="E799" s="5"/>
      <c r="F799" s="86"/>
      <c r="G799" s="5"/>
      <c r="H799" s="2"/>
      <c r="I799" s="2"/>
      <c r="J799" s="2"/>
      <c r="K799" s="2"/>
    </row>
    <row r="800" ht="14.25" customHeight="1">
      <c r="C800" s="2"/>
      <c r="D800" s="86"/>
      <c r="E800" s="5"/>
      <c r="F800" s="86"/>
      <c r="G800" s="5"/>
      <c r="H800" s="2"/>
      <c r="I800" s="2"/>
      <c r="J800" s="2"/>
      <c r="K800" s="2"/>
    </row>
    <row r="801" ht="14.25" customHeight="1">
      <c r="C801" s="2"/>
      <c r="D801" s="86"/>
      <c r="E801" s="5"/>
      <c r="F801" s="86"/>
      <c r="G801" s="5"/>
      <c r="H801" s="2"/>
      <c r="I801" s="2"/>
      <c r="J801" s="2"/>
      <c r="K801" s="2"/>
    </row>
    <row r="802" ht="14.25" customHeight="1">
      <c r="C802" s="2"/>
      <c r="D802" s="86"/>
      <c r="E802" s="5"/>
      <c r="F802" s="86"/>
      <c r="G802" s="5"/>
      <c r="H802" s="2"/>
      <c r="I802" s="2"/>
      <c r="J802" s="2"/>
      <c r="K802" s="2"/>
    </row>
    <row r="803" ht="14.25" customHeight="1">
      <c r="C803" s="2"/>
      <c r="D803" s="86"/>
      <c r="E803" s="5"/>
      <c r="F803" s="86"/>
      <c r="G803" s="5"/>
      <c r="H803" s="2"/>
      <c r="I803" s="2"/>
      <c r="J803" s="2"/>
      <c r="K803" s="2"/>
    </row>
    <row r="804" ht="14.25" customHeight="1">
      <c r="C804" s="2"/>
      <c r="D804" s="86"/>
      <c r="E804" s="5"/>
      <c r="F804" s="86"/>
      <c r="G804" s="5"/>
      <c r="H804" s="2"/>
      <c r="I804" s="2"/>
      <c r="J804" s="2"/>
      <c r="K804" s="2"/>
    </row>
    <row r="805" ht="14.25" customHeight="1">
      <c r="C805" s="2"/>
      <c r="D805" s="86"/>
      <c r="E805" s="5"/>
      <c r="F805" s="86"/>
      <c r="G805" s="5"/>
      <c r="H805" s="2"/>
      <c r="I805" s="2"/>
      <c r="J805" s="2"/>
      <c r="K805" s="2"/>
    </row>
    <row r="806" ht="14.25" customHeight="1">
      <c r="C806" s="2"/>
      <c r="D806" s="86"/>
      <c r="E806" s="5"/>
      <c r="F806" s="86"/>
      <c r="G806" s="5"/>
      <c r="H806" s="2"/>
      <c r="I806" s="2"/>
      <c r="J806" s="2"/>
      <c r="K806" s="2"/>
    </row>
    <row r="807" ht="14.25" customHeight="1">
      <c r="C807" s="2"/>
      <c r="D807" s="86"/>
      <c r="E807" s="5"/>
      <c r="F807" s="86"/>
      <c r="G807" s="5"/>
      <c r="H807" s="2"/>
      <c r="I807" s="2"/>
      <c r="J807" s="2"/>
      <c r="K807" s="2"/>
    </row>
    <row r="808" ht="14.25" customHeight="1">
      <c r="C808" s="2"/>
      <c r="D808" s="86"/>
      <c r="E808" s="5"/>
      <c r="F808" s="86"/>
      <c r="G808" s="5"/>
      <c r="H808" s="2"/>
      <c r="I808" s="2"/>
      <c r="J808" s="2"/>
      <c r="K808" s="2"/>
    </row>
    <row r="809" ht="14.25" customHeight="1">
      <c r="C809" s="2"/>
      <c r="D809" s="86"/>
      <c r="E809" s="5"/>
      <c r="F809" s="86"/>
      <c r="G809" s="5"/>
      <c r="H809" s="2"/>
      <c r="I809" s="2"/>
      <c r="J809" s="2"/>
      <c r="K809" s="2"/>
    </row>
    <row r="810" ht="14.25" customHeight="1">
      <c r="C810" s="2"/>
      <c r="D810" s="86"/>
      <c r="E810" s="5"/>
      <c r="F810" s="86"/>
      <c r="G810" s="5"/>
      <c r="H810" s="2"/>
      <c r="I810" s="2"/>
      <c r="J810" s="2"/>
      <c r="K810" s="2"/>
    </row>
    <row r="811" ht="14.25" customHeight="1">
      <c r="C811" s="2"/>
      <c r="D811" s="86"/>
      <c r="E811" s="5"/>
      <c r="F811" s="86"/>
      <c r="G811" s="5"/>
      <c r="H811" s="2"/>
      <c r="I811" s="2"/>
      <c r="J811" s="2"/>
      <c r="K811" s="2"/>
    </row>
    <row r="812" ht="14.25" customHeight="1">
      <c r="C812" s="2"/>
      <c r="D812" s="86"/>
      <c r="E812" s="5"/>
      <c r="F812" s="86"/>
      <c r="G812" s="5"/>
      <c r="H812" s="2"/>
      <c r="I812" s="2"/>
      <c r="J812" s="2"/>
      <c r="K812" s="2"/>
    </row>
    <row r="813" ht="14.25" customHeight="1">
      <c r="C813" s="2"/>
      <c r="D813" s="86"/>
      <c r="E813" s="5"/>
      <c r="F813" s="86"/>
      <c r="G813" s="5"/>
      <c r="H813" s="2"/>
      <c r="I813" s="2"/>
      <c r="J813" s="2"/>
      <c r="K813" s="2"/>
    </row>
    <row r="814" ht="14.25" customHeight="1">
      <c r="C814" s="2"/>
      <c r="D814" s="86"/>
      <c r="E814" s="5"/>
      <c r="F814" s="86"/>
      <c r="G814" s="5"/>
      <c r="H814" s="2"/>
      <c r="I814" s="2"/>
      <c r="J814" s="2"/>
      <c r="K814" s="2"/>
    </row>
    <row r="815" ht="14.25" customHeight="1">
      <c r="C815" s="2"/>
      <c r="D815" s="86"/>
      <c r="E815" s="5"/>
      <c r="F815" s="86"/>
      <c r="G815" s="5"/>
      <c r="H815" s="2"/>
      <c r="I815" s="2"/>
      <c r="J815" s="2"/>
      <c r="K815" s="2"/>
    </row>
    <row r="816" ht="14.25" customHeight="1">
      <c r="C816" s="2"/>
      <c r="D816" s="86"/>
      <c r="E816" s="5"/>
      <c r="F816" s="86"/>
      <c r="G816" s="5"/>
      <c r="H816" s="2"/>
      <c r="I816" s="2"/>
      <c r="J816" s="2"/>
      <c r="K816" s="2"/>
    </row>
    <row r="817" ht="14.25" customHeight="1">
      <c r="C817" s="2"/>
      <c r="D817" s="86"/>
      <c r="E817" s="5"/>
      <c r="F817" s="86"/>
      <c r="G817" s="5"/>
      <c r="H817" s="2"/>
      <c r="I817" s="2"/>
      <c r="J817" s="2"/>
      <c r="K817" s="2"/>
    </row>
    <row r="818" ht="14.25" customHeight="1">
      <c r="C818" s="2"/>
      <c r="D818" s="86"/>
      <c r="E818" s="5"/>
      <c r="F818" s="86"/>
      <c r="G818" s="5"/>
      <c r="H818" s="2"/>
      <c r="I818" s="2"/>
      <c r="J818" s="2"/>
      <c r="K818" s="2"/>
    </row>
    <row r="819" ht="14.25" customHeight="1">
      <c r="C819" s="2"/>
      <c r="D819" s="86"/>
      <c r="E819" s="5"/>
      <c r="F819" s="86"/>
      <c r="G819" s="5"/>
      <c r="H819" s="2"/>
      <c r="I819" s="2"/>
      <c r="J819" s="2"/>
      <c r="K819" s="2"/>
    </row>
    <row r="820" ht="14.25" customHeight="1">
      <c r="C820" s="2"/>
      <c r="D820" s="86"/>
      <c r="E820" s="5"/>
      <c r="F820" s="86"/>
      <c r="G820" s="5"/>
      <c r="H820" s="2"/>
      <c r="I820" s="2"/>
      <c r="J820" s="2"/>
      <c r="K820" s="2"/>
    </row>
    <row r="821" ht="14.25" customHeight="1">
      <c r="C821" s="2"/>
      <c r="D821" s="86"/>
      <c r="E821" s="5"/>
      <c r="F821" s="86"/>
      <c r="G821" s="5"/>
      <c r="H821" s="2"/>
      <c r="I821" s="2"/>
      <c r="J821" s="2"/>
      <c r="K821" s="2"/>
    </row>
    <row r="822" ht="14.25" customHeight="1">
      <c r="C822" s="2"/>
      <c r="D822" s="86"/>
      <c r="E822" s="5"/>
      <c r="F822" s="86"/>
      <c r="G822" s="5"/>
      <c r="H822" s="2"/>
      <c r="I822" s="2"/>
      <c r="J822" s="2"/>
      <c r="K822" s="2"/>
    </row>
    <row r="823" ht="14.25" customHeight="1">
      <c r="C823" s="2"/>
      <c r="D823" s="86"/>
      <c r="E823" s="5"/>
      <c r="F823" s="86"/>
      <c r="G823" s="5"/>
      <c r="H823" s="2"/>
      <c r="I823" s="2"/>
      <c r="J823" s="2"/>
      <c r="K823" s="2"/>
    </row>
    <row r="824" ht="14.25" customHeight="1">
      <c r="C824" s="2"/>
      <c r="D824" s="86"/>
      <c r="E824" s="5"/>
      <c r="F824" s="86"/>
      <c r="G824" s="5"/>
      <c r="H824" s="2"/>
      <c r="I824" s="2"/>
      <c r="J824" s="2"/>
      <c r="K824" s="2"/>
    </row>
    <row r="825" ht="14.25" customHeight="1">
      <c r="C825" s="2"/>
      <c r="D825" s="86"/>
      <c r="E825" s="5"/>
      <c r="F825" s="86"/>
      <c r="G825" s="5"/>
      <c r="H825" s="2"/>
      <c r="I825" s="2"/>
      <c r="J825" s="2"/>
      <c r="K825" s="2"/>
    </row>
    <row r="826" ht="14.25" customHeight="1">
      <c r="C826" s="2"/>
      <c r="D826" s="86"/>
      <c r="E826" s="5"/>
      <c r="F826" s="86"/>
      <c r="G826" s="5"/>
      <c r="H826" s="2"/>
      <c r="I826" s="2"/>
      <c r="J826" s="2"/>
      <c r="K826" s="2"/>
    </row>
    <row r="827" ht="14.25" customHeight="1">
      <c r="C827" s="2"/>
      <c r="D827" s="86"/>
      <c r="E827" s="5"/>
      <c r="F827" s="86"/>
      <c r="G827" s="5"/>
      <c r="H827" s="2"/>
      <c r="I827" s="2"/>
      <c r="J827" s="2"/>
      <c r="K827" s="2"/>
    </row>
    <row r="828" ht="14.25" customHeight="1">
      <c r="C828" s="2"/>
      <c r="D828" s="86"/>
      <c r="E828" s="5"/>
      <c r="F828" s="86"/>
      <c r="G828" s="5"/>
      <c r="H828" s="2"/>
      <c r="I828" s="2"/>
      <c r="J828" s="2"/>
      <c r="K828" s="2"/>
    </row>
    <row r="829" ht="14.25" customHeight="1">
      <c r="C829" s="2"/>
      <c r="D829" s="86"/>
      <c r="E829" s="5"/>
      <c r="F829" s="86"/>
      <c r="G829" s="5"/>
      <c r="H829" s="2"/>
      <c r="I829" s="2"/>
      <c r="J829" s="2"/>
      <c r="K829" s="2"/>
    </row>
    <row r="830" ht="14.25" customHeight="1">
      <c r="C830" s="2"/>
      <c r="D830" s="86"/>
      <c r="E830" s="5"/>
      <c r="F830" s="86"/>
      <c r="G830" s="5"/>
      <c r="H830" s="2"/>
      <c r="I830" s="2"/>
      <c r="J830" s="2"/>
      <c r="K830" s="2"/>
    </row>
    <row r="831" ht="14.25" customHeight="1">
      <c r="C831" s="2"/>
      <c r="D831" s="86"/>
      <c r="E831" s="5"/>
      <c r="F831" s="86"/>
      <c r="G831" s="5"/>
      <c r="H831" s="2"/>
      <c r="I831" s="2"/>
      <c r="J831" s="2"/>
      <c r="K831" s="2"/>
    </row>
    <row r="832" ht="14.25" customHeight="1">
      <c r="C832" s="2"/>
      <c r="D832" s="86"/>
      <c r="E832" s="5"/>
      <c r="F832" s="86"/>
      <c r="G832" s="5"/>
      <c r="H832" s="2"/>
      <c r="I832" s="2"/>
      <c r="J832" s="2"/>
      <c r="K832" s="2"/>
    </row>
    <row r="833" ht="14.25" customHeight="1">
      <c r="C833" s="2"/>
      <c r="D833" s="86"/>
      <c r="E833" s="5"/>
      <c r="F833" s="86"/>
      <c r="G833" s="5"/>
      <c r="H833" s="2"/>
      <c r="I833" s="2"/>
      <c r="J833" s="2"/>
      <c r="K833" s="2"/>
    </row>
    <row r="834" ht="14.25" customHeight="1">
      <c r="C834" s="2"/>
      <c r="D834" s="86"/>
      <c r="E834" s="5"/>
      <c r="F834" s="86"/>
      <c r="G834" s="5"/>
      <c r="H834" s="2"/>
      <c r="I834" s="2"/>
      <c r="J834" s="2"/>
      <c r="K834" s="2"/>
    </row>
    <row r="835" ht="14.25" customHeight="1">
      <c r="C835" s="2"/>
      <c r="D835" s="86"/>
      <c r="E835" s="5"/>
      <c r="F835" s="86"/>
      <c r="G835" s="5"/>
      <c r="H835" s="2"/>
      <c r="I835" s="2"/>
      <c r="J835" s="2"/>
      <c r="K835" s="2"/>
    </row>
    <row r="836" ht="14.25" customHeight="1">
      <c r="C836" s="2"/>
      <c r="D836" s="86"/>
      <c r="E836" s="5"/>
      <c r="F836" s="86"/>
      <c r="G836" s="5"/>
      <c r="H836" s="2"/>
      <c r="I836" s="2"/>
      <c r="J836" s="2"/>
      <c r="K836" s="2"/>
    </row>
    <row r="837" ht="14.25" customHeight="1">
      <c r="C837" s="2"/>
      <c r="D837" s="86"/>
      <c r="E837" s="5"/>
      <c r="F837" s="86"/>
      <c r="G837" s="5"/>
      <c r="H837" s="2"/>
      <c r="I837" s="2"/>
      <c r="J837" s="2"/>
      <c r="K837" s="2"/>
    </row>
    <row r="838" ht="14.25" customHeight="1">
      <c r="C838" s="2"/>
      <c r="D838" s="86"/>
      <c r="E838" s="5"/>
      <c r="F838" s="86"/>
      <c r="G838" s="5"/>
      <c r="H838" s="2"/>
      <c r="I838" s="2"/>
      <c r="J838" s="2"/>
      <c r="K838" s="2"/>
    </row>
    <row r="839" ht="14.25" customHeight="1">
      <c r="C839" s="2"/>
      <c r="D839" s="86"/>
      <c r="E839" s="5"/>
      <c r="F839" s="86"/>
      <c r="G839" s="5"/>
      <c r="H839" s="2"/>
      <c r="I839" s="2"/>
      <c r="J839" s="2"/>
      <c r="K839" s="2"/>
    </row>
    <row r="840" ht="14.25" customHeight="1">
      <c r="C840" s="2"/>
      <c r="D840" s="86"/>
      <c r="E840" s="5"/>
      <c r="F840" s="86"/>
      <c r="G840" s="5"/>
      <c r="H840" s="2"/>
      <c r="I840" s="2"/>
      <c r="J840" s="2"/>
      <c r="K840" s="2"/>
    </row>
    <row r="841" ht="14.25" customHeight="1">
      <c r="C841" s="2"/>
      <c r="D841" s="86"/>
      <c r="E841" s="5"/>
      <c r="F841" s="86"/>
      <c r="G841" s="5"/>
      <c r="H841" s="2"/>
      <c r="I841" s="2"/>
      <c r="J841" s="2"/>
      <c r="K841" s="2"/>
    </row>
    <row r="842" ht="14.25" customHeight="1">
      <c r="C842" s="2"/>
      <c r="D842" s="86"/>
      <c r="E842" s="5"/>
      <c r="F842" s="86"/>
      <c r="G842" s="5"/>
      <c r="H842" s="2"/>
      <c r="I842" s="2"/>
      <c r="J842" s="2"/>
      <c r="K842" s="2"/>
    </row>
    <row r="843" ht="14.25" customHeight="1">
      <c r="C843" s="2"/>
      <c r="D843" s="86"/>
      <c r="E843" s="5"/>
      <c r="F843" s="86"/>
      <c r="G843" s="5"/>
      <c r="H843" s="2"/>
      <c r="I843" s="2"/>
      <c r="J843" s="2"/>
      <c r="K843" s="2"/>
    </row>
    <row r="844" ht="14.25" customHeight="1">
      <c r="C844" s="2"/>
      <c r="D844" s="86"/>
      <c r="E844" s="5"/>
      <c r="F844" s="86"/>
      <c r="G844" s="5"/>
      <c r="H844" s="2"/>
      <c r="I844" s="2"/>
      <c r="J844" s="2"/>
      <c r="K844" s="2"/>
    </row>
    <row r="845" ht="14.25" customHeight="1">
      <c r="C845" s="2"/>
      <c r="D845" s="86"/>
      <c r="E845" s="5"/>
      <c r="F845" s="86"/>
      <c r="G845" s="5"/>
      <c r="H845" s="2"/>
      <c r="I845" s="2"/>
      <c r="J845" s="2"/>
      <c r="K845" s="2"/>
    </row>
    <row r="846" ht="14.25" customHeight="1">
      <c r="C846" s="2"/>
      <c r="D846" s="86"/>
      <c r="E846" s="5"/>
      <c r="F846" s="86"/>
      <c r="G846" s="5"/>
      <c r="H846" s="2"/>
      <c r="I846" s="2"/>
      <c r="J846" s="2"/>
      <c r="K846" s="2"/>
    </row>
    <row r="847" ht="14.25" customHeight="1">
      <c r="C847" s="2"/>
      <c r="D847" s="86"/>
      <c r="E847" s="5"/>
      <c r="F847" s="86"/>
      <c r="G847" s="5"/>
      <c r="H847" s="2"/>
      <c r="I847" s="2"/>
      <c r="J847" s="2"/>
      <c r="K847" s="2"/>
    </row>
    <row r="848" ht="14.25" customHeight="1">
      <c r="C848" s="2"/>
      <c r="D848" s="86"/>
      <c r="E848" s="5"/>
      <c r="F848" s="86"/>
      <c r="G848" s="5"/>
      <c r="H848" s="2"/>
      <c r="I848" s="2"/>
      <c r="J848" s="2"/>
      <c r="K848" s="2"/>
    </row>
    <row r="849" ht="14.25" customHeight="1">
      <c r="C849" s="2"/>
      <c r="D849" s="86"/>
      <c r="E849" s="5"/>
      <c r="F849" s="86"/>
      <c r="G849" s="5"/>
      <c r="H849" s="2"/>
      <c r="I849" s="2"/>
      <c r="J849" s="2"/>
      <c r="K849" s="2"/>
    </row>
    <row r="850" ht="14.25" customHeight="1">
      <c r="C850" s="2"/>
      <c r="D850" s="86"/>
      <c r="E850" s="5"/>
      <c r="F850" s="86"/>
      <c r="G850" s="5"/>
      <c r="H850" s="2"/>
      <c r="I850" s="2"/>
      <c r="J850" s="2"/>
      <c r="K850" s="2"/>
    </row>
    <row r="851" ht="14.25" customHeight="1">
      <c r="C851" s="2"/>
      <c r="D851" s="86"/>
      <c r="E851" s="5"/>
      <c r="F851" s="86"/>
      <c r="G851" s="5"/>
      <c r="H851" s="2"/>
      <c r="I851" s="2"/>
      <c r="J851" s="2"/>
      <c r="K851" s="2"/>
    </row>
    <row r="852" ht="14.25" customHeight="1">
      <c r="C852" s="2"/>
      <c r="D852" s="86"/>
      <c r="E852" s="5"/>
      <c r="F852" s="86"/>
      <c r="G852" s="5"/>
      <c r="H852" s="2"/>
      <c r="I852" s="2"/>
      <c r="J852" s="2"/>
      <c r="K852" s="2"/>
    </row>
    <row r="853" ht="14.25" customHeight="1">
      <c r="C853" s="2"/>
      <c r="D853" s="86"/>
      <c r="E853" s="5"/>
      <c r="F853" s="86"/>
      <c r="G853" s="5"/>
      <c r="H853" s="2"/>
      <c r="I853" s="2"/>
      <c r="J853" s="2"/>
      <c r="K853" s="2"/>
    </row>
    <row r="854" ht="14.25" customHeight="1">
      <c r="C854" s="2"/>
      <c r="D854" s="86"/>
      <c r="E854" s="5"/>
      <c r="F854" s="86"/>
      <c r="G854" s="5"/>
      <c r="H854" s="2"/>
      <c r="I854" s="2"/>
      <c r="J854" s="2"/>
      <c r="K854" s="2"/>
    </row>
    <row r="855" ht="14.25" customHeight="1">
      <c r="C855" s="2"/>
      <c r="D855" s="86"/>
      <c r="E855" s="5"/>
      <c r="F855" s="86"/>
      <c r="G855" s="5"/>
      <c r="H855" s="2"/>
      <c r="I855" s="2"/>
      <c r="J855" s="2"/>
      <c r="K855" s="2"/>
    </row>
    <row r="856" ht="14.25" customHeight="1">
      <c r="C856" s="2"/>
      <c r="D856" s="86"/>
      <c r="E856" s="5"/>
      <c r="F856" s="86"/>
      <c r="G856" s="5"/>
      <c r="H856" s="2"/>
      <c r="I856" s="2"/>
      <c r="J856" s="2"/>
      <c r="K856" s="2"/>
    </row>
    <row r="857" ht="14.25" customHeight="1">
      <c r="C857" s="2"/>
      <c r="D857" s="86"/>
      <c r="E857" s="5"/>
      <c r="F857" s="86"/>
      <c r="G857" s="5"/>
      <c r="H857" s="2"/>
      <c r="I857" s="2"/>
      <c r="J857" s="2"/>
      <c r="K857" s="2"/>
    </row>
    <row r="858" ht="14.25" customHeight="1">
      <c r="C858" s="2"/>
      <c r="D858" s="86"/>
      <c r="E858" s="5"/>
      <c r="F858" s="86"/>
      <c r="G858" s="5"/>
      <c r="H858" s="2"/>
      <c r="I858" s="2"/>
      <c r="J858" s="2"/>
      <c r="K858" s="2"/>
    </row>
    <row r="859" ht="14.25" customHeight="1">
      <c r="C859" s="2"/>
      <c r="D859" s="86"/>
      <c r="E859" s="5"/>
      <c r="F859" s="86"/>
      <c r="G859" s="5"/>
      <c r="H859" s="2"/>
      <c r="I859" s="2"/>
      <c r="J859" s="2"/>
      <c r="K859" s="2"/>
    </row>
    <row r="860" ht="14.25" customHeight="1">
      <c r="C860" s="2"/>
      <c r="D860" s="86"/>
      <c r="E860" s="5"/>
      <c r="F860" s="86"/>
      <c r="G860" s="5"/>
      <c r="H860" s="2"/>
      <c r="I860" s="2"/>
      <c r="J860" s="2"/>
      <c r="K860" s="2"/>
    </row>
    <row r="861" ht="14.25" customHeight="1">
      <c r="C861" s="2"/>
      <c r="D861" s="86"/>
      <c r="E861" s="5"/>
      <c r="F861" s="86"/>
      <c r="G861" s="5"/>
      <c r="H861" s="2"/>
      <c r="I861" s="2"/>
      <c r="J861" s="2"/>
      <c r="K861" s="2"/>
    </row>
    <row r="862" ht="14.25" customHeight="1">
      <c r="C862" s="2"/>
      <c r="D862" s="86"/>
      <c r="E862" s="5"/>
      <c r="F862" s="86"/>
      <c r="G862" s="5"/>
      <c r="H862" s="2"/>
      <c r="I862" s="2"/>
      <c r="J862" s="2"/>
      <c r="K862" s="2"/>
    </row>
    <row r="863" ht="14.25" customHeight="1">
      <c r="C863" s="2"/>
      <c r="D863" s="86"/>
      <c r="E863" s="5"/>
      <c r="F863" s="86"/>
      <c r="G863" s="5"/>
      <c r="H863" s="2"/>
      <c r="I863" s="2"/>
      <c r="J863" s="2"/>
      <c r="K863" s="2"/>
    </row>
    <row r="864" ht="14.25" customHeight="1">
      <c r="C864" s="2"/>
      <c r="D864" s="86"/>
      <c r="E864" s="5"/>
      <c r="F864" s="86"/>
      <c r="G864" s="5"/>
      <c r="H864" s="2"/>
      <c r="I864" s="2"/>
      <c r="J864" s="2"/>
      <c r="K864" s="2"/>
    </row>
    <row r="865" ht="14.25" customHeight="1">
      <c r="C865" s="2"/>
      <c r="D865" s="86"/>
      <c r="E865" s="5"/>
      <c r="F865" s="86"/>
      <c r="G865" s="5"/>
      <c r="H865" s="2"/>
      <c r="I865" s="2"/>
      <c r="J865" s="2"/>
      <c r="K865" s="2"/>
    </row>
    <row r="866" ht="14.25" customHeight="1">
      <c r="C866" s="2"/>
      <c r="D866" s="86"/>
      <c r="E866" s="5"/>
      <c r="F866" s="86"/>
      <c r="G866" s="5"/>
      <c r="H866" s="2"/>
      <c r="I866" s="2"/>
      <c r="J866" s="2"/>
      <c r="K866" s="2"/>
    </row>
    <row r="867" ht="14.25" customHeight="1">
      <c r="C867" s="2"/>
      <c r="D867" s="86"/>
      <c r="E867" s="5"/>
      <c r="F867" s="86"/>
      <c r="G867" s="5"/>
      <c r="H867" s="2"/>
      <c r="I867" s="2"/>
      <c r="J867" s="2"/>
      <c r="K867" s="2"/>
    </row>
    <row r="868" ht="14.25" customHeight="1">
      <c r="C868" s="2"/>
      <c r="D868" s="86"/>
      <c r="E868" s="5"/>
      <c r="F868" s="86"/>
      <c r="G868" s="5"/>
      <c r="H868" s="2"/>
      <c r="I868" s="2"/>
      <c r="J868" s="2"/>
      <c r="K868" s="2"/>
    </row>
    <row r="869" ht="14.25" customHeight="1">
      <c r="C869" s="2"/>
      <c r="D869" s="86"/>
      <c r="E869" s="5"/>
      <c r="F869" s="86"/>
      <c r="G869" s="5"/>
      <c r="H869" s="2"/>
      <c r="I869" s="2"/>
      <c r="J869" s="2"/>
      <c r="K869" s="2"/>
    </row>
    <row r="870" ht="14.25" customHeight="1">
      <c r="C870" s="2"/>
      <c r="D870" s="86"/>
      <c r="E870" s="5"/>
      <c r="F870" s="86"/>
      <c r="G870" s="5"/>
      <c r="H870" s="2"/>
      <c r="I870" s="2"/>
      <c r="J870" s="2"/>
      <c r="K870" s="2"/>
    </row>
    <row r="871" ht="14.25" customHeight="1">
      <c r="C871" s="2"/>
      <c r="D871" s="86"/>
      <c r="E871" s="5"/>
      <c r="F871" s="86"/>
      <c r="G871" s="5"/>
      <c r="H871" s="2"/>
      <c r="I871" s="2"/>
      <c r="J871" s="2"/>
      <c r="K871" s="2"/>
    </row>
    <row r="872" ht="14.25" customHeight="1">
      <c r="C872" s="2"/>
      <c r="D872" s="86"/>
      <c r="E872" s="5"/>
      <c r="F872" s="86"/>
      <c r="G872" s="5"/>
      <c r="H872" s="2"/>
      <c r="I872" s="2"/>
      <c r="J872" s="2"/>
      <c r="K872" s="2"/>
    </row>
    <row r="873" ht="14.25" customHeight="1">
      <c r="C873" s="2"/>
      <c r="D873" s="86"/>
      <c r="E873" s="5"/>
      <c r="F873" s="86"/>
      <c r="G873" s="5"/>
      <c r="H873" s="2"/>
      <c r="I873" s="2"/>
      <c r="J873" s="2"/>
      <c r="K873" s="2"/>
    </row>
    <row r="874" ht="14.25" customHeight="1">
      <c r="C874" s="2"/>
      <c r="D874" s="86"/>
      <c r="E874" s="5"/>
      <c r="F874" s="86"/>
      <c r="G874" s="5"/>
      <c r="H874" s="2"/>
      <c r="I874" s="2"/>
      <c r="J874" s="2"/>
      <c r="K874" s="2"/>
    </row>
    <row r="875" ht="14.25" customHeight="1">
      <c r="C875" s="2"/>
      <c r="D875" s="86"/>
      <c r="E875" s="5"/>
      <c r="F875" s="86"/>
      <c r="G875" s="5"/>
      <c r="H875" s="2"/>
      <c r="I875" s="2"/>
      <c r="J875" s="2"/>
      <c r="K875" s="2"/>
    </row>
    <row r="876" ht="14.25" customHeight="1">
      <c r="C876" s="2"/>
      <c r="D876" s="86"/>
      <c r="E876" s="5"/>
      <c r="F876" s="86"/>
      <c r="G876" s="5"/>
      <c r="H876" s="2"/>
      <c r="I876" s="2"/>
      <c r="J876" s="2"/>
      <c r="K876" s="2"/>
    </row>
    <row r="877" ht="14.25" customHeight="1">
      <c r="C877" s="2"/>
      <c r="D877" s="86"/>
      <c r="E877" s="5"/>
      <c r="F877" s="86"/>
      <c r="G877" s="5"/>
      <c r="H877" s="2"/>
      <c r="I877" s="2"/>
      <c r="J877" s="2"/>
      <c r="K877" s="2"/>
    </row>
    <row r="878" ht="14.25" customHeight="1">
      <c r="C878" s="2"/>
      <c r="D878" s="86"/>
      <c r="E878" s="5"/>
      <c r="F878" s="86"/>
      <c r="G878" s="5"/>
      <c r="H878" s="2"/>
      <c r="I878" s="2"/>
      <c r="J878" s="2"/>
      <c r="K878" s="2"/>
    </row>
    <row r="879" ht="14.25" customHeight="1">
      <c r="C879" s="2"/>
      <c r="D879" s="86"/>
      <c r="E879" s="5"/>
      <c r="F879" s="86"/>
      <c r="G879" s="5"/>
      <c r="H879" s="2"/>
      <c r="I879" s="2"/>
      <c r="J879" s="2"/>
      <c r="K879" s="2"/>
    </row>
    <row r="880" ht="14.25" customHeight="1">
      <c r="C880" s="2"/>
      <c r="D880" s="86"/>
      <c r="E880" s="5"/>
      <c r="F880" s="86"/>
      <c r="G880" s="5"/>
      <c r="H880" s="2"/>
      <c r="I880" s="2"/>
      <c r="J880" s="2"/>
      <c r="K880" s="2"/>
    </row>
    <row r="881" ht="14.25" customHeight="1">
      <c r="C881" s="2"/>
      <c r="D881" s="86"/>
      <c r="E881" s="5"/>
      <c r="F881" s="86"/>
      <c r="G881" s="5"/>
      <c r="H881" s="2"/>
      <c r="I881" s="2"/>
      <c r="J881" s="2"/>
      <c r="K881" s="2"/>
    </row>
    <row r="882" ht="14.25" customHeight="1">
      <c r="C882" s="2"/>
      <c r="D882" s="86"/>
      <c r="E882" s="5"/>
      <c r="F882" s="86"/>
      <c r="G882" s="5"/>
      <c r="H882" s="2"/>
      <c r="I882" s="2"/>
      <c r="J882" s="2"/>
      <c r="K882" s="2"/>
    </row>
    <row r="883" ht="14.25" customHeight="1">
      <c r="C883" s="2"/>
      <c r="D883" s="86"/>
      <c r="E883" s="5"/>
      <c r="F883" s="86"/>
      <c r="G883" s="5"/>
      <c r="H883" s="2"/>
      <c r="I883" s="2"/>
      <c r="J883" s="2"/>
      <c r="K883" s="2"/>
    </row>
    <row r="884" ht="14.25" customHeight="1">
      <c r="C884" s="2"/>
      <c r="D884" s="86"/>
      <c r="E884" s="5"/>
      <c r="F884" s="86"/>
      <c r="G884" s="5"/>
      <c r="H884" s="2"/>
      <c r="I884" s="2"/>
      <c r="J884" s="2"/>
      <c r="K884" s="2"/>
    </row>
    <row r="885" ht="14.25" customHeight="1">
      <c r="C885" s="2"/>
      <c r="D885" s="86"/>
      <c r="E885" s="5"/>
      <c r="F885" s="86"/>
      <c r="G885" s="5"/>
      <c r="H885" s="2"/>
      <c r="I885" s="2"/>
      <c r="J885" s="2"/>
      <c r="K885" s="2"/>
    </row>
    <row r="886" ht="14.25" customHeight="1">
      <c r="C886" s="2"/>
      <c r="D886" s="86"/>
      <c r="E886" s="5"/>
      <c r="F886" s="86"/>
      <c r="G886" s="5"/>
      <c r="H886" s="2"/>
      <c r="I886" s="2"/>
      <c r="J886" s="2"/>
      <c r="K886" s="2"/>
    </row>
    <row r="887" ht="14.25" customHeight="1">
      <c r="C887" s="2"/>
      <c r="D887" s="86"/>
      <c r="E887" s="5"/>
      <c r="F887" s="86"/>
      <c r="G887" s="5"/>
      <c r="H887" s="2"/>
      <c r="I887" s="2"/>
      <c r="J887" s="2"/>
      <c r="K887" s="2"/>
    </row>
    <row r="888" ht="14.25" customHeight="1">
      <c r="C888" s="2"/>
      <c r="D888" s="86"/>
      <c r="E888" s="5"/>
      <c r="F888" s="86"/>
      <c r="G888" s="5"/>
      <c r="H888" s="2"/>
      <c r="I888" s="2"/>
      <c r="J888" s="2"/>
      <c r="K888" s="2"/>
    </row>
    <row r="889" ht="14.25" customHeight="1">
      <c r="C889" s="2"/>
      <c r="D889" s="86"/>
      <c r="E889" s="5"/>
      <c r="F889" s="86"/>
      <c r="G889" s="5"/>
      <c r="H889" s="2"/>
      <c r="I889" s="2"/>
      <c r="J889" s="2"/>
      <c r="K889" s="2"/>
    </row>
    <row r="890" ht="14.25" customHeight="1">
      <c r="C890" s="2"/>
      <c r="D890" s="86"/>
      <c r="E890" s="5"/>
      <c r="F890" s="86"/>
      <c r="G890" s="5"/>
      <c r="H890" s="2"/>
      <c r="I890" s="2"/>
      <c r="J890" s="2"/>
      <c r="K890" s="2"/>
    </row>
    <row r="891" ht="14.25" customHeight="1">
      <c r="C891" s="2"/>
      <c r="D891" s="86"/>
      <c r="E891" s="5"/>
      <c r="F891" s="86"/>
      <c r="G891" s="5"/>
      <c r="H891" s="2"/>
      <c r="I891" s="2"/>
      <c r="J891" s="2"/>
      <c r="K891" s="2"/>
    </row>
    <row r="892" ht="14.25" customHeight="1">
      <c r="C892" s="2"/>
      <c r="D892" s="86"/>
      <c r="E892" s="5"/>
      <c r="F892" s="86"/>
      <c r="G892" s="5"/>
      <c r="H892" s="2"/>
      <c r="I892" s="2"/>
      <c r="J892" s="2"/>
      <c r="K892" s="2"/>
    </row>
    <row r="893" ht="14.25" customHeight="1">
      <c r="C893" s="2"/>
      <c r="D893" s="86"/>
      <c r="E893" s="5"/>
      <c r="F893" s="86"/>
      <c r="G893" s="5"/>
      <c r="H893" s="2"/>
      <c r="I893" s="2"/>
      <c r="J893" s="2"/>
      <c r="K893" s="2"/>
    </row>
    <row r="894" ht="14.25" customHeight="1">
      <c r="C894" s="2"/>
      <c r="D894" s="86"/>
      <c r="E894" s="5"/>
      <c r="F894" s="86"/>
      <c r="G894" s="5"/>
      <c r="H894" s="2"/>
      <c r="I894" s="2"/>
      <c r="J894" s="2"/>
      <c r="K894" s="2"/>
    </row>
    <row r="895" ht="14.25" customHeight="1">
      <c r="C895" s="2"/>
      <c r="D895" s="86"/>
      <c r="E895" s="5"/>
      <c r="F895" s="86"/>
      <c r="G895" s="5"/>
      <c r="H895" s="2"/>
      <c r="I895" s="2"/>
      <c r="J895" s="2"/>
      <c r="K895" s="2"/>
    </row>
    <row r="896" ht="14.25" customHeight="1">
      <c r="C896" s="2"/>
      <c r="D896" s="86"/>
      <c r="E896" s="5"/>
      <c r="F896" s="86"/>
      <c r="G896" s="5"/>
      <c r="H896" s="2"/>
      <c r="I896" s="2"/>
      <c r="J896" s="2"/>
      <c r="K896" s="2"/>
    </row>
    <row r="897" ht="14.25" customHeight="1">
      <c r="C897" s="2"/>
      <c r="D897" s="86"/>
      <c r="E897" s="5"/>
      <c r="F897" s="86"/>
      <c r="G897" s="5"/>
      <c r="H897" s="2"/>
      <c r="I897" s="2"/>
      <c r="J897" s="2"/>
      <c r="K897" s="2"/>
    </row>
    <row r="898" ht="14.25" customHeight="1">
      <c r="C898" s="2"/>
      <c r="D898" s="86"/>
      <c r="E898" s="5"/>
      <c r="F898" s="86"/>
      <c r="G898" s="5"/>
      <c r="H898" s="2"/>
      <c r="I898" s="2"/>
      <c r="J898" s="2"/>
      <c r="K898" s="2"/>
    </row>
    <row r="899" ht="14.25" customHeight="1">
      <c r="C899" s="2"/>
      <c r="D899" s="86"/>
      <c r="E899" s="5"/>
      <c r="F899" s="86"/>
      <c r="G899" s="5"/>
      <c r="H899" s="2"/>
      <c r="I899" s="2"/>
      <c r="J899" s="2"/>
      <c r="K899" s="2"/>
    </row>
    <row r="900" ht="14.25" customHeight="1">
      <c r="C900" s="2"/>
      <c r="D900" s="86"/>
      <c r="E900" s="5"/>
      <c r="F900" s="86"/>
      <c r="G900" s="5"/>
      <c r="H900" s="2"/>
      <c r="I900" s="2"/>
      <c r="J900" s="2"/>
      <c r="K900" s="2"/>
    </row>
    <row r="901" ht="14.25" customHeight="1">
      <c r="C901" s="2"/>
      <c r="D901" s="86"/>
      <c r="E901" s="5"/>
      <c r="F901" s="86"/>
      <c r="G901" s="5"/>
      <c r="H901" s="2"/>
      <c r="I901" s="2"/>
      <c r="J901" s="2"/>
      <c r="K901" s="2"/>
    </row>
    <row r="902" ht="14.25" customHeight="1">
      <c r="C902" s="2"/>
      <c r="D902" s="86"/>
      <c r="E902" s="5"/>
      <c r="F902" s="86"/>
      <c r="G902" s="5"/>
      <c r="H902" s="2"/>
      <c r="I902" s="2"/>
      <c r="J902" s="2"/>
      <c r="K902" s="2"/>
    </row>
    <row r="903" ht="14.25" customHeight="1">
      <c r="C903" s="2"/>
      <c r="D903" s="86"/>
      <c r="E903" s="5"/>
      <c r="F903" s="86"/>
      <c r="G903" s="5"/>
      <c r="H903" s="2"/>
      <c r="I903" s="2"/>
      <c r="J903" s="2"/>
      <c r="K903" s="2"/>
    </row>
    <row r="904" ht="14.25" customHeight="1">
      <c r="C904" s="2"/>
      <c r="D904" s="86"/>
      <c r="E904" s="5"/>
      <c r="F904" s="86"/>
      <c r="G904" s="5"/>
      <c r="H904" s="2"/>
      <c r="I904" s="2"/>
      <c r="J904" s="2"/>
      <c r="K904" s="2"/>
    </row>
    <row r="905" ht="14.25" customHeight="1">
      <c r="C905" s="2"/>
      <c r="D905" s="86"/>
      <c r="E905" s="5"/>
      <c r="F905" s="86"/>
      <c r="G905" s="5"/>
      <c r="H905" s="2"/>
      <c r="I905" s="2"/>
      <c r="J905" s="2"/>
      <c r="K905" s="2"/>
    </row>
    <row r="906" ht="14.25" customHeight="1">
      <c r="C906" s="2"/>
      <c r="D906" s="86"/>
      <c r="E906" s="5"/>
      <c r="F906" s="86"/>
      <c r="G906" s="5"/>
      <c r="H906" s="2"/>
      <c r="I906" s="2"/>
      <c r="J906" s="2"/>
      <c r="K906" s="2"/>
    </row>
    <row r="907" ht="14.25" customHeight="1">
      <c r="C907" s="2"/>
      <c r="D907" s="86"/>
      <c r="E907" s="5"/>
      <c r="F907" s="86"/>
      <c r="G907" s="5"/>
      <c r="H907" s="2"/>
      <c r="I907" s="2"/>
      <c r="J907" s="2"/>
      <c r="K907" s="2"/>
    </row>
    <row r="908" ht="14.25" customHeight="1">
      <c r="C908" s="2"/>
      <c r="D908" s="86"/>
      <c r="E908" s="5"/>
      <c r="F908" s="86"/>
      <c r="G908" s="5"/>
      <c r="H908" s="2"/>
      <c r="I908" s="2"/>
      <c r="J908" s="2"/>
      <c r="K908" s="2"/>
    </row>
    <row r="909" ht="14.25" customHeight="1">
      <c r="C909" s="2"/>
      <c r="D909" s="86"/>
      <c r="E909" s="5"/>
      <c r="F909" s="86"/>
      <c r="G909" s="5"/>
      <c r="H909" s="2"/>
      <c r="I909" s="2"/>
      <c r="J909" s="2"/>
      <c r="K909" s="2"/>
    </row>
    <row r="910" ht="14.25" customHeight="1">
      <c r="C910" s="2"/>
      <c r="D910" s="86"/>
      <c r="E910" s="5"/>
      <c r="F910" s="86"/>
      <c r="G910" s="5"/>
      <c r="H910" s="2"/>
      <c r="I910" s="2"/>
      <c r="J910" s="2"/>
      <c r="K910" s="2"/>
    </row>
    <row r="911" ht="14.25" customHeight="1">
      <c r="C911" s="2"/>
      <c r="D911" s="86"/>
      <c r="E911" s="5"/>
      <c r="F911" s="86"/>
      <c r="G911" s="5"/>
      <c r="H911" s="2"/>
      <c r="I911" s="2"/>
      <c r="J911" s="2"/>
      <c r="K911" s="2"/>
    </row>
    <row r="912" ht="14.25" customHeight="1">
      <c r="C912" s="2"/>
      <c r="D912" s="86"/>
      <c r="E912" s="5"/>
      <c r="F912" s="86"/>
      <c r="G912" s="5"/>
      <c r="H912" s="2"/>
      <c r="I912" s="2"/>
      <c r="J912" s="2"/>
      <c r="K912" s="2"/>
    </row>
    <row r="913" ht="14.25" customHeight="1">
      <c r="C913" s="2"/>
      <c r="D913" s="86"/>
      <c r="E913" s="5"/>
      <c r="F913" s="86"/>
      <c r="G913" s="5"/>
      <c r="H913" s="2"/>
      <c r="I913" s="2"/>
      <c r="J913" s="2"/>
      <c r="K913" s="2"/>
    </row>
    <row r="914" ht="14.25" customHeight="1">
      <c r="C914" s="2"/>
      <c r="D914" s="86"/>
      <c r="E914" s="5"/>
      <c r="F914" s="86"/>
      <c r="G914" s="5"/>
      <c r="H914" s="2"/>
      <c r="I914" s="2"/>
      <c r="J914" s="2"/>
      <c r="K914" s="2"/>
    </row>
    <row r="915" ht="14.25" customHeight="1">
      <c r="C915" s="2"/>
      <c r="D915" s="86"/>
      <c r="E915" s="5"/>
      <c r="F915" s="86"/>
      <c r="G915" s="5"/>
      <c r="H915" s="2"/>
      <c r="I915" s="2"/>
      <c r="J915" s="2"/>
      <c r="K915" s="2"/>
    </row>
    <row r="916" ht="14.25" customHeight="1">
      <c r="C916" s="2"/>
      <c r="D916" s="86"/>
      <c r="E916" s="5"/>
      <c r="F916" s="86"/>
      <c r="G916" s="5"/>
      <c r="H916" s="2"/>
      <c r="I916" s="2"/>
      <c r="J916" s="2"/>
      <c r="K916" s="2"/>
    </row>
    <row r="917" ht="14.25" customHeight="1">
      <c r="C917" s="2"/>
      <c r="D917" s="86"/>
      <c r="E917" s="5"/>
      <c r="F917" s="86"/>
      <c r="G917" s="5"/>
      <c r="H917" s="2"/>
      <c r="I917" s="2"/>
      <c r="J917" s="2"/>
      <c r="K917" s="2"/>
    </row>
    <row r="918" ht="14.25" customHeight="1">
      <c r="C918" s="2"/>
      <c r="D918" s="86"/>
      <c r="E918" s="5"/>
      <c r="F918" s="86"/>
      <c r="G918" s="5"/>
      <c r="H918" s="2"/>
      <c r="I918" s="2"/>
      <c r="J918" s="2"/>
      <c r="K918" s="2"/>
    </row>
    <row r="919" ht="14.25" customHeight="1">
      <c r="C919" s="2"/>
      <c r="D919" s="86"/>
      <c r="E919" s="5"/>
      <c r="F919" s="86"/>
      <c r="G919" s="5"/>
      <c r="H919" s="2"/>
      <c r="I919" s="2"/>
      <c r="J919" s="2"/>
      <c r="K919" s="2"/>
    </row>
    <row r="920" ht="14.25" customHeight="1">
      <c r="C920" s="2"/>
      <c r="D920" s="86"/>
      <c r="E920" s="5"/>
      <c r="F920" s="86"/>
      <c r="G920" s="5"/>
      <c r="H920" s="2"/>
      <c r="I920" s="2"/>
      <c r="J920" s="2"/>
      <c r="K920" s="2"/>
    </row>
    <row r="921" ht="14.25" customHeight="1">
      <c r="C921" s="2"/>
      <c r="D921" s="86"/>
      <c r="E921" s="5"/>
      <c r="F921" s="86"/>
      <c r="G921" s="5"/>
      <c r="H921" s="2"/>
      <c r="I921" s="2"/>
      <c r="J921" s="2"/>
      <c r="K921" s="2"/>
    </row>
    <row r="922" ht="14.25" customHeight="1">
      <c r="C922" s="2"/>
      <c r="D922" s="86"/>
      <c r="E922" s="5"/>
      <c r="F922" s="86"/>
      <c r="G922" s="5"/>
      <c r="H922" s="2"/>
      <c r="I922" s="2"/>
      <c r="J922" s="2"/>
      <c r="K922" s="2"/>
    </row>
    <row r="923" ht="14.25" customHeight="1">
      <c r="C923" s="2"/>
      <c r="D923" s="86"/>
      <c r="E923" s="5"/>
      <c r="F923" s="86"/>
      <c r="G923" s="5"/>
      <c r="H923" s="2"/>
      <c r="I923" s="2"/>
      <c r="J923" s="2"/>
      <c r="K923" s="2"/>
    </row>
    <row r="924" ht="14.25" customHeight="1">
      <c r="C924" s="2"/>
      <c r="D924" s="86"/>
      <c r="E924" s="5"/>
      <c r="F924" s="86"/>
      <c r="G924" s="5"/>
      <c r="H924" s="2"/>
      <c r="I924" s="2"/>
      <c r="J924" s="2"/>
      <c r="K924" s="2"/>
    </row>
    <row r="925" ht="14.25" customHeight="1">
      <c r="C925" s="2"/>
      <c r="D925" s="86"/>
      <c r="E925" s="5"/>
      <c r="F925" s="86"/>
      <c r="G925" s="5"/>
      <c r="H925" s="2"/>
      <c r="I925" s="2"/>
      <c r="J925" s="2"/>
      <c r="K925" s="2"/>
    </row>
    <row r="926" ht="14.25" customHeight="1">
      <c r="C926" s="2"/>
      <c r="D926" s="86"/>
      <c r="E926" s="5"/>
      <c r="F926" s="86"/>
      <c r="G926" s="5"/>
      <c r="H926" s="2"/>
      <c r="I926" s="2"/>
      <c r="J926" s="2"/>
      <c r="K926" s="2"/>
    </row>
    <row r="927" ht="14.25" customHeight="1">
      <c r="C927" s="2"/>
      <c r="D927" s="86"/>
      <c r="E927" s="5"/>
      <c r="F927" s="86"/>
      <c r="G927" s="5"/>
      <c r="H927" s="2"/>
      <c r="I927" s="2"/>
      <c r="J927" s="2"/>
      <c r="K927" s="2"/>
    </row>
    <row r="928" ht="14.25" customHeight="1">
      <c r="C928" s="2"/>
      <c r="D928" s="86"/>
      <c r="E928" s="5"/>
      <c r="F928" s="86"/>
      <c r="G928" s="5"/>
      <c r="H928" s="2"/>
      <c r="I928" s="2"/>
      <c r="J928" s="2"/>
      <c r="K928" s="2"/>
    </row>
    <row r="929" ht="14.25" customHeight="1">
      <c r="C929" s="2"/>
      <c r="D929" s="86"/>
      <c r="E929" s="5"/>
      <c r="F929" s="86"/>
      <c r="G929" s="5"/>
      <c r="H929" s="2"/>
      <c r="I929" s="2"/>
      <c r="J929" s="2"/>
      <c r="K929" s="2"/>
    </row>
    <row r="930" ht="14.25" customHeight="1">
      <c r="C930" s="2"/>
      <c r="D930" s="86"/>
      <c r="E930" s="5"/>
      <c r="F930" s="86"/>
      <c r="G930" s="5"/>
      <c r="H930" s="2"/>
      <c r="I930" s="2"/>
      <c r="J930" s="2"/>
      <c r="K930" s="2"/>
    </row>
    <row r="931" ht="14.25" customHeight="1">
      <c r="C931" s="2"/>
      <c r="D931" s="86"/>
      <c r="E931" s="5"/>
      <c r="F931" s="86"/>
      <c r="G931" s="5"/>
      <c r="H931" s="2"/>
      <c r="I931" s="2"/>
      <c r="J931" s="2"/>
      <c r="K931" s="2"/>
    </row>
    <row r="932" ht="14.25" customHeight="1">
      <c r="C932" s="2"/>
      <c r="D932" s="86"/>
      <c r="E932" s="5"/>
      <c r="F932" s="86"/>
      <c r="G932" s="5"/>
      <c r="H932" s="2"/>
      <c r="I932" s="2"/>
      <c r="J932" s="2"/>
      <c r="K932" s="2"/>
    </row>
    <row r="933" ht="14.25" customHeight="1">
      <c r="C933" s="2"/>
      <c r="D933" s="86"/>
      <c r="E933" s="5"/>
      <c r="F933" s="86"/>
      <c r="G933" s="5"/>
      <c r="H933" s="2"/>
      <c r="I933" s="2"/>
      <c r="J933" s="2"/>
      <c r="K933" s="2"/>
    </row>
    <row r="934" ht="14.25" customHeight="1">
      <c r="C934" s="2"/>
      <c r="D934" s="86"/>
      <c r="E934" s="5"/>
      <c r="F934" s="86"/>
      <c r="G934" s="5"/>
      <c r="H934" s="2"/>
      <c r="I934" s="2"/>
      <c r="J934" s="2"/>
      <c r="K934" s="2"/>
    </row>
    <row r="935" ht="14.25" customHeight="1">
      <c r="C935" s="2"/>
      <c r="D935" s="86"/>
      <c r="E935" s="5"/>
      <c r="F935" s="86"/>
      <c r="G935" s="5"/>
      <c r="H935" s="2"/>
      <c r="I935" s="2"/>
      <c r="J935" s="2"/>
      <c r="K935" s="2"/>
    </row>
    <row r="936" ht="14.25" customHeight="1">
      <c r="C936" s="2"/>
      <c r="D936" s="86"/>
      <c r="E936" s="5"/>
      <c r="F936" s="86"/>
      <c r="G936" s="5"/>
      <c r="H936" s="2"/>
      <c r="I936" s="2"/>
      <c r="J936" s="2"/>
      <c r="K936" s="2"/>
    </row>
    <row r="937" ht="14.25" customHeight="1">
      <c r="C937" s="2"/>
      <c r="D937" s="86"/>
      <c r="E937" s="5"/>
      <c r="F937" s="86"/>
      <c r="G937" s="5"/>
      <c r="H937" s="2"/>
      <c r="I937" s="2"/>
      <c r="J937" s="2"/>
      <c r="K937" s="2"/>
    </row>
    <row r="938" ht="14.25" customHeight="1">
      <c r="C938" s="2"/>
      <c r="D938" s="86"/>
      <c r="E938" s="5"/>
      <c r="F938" s="86"/>
      <c r="G938" s="5"/>
      <c r="H938" s="2"/>
      <c r="I938" s="2"/>
      <c r="J938" s="2"/>
      <c r="K938" s="2"/>
    </row>
    <row r="939" ht="14.25" customHeight="1">
      <c r="C939" s="2"/>
      <c r="D939" s="86"/>
      <c r="E939" s="5"/>
      <c r="F939" s="86"/>
      <c r="G939" s="5"/>
      <c r="H939" s="2"/>
      <c r="I939" s="2"/>
      <c r="J939" s="2"/>
      <c r="K939" s="2"/>
    </row>
    <row r="940" ht="14.25" customHeight="1">
      <c r="C940" s="2"/>
      <c r="D940" s="86"/>
      <c r="E940" s="5"/>
      <c r="F940" s="86"/>
      <c r="G940" s="5"/>
      <c r="H940" s="2"/>
      <c r="I940" s="2"/>
      <c r="J940" s="2"/>
      <c r="K940" s="2"/>
    </row>
    <row r="941" ht="14.25" customHeight="1">
      <c r="C941" s="2"/>
      <c r="D941" s="86"/>
      <c r="E941" s="5"/>
      <c r="F941" s="86"/>
      <c r="G941" s="5"/>
      <c r="H941" s="2"/>
      <c r="I941" s="2"/>
      <c r="J941" s="2"/>
      <c r="K941" s="2"/>
    </row>
    <row r="942" ht="14.25" customHeight="1">
      <c r="C942" s="2"/>
      <c r="D942" s="86"/>
      <c r="E942" s="5"/>
      <c r="F942" s="86"/>
      <c r="G942" s="5"/>
      <c r="H942" s="2"/>
      <c r="I942" s="2"/>
      <c r="J942" s="2"/>
      <c r="K942" s="2"/>
    </row>
    <row r="943" ht="14.25" customHeight="1">
      <c r="C943" s="2"/>
      <c r="D943" s="86"/>
      <c r="E943" s="5"/>
      <c r="F943" s="86"/>
      <c r="G943" s="5"/>
      <c r="H943" s="2"/>
      <c r="I943" s="2"/>
      <c r="J943" s="2"/>
      <c r="K943" s="2"/>
    </row>
    <row r="944" ht="14.25" customHeight="1">
      <c r="C944" s="2"/>
      <c r="D944" s="86"/>
      <c r="E944" s="5"/>
      <c r="F944" s="86"/>
      <c r="G944" s="5"/>
      <c r="H944" s="2"/>
      <c r="I944" s="2"/>
      <c r="J944" s="2"/>
      <c r="K944" s="2"/>
    </row>
    <row r="945" ht="14.25" customHeight="1">
      <c r="C945" s="2"/>
      <c r="D945" s="86"/>
      <c r="E945" s="5"/>
      <c r="F945" s="86"/>
      <c r="G945" s="5"/>
      <c r="H945" s="2"/>
      <c r="I945" s="2"/>
      <c r="J945" s="2"/>
      <c r="K945" s="2"/>
    </row>
    <row r="946" ht="14.25" customHeight="1">
      <c r="C946" s="2"/>
      <c r="D946" s="86"/>
      <c r="E946" s="5"/>
      <c r="F946" s="86"/>
      <c r="G946" s="5"/>
      <c r="H946" s="2"/>
      <c r="I946" s="2"/>
      <c r="J946" s="2"/>
      <c r="K946" s="2"/>
    </row>
    <row r="947" ht="14.25" customHeight="1">
      <c r="C947" s="2"/>
      <c r="D947" s="86"/>
      <c r="E947" s="5"/>
      <c r="F947" s="86"/>
      <c r="G947" s="5"/>
      <c r="H947" s="2"/>
      <c r="I947" s="2"/>
      <c r="J947" s="2"/>
      <c r="K947" s="2"/>
    </row>
    <row r="948" ht="14.25" customHeight="1">
      <c r="C948" s="2"/>
      <c r="D948" s="86"/>
      <c r="E948" s="5"/>
      <c r="F948" s="86"/>
      <c r="G948" s="5"/>
      <c r="H948" s="2"/>
      <c r="I948" s="2"/>
      <c r="J948" s="2"/>
      <c r="K948" s="2"/>
    </row>
    <row r="949" ht="14.25" customHeight="1">
      <c r="C949" s="2"/>
      <c r="D949" s="86"/>
      <c r="E949" s="5"/>
      <c r="F949" s="86"/>
      <c r="G949" s="5"/>
      <c r="H949" s="2"/>
      <c r="I949" s="2"/>
      <c r="J949" s="2"/>
      <c r="K949" s="2"/>
    </row>
    <row r="950" ht="14.25" customHeight="1">
      <c r="C950" s="2"/>
      <c r="D950" s="86"/>
      <c r="E950" s="5"/>
      <c r="F950" s="86"/>
      <c r="G950" s="5"/>
      <c r="H950" s="2"/>
      <c r="I950" s="2"/>
      <c r="J950" s="2"/>
      <c r="K950" s="2"/>
    </row>
    <row r="951" ht="14.25" customHeight="1">
      <c r="C951" s="2"/>
      <c r="D951" s="86"/>
      <c r="E951" s="5"/>
      <c r="F951" s="86"/>
      <c r="G951" s="5"/>
      <c r="H951" s="2"/>
      <c r="I951" s="2"/>
      <c r="J951" s="2"/>
      <c r="K951" s="2"/>
    </row>
    <row r="952" ht="14.25" customHeight="1">
      <c r="C952" s="2"/>
      <c r="D952" s="86"/>
      <c r="E952" s="5"/>
      <c r="F952" s="86"/>
      <c r="G952" s="5"/>
      <c r="H952" s="2"/>
      <c r="I952" s="2"/>
      <c r="J952" s="2"/>
      <c r="K952" s="2"/>
    </row>
    <row r="953" ht="14.25" customHeight="1">
      <c r="C953" s="2"/>
      <c r="D953" s="86"/>
      <c r="E953" s="5"/>
      <c r="F953" s="86"/>
      <c r="G953" s="5"/>
      <c r="H953" s="2"/>
      <c r="I953" s="2"/>
      <c r="J953" s="2"/>
      <c r="K953" s="2"/>
    </row>
    <row r="954" ht="14.25" customHeight="1">
      <c r="C954" s="2"/>
      <c r="D954" s="86"/>
      <c r="E954" s="5"/>
      <c r="F954" s="86"/>
      <c r="G954" s="5"/>
      <c r="H954" s="2"/>
      <c r="I954" s="2"/>
      <c r="J954" s="2"/>
      <c r="K954" s="2"/>
    </row>
    <row r="955" ht="14.25" customHeight="1">
      <c r="C955" s="2"/>
      <c r="D955" s="86"/>
      <c r="E955" s="5"/>
      <c r="F955" s="86"/>
      <c r="G955" s="5"/>
      <c r="H955" s="2"/>
      <c r="I955" s="2"/>
      <c r="J955" s="2"/>
      <c r="K955" s="2"/>
    </row>
    <row r="956" ht="14.25" customHeight="1">
      <c r="C956" s="2"/>
      <c r="D956" s="86"/>
      <c r="E956" s="5"/>
      <c r="F956" s="86"/>
      <c r="G956" s="5"/>
      <c r="H956" s="2"/>
      <c r="I956" s="2"/>
      <c r="J956" s="2"/>
      <c r="K956" s="2"/>
    </row>
    <row r="957" ht="14.25" customHeight="1">
      <c r="C957" s="2"/>
      <c r="D957" s="86"/>
      <c r="E957" s="5"/>
      <c r="F957" s="86"/>
      <c r="G957" s="5"/>
      <c r="H957" s="2"/>
      <c r="I957" s="2"/>
      <c r="J957" s="2"/>
      <c r="K957" s="2"/>
    </row>
    <row r="958" ht="14.25" customHeight="1">
      <c r="C958" s="2"/>
      <c r="D958" s="86"/>
      <c r="E958" s="5"/>
      <c r="F958" s="86"/>
      <c r="G958" s="5"/>
      <c r="H958" s="2"/>
      <c r="I958" s="2"/>
      <c r="J958" s="2"/>
      <c r="K958" s="2"/>
    </row>
    <row r="959" ht="14.25" customHeight="1">
      <c r="C959" s="2"/>
      <c r="D959" s="86"/>
      <c r="E959" s="5"/>
      <c r="F959" s="86"/>
      <c r="G959" s="5"/>
      <c r="H959" s="2"/>
      <c r="I959" s="2"/>
      <c r="J959" s="2"/>
      <c r="K959" s="2"/>
    </row>
    <row r="960" ht="14.25" customHeight="1">
      <c r="C960" s="2"/>
      <c r="D960" s="86"/>
      <c r="E960" s="5"/>
      <c r="F960" s="86"/>
      <c r="G960" s="5"/>
      <c r="H960" s="2"/>
      <c r="I960" s="2"/>
      <c r="J960" s="2"/>
      <c r="K960" s="2"/>
    </row>
    <row r="961" ht="14.25" customHeight="1">
      <c r="C961" s="2"/>
      <c r="D961" s="86"/>
      <c r="E961" s="5"/>
      <c r="F961" s="86"/>
      <c r="G961" s="5"/>
      <c r="H961" s="2"/>
      <c r="I961" s="2"/>
      <c r="J961" s="2"/>
      <c r="K961" s="2"/>
    </row>
    <row r="962" ht="14.25" customHeight="1">
      <c r="C962" s="2"/>
      <c r="D962" s="86"/>
      <c r="E962" s="5"/>
      <c r="F962" s="86"/>
      <c r="G962" s="5"/>
      <c r="H962" s="2"/>
      <c r="I962" s="2"/>
      <c r="J962" s="2"/>
      <c r="K962" s="2"/>
    </row>
    <row r="963" ht="14.25" customHeight="1">
      <c r="C963" s="2"/>
      <c r="D963" s="86"/>
      <c r="E963" s="5"/>
      <c r="F963" s="86"/>
      <c r="G963" s="5"/>
      <c r="H963" s="2"/>
      <c r="I963" s="2"/>
      <c r="J963" s="2"/>
      <c r="K963" s="2"/>
    </row>
    <row r="964" ht="14.25" customHeight="1">
      <c r="C964" s="2"/>
      <c r="D964" s="86"/>
      <c r="E964" s="5"/>
      <c r="F964" s="86"/>
      <c r="G964" s="5"/>
      <c r="H964" s="2"/>
      <c r="I964" s="2"/>
      <c r="J964" s="2"/>
      <c r="K964" s="2"/>
    </row>
    <row r="965" ht="14.25" customHeight="1">
      <c r="C965" s="2"/>
      <c r="D965" s="86"/>
      <c r="E965" s="5"/>
      <c r="F965" s="86"/>
      <c r="G965" s="5"/>
      <c r="H965" s="2"/>
      <c r="I965" s="2"/>
      <c r="J965" s="2"/>
      <c r="K965" s="2"/>
    </row>
    <row r="966" ht="14.25" customHeight="1">
      <c r="C966" s="2"/>
      <c r="D966" s="86"/>
      <c r="E966" s="5"/>
      <c r="F966" s="86"/>
      <c r="G966" s="5"/>
      <c r="H966" s="2"/>
      <c r="I966" s="2"/>
      <c r="J966" s="2"/>
      <c r="K966" s="2"/>
    </row>
    <row r="967" ht="14.25" customHeight="1">
      <c r="C967" s="2"/>
      <c r="D967" s="86"/>
      <c r="E967" s="5"/>
      <c r="F967" s="86"/>
      <c r="G967" s="5"/>
      <c r="H967" s="2"/>
      <c r="I967" s="2"/>
      <c r="J967" s="2"/>
      <c r="K967" s="2"/>
    </row>
    <row r="968" ht="14.25" customHeight="1">
      <c r="C968" s="2"/>
      <c r="D968" s="86"/>
      <c r="E968" s="5"/>
      <c r="F968" s="86"/>
      <c r="G968" s="5"/>
      <c r="H968" s="2"/>
      <c r="I968" s="2"/>
      <c r="J968" s="2"/>
      <c r="K968" s="2"/>
    </row>
    <row r="969" ht="14.25" customHeight="1">
      <c r="C969" s="2"/>
      <c r="D969" s="86"/>
      <c r="E969" s="5"/>
      <c r="F969" s="86"/>
      <c r="G969" s="5"/>
      <c r="H969" s="2"/>
      <c r="I969" s="2"/>
      <c r="J969" s="2"/>
      <c r="K969" s="2"/>
    </row>
    <row r="970" ht="14.25" customHeight="1">
      <c r="C970" s="2"/>
      <c r="D970" s="86"/>
      <c r="E970" s="5"/>
      <c r="F970" s="86"/>
      <c r="G970" s="5"/>
      <c r="H970" s="2"/>
      <c r="I970" s="2"/>
      <c r="J970" s="2"/>
      <c r="K970" s="2"/>
    </row>
    <row r="971" ht="14.25" customHeight="1">
      <c r="C971" s="2"/>
      <c r="D971" s="86"/>
      <c r="E971" s="5"/>
      <c r="F971" s="86"/>
      <c r="G971" s="5"/>
      <c r="H971" s="2"/>
      <c r="I971" s="2"/>
      <c r="J971" s="2"/>
      <c r="K971" s="2"/>
    </row>
    <row r="972" ht="14.25" customHeight="1">
      <c r="C972" s="2"/>
      <c r="D972" s="86"/>
      <c r="E972" s="5"/>
      <c r="F972" s="86"/>
      <c r="G972" s="5"/>
      <c r="H972" s="2"/>
      <c r="I972" s="2"/>
      <c r="J972" s="2"/>
      <c r="K972" s="2"/>
    </row>
    <row r="973" ht="14.25" customHeight="1">
      <c r="C973" s="2"/>
      <c r="D973" s="86"/>
      <c r="E973" s="5"/>
      <c r="F973" s="86"/>
      <c r="G973" s="5"/>
      <c r="H973" s="2"/>
      <c r="I973" s="2"/>
      <c r="J973" s="2"/>
      <c r="K973" s="2"/>
    </row>
    <row r="974" ht="14.25" customHeight="1">
      <c r="C974" s="2"/>
      <c r="D974" s="86"/>
      <c r="E974" s="5"/>
      <c r="F974" s="86"/>
      <c r="G974" s="5"/>
      <c r="H974" s="2"/>
      <c r="I974" s="2"/>
      <c r="J974" s="2"/>
      <c r="K974" s="2"/>
    </row>
    <row r="975" ht="14.25" customHeight="1">
      <c r="C975" s="2"/>
      <c r="D975" s="86"/>
      <c r="E975" s="5"/>
      <c r="F975" s="86"/>
      <c r="G975" s="5"/>
      <c r="H975" s="2"/>
      <c r="I975" s="2"/>
      <c r="J975" s="2"/>
      <c r="K975" s="2"/>
    </row>
    <row r="976" ht="14.25" customHeight="1">
      <c r="C976" s="2"/>
      <c r="D976" s="86"/>
      <c r="E976" s="5"/>
      <c r="F976" s="86"/>
      <c r="G976" s="5"/>
      <c r="H976" s="2"/>
      <c r="I976" s="2"/>
      <c r="J976" s="2"/>
      <c r="K976" s="2"/>
    </row>
    <row r="977" ht="14.25" customHeight="1">
      <c r="C977" s="2"/>
      <c r="D977" s="86"/>
      <c r="E977" s="5"/>
      <c r="F977" s="86"/>
      <c r="G977" s="5"/>
      <c r="H977" s="2"/>
      <c r="I977" s="2"/>
      <c r="J977" s="2"/>
      <c r="K977" s="2"/>
    </row>
    <row r="978" ht="14.25" customHeight="1">
      <c r="C978" s="2"/>
      <c r="D978" s="86"/>
      <c r="E978" s="5"/>
      <c r="F978" s="86"/>
      <c r="G978" s="5"/>
      <c r="H978" s="2"/>
      <c r="I978" s="2"/>
      <c r="J978" s="2"/>
      <c r="K978" s="2"/>
    </row>
    <row r="979" ht="14.25" customHeight="1">
      <c r="C979" s="2"/>
      <c r="D979" s="86"/>
      <c r="E979" s="5"/>
      <c r="F979" s="86"/>
      <c r="G979" s="5"/>
      <c r="H979" s="2"/>
      <c r="I979" s="2"/>
      <c r="J979" s="2"/>
      <c r="K979" s="2"/>
    </row>
    <row r="980" ht="14.25" customHeight="1">
      <c r="C980" s="2"/>
      <c r="D980" s="86"/>
      <c r="E980" s="5"/>
      <c r="F980" s="86"/>
      <c r="G980" s="5"/>
      <c r="H980" s="2"/>
      <c r="I980" s="2"/>
      <c r="J980" s="2"/>
      <c r="K980" s="2"/>
    </row>
    <row r="981" ht="14.25" customHeight="1">
      <c r="C981" s="2"/>
      <c r="D981" s="86"/>
      <c r="E981" s="5"/>
      <c r="F981" s="86"/>
      <c r="G981" s="5"/>
      <c r="H981" s="2"/>
      <c r="I981" s="2"/>
      <c r="J981" s="2"/>
      <c r="K981" s="2"/>
    </row>
    <row r="982" ht="14.25" customHeight="1">
      <c r="C982" s="2"/>
      <c r="D982" s="86"/>
      <c r="E982" s="5"/>
      <c r="F982" s="86"/>
      <c r="G982" s="5"/>
      <c r="H982" s="2"/>
      <c r="I982" s="2"/>
      <c r="J982" s="2"/>
      <c r="K982" s="2"/>
    </row>
    <row r="983" ht="14.25" customHeight="1">
      <c r="C983" s="2"/>
      <c r="D983" s="86"/>
      <c r="E983" s="5"/>
      <c r="F983" s="86"/>
      <c r="G983" s="5"/>
      <c r="H983" s="2"/>
      <c r="I983" s="2"/>
      <c r="J983" s="2"/>
      <c r="K983" s="2"/>
    </row>
    <row r="984" ht="14.25" customHeight="1">
      <c r="C984" s="2"/>
      <c r="D984" s="86"/>
      <c r="E984" s="5"/>
      <c r="F984" s="86"/>
      <c r="G984" s="5"/>
      <c r="H984" s="2"/>
      <c r="I984" s="2"/>
      <c r="J984" s="2"/>
      <c r="K984" s="2"/>
    </row>
    <row r="985" ht="14.25" customHeight="1">
      <c r="C985" s="2"/>
      <c r="D985" s="86"/>
      <c r="E985" s="5"/>
      <c r="F985" s="86"/>
      <c r="G985" s="5"/>
      <c r="H985" s="2"/>
      <c r="I985" s="2"/>
      <c r="J985" s="2"/>
      <c r="K985" s="2"/>
    </row>
    <row r="986" ht="14.25" customHeight="1">
      <c r="C986" s="2"/>
      <c r="D986" s="86"/>
      <c r="E986" s="5"/>
      <c r="F986" s="86"/>
      <c r="G986" s="5"/>
      <c r="H986" s="2"/>
      <c r="I986" s="2"/>
      <c r="J986" s="2"/>
      <c r="K986" s="2"/>
    </row>
    <row r="987" ht="14.25" customHeight="1">
      <c r="C987" s="2"/>
      <c r="D987" s="86"/>
      <c r="E987" s="5"/>
      <c r="F987" s="86"/>
      <c r="G987" s="5"/>
      <c r="H987" s="2"/>
      <c r="I987" s="2"/>
      <c r="J987" s="2"/>
      <c r="K987" s="2"/>
    </row>
    <row r="988" ht="14.25" customHeight="1">
      <c r="C988" s="2"/>
      <c r="D988" s="86"/>
      <c r="E988" s="5"/>
      <c r="F988" s="86"/>
      <c r="G988" s="5"/>
      <c r="H988" s="2"/>
      <c r="I988" s="2"/>
      <c r="J988" s="2"/>
      <c r="K988" s="2"/>
    </row>
    <row r="989" ht="14.25" customHeight="1">
      <c r="C989" s="2"/>
      <c r="D989" s="86"/>
      <c r="E989" s="5"/>
      <c r="F989" s="86"/>
      <c r="G989" s="5"/>
      <c r="H989" s="2"/>
      <c r="I989" s="2"/>
      <c r="J989" s="2"/>
      <c r="K989" s="2"/>
    </row>
    <row r="990" ht="14.25" customHeight="1">
      <c r="C990" s="2"/>
      <c r="D990" s="86"/>
      <c r="E990" s="5"/>
      <c r="F990" s="86"/>
      <c r="G990" s="5"/>
      <c r="H990" s="2"/>
      <c r="I990" s="2"/>
      <c r="J990" s="2"/>
      <c r="K990" s="2"/>
    </row>
    <row r="991" ht="14.25" customHeight="1">
      <c r="C991" s="2"/>
      <c r="D991" s="86"/>
      <c r="E991" s="5"/>
      <c r="F991" s="86"/>
      <c r="G991" s="5"/>
      <c r="H991" s="2"/>
      <c r="I991" s="2"/>
      <c r="J991" s="2"/>
      <c r="K991" s="2"/>
    </row>
    <row r="992" ht="14.25" customHeight="1">
      <c r="C992" s="2"/>
      <c r="D992" s="86"/>
      <c r="E992" s="5"/>
      <c r="F992" s="86"/>
      <c r="G992" s="5"/>
      <c r="H992" s="2"/>
      <c r="I992" s="2"/>
      <c r="J992" s="2"/>
      <c r="K992" s="2"/>
    </row>
    <row r="993" ht="14.25" customHeight="1">
      <c r="C993" s="2"/>
      <c r="D993" s="86"/>
      <c r="E993" s="5"/>
      <c r="F993" s="86"/>
      <c r="G993" s="5"/>
      <c r="H993" s="2"/>
      <c r="I993" s="2"/>
      <c r="J993" s="2"/>
      <c r="K993" s="2"/>
    </row>
    <row r="994" ht="14.25" customHeight="1">
      <c r="C994" s="2"/>
      <c r="D994" s="86"/>
      <c r="E994" s="5"/>
      <c r="F994" s="86"/>
      <c r="G994" s="5"/>
      <c r="H994" s="2"/>
      <c r="I994" s="2"/>
      <c r="J994" s="2"/>
      <c r="K994" s="2"/>
    </row>
    <row r="995" ht="14.25" customHeight="1">
      <c r="C995" s="2"/>
      <c r="D995" s="86"/>
      <c r="E995" s="5"/>
      <c r="F995" s="86"/>
      <c r="G995" s="5"/>
      <c r="H995" s="2"/>
      <c r="I995" s="2"/>
      <c r="J995" s="2"/>
      <c r="K995" s="2"/>
    </row>
    <row r="996" ht="14.25" customHeight="1">
      <c r="C996" s="2"/>
      <c r="D996" s="86"/>
      <c r="E996" s="5"/>
      <c r="F996" s="86"/>
      <c r="G996" s="5"/>
      <c r="H996" s="2"/>
      <c r="I996" s="2"/>
      <c r="J996" s="2"/>
      <c r="K996" s="2"/>
    </row>
    <row r="997" ht="14.25" customHeight="1">
      <c r="C997" s="2"/>
      <c r="D997" s="86"/>
      <c r="E997" s="5"/>
      <c r="F997" s="86"/>
      <c r="G997" s="5"/>
      <c r="H997" s="2"/>
      <c r="I997" s="2"/>
      <c r="J997" s="2"/>
      <c r="K997" s="2"/>
    </row>
    <row r="998" ht="14.25" customHeight="1">
      <c r="C998" s="2"/>
      <c r="D998" s="86"/>
      <c r="E998" s="5"/>
      <c r="F998" s="86"/>
      <c r="G998" s="5"/>
      <c r="H998" s="2"/>
      <c r="I998" s="2"/>
      <c r="J998" s="2"/>
      <c r="K998" s="2"/>
    </row>
    <row r="999" ht="14.25" customHeight="1">
      <c r="C999" s="2"/>
      <c r="D999" s="86"/>
      <c r="E999" s="5"/>
      <c r="F999" s="86"/>
      <c r="G999" s="5"/>
      <c r="H999" s="2"/>
      <c r="I999" s="2"/>
      <c r="J999" s="2"/>
      <c r="K999" s="2"/>
    </row>
    <row r="1000" ht="14.25" customHeight="1">
      <c r="C1000" s="2"/>
      <c r="D1000" s="86"/>
      <c r="E1000" s="5"/>
      <c r="F1000" s="86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H1" s="2"/>
      <c r="I1" s="2"/>
      <c r="J1" s="2"/>
      <c r="K1" s="2"/>
    </row>
    <row r="2" ht="14.25" customHeight="1">
      <c r="C2" s="2"/>
      <c r="E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81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4'!K5</f>
        <v>8</v>
      </c>
      <c r="D5" s="7"/>
      <c r="E5" s="20"/>
      <c r="F5" s="7"/>
      <c r="G5" s="7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4'!K6</f>
        <v>1</v>
      </c>
      <c r="D6" s="7"/>
      <c r="E6" s="20"/>
      <c r="F6" s="7"/>
      <c r="G6" s="7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4'!K7</f>
        <v>2</v>
      </c>
      <c r="D7" s="87"/>
      <c r="E7" s="20"/>
      <c r="F7" s="7"/>
      <c r="G7" s="7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4'!K8</f>
        <v>3</v>
      </c>
      <c r="D8" s="7"/>
      <c r="E8" s="20"/>
      <c r="F8" s="7"/>
      <c r="G8" s="7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4'!K9</f>
        <v>2</v>
      </c>
      <c r="D9" s="87"/>
      <c r="E9" s="20"/>
      <c r="F9" s="7"/>
      <c r="G9" s="7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4'!K10</f>
        <v>3</v>
      </c>
      <c r="D10" s="7"/>
      <c r="E10" s="20"/>
      <c r="F10" s="7"/>
      <c r="G10" s="7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4'!K11</f>
        <v>1</v>
      </c>
      <c r="D11" s="7"/>
      <c r="E11" s="20"/>
      <c r="F11" s="7"/>
      <c r="G11" s="7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4'!K12</f>
        <v>78</v>
      </c>
      <c r="D12" s="7"/>
      <c r="E12" s="20"/>
      <c r="F12" s="7"/>
      <c r="G12" s="7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4'!K13</f>
        <v>3</v>
      </c>
      <c r="D13" s="7"/>
      <c r="E13" s="20"/>
      <c r="F13" s="7"/>
      <c r="G13" s="7"/>
      <c r="H13" s="22">
        <f t="shared" si="1"/>
        <v>3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3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4'!K14</f>
        <v>63</v>
      </c>
      <c r="D14" s="7"/>
      <c r="E14" s="25"/>
      <c r="F14" s="87"/>
      <c r="G14" s="7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4'!K15</f>
        <v>19</v>
      </c>
      <c r="D15" s="7"/>
      <c r="E15" s="20"/>
      <c r="F15" s="7"/>
      <c r="G15" s="7"/>
      <c r="H15" s="22">
        <f t="shared" si="1"/>
        <v>19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19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4'!K16</f>
        <v>1</v>
      </c>
      <c r="D16" s="7"/>
      <c r="E16" s="20"/>
      <c r="F16" s="7"/>
      <c r="G16" s="7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4'!K17</f>
        <v>16</v>
      </c>
      <c r="D17" s="7"/>
      <c r="E17" s="25"/>
      <c r="F17" s="7"/>
      <c r="G17" s="7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4'!K18</f>
        <v>2</v>
      </c>
      <c r="D18" s="7"/>
      <c r="E18" s="20"/>
      <c r="F18" s="7"/>
      <c r="G18" s="7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4'!K19</f>
        <v>17</v>
      </c>
      <c r="D19" s="7"/>
      <c r="E19" s="20"/>
      <c r="F19" s="7"/>
      <c r="G19" s="87">
        <v>2.0</v>
      </c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4'!K20</f>
        <v>9</v>
      </c>
      <c r="D20" s="7"/>
      <c r="E20" s="20"/>
      <c r="F20" s="7"/>
      <c r="G20" s="87">
        <v>2.0</v>
      </c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4'!K21</f>
        <v>2</v>
      </c>
      <c r="D21" s="87"/>
      <c r="E21" s="20"/>
      <c r="F21" s="7"/>
      <c r="G21" s="7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43" t="str">
        <f>'Monthly Summary'!A22</f>
        <v/>
      </c>
      <c r="B22" s="43" t="str">
        <f>'Monthly Summary'!B22</f>
        <v/>
      </c>
      <c r="C22" s="44">
        <f>'วันที่ 4'!K22</f>
        <v>0</v>
      </c>
      <c r="D22" s="43"/>
      <c r="E22" s="20"/>
      <c r="F22" s="43"/>
      <c r="G22" s="43"/>
      <c r="H22" s="44">
        <f t="shared" si="1"/>
        <v>0</v>
      </c>
      <c r="I22" s="48" t="str">
        <f>'วันที่ 1'!I22</f>
        <v/>
      </c>
      <c r="J22" s="47" t="str">
        <f t="shared" si="2"/>
        <v>  </v>
      </c>
      <c r="K22" s="44">
        <f t="shared" si="3"/>
        <v>0</v>
      </c>
      <c r="L22" s="43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4'!K23</f>
        <v>4</v>
      </c>
      <c r="D23" s="7"/>
      <c r="E23" s="20"/>
      <c r="F23" s="7"/>
      <c r="G23" s="7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4'!K24</f>
        <v>4</v>
      </c>
      <c r="D24" s="7"/>
      <c r="E24" s="20"/>
      <c r="F24" s="7"/>
      <c r="G24" s="7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4'!K25</f>
        <v>0</v>
      </c>
      <c r="D25" s="7"/>
      <c r="E25" s="20"/>
      <c r="F25" s="7"/>
      <c r="G25" s="7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4'!K26</f>
        <v>4</v>
      </c>
      <c r="D26" s="7"/>
      <c r="E26" s="20"/>
      <c r="F26" s="7"/>
      <c r="G26" s="7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4'!K27</f>
        <v>-1</v>
      </c>
      <c r="D27" s="87"/>
      <c r="E27" s="20"/>
      <c r="F27" s="7"/>
      <c r="G27" s="7"/>
      <c r="H27" s="22">
        <f t="shared" si="1"/>
        <v>-1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-1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4'!K28</f>
        <v>6</v>
      </c>
      <c r="D28" s="7"/>
      <c r="E28" s="20"/>
      <c r="F28" s="7"/>
      <c r="G28" s="7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4'!K29</f>
        <v>2</v>
      </c>
      <c r="D29" s="7"/>
      <c r="E29" s="20"/>
      <c r="F29" s="7"/>
      <c r="G29" s="7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4'!K30</f>
        <v>11</v>
      </c>
      <c r="D30" s="87"/>
      <c r="E30" s="20"/>
      <c r="F30" s="7"/>
      <c r="G30" s="7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4'!K31</f>
        <v>2</v>
      </c>
      <c r="D31" s="87"/>
      <c r="E31" s="20"/>
      <c r="F31" s="7"/>
      <c r="G31" s="7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4'!K32</f>
        <v>9</v>
      </c>
      <c r="D32" s="87"/>
      <c r="E32" s="20"/>
      <c r="F32" s="7"/>
      <c r="G32" s="87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4'!K33</f>
        <v>59</v>
      </c>
      <c r="D33" s="7"/>
      <c r="E33" s="20"/>
      <c r="F33" s="7"/>
      <c r="G33" s="7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4'!K34</f>
        <v>4</v>
      </c>
      <c r="D34" s="7"/>
      <c r="E34" s="20"/>
      <c r="F34" s="7"/>
      <c r="G34" s="87">
        <v>1.0</v>
      </c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4'!K35</f>
        <v>9</v>
      </c>
      <c r="D35" s="7"/>
      <c r="E35" s="20"/>
      <c r="F35" s="7"/>
      <c r="G35" s="7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4'!K36</f>
        <v>7</v>
      </c>
      <c r="D36" s="87"/>
      <c r="E36" s="20"/>
      <c r="F36" s="7"/>
      <c r="G36" s="7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4'!K37</f>
        <v>6</v>
      </c>
      <c r="D37" s="7"/>
      <c r="E37" s="20"/>
      <c r="F37" s="7"/>
      <c r="G37" s="7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4'!K38</f>
        <v>10</v>
      </c>
      <c r="D38" s="7"/>
      <c r="E38" s="20"/>
      <c r="F38" s="7"/>
      <c r="G38" s="7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4'!K39</f>
        <v>5</v>
      </c>
      <c r="D39" s="7"/>
      <c r="E39" s="20"/>
      <c r="F39" s="7"/>
      <c r="G39" s="7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4'!K40</f>
        <v>4</v>
      </c>
      <c r="D40" s="7"/>
      <c r="E40" s="20"/>
      <c r="F40" s="7"/>
      <c r="G40" s="7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4'!K41</f>
        <v>1</v>
      </c>
      <c r="D41" s="87"/>
      <c r="E41" s="20"/>
      <c r="F41" s="7"/>
      <c r="G41" s="7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43" t="str">
        <f>'Monthly Summary'!A42</f>
        <v/>
      </c>
      <c r="B42" s="43" t="str">
        <f>'Monthly Summary'!B42</f>
        <v/>
      </c>
      <c r="C42" s="45">
        <f>'วันที่ 4'!K42</f>
        <v>0</v>
      </c>
      <c r="D42" s="43"/>
      <c r="E42" s="20"/>
      <c r="F42" s="43"/>
      <c r="G42" s="43"/>
      <c r="H42" s="45">
        <f t="shared" si="1"/>
        <v>0</v>
      </c>
      <c r="I42" s="48" t="str">
        <f>'วันที่ 1'!I42</f>
        <v/>
      </c>
      <c r="J42" s="47" t="str">
        <f t="shared" si="2"/>
        <v>  </v>
      </c>
      <c r="K42" s="45">
        <f t="shared" si="3"/>
        <v>0</v>
      </c>
      <c r="L42" s="43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4'!K43</f>
        <v>1</v>
      </c>
      <c r="D43" s="7"/>
      <c r="E43" s="20"/>
      <c r="F43" s="7"/>
      <c r="G43" s="7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4'!K44</f>
        <v>3</v>
      </c>
      <c r="D44" s="7"/>
      <c r="E44" s="20"/>
      <c r="F44" s="7"/>
      <c r="G44" s="7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4'!K45</f>
        <v>3</v>
      </c>
      <c r="D45" s="7"/>
      <c r="E45" s="20"/>
      <c r="F45" s="7"/>
      <c r="G45" s="7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4'!K46</f>
        <v>2</v>
      </c>
      <c r="D46" s="7"/>
      <c r="E46" s="20"/>
      <c r="F46" s="7"/>
      <c r="G46" s="7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4'!K47</f>
        <v>3</v>
      </c>
      <c r="D47" s="7"/>
      <c r="E47" s="20"/>
      <c r="F47" s="7"/>
      <c r="G47" s="7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4'!K48</f>
        <v>5</v>
      </c>
      <c r="D48" s="7"/>
      <c r="E48" s="20"/>
      <c r="F48" s="7"/>
      <c r="G48" s="7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4'!K49</f>
        <v>4</v>
      </c>
      <c r="D49" s="7"/>
      <c r="E49" s="20"/>
      <c r="F49" s="7"/>
      <c r="G49" s="7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4'!K50</f>
        <v>1</v>
      </c>
      <c r="D50" s="7"/>
      <c r="E50" s="20"/>
      <c r="F50" s="7"/>
      <c r="G50" s="7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4'!K51</f>
        <v>3</v>
      </c>
      <c r="D51" s="7"/>
      <c r="E51" s="20"/>
      <c r="F51" s="7"/>
      <c r="G51" s="7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4'!K52</f>
        <v>13</v>
      </c>
      <c r="D52" s="7"/>
      <c r="E52" s="20"/>
      <c r="F52" s="7"/>
      <c r="G52" s="7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4'!K53</f>
        <v>14</v>
      </c>
      <c r="D53" s="7"/>
      <c r="E53" s="20"/>
      <c r="F53" s="7"/>
      <c r="G53" s="7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4'!K54</f>
        <v>3</v>
      </c>
      <c r="D54" s="7"/>
      <c r="E54" s="20"/>
      <c r="F54" s="7"/>
      <c r="G54" s="7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4'!K55</f>
        <v>7</v>
      </c>
      <c r="D55" s="7"/>
      <c r="E55" s="20"/>
      <c r="F55" s="7"/>
      <c r="G55" s="7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4'!K56</f>
        <v>1</v>
      </c>
      <c r="D56" s="7"/>
      <c r="E56" s="20"/>
      <c r="F56" s="7"/>
      <c r="G56" s="7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4'!K57</f>
        <v>5</v>
      </c>
      <c r="D57" s="7"/>
      <c r="E57" s="20"/>
      <c r="F57" s="7"/>
      <c r="G57" s="7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4'!K58</f>
        <v>5</v>
      </c>
      <c r="D58" s="7"/>
      <c r="E58" s="20"/>
      <c r="F58" s="7"/>
      <c r="G58" s="7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4'!K59</f>
        <v>2</v>
      </c>
      <c r="D59" s="7"/>
      <c r="E59" s="20"/>
      <c r="F59" s="7"/>
      <c r="G59" s="7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4'!K60</f>
        <v>2</v>
      </c>
      <c r="D60" s="7"/>
      <c r="E60" s="20"/>
      <c r="F60" s="7"/>
      <c r="G60" s="7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4'!K61</f>
        <v>14</v>
      </c>
      <c r="D61" s="7"/>
      <c r="E61" s="25"/>
      <c r="F61" s="7"/>
      <c r="G61" s="7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4'!K62</f>
        <v>2</v>
      </c>
      <c r="D62" s="7"/>
      <c r="E62" s="20"/>
      <c r="F62" s="7"/>
      <c r="G62" s="7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4'!K63</f>
        <v>1</v>
      </c>
      <c r="D63" s="7"/>
      <c r="E63" s="20"/>
      <c r="F63" s="7"/>
      <c r="G63" s="7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4'!K64</f>
        <v>1</v>
      </c>
      <c r="D64" s="7"/>
      <c r="E64" s="20"/>
      <c r="F64" s="7"/>
      <c r="G64" s="7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4'!K65</f>
        <v>2</v>
      </c>
      <c r="D65" s="7"/>
      <c r="E65" s="20"/>
      <c r="F65" s="7"/>
      <c r="G65" s="7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4'!K66</f>
        <v>1</v>
      </c>
      <c r="D66" s="7"/>
      <c r="E66" s="20"/>
      <c r="F66" s="7"/>
      <c r="G66" s="7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4'!K67</f>
        <v>5</v>
      </c>
      <c r="D67" s="7"/>
      <c r="E67" s="20"/>
      <c r="F67" s="7"/>
      <c r="G67" s="7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4'!K68</f>
        <v>3</v>
      </c>
      <c r="D68" s="7"/>
      <c r="E68" s="20"/>
      <c r="F68" s="7"/>
      <c r="G68" s="7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4'!K69</f>
        <v>12</v>
      </c>
      <c r="D69" s="7"/>
      <c r="E69" s="20"/>
      <c r="F69" s="7"/>
      <c r="G69" s="7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4'!K70</f>
        <v>0</v>
      </c>
      <c r="D70" s="7"/>
      <c r="E70" s="20"/>
      <c r="F70" s="7"/>
      <c r="G70" s="7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4'!K71</f>
        <v>1</v>
      </c>
      <c r="D71" s="7"/>
      <c r="E71" s="20"/>
      <c r="F71" s="7"/>
      <c r="G71" s="7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4'!K72</f>
        <v>14</v>
      </c>
      <c r="D72" s="7"/>
      <c r="E72" s="20"/>
      <c r="F72" s="7"/>
      <c r="G72" s="7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4'!K73</f>
        <v>3</v>
      </c>
      <c r="D73" s="7"/>
      <c r="E73" s="20"/>
      <c r="F73" s="7"/>
      <c r="G73" s="87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4'!K74</f>
        <v>6</v>
      </c>
      <c r="D74" s="7"/>
      <c r="E74" s="20"/>
      <c r="F74" s="7"/>
      <c r="G74" s="7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4'!K75</f>
        <v>1</v>
      </c>
      <c r="D75" s="7"/>
      <c r="E75" s="20"/>
      <c r="F75" s="7"/>
      <c r="G75" s="7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4'!K76</f>
        <v>2</v>
      </c>
      <c r="D76" s="7"/>
      <c r="E76" s="20"/>
      <c r="F76" s="7"/>
      <c r="G76" s="7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4'!K77</f>
        <v>5</v>
      </c>
      <c r="D77" s="7"/>
      <c r="E77" s="20"/>
      <c r="F77" s="7"/>
      <c r="G77" s="7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4'!K78</f>
        <v>5</v>
      </c>
      <c r="D78" s="7"/>
      <c r="E78" s="20"/>
      <c r="F78" s="7"/>
      <c r="G78" s="7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4'!K79</f>
        <v>3</v>
      </c>
      <c r="D79" s="7"/>
      <c r="E79" s="20"/>
      <c r="F79" s="7"/>
      <c r="G79" s="7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4'!K80</f>
        <v>6</v>
      </c>
      <c r="D80" s="7"/>
      <c r="E80" s="20"/>
      <c r="F80" s="7"/>
      <c r="G80" s="7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4'!K81</f>
        <v>1</v>
      </c>
      <c r="D81" s="7"/>
      <c r="E81" s="20"/>
      <c r="F81" s="7"/>
      <c r="G81" s="7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4'!K82</f>
        <v>1</v>
      </c>
      <c r="D82" s="7"/>
      <c r="E82" s="20"/>
      <c r="F82" s="7"/>
      <c r="G82" s="7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4'!K83</f>
        <v>2</v>
      </c>
      <c r="D83" s="7"/>
      <c r="E83" s="20"/>
      <c r="F83" s="7"/>
      <c r="G83" s="7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4'!K84</f>
        <v>8</v>
      </c>
      <c r="D84" s="7"/>
      <c r="E84" s="20"/>
      <c r="F84" s="7"/>
      <c r="G84" s="7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4'!K85</f>
        <v>6</v>
      </c>
      <c r="D85" s="7"/>
      <c r="E85" s="20"/>
      <c r="F85" s="7"/>
      <c r="G85" s="7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4'!K86</f>
        <v>1</v>
      </c>
      <c r="D86" s="7"/>
      <c r="E86" s="20"/>
      <c r="F86" s="7"/>
      <c r="G86" s="7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4'!K87</f>
        <v>8</v>
      </c>
      <c r="D87" s="7"/>
      <c r="E87" s="20"/>
      <c r="F87" s="7"/>
      <c r="G87" s="7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43" t="str">
        <f>'Monthly Summary'!A88</f>
        <v/>
      </c>
      <c r="B88" s="43" t="str">
        <f>'Monthly Summary'!B88</f>
        <v/>
      </c>
      <c r="C88" s="45">
        <f>'วันที่ 4'!K88</f>
        <v>0</v>
      </c>
      <c r="D88" s="43"/>
      <c r="E88" s="20"/>
      <c r="F88" s="43"/>
      <c r="G88" s="43"/>
      <c r="H88" s="45">
        <f t="shared" si="1"/>
        <v>0</v>
      </c>
      <c r="I88" s="48" t="str">
        <f>'วันที่ 1'!I88</f>
        <v/>
      </c>
      <c r="J88" s="47" t="str">
        <f t="shared" si="2"/>
        <v>  </v>
      </c>
      <c r="K88" s="45">
        <f t="shared" si="3"/>
        <v>0</v>
      </c>
      <c r="L88" s="43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4'!K89</f>
        <v>4</v>
      </c>
      <c r="D89" s="7"/>
      <c r="E89" s="20"/>
      <c r="F89" s="7"/>
      <c r="G89" s="7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4'!K90</f>
        <v>7</v>
      </c>
      <c r="D90" s="7"/>
      <c r="E90" s="20"/>
      <c r="F90" s="7"/>
      <c r="G90" s="7"/>
      <c r="H90" s="22">
        <f t="shared" si="1"/>
        <v>7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7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4'!K91</f>
        <v>2</v>
      </c>
      <c r="D91" s="7"/>
      <c r="E91" s="20"/>
      <c r="F91" s="7"/>
      <c r="G91" s="7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4'!K92</f>
        <v>1</v>
      </c>
      <c r="D92" s="7"/>
      <c r="E92" s="20"/>
      <c r="F92" s="7"/>
      <c r="G92" s="7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4'!K93</f>
        <v>-1</v>
      </c>
      <c r="D93" s="87"/>
      <c r="E93" s="20"/>
      <c r="F93" s="7"/>
      <c r="G93" s="7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4'!K94</f>
        <v>2</v>
      </c>
      <c r="D94" s="7"/>
      <c r="E94" s="20"/>
      <c r="F94" s="7"/>
      <c r="G94" s="7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4'!K95</f>
        <v>2</v>
      </c>
      <c r="D95" s="7"/>
      <c r="E95" s="20"/>
      <c r="F95" s="7"/>
      <c r="G95" s="7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4'!K96</f>
        <v>0</v>
      </c>
      <c r="D96" s="7"/>
      <c r="E96" s="20"/>
      <c r="F96" s="7"/>
      <c r="G96" s="7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4'!K97</f>
        <v>1</v>
      </c>
      <c r="D97" s="7"/>
      <c r="E97" s="20"/>
      <c r="F97" s="7"/>
      <c r="G97" s="7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4'!K98</f>
        <v>2</v>
      </c>
      <c r="D98" s="7"/>
      <c r="E98" s="20"/>
      <c r="F98" s="7"/>
      <c r="G98" s="7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4'!K99</f>
        <v>18</v>
      </c>
      <c r="D99" s="87"/>
      <c r="E99" s="20"/>
      <c r="F99" s="7"/>
      <c r="G99" s="7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4'!K100</f>
        <v>0</v>
      </c>
      <c r="D100" s="7"/>
      <c r="E100" s="20"/>
      <c r="F100" s="7"/>
      <c r="G100" s="7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4'!K101</f>
        <v>1</v>
      </c>
      <c r="D101" s="7"/>
      <c r="E101" s="20"/>
      <c r="F101" s="7"/>
      <c r="G101" s="7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4'!K102</f>
        <v>2</v>
      </c>
      <c r="D102" s="7"/>
      <c r="E102" s="20"/>
      <c r="F102" s="7"/>
      <c r="G102" s="7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4'!K103</f>
        <v>3</v>
      </c>
      <c r="D103" s="7"/>
      <c r="E103" s="20"/>
      <c r="F103" s="7"/>
      <c r="G103" s="7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4'!K104</f>
        <v>4</v>
      </c>
      <c r="D104" s="7"/>
      <c r="E104" s="20"/>
      <c r="F104" s="7"/>
      <c r="G104" s="87">
        <v>1.0</v>
      </c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4'!K105</f>
        <v>0</v>
      </c>
      <c r="D105" s="7"/>
      <c r="E105" s="20"/>
      <c r="F105" s="7"/>
      <c r="G105" s="7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4'!K106</f>
        <v>2</v>
      </c>
      <c r="D106" s="7"/>
      <c r="E106" s="20"/>
      <c r="F106" s="7"/>
      <c r="G106" s="7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4'!K107</f>
        <v>2</v>
      </c>
      <c r="D107" s="7"/>
      <c r="E107" s="20"/>
      <c r="F107" s="7"/>
      <c r="G107" s="7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4'!K108</f>
        <v>1</v>
      </c>
      <c r="D108" s="7"/>
      <c r="E108" s="20"/>
      <c r="F108" s="7"/>
      <c r="G108" s="7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4'!K109</f>
        <v>1</v>
      </c>
      <c r="D109" s="7"/>
      <c r="E109" s="20"/>
      <c r="F109" s="7"/>
      <c r="G109" s="7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4'!K110</f>
        <v>2</v>
      </c>
      <c r="D110" s="7"/>
      <c r="E110" s="20"/>
      <c r="F110" s="7"/>
      <c r="G110" s="7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43" t="str">
        <f>'Monthly Summary'!A111</f>
        <v/>
      </c>
      <c r="B111" s="43" t="str">
        <f>'Monthly Summary'!B111</f>
        <v/>
      </c>
      <c r="C111" s="45">
        <f>'วันที่ 4'!K111</f>
        <v>0</v>
      </c>
      <c r="D111" s="43"/>
      <c r="E111" s="20"/>
      <c r="F111" s="43"/>
      <c r="G111" s="43"/>
      <c r="H111" s="45">
        <f t="shared" si="1"/>
        <v>0</v>
      </c>
      <c r="I111" s="48" t="str">
        <f>'วันที่ 1'!I111</f>
        <v/>
      </c>
      <c r="J111" s="47" t="str">
        <f t="shared" si="2"/>
        <v>  </v>
      </c>
      <c r="K111" s="45">
        <f t="shared" si="3"/>
        <v>0</v>
      </c>
      <c r="L111" s="43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4'!K112</f>
        <v>2</v>
      </c>
      <c r="D112" s="7"/>
      <c r="E112" s="20"/>
      <c r="F112" s="7"/>
      <c r="G112" s="7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4'!K113</f>
        <v>9</v>
      </c>
      <c r="D113" s="7"/>
      <c r="E113" s="20"/>
      <c r="F113" s="7"/>
      <c r="G113" s="7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4'!K114</f>
        <v>0</v>
      </c>
      <c r="D114" s="7"/>
      <c r="E114" s="20"/>
      <c r="F114" s="7"/>
      <c r="G114" s="7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4'!K115</f>
        <v>0</v>
      </c>
      <c r="D115" s="7"/>
      <c r="E115" s="20"/>
      <c r="F115" s="7"/>
      <c r="G115" s="7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43" t="str">
        <f>'Monthly Summary'!A116</f>
        <v/>
      </c>
      <c r="B116" s="43" t="str">
        <f>'Monthly Summary'!B116</f>
        <v/>
      </c>
      <c r="C116" s="45">
        <f>'วันที่ 4'!K116</f>
        <v>0</v>
      </c>
      <c r="D116" s="43"/>
      <c r="E116" s="20"/>
      <c r="F116" s="43"/>
      <c r="G116" s="43"/>
      <c r="H116" s="45">
        <f t="shared" si="1"/>
        <v>0</v>
      </c>
      <c r="I116" s="48" t="str">
        <f>'วันที่ 1'!I116</f>
        <v/>
      </c>
      <c r="J116" s="47" t="str">
        <f t="shared" si="2"/>
        <v>  </v>
      </c>
      <c r="K116" s="45">
        <f t="shared" si="3"/>
        <v>0</v>
      </c>
      <c r="L116" s="43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4'!K117</f>
        <v>2</v>
      </c>
      <c r="D117" s="87"/>
      <c r="E117" s="20"/>
      <c r="F117" s="7"/>
      <c r="G117" s="7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4'!K118</f>
        <v>11</v>
      </c>
      <c r="D118" s="7"/>
      <c r="E118" s="20"/>
      <c r="F118" s="7"/>
      <c r="G118" s="7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4'!K119</f>
        <v>4</v>
      </c>
      <c r="D119" s="7"/>
      <c r="E119" s="20"/>
      <c r="F119" s="7"/>
      <c r="G119" s="7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4'!K120</f>
        <v>2</v>
      </c>
      <c r="D120" s="7"/>
      <c r="E120" s="20"/>
      <c r="F120" s="7"/>
      <c r="G120" s="7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4'!K121</f>
        <v>12</v>
      </c>
      <c r="D121" s="7"/>
      <c r="E121" s="20"/>
      <c r="F121" s="7"/>
      <c r="G121" s="7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4'!K122</f>
        <v>3</v>
      </c>
      <c r="D122" s="7"/>
      <c r="E122" s="20"/>
      <c r="F122" s="7"/>
      <c r="G122" s="7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4'!K123</f>
        <v>1</v>
      </c>
      <c r="D123" s="7"/>
      <c r="E123" s="20"/>
      <c r="F123" s="7"/>
      <c r="G123" s="7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4'!K124</f>
        <v>2</v>
      </c>
      <c r="D124" s="7"/>
      <c r="E124" s="20"/>
      <c r="F124" s="7"/>
      <c r="G124" s="7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4'!K125</f>
        <v>3</v>
      </c>
      <c r="D125" s="7"/>
      <c r="E125" s="20"/>
      <c r="F125" s="7"/>
      <c r="G125" s="7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4'!K126</f>
        <v>3</v>
      </c>
      <c r="D126" s="7"/>
      <c r="E126" s="20"/>
      <c r="F126" s="7"/>
      <c r="G126" s="7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4'!K127</f>
        <v>3</v>
      </c>
      <c r="D127" s="7"/>
      <c r="E127" s="20"/>
      <c r="F127" s="7"/>
      <c r="G127" s="7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4'!K128</f>
        <v>1</v>
      </c>
      <c r="D128" s="7"/>
      <c r="E128" s="20"/>
      <c r="F128" s="7"/>
      <c r="G128" s="7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4'!K129</f>
        <v>6</v>
      </c>
      <c r="D129" s="7"/>
      <c r="E129" s="20"/>
      <c r="F129" s="7"/>
      <c r="G129" s="7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4'!K130</f>
        <v>0</v>
      </c>
      <c r="D130" s="7"/>
      <c r="E130" s="20"/>
      <c r="F130" s="7"/>
      <c r="G130" s="7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4'!K131</f>
        <v>0</v>
      </c>
      <c r="D131" s="7"/>
      <c r="E131" s="20"/>
      <c r="F131" s="7"/>
      <c r="G131" s="7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4'!K132</f>
        <v>0</v>
      </c>
      <c r="D132" s="7"/>
      <c r="E132" s="20"/>
      <c r="F132" s="7"/>
      <c r="G132" s="7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4'!K133</f>
        <v>0</v>
      </c>
      <c r="D133" s="7"/>
      <c r="E133" s="20"/>
      <c r="F133" s="7"/>
      <c r="G133" s="7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4'!K134</f>
        <v>2</v>
      </c>
      <c r="D134" s="7"/>
      <c r="E134" s="20"/>
      <c r="F134" s="7"/>
      <c r="G134" s="7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4'!K135</f>
        <v>1</v>
      </c>
      <c r="D135" s="7"/>
      <c r="E135" s="20"/>
      <c r="F135" s="7"/>
      <c r="G135" s="7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4'!K136</f>
        <v>3</v>
      </c>
      <c r="D136" s="7"/>
      <c r="E136" s="20"/>
      <c r="F136" s="7"/>
      <c r="G136" s="7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4'!K137</f>
        <v>1</v>
      </c>
      <c r="D137" s="7"/>
      <c r="E137" s="20"/>
      <c r="F137" s="7"/>
      <c r="G137" s="7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4'!K138</f>
        <v>4</v>
      </c>
      <c r="D138" s="7"/>
      <c r="E138" s="20"/>
      <c r="F138" s="7"/>
      <c r="G138" s="7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4'!K139</f>
        <v>3</v>
      </c>
      <c r="D139" s="7"/>
      <c r="E139" s="20"/>
      <c r="F139" s="7"/>
      <c r="G139" s="7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4'!K140</f>
        <v>2</v>
      </c>
      <c r="D140" s="7"/>
      <c r="E140" s="20"/>
      <c r="F140" s="7"/>
      <c r="G140" s="7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4'!K141</f>
        <v>4</v>
      </c>
      <c r="D141" s="7"/>
      <c r="E141" s="20"/>
      <c r="F141" s="7"/>
      <c r="G141" s="7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4'!K142</f>
        <v>0</v>
      </c>
      <c r="D142" s="7"/>
      <c r="E142" s="20"/>
      <c r="F142" s="7"/>
      <c r="G142" s="7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4'!K143</f>
        <v>5</v>
      </c>
      <c r="D143" s="87"/>
      <c r="E143" s="20"/>
      <c r="F143" s="7"/>
      <c r="G143" s="7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4'!K144</f>
        <v>2</v>
      </c>
      <c r="D144" s="7"/>
      <c r="E144" s="20"/>
      <c r="F144" s="7"/>
      <c r="G144" s="7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4'!K145</f>
        <v>6</v>
      </c>
      <c r="D145" s="87"/>
      <c r="E145" s="20"/>
      <c r="F145" s="7"/>
      <c r="G145" s="7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4'!K146</f>
        <v>0</v>
      </c>
      <c r="D146" s="7"/>
      <c r="E146" s="20"/>
      <c r="F146" s="7"/>
      <c r="G146" s="7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4'!K147</f>
        <v>5</v>
      </c>
      <c r="D147" s="7"/>
      <c r="E147" s="20"/>
      <c r="F147" s="7"/>
      <c r="G147" s="7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4'!K148</f>
        <v>5</v>
      </c>
      <c r="D148" s="7"/>
      <c r="E148" s="20"/>
      <c r="F148" s="7"/>
      <c r="G148" s="7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4'!K149</f>
        <v>100</v>
      </c>
      <c r="D149" s="7"/>
      <c r="E149" s="20"/>
      <c r="F149" s="7"/>
      <c r="G149" s="7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4'!K150</f>
        <v>3</v>
      </c>
      <c r="D150" s="7"/>
      <c r="E150" s="20"/>
      <c r="F150" s="7"/>
      <c r="G150" s="7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4'!K151</f>
        <v>5</v>
      </c>
      <c r="D151" s="7"/>
      <c r="E151" s="20"/>
      <c r="F151" s="7"/>
      <c r="G151" s="7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4'!K152</f>
        <v>8</v>
      </c>
      <c r="D152" s="7"/>
      <c r="E152" s="20"/>
      <c r="F152" s="7"/>
      <c r="G152" s="7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4'!K153</f>
        <v>6</v>
      </c>
      <c r="D153" s="7"/>
      <c r="E153" s="20"/>
      <c r="F153" s="7"/>
      <c r="G153" s="7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4'!K154</f>
        <v>2</v>
      </c>
      <c r="D154" s="7"/>
      <c r="E154" s="20"/>
      <c r="F154" s="7"/>
      <c r="G154" s="7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4'!K155</f>
        <v>0</v>
      </c>
      <c r="D155" s="7"/>
      <c r="E155" s="20"/>
      <c r="F155" s="7"/>
      <c r="G155" s="7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4'!K156</f>
        <v>1</v>
      </c>
      <c r="D156" s="7"/>
      <c r="E156" s="20"/>
      <c r="F156" s="7"/>
      <c r="G156" s="7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4'!K157</f>
        <v>1</v>
      </c>
      <c r="D157" s="7"/>
      <c r="E157" s="20"/>
      <c r="F157" s="7"/>
      <c r="G157" s="7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4'!K158</f>
        <v>0</v>
      </c>
      <c r="D158" s="7"/>
      <c r="E158" s="20"/>
      <c r="F158" s="7"/>
      <c r="G158" s="7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4'!K159</f>
        <v>4</v>
      </c>
      <c r="D159" s="7"/>
      <c r="E159" s="20"/>
      <c r="F159" s="7"/>
      <c r="G159" s="7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4'!K160</f>
        <v>8</v>
      </c>
      <c r="D160" s="7"/>
      <c r="E160" s="20"/>
      <c r="F160" s="7"/>
      <c r="G160" s="7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4'!K161</f>
        <v>0</v>
      </c>
      <c r="D161" s="7"/>
      <c r="E161" s="20"/>
      <c r="F161" s="7"/>
      <c r="G161" s="7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4'!K162</f>
        <v>12</v>
      </c>
      <c r="D162" s="7"/>
      <c r="E162" s="20"/>
      <c r="F162" s="7"/>
      <c r="G162" s="7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4'!K163</f>
        <v>1</v>
      </c>
      <c r="D163" s="7"/>
      <c r="E163" s="20"/>
      <c r="F163" s="7"/>
      <c r="G163" s="7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4'!K164</f>
        <v>2</v>
      </c>
      <c r="D164" s="7"/>
      <c r="E164" s="20"/>
      <c r="F164" s="7"/>
      <c r="G164" s="7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4'!K165</f>
        <v>0</v>
      </c>
      <c r="D165" s="7"/>
      <c r="E165" s="20"/>
      <c r="F165" s="7"/>
      <c r="G165" s="7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4'!K166</f>
        <v>2</v>
      </c>
      <c r="D166" s="7"/>
      <c r="E166" s="20"/>
      <c r="F166" s="7"/>
      <c r="G166" s="7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4'!K167</f>
        <v>0</v>
      </c>
      <c r="D167" s="7"/>
      <c r="E167" s="20"/>
      <c r="F167" s="7"/>
      <c r="G167" s="7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4'!K168</f>
        <v>15</v>
      </c>
      <c r="D168" s="7"/>
      <c r="E168" s="20"/>
      <c r="F168" s="7"/>
      <c r="G168" s="7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4'!K169</f>
        <v>2</v>
      </c>
      <c r="D169" s="7"/>
      <c r="E169" s="20"/>
      <c r="F169" s="7"/>
      <c r="G169" s="7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4'!K170</f>
        <v>0</v>
      </c>
      <c r="D170" s="7"/>
      <c r="E170" s="20"/>
      <c r="F170" s="7"/>
      <c r="G170" s="7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4'!K171</f>
        <v>1</v>
      </c>
      <c r="D171" s="7"/>
      <c r="E171" s="20"/>
      <c r="F171" s="7"/>
      <c r="G171" s="7"/>
      <c r="H171" s="22">
        <f t="shared" si="1"/>
        <v>1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1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4'!K172</f>
        <v>1</v>
      </c>
      <c r="D172" s="7"/>
      <c r="E172" s="20"/>
      <c r="F172" s="7"/>
      <c r="G172" s="7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4'!K173</f>
        <v>0</v>
      </c>
      <c r="D173" s="7"/>
      <c r="E173" s="20"/>
      <c r="F173" s="7"/>
      <c r="G173" s="7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4'!K174</f>
        <v>0</v>
      </c>
      <c r="D174" s="7"/>
      <c r="E174" s="20"/>
      <c r="F174" s="7"/>
      <c r="G174" s="7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4'!K175</f>
        <v>2</v>
      </c>
      <c r="D175" s="7"/>
      <c r="E175" s="20"/>
      <c r="F175" s="7"/>
      <c r="G175" s="7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4'!K176</f>
        <v>2</v>
      </c>
      <c r="D176" s="7"/>
      <c r="E176" s="20"/>
      <c r="F176" s="7"/>
      <c r="G176" s="7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4'!K177</f>
        <v>0</v>
      </c>
      <c r="D177" s="7"/>
      <c r="E177" s="20"/>
      <c r="F177" s="7"/>
      <c r="G177" s="7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4'!K178</f>
        <v>6</v>
      </c>
      <c r="D178" s="7"/>
      <c r="E178" s="20"/>
      <c r="F178" s="7"/>
      <c r="G178" s="7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4'!K179</f>
        <v>3</v>
      </c>
      <c r="D179" s="7"/>
      <c r="E179" s="20"/>
      <c r="F179" s="7"/>
      <c r="G179" s="7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4'!K180</f>
        <v>9</v>
      </c>
      <c r="D180" s="87"/>
      <c r="E180" s="20"/>
      <c r="F180" s="7"/>
      <c r="G180" s="7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4'!K181</f>
        <v>9</v>
      </c>
      <c r="D181" s="87"/>
      <c r="E181" s="20"/>
      <c r="F181" s="7"/>
      <c r="G181" s="7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4'!K182</f>
        <v>11</v>
      </c>
      <c r="D182" s="87"/>
      <c r="E182" s="20"/>
      <c r="F182" s="7"/>
      <c r="G182" s="7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4'!K183</f>
        <v>5</v>
      </c>
      <c r="D183" s="7"/>
      <c r="E183" s="20"/>
      <c r="F183" s="7"/>
      <c r="G183" s="7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4'!K184</f>
        <v>1</v>
      </c>
      <c r="D184" s="7"/>
      <c r="E184" s="20"/>
      <c r="F184" s="7"/>
      <c r="G184" s="7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4'!K185</f>
        <v>2</v>
      </c>
      <c r="D185" s="7"/>
      <c r="E185" s="20"/>
      <c r="F185" s="7"/>
      <c r="G185" s="7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4'!K186</f>
        <v>1</v>
      </c>
      <c r="D186" s="7"/>
      <c r="E186" s="20"/>
      <c r="F186" s="7"/>
      <c r="G186" s="7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4'!K187</f>
        <v>0</v>
      </c>
      <c r="D187" s="7"/>
      <c r="E187" s="20"/>
      <c r="F187" s="7"/>
      <c r="G187" s="7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4'!K188</f>
        <v>2</v>
      </c>
      <c r="D188" s="7"/>
      <c r="E188" s="20"/>
      <c r="F188" s="7"/>
      <c r="G188" s="7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4'!K189</f>
        <v>1</v>
      </c>
      <c r="D189" s="7"/>
      <c r="E189" s="20"/>
      <c r="F189" s="7"/>
      <c r="G189" s="7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4'!K190</f>
        <v>2</v>
      </c>
      <c r="D190" s="87"/>
      <c r="E190" s="25"/>
      <c r="F190" s="7"/>
      <c r="G190" s="7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4'!K191</f>
        <v>20</v>
      </c>
      <c r="D191" s="7"/>
      <c r="E191" s="20"/>
      <c r="F191" s="7"/>
      <c r="G191" s="7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4'!K192</f>
        <v>3</v>
      </c>
      <c r="D192" s="7"/>
      <c r="E192" s="20"/>
      <c r="F192" s="7"/>
      <c r="G192" s="7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4'!K193</f>
        <v>2</v>
      </c>
      <c r="D193" s="7"/>
      <c r="E193" s="20"/>
      <c r="F193" s="7"/>
      <c r="G193" s="7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4'!K194</f>
        <v>3</v>
      </c>
      <c r="D194" s="7"/>
      <c r="E194" s="20"/>
      <c r="F194" s="7"/>
      <c r="G194" s="7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4'!K195</f>
        <v>0</v>
      </c>
      <c r="D195" s="7"/>
      <c r="E195" s="20"/>
      <c r="F195" s="7"/>
      <c r="G195" s="7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Summary'!B197</f>
        <v/>
      </c>
      <c r="C196" s="53">
        <f>'วันที่ 4'!K196</f>
        <v>0</v>
      </c>
      <c r="D196" s="7"/>
      <c r="E196" s="20"/>
      <c r="F196" s="7"/>
      <c r="G196" s="7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Summary'!A198</f>
        <v/>
      </c>
      <c r="B197" s="7" t="str">
        <f>'Monthly Summary'!B198</f>
        <v/>
      </c>
      <c r="C197" s="53">
        <f>'วันที่ 4'!K197</f>
        <v>0</v>
      </c>
      <c r="D197" s="7"/>
      <c r="E197" s="20"/>
      <c r="F197" s="7"/>
      <c r="G197" s="7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 4'!K198</f>
        <v>0</v>
      </c>
      <c r="D198" s="7"/>
      <c r="E198" s="20"/>
      <c r="F198" s="7"/>
      <c r="G198" s="7"/>
      <c r="H198" s="53">
        <f t="shared" si="1"/>
        <v>0</v>
      </c>
      <c r="I198" s="23" t="str">
        <f>'วันที่ 1'!I198</f>
        <v/>
      </c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 4'!K199</f>
        <v>0</v>
      </c>
      <c r="D199" s="7"/>
      <c r="E199" s="20"/>
      <c r="F199" s="7"/>
      <c r="G199" s="7"/>
      <c r="H199" s="53">
        <f t="shared" si="1"/>
        <v>0</v>
      </c>
      <c r="I199" s="23" t="str">
        <f>'วันที่ 1'!I199</f>
        <v/>
      </c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 4'!K200</f>
        <v>0</v>
      </c>
      <c r="D200" s="7"/>
      <c r="E200" s="20"/>
      <c r="F200" s="7"/>
      <c r="G200" s="7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 4'!K201</f>
        <v>0</v>
      </c>
      <c r="D201" s="7"/>
      <c r="E201" s="20"/>
      <c r="F201" s="7"/>
      <c r="G201" s="7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4'!K202</f>
        <v>0</v>
      </c>
      <c r="D202" s="7"/>
      <c r="E202" s="20"/>
      <c r="F202" s="7"/>
      <c r="G202" s="7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4'!K203</f>
        <v>0</v>
      </c>
      <c r="D203" s="7"/>
      <c r="E203" s="20"/>
      <c r="F203" s="7"/>
      <c r="G203" s="7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4'!K204</f>
        <v>0</v>
      </c>
      <c r="D204" s="7"/>
      <c r="E204" s="20"/>
      <c r="F204" s="7"/>
      <c r="G204" s="7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4'!K205</f>
        <v>0</v>
      </c>
      <c r="D205" s="7"/>
      <c r="E205" s="20"/>
      <c r="F205" s="7"/>
      <c r="G205" s="7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4'!K206</f>
        <v>0</v>
      </c>
      <c r="D206" s="7"/>
      <c r="E206" s="20"/>
      <c r="F206" s="7"/>
      <c r="G206" s="7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4'!K207</f>
        <v>0</v>
      </c>
      <c r="D207" s="7"/>
      <c r="E207" s="20"/>
      <c r="F207" s="7"/>
      <c r="G207" s="7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4'!K208</f>
        <v>0</v>
      </c>
      <c r="D208" s="7"/>
      <c r="E208" s="20"/>
      <c r="F208" s="7"/>
      <c r="G208" s="7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4'!K209</f>
        <v>0</v>
      </c>
      <c r="D209" s="7"/>
      <c r="E209" s="20"/>
      <c r="F209" s="7"/>
      <c r="G209" s="7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4'!K210</f>
        <v>0</v>
      </c>
      <c r="D210" s="7"/>
      <c r="E210" s="20"/>
      <c r="F210" s="7"/>
      <c r="G210" s="7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4'!K211</f>
        <v>0</v>
      </c>
      <c r="D211" s="7"/>
      <c r="E211" s="20"/>
      <c r="F211" s="7"/>
      <c r="G211" s="7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4'!K212</f>
        <v>0</v>
      </c>
      <c r="D212" s="7"/>
      <c r="E212" s="20"/>
      <c r="F212" s="7"/>
      <c r="G212" s="7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4'!K213</f>
        <v>0</v>
      </c>
      <c r="D213" s="7"/>
      <c r="E213" s="20"/>
      <c r="F213" s="7"/>
      <c r="G213" s="7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4'!K214</f>
        <v>0</v>
      </c>
      <c r="D214" s="7"/>
      <c r="E214" s="20"/>
      <c r="F214" s="7"/>
      <c r="G214" s="7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4'!K215</f>
        <v>0</v>
      </c>
      <c r="D215" s="7"/>
      <c r="E215" s="20"/>
      <c r="F215" s="7"/>
      <c r="G215" s="7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4'!K216</f>
        <v>0</v>
      </c>
      <c r="D216" s="7"/>
      <c r="E216" s="20"/>
      <c r="F216" s="7"/>
      <c r="G216" s="7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4'!K217</f>
        <v>0</v>
      </c>
      <c r="D217" s="7"/>
      <c r="E217" s="20"/>
      <c r="F217" s="7"/>
      <c r="G217" s="7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4'!K218</f>
        <v>0</v>
      </c>
      <c r="D218" s="7"/>
      <c r="E218" s="20"/>
      <c r="F218" s="7"/>
      <c r="G218" s="7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4'!K219</f>
        <v>0</v>
      </c>
      <c r="D219" s="7"/>
      <c r="E219" s="20"/>
      <c r="F219" s="7"/>
      <c r="G219" s="7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4'!K220</f>
        <v>0</v>
      </c>
      <c r="D220" s="7"/>
      <c r="E220" s="20"/>
      <c r="F220" s="7"/>
      <c r="G220" s="7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4'!K221</f>
        <v>0</v>
      </c>
      <c r="D221" s="7"/>
      <c r="E221" s="20"/>
      <c r="F221" s="7"/>
      <c r="G221" s="7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4'!K222</f>
        <v>0</v>
      </c>
      <c r="D222" s="7"/>
      <c r="E222" s="20"/>
      <c r="F222" s="7"/>
      <c r="G222" s="7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4'!K223</f>
        <v>0</v>
      </c>
      <c r="D223" s="7"/>
      <c r="E223" s="20"/>
      <c r="F223" s="7"/>
      <c r="G223" s="7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4'!K224</f>
        <v>0</v>
      </c>
      <c r="D224" s="7"/>
      <c r="E224" s="20"/>
      <c r="F224" s="7"/>
      <c r="G224" s="7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4'!K225</f>
        <v>0</v>
      </c>
      <c r="D225" s="7"/>
      <c r="E225" s="20"/>
      <c r="F225" s="7"/>
      <c r="G225" s="7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4'!K226</f>
        <v>0</v>
      </c>
      <c r="D226" s="7"/>
      <c r="E226" s="20"/>
      <c r="F226" s="7"/>
      <c r="G226" s="7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2 '!B227</f>
        <v/>
      </c>
      <c r="C227" s="53">
        <f>'วันที่ 4'!K227</f>
        <v>0</v>
      </c>
      <c r="D227" s="7"/>
      <c r="E227" s="20"/>
      <c r="F227" s="7"/>
      <c r="G227" s="7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2 '!B228</f>
        <v/>
      </c>
      <c r="C228" s="53">
        <f>'วันที่ 4'!K228</f>
        <v>0</v>
      </c>
      <c r="D228" s="7"/>
      <c r="E228" s="20"/>
      <c r="F228" s="7"/>
      <c r="G228" s="7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2 '!B229</f>
        <v/>
      </c>
      <c r="C229" s="53">
        <f>'วันที่ 4'!K229</f>
        <v>0</v>
      </c>
      <c r="D229" s="7"/>
      <c r="E229" s="20"/>
      <c r="F229" s="7"/>
      <c r="G229" s="7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2 '!B230</f>
        <v/>
      </c>
      <c r="C230" s="53">
        <f>'วันที่ 4'!K230</f>
        <v>0</v>
      </c>
      <c r="D230" s="7"/>
      <c r="E230" s="20"/>
      <c r="F230" s="7"/>
      <c r="G230" s="7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2 '!B231</f>
        <v/>
      </c>
      <c r="C231" s="53">
        <f>'วันที่ 4'!K231</f>
        <v>0</v>
      </c>
      <c r="D231" s="7"/>
      <c r="E231" s="20"/>
      <c r="F231" s="7"/>
      <c r="G231" s="7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2 '!B232</f>
        <v/>
      </c>
      <c r="C232" s="53">
        <f>'วันที่ 4'!K232</f>
        <v>0</v>
      </c>
      <c r="D232" s="7"/>
      <c r="E232" s="20"/>
      <c r="F232" s="7"/>
      <c r="G232" s="7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2 '!B233</f>
        <v/>
      </c>
      <c r="C233" s="53">
        <f>'วันที่ 4'!K233</f>
        <v>0</v>
      </c>
      <c r="D233" s="7"/>
      <c r="E233" s="20"/>
      <c r="F233" s="7"/>
      <c r="G233" s="7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2 '!B234</f>
        <v/>
      </c>
      <c r="C234" s="53">
        <f>'วันที่ 4'!K234</f>
        <v>0</v>
      </c>
      <c r="D234" s="7"/>
      <c r="E234" s="20"/>
      <c r="F234" s="7"/>
      <c r="G234" s="7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2 '!B235</f>
        <v/>
      </c>
      <c r="C235" s="53">
        <f>'วันที่ 4'!K235</f>
        <v>0</v>
      </c>
      <c r="D235" s="7"/>
      <c r="E235" s="20"/>
      <c r="F235" s="7"/>
      <c r="G235" s="7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2 '!B236</f>
        <v/>
      </c>
      <c r="C236" s="53">
        <f>'วันที่ 4'!K236</f>
        <v>0</v>
      </c>
      <c r="D236" s="7"/>
      <c r="E236" s="20"/>
      <c r="F236" s="7"/>
      <c r="G236" s="7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2 '!B237</f>
        <v/>
      </c>
      <c r="C237" s="53">
        <f>'วันที่ 4'!K237</f>
        <v>0</v>
      </c>
      <c r="D237" s="7"/>
      <c r="E237" s="20"/>
      <c r="F237" s="7"/>
      <c r="G237" s="7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2 '!B238</f>
        <v/>
      </c>
      <c r="C238" s="53">
        <f>'วันที่ 4'!K238</f>
        <v>0</v>
      </c>
      <c r="D238" s="7"/>
      <c r="E238" s="20"/>
      <c r="F238" s="7"/>
      <c r="G238" s="7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2 '!B239</f>
        <v/>
      </c>
      <c r="C239" s="53">
        <f>'วันที่ 4'!K239</f>
        <v>0</v>
      </c>
      <c r="D239" s="7"/>
      <c r="E239" s="20"/>
      <c r="F239" s="7"/>
      <c r="G239" s="7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2 '!B240</f>
        <v/>
      </c>
      <c r="C240" s="53">
        <f>'วันที่ 4'!K240</f>
        <v>0</v>
      </c>
      <c r="D240" s="7"/>
      <c r="E240" s="20"/>
      <c r="F240" s="7"/>
      <c r="G240" s="7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2 '!B241</f>
        <v/>
      </c>
      <c r="C241" s="53">
        <f>'วันที่ 4'!K241</f>
        <v>0</v>
      </c>
      <c r="D241" s="7"/>
      <c r="E241" s="20"/>
      <c r="F241" s="7"/>
      <c r="G241" s="7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2 '!B242</f>
        <v/>
      </c>
      <c r="C242" s="53">
        <f>'วันที่ 4'!K242</f>
        <v>0</v>
      </c>
      <c r="D242" s="7"/>
      <c r="E242" s="20"/>
      <c r="F242" s="7"/>
      <c r="G242" s="7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2 '!B243</f>
        <v/>
      </c>
      <c r="C243" s="53">
        <f>'วันที่ 4'!K243</f>
        <v>0</v>
      </c>
      <c r="D243" s="7"/>
      <c r="E243" s="20"/>
      <c r="F243" s="7"/>
      <c r="G243" s="7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2 '!B244</f>
        <v/>
      </c>
      <c r="C244" s="53">
        <f>'วันที่ 4'!K244</f>
        <v>0</v>
      </c>
      <c r="D244" s="7"/>
      <c r="E244" s="20"/>
      <c r="F244" s="7"/>
      <c r="G244" s="7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2 '!B245</f>
        <v/>
      </c>
      <c r="C245" s="53">
        <f>'วันที่ 4'!K245</f>
        <v>0</v>
      </c>
      <c r="D245" s="7"/>
      <c r="E245" s="20"/>
      <c r="F245" s="7"/>
      <c r="G245" s="7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2 '!B246</f>
        <v/>
      </c>
      <c r="C246" s="53">
        <f>'วันที่ 4'!K246</f>
        <v>0</v>
      </c>
      <c r="D246" s="7"/>
      <c r="E246" s="20"/>
      <c r="F246" s="7"/>
      <c r="G246" s="7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2 '!B247</f>
        <v/>
      </c>
      <c r="C247" s="53">
        <f>'วันที่ 4'!K247</f>
        <v>0</v>
      </c>
      <c r="D247" s="7"/>
      <c r="E247" s="20"/>
      <c r="F247" s="7"/>
      <c r="G247" s="7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2 '!B248</f>
        <v/>
      </c>
      <c r="C248" s="53">
        <f>'วันที่ 4'!K248</f>
        <v>0</v>
      </c>
      <c r="D248" s="7"/>
      <c r="E248" s="20"/>
      <c r="F248" s="7"/>
      <c r="G248" s="7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2 '!B249</f>
        <v/>
      </c>
      <c r="C249" s="53">
        <f>'วันที่ 4'!K249</f>
        <v>0</v>
      </c>
      <c r="D249" s="7"/>
      <c r="E249" s="20"/>
      <c r="F249" s="7"/>
      <c r="G249" s="7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2 '!B250</f>
        <v/>
      </c>
      <c r="C250" s="53">
        <f>'วันที่ 4'!K250</f>
        <v>0</v>
      </c>
      <c r="D250" s="7"/>
      <c r="E250" s="20"/>
      <c r="F250" s="7"/>
      <c r="G250" s="7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2 '!B251</f>
        <v/>
      </c>
      <c r="C251" s="53">
        <f>'วันที่ 4'!K251</f>
        <v>0</v>
      </c>
      <c r="D251" s="7"/>
      <c r="E251" s="20"/>
      <c r="F251" s="7"/>
      <c r="G251" s="7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2 '!B252</f>
        <v/>
      </c>
      <c r="C252" s="53">
        <f>'วันที่ 4'!K252</f>
        <v>0</v>
      </c>
      <c r="D252" s="7"/>
      <c r="E252" s="20"/>
      <c r="F252" s="7"/>
      <c r="G252" s="7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2 '!B253</f>
        <v/>
      </c>
      <c r="C253" s="53">
        <f>'วันที่ 4'!K253</f>
        <v>0</v>
      </c>
      <c r="D253" s="7"/>
      <c r="E253" s="20"/>
      <c r="F253" s="7"/>
      <c r="G253" s="7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2 '!B254</f>
        <v/>
      </c>
      <c r="C254" s="53">
        <f>'วันที่ 4'!K254</f>
        <v>0</v>
      </c>
      <c r="D254" s="7"/>
      <c r="E254" s="20"/>
      <c r="F254" s="7"/>
      <c r="G254" s="7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2 '!B255</f>
        <v/>
      </c>
      <c r="C255" s="53">
        <f>'วันที่ 4'!K255</f>
        <v>0</v>
      </c>
      <c r="D255" s="7"/>
      <c r="E255" s="20"/>
      <c r="F255" s="7"/>
      <c r="G255" s="7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2 '!B256</f>
        <v/>
      </c>
      <c r="C256" s="53">
        <f>'วันที่ 4'!K256</f>
        <v>0</v>
      </c>
      <c r="D256" s="7"/>
      <c r="E256" s="20"/>
      <c r="F256" s="7"/>
      <c r="G256" s="7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2 '!B257</f>
        <v/>
      </c>
      <c r="C257" s="53">
        <f>'วันที่ 4'!K257</f>
        <v>0</v>
      </c>
      <c r="D257" s="7"/>
      <c r="E257" s="20"/>
      <c r="F257" s="7"/>
      <c r="G257" s="7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2 '!B258</f>
        <v/>
      </c>
      <c r="C258" s="53">
        <f>'วันที่ 4'!K258</f>
        <v>0</v>
      </c>
      <c r="D258" s="7"/>
      <c r="E258" s="20"/>
      <c r="F258" s="7"/>
      <c r="G258" s="7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2 '!B259</f>
        <v/>
      </c>
      <c r="C259" s="53">
        <f>'วันที่ 4'!K259</f>
        <v>0</v>
      </c>
      <c r="D259" s="7"/>
      <c r="E259" s="20"/>
      <c r="F259" s="7"/>
      <c r="G259" s="7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2 '!B260</f>
        <v/>
      </c>
      <c r="C260" s="53">
        <f>'วันที่ 4'!K260</f>
        <v>0</v>
      </c>
      <c r="D260" s="7"/>
      <c r="E260" s="20"/>
      <c r="F260" s="7"/>
      <c r="G260" s="7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2 '!B261</f>
        <v/>
      </c>
      <c r="C261" s="53">
        <f>'วันที่ 4'!K261</f>
        <v>0</v>
      </c>
      <c r="D261" s="7"/>
      <c r="E261" s="20"/>
      <c r="F261" s="7"/>
      <c r="G261" s="7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2 '!B262</f>
        <v/>
      </c>
      <c r="C262" s="53">
        <f>'วันที่ 4'!K262</f>
        <v>0</v>
      </c>
      <c r="D262" s="7"/>
      <c r="E262" s="20"/>
      <c r="F262" s="7"/>
      <c r="G262" s="7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2 '!B263</f>
        <v/>
      </c>
      <c r="C263" s="53">
        <f>'วันที่ 4'!K263</f>
        <v>0</v>
      </c>
      <c r="D263" s="7"/>
      <c r="E263" s="20"/>
      <c r="F263" s="7"/>
      <c r="G263" s="7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2 '!B264</f>
        <v/>
      </c>
      <c r="C264" s="53">
        <f>'วันที่ 4'!K264</f>
        <v>0</v>
      </c>
      <c r="D264" s="7"/>
      <c r="E264" s="20"/>
      <c r="F264" s="7"/>
      <c r="G264" s="7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2 '!B265</f>
        <v/>
      </c>
      <c r="C265" s="53">
        <f>'วันที่ 4'!K265</f>
        <v>0</v>
      </c>
      <c r="D265" s="7"/>
      <c r="E265" s="20"/>
      <c r="F265" s="7"/>
      <c r="G265" s="7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2 '!B266</f>
        <v/>
      </c>
      <c r="C266" s="53">
        <f>'วันที่ 4'!K266</f>
        <v>0</v>
      </c>
      <c r="D266" s="7"/>
      <c r="E266" s="20"/>
      <c r="F266" s="7"/>
      <c r="G266" s="7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2 '!B267</f>
        <v/>
      </c>
      <c r="C267" s="53">
        <f>'วันที่ 4'!K267</f>
        <v>0</v>
      </c>
      <c r="D267" s="7"/>
      <c r="E267" s="20"/>
      <c r="F267" s="7"/>
      <c r="G267" s="7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2 '!B268</f>
        <v/>
      </c>
      <c r="C268" s="53">
        <f>'วันที่ 4'!K268</f>
        <v>0</v>
      </c>
      <c r="D268" s="7"/>
      <c r="E268" s="20"/>
      <c r="F268" s="7"/>
      <c r="G268" s="7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2 '!B269</f>
        <v/>
      </c>
      <c r="C269" s="53">
        <f>'วันที่ 4'!K269</f>
        <v>0</v>
      </c>
      <c r="D269" s="7"/>
      <c r="E269" s="20"/>
      <c r="F269" s="7"/>
      <c r="G269" s="7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2 '!B270</f>
        <v/>
      </c>
      <c r="C270" s="53">
        <f>'วันที่ 4'!K270</f>
        <v>0</v>
      </c>
      <c r="D270" s="7"/>
      <c r="E270" s="20"/>
      <c r="F270" s="7"/>
      <c r="G270" s="7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2 '!B271</f>
        <v/>
      </c>
      <c r="C271" s="53">
        <f>'วันที่ 4'!K271</f>
        <v>0</v>
      </c>
      <c r="D271" s="7"/>
      <c r="E271" s="20"/>
      <c r="F271" s="7"/>
      <c r="G271" s="7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2 '!B272</f>
        <v/>
      </c>
      <c r="C272" s="53">
        <f>'วันที่ 4'!K272</f>
        <v>0</v>
      </c>
      <c r="D272" s="7"/>
      <c r="E272" s="20"/>
      <c r="F272" s="7"/>
      <c r="G272" s="7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2 '!B273</f>
        <v/>
      </c>
      <c r="C273" s="53">
        <f>'วันที่ 4'!K273</f>
        <v>0</v>
      </c>
      <c r="D273" s="7"/>
      <c r="E273" s="20"/>
      <c r="F273" s="7"/>
      <c r="G273" s="7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2 '!B274</f>
        <v/>
      </c>
      <c r="C274" s="53">
        <f>'วันที่ 4'!K274</f>
        <v>0</v>
      </c>
      <c r="D274" s="7"/>
      <c r="E274" s="20"/>
      <c r="F274" s="7"/>
      <c r="G274" s="7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2 '!B275</f>
        <v/>
      </c>
      <c r="C275" s="53">
        <f>'วันที่ 4'!K275</f>
        <v>0</v>
      </c>
      <c r="D275" s="7"/>
      <c r="E275" s="20"/>
      <c r="F275" s="7"/>
      <c r="G275" s="7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2 '!B276</f>
        <v/>
      </c>
      <c r="C276" s="53">
        <f>'วันที่ 4'!K276</f>
        <v>0</v>
      </c>
      <c r="D276" s="7"/>
      <c r="E276" s="20"/>
      <c r="F276" s="7"/>
      <c r="G276" s="7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2 '!B277</f>
        <v/>
      </c>
      <c r="C277" s="53">
        <f>'วันที่ 4'!K277</f>
        <v>0</v>
      </c>
      <c r="D277" s="7"/>
      <c r="E277" s="20"/>
      <c r="F277" s="7"/>
      <c r="G277" s="7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2 '!B278</f>
        <v/>
      </c>
      <c r="C278" s="53">
        <f>'วันที่ 4'!K278</f>
        <v>0</v>
      </c>
      <c r="D278" s="7"/>
      <c r="E278" s="20"/>
      <c r="F278" s="7"/>
      <c r="G278" s="7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2 '!B279</f>
        <v/>
      </c>
      <c r="C279" s="53">
        <f>'วันที่ 4'!K279</f>
        <v>0</v>
      </c>
      <c r="D279" s="7"/>
      <c r="E279" s="20"/>
      <c r="F279" s="7"/>
      <c r="G279" s="7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2 '!B280</f>
        <v/>
      </c>
      <c r="C280" s="53">
        <f>'วันที่ 4'!K280</f>
        <v>0</v>
      </c>
      <c r="D280" s="7"/>
      <c r="E280" s="20"/>
      <c r="F280" s="7"/>
      <c r="G280" s="7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2 '!B281</f>
        <v/>
      </c>
      <c r="C281" s="53">
        <f>'วันที่ 4'!K281</f>
        <v>0</v>
      </c>
      <c r="D281" s="7"/>
      <c r="E281" s="20"/>
      <c r="F281" s="7"/>
      <c r="G281" s="7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2 '!B282</f>
        <v/>
      </c>
      <c r="C282" s="53">
        <f>'วันที่ 4'!K282</f>
        <v>0</v>
      </c>
      <c r="D282" s="7"/>
      <c r="E282" s="20"/>
      <c r="F282" s="7"/>
      <c r="G282" s="7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2 '!B283</f>
        <v/>
      </c>
      <c r="C283" s="53">
        <f>'วันที่ 4'!K283</f>
        <v>0</v>
      </c>
      <c r="D283" s="7"/>
      <c r="E283" s="20"/>
      <c r="F283" s="7"/>
      <c r="G283" s="7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2 '!B284</f>
        <v/>
      </c>
      <c r="C284" s="53">
        <f>'วันที่ 4'!K284</f>
        <v>0</v>
      </c>
      <c r="D284" s="7"/>
      <c r="E284" s="20"/>
      <c r="F284" s="7"/>
      <c r="G284" s="7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2 '!B285</f>
        <v/>
      </c>
      <c r="C285" s="53">
        <f>'วันที่ 4'!K285</f>
        <v>0</v>
      </c>
      <c r="D285" s="7"/>
      <c r="E285" s="20"/>
      <c r="F285" s="7"/>
      <c r="G285" s="7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2 '!B286</f>
        <v/>
      </c>
      <c r="C286" s="53">
        <f>'วันที่ 4'!K286</f>
        <v>0</v>
      </c>
      <c r="D286" s="7"/>
      <c r="E286" s="20"/>
      <c r="F286" s="7"/>
      <c r="G286" s="7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2 '!B287</f>
        <v/>
      </c>
      <c r="C287" s="53">
        <f>'วันที่ 4'!K287</f>
        <v>0</v>
      </c>
      <c r="D287" s="7"/>
      <c r="E287" s="20"/>
      <c r="F287" s="7"/>
      <c r="G287" s="7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2 '!B288</f>
        <v/>
      </c>
      <c r="C288" s="53">
        <f>'วันที่ 4'!K288</f>
        <v>0</v>
      </c>
      <c r="D288" s="7"/>
      <c r="E288" s="20"/>
      <c r="F288" s="7"/>
      <c r="G288" s="7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2 '!B289</f>
        <v/>
      </c>
      <c r="C289" s="53">
        <f>'วันที่ 4'!K289</f>
        <v>0</v>
      </c>
      <c r="D289" s="7"/>
      <c r="E289" s="20"/>
      <c r="F289" s="7"/>
      <c r="G289" s="7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2 '!B290</f>
        <v/>
      </c>
      <c r="C290" s="53">
        <f>'วันที่ 4'!K290</f>
        <v>0</v>
      </c>
      <c r="D290" s="7"/>
      <c r="E290" s="20"/>
      <c r="F290" s="7"/>
      <c r="G290" s="7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2 '!B291</f>
        <v/>
      </c>
      <c r="C291" s="53">
        <f>'วันที่ 4'!K291</f>
        <v>0</v>
      </c>
      <c r="D291" s="7"/>
      <c r="E291" s="20"/>
      <c r="F291" s="7"/>
      <c r="G291" s="7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2 '!B292</f>
        <v/>
      </c>
      <c r="C292" s="53">
        <f>'วันที่ 4'!K292</f>
        <v>0</v>
      </c>
      <c r="D292" s="7"/>
      <c r="E292" s="20"/>
      <c r="F292" s="7"/>
      <c r="G292" s="7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2 '!B293</f>
        <v/>
      </c>
      <c r="C293" s="53">
        <f>'วันที่ 4'!K293</f>
        <v>0</v>
      </c>
      <c r="D293" s="7"/>
      <c r="E293" s="20"/>
      <c r="F293" s="7"/>
      <c r="G293" s="7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2 '!B294</f>
        <v/>
      </c>
      <c r="C294" s="53">
        <f>'วันที่ 4'!K294</f>
        <v>0</v>
      </c>
      <c r="D294" s="7"/>
      <c r="E294" s="20"/>
      <c r="F294" s="7"/>
      <c r="G294" s="7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2 '!B295</f>
        <v/>
      </c>
      <c r="C295" s="53">
        <f>'วันที่ 4'!K295</f>
        <v>0</v>
      </c>
      <c r="D295" s="7"/>
      <c r="E295" s="20"/>
      <c r="F295" s="7"/>
      <c r="G295" s="7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2 '!B296</f>
        <v/>
      </c>
      <c r="C296" s="53">
        <f>'วันที่ 4'!K296</f>
        <v>0</v>
      </c>
      <c r="D296" s="7"/>
      <c r="E296" s="20"/>
      <c r="F296" s="7"/>
      <c r="G296" s="7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2 '!B297</f>
        <v/>
      </c>
      <c r="C297" s="53">
        <f>'วันที่ 4'!K297</f>
        <v>0</v>
      </c>
      <c r="D297" s="7"/>
      <c r="E297" s="20"/>
      <c r="F297" s="7"/>
      <c r="G297" s="7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2 '!B298</f>
        <v/>
      </c>
      <c r="C298" s="53">
        <f>'วันที่ 4'!K298</f>
        <v>0</v>
      </c>
      <c r="D298" s="7"/>
      <c r="E298" s="20"/>
      <c r="F298" s="7"/>
      <c r="G298" s="7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2 '!B299</f>
        <v/>
      </c>
      <c r="C299" s="53">
        <f>'วันที่ 4'!K299</f>
        <v>0</v>
      </c>
      <c r="D299" s="7"/>
      <c r="E299" s="20"/>
      <c r="F299" s="7"/>
      <c r="G299" s="7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2 '!B300</f>
        <v/>
      </c>
      <c r="C300" s="53">
        <f>'วันที่ 4'!K300</f>
        <v>0</v>
      </c>
      <c r="D300" s="7"/>
      <c r="E300" s="20"/>
      <c r="F300" s="7"/>
      <c r="G300" s="7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2 '!B301</f>
        <v/>
      </c>
      <c r="C301" s="53">
        <f>'วันที่ 4'!K301</f>
        <v>0</v>
      </c>
      <c r="D301" s="7"/>
      <c r="E301" s="20"/>
      <c r="F301" s="7"/>
      <c r="G301" s="7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E302" s="5"/>
      <c r="H302" s="2"/>
      <c r="I302" s="2"/>
      <c r="J302" s="2"/>
      <c r="K302" s="2"/>
    </row>
    <row r="303" ht="14.25" customHeight="1">
      <c r="C303" s="2"/>
      <c r="E303" s="5"/>
      <c r="H303" s="2"/>
      <c r="I303" s="2"/>
      <c r="J303" s="2"/>
      <c r="K303" s="2"/>
    </row>
    <row r="304" ht="14.25" customHeight="1">
      <c r="C304" s="2"/>
      <c r="E304" s="5"/>
      <c r="H304" s="2"/>
      <c r="I304" s="2"/>
      <c r="J304" s="2"/>
      <c r="K304" s="2"/>
    </row>
    <row r="305" ht="14.25" customHeight="1">
      <c r="C305" s="2"/>
      <c r="E305" s="5"/>
      <c r="H305" s="2"/>
      <c r="I305" s="2"/>
      <c r="J305" s="2"/>
      <c r="K305" s="2"/>
    </row>
    <row r="306" ht="14.25" customHeight="1">
      <c r="C306" s="2"/>
      <c r="E306" s="5"/>
      <c r="H306" s="2"/>
      <c r="I306" s="2"/>
      <c r="J306" s="2"/>
      <c r="K306" s="2"/>
    </row>
    <row r="307" ht="14.25" customHeight="1">
      <c r="C307" s="2"/>
      <c r="E307" s="5"/>
      <c r="H307" s="2"/>
      <c r="I307" s="2"/>
      <c r="J307" s="2"/>
      <c r="K307" s="2"/>
    </row>
    <row r="308" ht="14.25" customHeight="1">
      <c r="C308" s="2"/>
      <c r="E308" s="5"/>
      <c r="H308" s="2"/>
      <c r="I308" s="2"/>
      <c r="J308" s="2"/>
      <c r="K308" s="2"/>
    </row>
    <row r="309" ht="14.25" customHeight="1">
      <c r="C309" s="2"/>
      <c r="E309" s="5"/>
      <c r="H309" s="2"/>
      <c r="I309" s="2"/>
      <c r="J309" s="2"/>
      <c r="K309" s="2"/>
    </row>
    <row r="310" ht="14.25" customHeight="1">
      <c r="C310" s="2"/>
      <c r="E310" s="5"/>
      <c r="H310" s="2"/>
      <c r="I310" s="2"/>
      <c r="J310" s="2"/>
      <c r="K310" s="2"/>
    </row>
    <row r="311" ht="14.25" customHeight="1">
      <c r="C311" s="2"/>
      <c r="E311" s="5"/>
      <c r="H311" s="2"/>
      <c r="I311" s="2"/>
      <c r="J311" s="2"/>
      <c r="K311" s="2"/>
    </row>
    <row r="312" ht="14.25" customHeight="1">
      <c r="C312" s="2"/>
      <c r="E312" s="5"/>
      <c r="H312" s="2"/>
      <c r="I312" s="2"/>
      <c r="J312" s="2"/>
      <c r="K312" s="2"/>
    </row>
    <row r="313" ht="14.25" customHeight="1">
      <c r="C313" s="2"/>
      <c r="E313" s="5"/>
      <c r="H313" s="2"/>
      <c r="I313" s="2"/>
      <c r="J313" s="2"/>
      <c r="K313" s="2"/>
    </row>
    <row r="314" ht="14.25" customHeight="1">
      <c r="C314" s="2"/>
      <c r="E314" s="5"/>
      <c r="H314" s="2"/>
      <c r="I314" s="2"/>
      <c r="J314" s="2"/>
      <c r="K314" s="2"/>
    </row>
    <row r="315" ht="14.25" customHeight="1">
      <c r="C315" s="2"/>
      <c r="E315" s="5"/>
      <c r="H315" s="2"/>
      <c r="I315" s="2"/>
      <c r="J315" s="2"/>
      <c r="K315" s="2"/>
    </row>
    <row r="316" ht="14.25" customHeight="1">
      <c r="C316" s="2"/>
      <c r="E316" s="5"/>
      <c r="H316" s="2"/>
      <c r="I316" s="2"/>
      <c r="J316" s="2"/>
      <c r="K316" s="2"/>
    </row>
    <row r="317" ht="14.25" customHeight="1">
      <c r="C317" s="2"/>
      <c r="E317" s="5"/>
      <c r="H317" s="2"/>
      <c r="I317" s="2"/>
      <c r="J317" s="2"/>
      <c r="K317" s="2"/>
    </row>
    <row r="318" ht="14.25" customHeight="1">
      <c r="C318" s="2"/>
      <c r="E318" s="5"/>
      <c r="H318" s="2"/>
      <c r="I318" s="2"/>
      <c r="J318" s="2"/>
      <c r="K318" s="2"/>
    </row>
    <row r="319" ht="14.25" customHeight="1">
      <c r="C319" s="2"/>
      <c r="E319" s="5"/>
      <c r="H319" s="2"/>
      <c r="I319" s="2"/>
      <c r="J319" s="2"/>
      <c r="K319" s="2"/>
    </row>
    <row r="320" ht="14.25" customHeight="1">
      <c r="C320" s="2"/>
      <c r="E320" s="5"/>
      <c r="H320" s="2"/>
      <c r="I320" s="2"/>
      <c r="J320" s="2"/>
      <c r="K320" s="2"/>
    </row>
    <row r="321" ht="14.25" customHeight="1">
      <c r="C321" s="2"/>
      <c r="E321" s="5"/>
      <c r="H321" s="2"/>
      <c r="I321" s="2"/>
      <c r="J321" s="2"/>
      <c r="K321" s="2"/>
    </row>
    <row r="322" ht="14.25" customHeight="1">
      <c r="C322" s="2"/>
      <c r="E322" s="5"/>
      <c r="H322" s="2"/>
      <c r="I322" s="2"/>
      <c r="J322" s="2"/>
      <c r="K322" s="2"/>
    </row>
    <row r="323" ht="14.25" customHeight="1">
      <c r="C323" s="2"/>
      <c r="E323" s="5"/>
      <c r="H323" s="2"/>
      <c r="I323" s="2"/>
      <c r="J323" s="2"/>
      <c r="K323" s="2"/>
    </row>
    <row r="324" ht="14.25" customHeight="1">
      <c r="C324" s="2"/>
      <c r="E324" s="5"/>
      <c r="H324" s="2"/>
      <c r="I324" s="2"/>
      <c r="J324" s="2"/>
      <c r="K324" s="2"/>
    </row>
    <row r="325" ht="14.25" customHeight="1">
      <c r="C325" s="2"/>
      <c r="E325" s="5"/>
      <c r="H325" s="2"/>
      <c r="I325" s="2"/>
      <c r="J325" s="2"/>
      <c r="K325" s="2"/>
    </row>
    <row r="326" ht="14.25" customHeight="1">
      <c r="C326" s="2"/>
      <c r="E326" s="5"/>
      <c r="H326" s="2"/>
      <c r="I326" s="2"/>
      <c r="J326" s="2"/>
      <c r="K326" s="2"/>
    </row>
    <row r="327" ht="14.25" customHeight="1">
      <c r="C327" s="2"/>
      <c r="E327" s="5"/>
      <c r="H327" s="2"/>
      <c r="I327" s="2"/>
      <c r="J327" s="2"/>
      <c r="K327" s="2"/>
    </row>
    <row r="328" ht="14.25" customHeight="1">
      <c r="C328" s="2"/>
      <c r="E328" s="5"/>
      <c r="H328" s="2"/>
      <c r="I328" s="2"/>
      <c r="J328" s="2"/>
      <c r="K328" s="2"/>
    </row>
    <row r="329" ht="14.25" customHeight="1">
      <c r="C329" s="2"/>
      <c r="E329" s="5"/>
      <c r="H329" s="2"/>
      <c r="I329" s="2"/>
      <c r="J329" s="2"/>
      <c r="K329" s="2"/>
    </row>
    <row r="330" ht="14.25" customHeight="1">
      <c r="C330" s="2"/>
      <c r="E330" s="5"/>
      <c r="H330" s="2"/>
      <c r="I330" s="2"/>
      <c r="J330" s="2"/>
      <c r="K330" s="2"/>
    </row>
    <row r="331" ht="14.25" customHeight="1">
      <c r="C331" s="2"/>
      <c r="E331" s="5"/>
      <c r="H331" s="2"/>
      <c r="I331" s="2"/>
      <c r="J331" s="2"/>
      <c r="K331" s="2"/>
    </row>
    <row r="332" ht="14.25" customHeight="1">
      <c r="C332" s="2"/>
      <c r="E332" s="5"/>
      <c r="H332" s="2"/>
      <c r="I332" s="2"/>
      <c r="J332" s="2"/>
      <c r="K332" s="2"/>
    </row>
    <row r="333" ht="14.25" customHeight="1">
      <c r="C333" s="2"/>
      <c r="E333" s="5"/>
      <c r="H333" s="2"/>
      <c r="I333" s="2"/>
      <c r="J333" s="2"/>
      <c r="K333" s="2"/>
    </row>
    <row r="334" ht="14.25" customHeight="1">
      <c r="C334" s="2"/>
      <c r="E334" s="5"/>
      <c r="H334" s="2"/>
      <c r="I334" s="2"/>
      <c r="J334" s="2"/>
      <c r="K334" s="2"/>
    </row>
    <row r="335" ht="14.25" customHeight="1">
      <c r="C335" s="2"/>
      <c r="E335" s="5"/>
      <c r="H335" s="2"/>
      <c r="I335" s="2"/>
      <c r="J335" s="2"/>
      <c r="K335" s="2"/>
    </row>
    <row r="336" ht="14.25" customHeight="1">
      <c r="C336" s="2"/>
      <c r="E336" s="5"/>
      <c r="H336" s="2"/>
      <c r="I336" s="2"/>
      <c r="J336" s="2"/>
      <c r="K336" s="2"/>
    </row>
    <row r="337" ht="14.25" customHeight="1">
      <c r="C337" s="2"/>
      <c r="E337" s="5"/>
      <c r="H337" s="2"/>
      <c r="I337" s="2"/>
      <c r="J337" s="2"/>
      <c r="K337" s="2"/>
    </row>
    <row r="338" ht="14.25" customHeight="1">
      <c r="C338" s="2"/>
      <c r="E338" s="5"/>
      <c r="H338" s="2"/>
      <c r="I338" s="2"/>
      <c r="J338" s="2"/>
      <c r="K338" s="2"/>
    </row>
    <row r="339" ht="14.25" customHeight="1">
      <c r="C339" s="2"/>
      <c r="E339" s="5"/>
      <c r="H339" s="2"/>
      <c r="I339" s="2"/>
      <c r="J339" s="2"/>
      <c r="K339" s="2"/>
    </row>
    <row r="340" ht="14.25" customHeight="1">
      <c r="C340" s="2"/>
      <c r="E340" s="5"/>
      <c r="H340" s="2"/>
      <c r="I340" s="2"/>
      <c r="J340" s="2"/>
      <c r="K340" s="2"/>
    </row>
    <row r="341" ht="14.25" customHeight="1">
      <c r="C341" s="2"/>
      <c r="E341" s="5"/>
      <c r="H341" s="2"/>
      <c r="I341" s="2"/>
      <c r="J341" s="2"/>
      <c r="K341" s="2"/>
    </row>
    <row r="342" ht="14.25" customHeight="1">
      <c r="C342" s="2"/>
      <c r="E342" s="5"/>
      <c r="H342" s="2"/>
      <c r="I342" s="2"/>
      <c r="J342" s="2"/>
      <c r="K342" s="2"/>
    </row>
    <row r="343" ht="14.25" customHeight="1">
      <c r="C343" s="2"/>
      <c r="E343" s="5"/>
      <c r="H343" s="2"/>
      <c r="I343" s="2"/>
      <c r="J343" s="2"/>
      <c r="K343" s="2"/>
    </row>
    <row r="344" ht="14.25" customHeight="1">
      <c r="C344" s="2"/>
      <c r="E344" s="5"/>
      <c r="H344" s="2"/>
      <c r="I344" s="2"/>
      <c r="J344" s="2"/>
      <c r="K344" s="2"/>
    </row>
    <row r="345" ht="14.25" customHeight="1">
      <c r="C345" s="2"/>
      <c r="E345" s="5"/>
      <c r="H345" s="2"/>
      <c r="I345" s="2"/>
      <c r="J345" s="2"/>
      <c r="K345" s="2"/>
    </row>
    <row r="346" ht="14.25" customHeight="1">
      <c r="C346" s="2"/>
      <c r="E346" s="5"/>
      <c r="H346" s="2"/>
      <c r="I346" s="2"/>
      <c r="J346" s="2"/>
      <c r="K346" s="2"/>
    </row>
    <row r="347" ht="14.25" customHeight="1">
      <c r="C347" s="2"/>
      <c r="E347" s="5"/>
      <c r="H347" s="2"/>
      <c r="I347" s="2"/>
      <c r="J347" s="2"/>
      <c r="K347" s="2"/>
    </row>
    <row r="348" ht="14.25" customHeight="1">
      <c r="C348" s="2"/>
      <c r="E348" s="5"/>
      <c r="H348" s="2"/>
      <c r="I348" s="2"/>
      <c r="J348" s="2"/>
      <c r="K348" s="2"/>
    </row>
    <row r="349" ht="14.25" customHeight="1">
      <c r="C349" s="2"/>
      <c r="E349" s="5"/>
      <c r="H349" s="2"/>
      <c r="I349" s="2"/>
      <c r="J349" s="2"/>
      <c r="K349" s="2"/>
    </row>
    <row r="350" ht="14.25" customHeight="1">
      <c r="C350" s="2"/>
      <c r="E350" s="5"/>
      <c r="H350" s="2"/>
      <c r="I350" s="2"/>
      <c r="J350" s="2"/>
      <c r="K350" s="2"/>
    </row>
    <row r="351" ht="14.25" customHeight="1">
      <c r="C351" s="2"/>
      <c r="E351" s="5"/>
      <c r="H351" s="2"/>
      <c r="I351" s="2"/>
      <c r="J351" s="2"/>
      <c r="K351" s="2"/>
    </row>
    <row r="352" ht="14.25" customHeight="1">
      <c r="C352" s="2"/>
      <c r="E352" s="5"/>
      <c r="H352" s="2"/>
      <c r="I352" s="2"/>
      <c r="J352" s="2"/>
      <c r="K352" s="2"/>
    </row>
    <row r="353" ht="14.25" customHeight="1">
      <c r="C353" s="2"/>
      <c r="E353" s="5"/>
      <c r="H353" s="2"/>
      <c r="I353" s="2"/>
      <c r="J353" s="2"/>
      <c r="K353" s="2"/>
    </row>
    <row r="354" ht="14.25" customHeight="1">
      <c r="C354" s="2"/>
      <c r="E354" s="5"/>
      <c r="H354" s="2"/>
      <c r="I354" s="2"/>
      <c r="J354" s="2"/>
      <c r="K354" s="2"/>
    </row>
    <row r="355" ht="14.25" customHeight="1">
      <c r="C355" s="2"/>
      <c r="E355" s="5"/>
      <c r="H355" s="2"/>
      <c r="I355" s="2"/>
      <c r="J355" s="2"/>
      <c r="K355" s="2"/>
    </row>
    <row r="356" ht="14.25" customHeight="1">
      <c r="C356" s="2"/>
      <c r="E356" s="5"/>
      <c r="H356" s="2"/>
      <c r="I356" s="2"/>
      <c r="J356" s="2"/>
      <c r="K356" s="2"/>
    </row>
    <row r="357" ht="14.25" customHeight="1">
      <c r="C357" s="2"/>
      <c r="E357" s="5"/>
      <c r="H357" s="2"/>
      <c r="I357" s="2"/>
      <c r="J357" s="2"/>
      <c r="K357" s="2"/>
    </row>
    <row r="358" ht="14.25" customHeight="1">
      <c r="C358" s="2"/>
      <c r="E358" s="5"/>
      <c r="H358" s="2"/>
      <c r="I358" s="2"/>
      <c r="J358" s="2"/>
      <c r="K358" s="2"/>
    </row>
    <row r="359" ht="14.25" customHeight="1">
      <c r="C359" s="2"/>
      <c r="E359" s="5"/>
      <c r="H359" s="2"/>
      <c r="I359" s="2"/>
      <c r="J359" s="2"/>
      <c r="K359" s="2"/>
    </row>
    <row r="360" ht="14.25" customHeight="1">
      <c r="C360" s="2"/>
      <c r="E360" s="5"/>
      <c r="H360" s="2"/>
      <c r="I360" s="2"/>
      <c r="J360" s="2"/>
      <c r="K360" s="2"/>
    </row>
    <row r="361" ht="14.25" customHeight="1">
      <c r="C361" s="2"/>
      <c r="E361" s="5"/>
      <c r="H361" s="2"/>
      <c r="I361" s="2"/>
      <c r="J361" s="2"/>
      <c r="K361" s="2"/>
    </row>
    <row r="362" ht="14.25" customHeight="1">
      <c r="C362" s="2"/>
      <c r="E362" s="5"/>
      <c r="H362" s="2"/>
      <c r="I362" s="2"/>
      <c r="J362" s="2"/>
      <c r="K362" s="2"/>
    </row>
    <row r="363" ht="14.25" customHeight="1">
      <c r="C363" s="2"/>
      <c r="E363" s="5"/>
      <c r="H363" s="2"/>
      <c r="I363" s="2"/>
      <c r="J363" s="2"/>
      <c r="K363" s="2"/>
    </row>
    <row r="364" ht="14.25" customHeight="1">
      <c r="C364" s="2"/>
      <c r="E364" s="5"/>
      <c r="H364" s="2"/>
      <c r="I364" s="2"/>
      <c r="J364" s="2"/>
      <c r="K364" s="2"/>
    </row>
    <row r="365" ht="14.25" customHeight="1">
      <c r="C365" s="2"/>
      <c r="E365" s="5"/>
      <c r="H365" s="2"/>
      <c r="I365" s="2"/>
      <c r="J365" s="2"/>
      <c r="K365" s="2"/>
    </row>
    <row r="366" ht="14.25" customHeight="1">
      <c r="C366" s="2"/>
      <c r="E366" s="5"/>
      <c r="H366" s="2"/>
      <c r="I366" s="2"/>
      <c r="J366" s="2"/>
      <c r="K366" s="2"/>
    </row>
    <row r="367" ht="14.25" customHeight="1">
      <c r="C367" s="2"/>
      <c r="E367" s="5"/>
      <c r="H367" s="2"/>
      <c r="I367" s="2"/>
      <c r="J367" s="2"/>
      <c r="K367" s="2"/>
    </row>
    <row r="368" ht="14.25" customHeight="1">
      <c r="C368" s="2"/>
      <c r="E368" s="5"/>
      <c r="H368" s="2"/>
      <c r="I368" s="2"/>
      <c r="J368" s="2"/>
      <c r="K368" s="2"/>
    </row>
    <row r="369" ht="14.25" customHeight="1">
      <c r="C369" s="2"/>
      <c r="E369" s="5"/>
      <c r="H369" s="2"/>
      <c r="I369" s="2"/>
      <c r="J369" s="2"/>
      <c r="K369" s="2"/>
    </row>
    <row r="370" ht="14.25" customHeight="1">
      <c r="C370" s="2"/>
      <c r="E370" s="5"/>
      <c r="H370" s="2"/>
      <c r="I370" s="2"/>
      <c r="J370" s="2"/>
      <c r="K370" s="2"/>
    </row>
    <row r="371" ht="14.25" customHeight="1">
      <c r="C371" s="2"/>
      <c r="E371" s="5"/>
      <c r="H371" s="2"/>
      <c r="I371" s="2"/>
      <c r="J371" s="2"/>
      <c r="K371" s="2"/>
    </row>
    <row r="372" ht="14.25" customHeight="1">
      <c r="C372" s="2"/>
      <c r="E372" s="5"/>
      <c r="H372" s="2"/>
      <c r="I372" s="2"/>
      <c r="J372" s="2"/>
      <c r="K372" s="2"/>
    </row>
    <row r="373" ht="14.25" customHeight="1">
      <c r="C373" s="2"/>
      <c r="E373" s="5"/>
      <c r="H373" s="2"/>
      <c r="I373" s="2"/>
      <c r="J373" s="2"/>
      <c r="K373" s="2"/>
    </row>
    <row r="374" ht="14.25" customHeight="1">
      <c r="C374" s="2"/>
      <c r="E374" s="5"/>
      <c r="H374" s="2"/>
      <c r="I374" s="2"/>
      <c r="J374" s="2"/>
      <c r="K374" s="2"/>
    </row>
    <row r="375" ht="14.25" customHeight="1">
      <c r="C375" s="2"/>
      <c r="E375" s="5"/>
      <c r="H375" s="2"/>
      <c r="I375" s="2"/>
      <c r="J375" s="2"/>
      <c r="K375" s="2"/>
    </row>
    <row r="376" ht="14.25" customHeight="1">
      <c r="C376" s="2"/>
      <c r="E376" s="5"/>
      <c r="H376" s="2"/>
      <c r="I376" s="2"/>
      <c r="J376" s="2"/>
      <c r="K376" s="2"/>
    </row>
    <row r="377" ht="14.25" customHeight="1">
      <c r="C377" s="2"/>
      <c r="E377" s="5"/>
      <c r="H377" s="2"/>
      <c r="I377" s="2"/>
      <c r="J377" s="2"/>
      <c r="K377" s="2"/>
    </row>
    <row r="378" ht="14.25" customHeight="1">
      <c r="C378" s="2"/>
      <c r="E378" s="5"/>
      <c r="H378" s="2"/>
      <c r="I378" s="2"/>
      <c r="J378" s="2"/>
      <c r="K378" s="2"/>
    </row>
    <row r="379" ht="14.25" customHeight="1">
      <c r="C379" s="2"/>
      <c r="E379" s="5"/>
      <c r="H379" s="2"/>
      <c r="I379" s="2"/>
      <c r="J379" s="2"/>
      <c r="K379" s="2"/>
    </row>
    <row r="380" ht="14.25" customHeight="1">
      <c r="C380" s="2"/>
      <c r="E380" s="5"/>
      <c r="H380" s="2"/>
      <c r="I380" s="2"/>
      <c r="J380" s="2"/>
      <c r="K380" s="2"/>
    </row>
    <row r="381" ht="14.25" customHeight="1">
      <c r="C381" s="2"/>
      <c r="E381" s="5"/>
      <c r="H381" s="2"/>
      <c r="I381" s="2"/>
      <c r="J381" s="2"/>
      <c r="K381" s="2"/>
    </row>
    <row r="382" ht="14.25" customHeight="1">
      <c r="C382" s="2"/>
      <c r="E382" s="5"/>
      <c r="H382" s="2"/>
      <c r="I382" s="2"/>
      <c r="J382" s="2"/>
      <c r="K382" s="2"/>
    </row>
    <row r="383" ht="14.25" customHeight="1">
      <c r="C383" s="2"/>
      <c r="E383" s="5"/>
      <c r="H383" s="2"/>
      <c r="I383" s="2"/>
      <c r="J383" s="2"/>
      <c r="K383" s="2"/>
    </row>
    <row r="384" ht="14.25" customHeight="1">
      <c r="C384" s="2"/>
      <c r="E384" s="5"/>
      <c r="H384" s="2"/>
      <c r="I384" s="2"/>
      <c r="J384" s="2"/>
      <c r="K384" s="2"/>
    </row>
    <row r="385" ht="14.25" customHeight="1">
      <c r="C385" s="2"/>
      <c r="E385" s="5"/>
      <c r="H385" s="2"/>
      <c r="I385" s="2"/>
      <c r="J385" s="2"/>
      <c r="K385" s="2"/>
    </row>
    <row r="386" ht="14.25" customHeight="1">
      <c r="C386" s="2"/>
      <c r="E386" s="5"/>
      <c r="H386" s="2"/>
      <c r="I386" s="2"/>
      <c r="J386" s="2"/>
      <c r="K386" s="2"/>
    </row>
    <row r="387" ht="14.25" customHeight="1">
      <c r="C387" s="2"/>
      <c r="E387" s="5"/>
      <c r="H387" s="2"/>
      <c r="I387" s="2"/>
      <c r="J387" s="2"/>
      <c r="K387" s="2"/>
    </row>
    <row r="388" ht="14.25" customHeight="1">
      <c r="C388" s="2"/>
      <c r="E388" s="5"/>
      <c r="H388" s="2"/>
      <c r="I388" s="2"/>
      <c r="J388" s="2"/>
      <c r="K388" s="2"/>
    </row>
    <row r="389" ht="14.25" customHeight="1">
      <c r="C389" s="2"/>
      <c r="E389" s="5"/>
      <c r="H389" s="2"/>
      <c r="I389" s="2"/>
      <c r="J389" s="2"/>
      <c r="K389" s="2"/>
    </row>
    <row r="390" ht="14.25" customHeight="1">
      <c r="C390" s="2"/>
      <c r="E390" s="5"/>
      <c r="H390" s="2"/>
      <c r="I390" s="2"/>
      <c r="J390" s="2"/>
      <c r="K390" s="2"/>
    </row>
    <row r="391" ht="14.25" customHeight="1">
      <c r="C391" s="2"/>
      <c r="E391" s="5"/>
      <c r="H391" s="2"/>
      <c r="I391" s="2"/>
      <c r="J391" s="2"/>
      <c r="K391" s="2"/>
    </row>
    <row r="392" ht="14.25" customHeight="1">
      <c r="C392" s="2"/>
      <c r="E392" s="5"/>
      <c r="H392" s="2"/>
      <c r="I392" s="2"/>
      <c r="J392" s="2"/>
      <c r="K392" s="2"/>
    </row>
    <row r="393" ht="14.25" customHeight="1">
      <c r="C393" s="2"/>
      <c r="E393" s="5"/>
      <c r="H393" s="2"/>
      <c r="I393" s="2"/>
      <c r="J393" s="2"/>
      <c r="K393" s="2"/>
    </row>
    <row r="394" ht="14.25" customHeight="1">
      <c r="C394" s="2"/>
      <c r="E394" s="5"/>
      <c r="H394" s="2"/>
      <c r="I394" s="2"/>
      <c r="J394" s="2"/>
      <c r="K394" s="2"/>
    </row>
    <row r="395" ht="14.25" customHeight="1">
      <c r="C395" s="2"/>
      <c r="E395" s="5"/>
      <c r="H395" s="2"/>
      <c r="I395" s="2"/>
      <c r="J395" s="2"/>
      <c r="K395" s="2"/>
    </row>
    <row r="396" ht="14.25" customHeight="1">
      <c r="C396" s="2"/>
      <c r="E396" s="5"/>
      <c r="H396" s="2"/>
      <c r="I396" s="2"/>
      <c r="J396" s="2"/>
      <c r="K396" s="2"/>
    </row>
    <row r="397" ht="14.25" customHeight="1">
      <c r="C397" s="2"/>
      <c r="E397" s="5"/>
      <c r="H397" s="2"/>
      <c r="I397" s="2"/>
      <c r="J397" s="2"/>
      <c r="K397" s="2"/>
    </row>
    <row r="398" ht="14.25" customHeight="1">
      <c r="C398" s="2"/>
      <c r="E398" s="5"/>
      <c r="H398" s="2"/>
      <c r="I398" s="2"/>
      <c r="J398" s="2"/>
      <c r="K398" s="2"/>
    </row>
    <row r="399" ht="14.25" customHeight="1">
      <c r="C399" s="2"/>
      <c r="E399" s="5"/>
      <c r="H399" s="2"/>
      <c r="I399" s="2"/>
      <c r="J399" s="2"/>
      <c r="K399" s="2"/>
    </row>
    <row r="400" ht="14.25" customHeight="1">
      <c r="C400" s="2"/>
      <c r="E400" s="5"/>
      <c r="H400" s="2"/>
      <c r="I400" s="2"/>
      <c r="J400" s="2"/>
      <c r="K400" s="2"/>
    </row>
    <row r="401" ht="14.25" customHeight="1">
      <c r="C401" s="2"/>
      <c r="E401" s="5"/>
      <c r="H401" s="2"/>
      <c r="I401" s="2"/>
      <c r="J401" s="2"/>
      <c r="K401" s="2"/>
    </row>
    <row r="402" ht="14.25" customHeight="1">
      <c r="C402" s="2"/>
      <c r="E402" s="5"/>
      <c r="H402" s="2"/>
      <c r="I402" s="2"/>
      <c r="J402" s="2"/>
      <c r="K402" s="2"/>
    </row>
    <row r="403" ht="14.25" customHeight="1">
      <c r="C403" s="2"/>
      <c r="E403" s="5"/>
      <c r="H403" s="2"/>
      <c r="I403" s="2"/>
      <c r="J403" s="2"/>
      <c r="K403" s="2"/>
    </row>
    <row r="404" ht="14.25" customHeight="1">
      <c r="C404" s="2"/>
      <c r="E404" s="5"/>
      <c r="H404" s="2"/>
      <c r="I404" s="2"/>
      <c r="J404" s="2"/>
      <c r="K404" s="2"/>
    </row>
    <row r="405" ht="14.25" customHeight="1">
      <c r="C405" s="2"/>
      <c r="E405" s="5"/>
      <c r="H405" s="2"/>
      <c r="I405" s="2"/>
      <c r="J405" s="2"/>
      <c r="K405" s="2"/>
    </row>
    <row r="406" ht="14.25" customHeight="1">
      <c r="C406" s="2"/>
      <c r="E406" s="5"/>
      <c r="H406" s="2"/>
      <c r="I406" s="2"/>
      <c r="J406" s="2"/>
      <c r="K406" s="2"/>
    </row>
    <row r="407" ht="14.25" customHeight="1">
      <c r="C407" s="2"/>
      <c r="E407" s="5"/>
      <c r="H407" s="2"/>
      <c r="I407" s="2"/>
      <c r="J407" s="2"/>
      <c r="K407" s="2"/>
    </row>
    <row r="408" ht="14.25" customHeight="1">
      <c r="C408" s="2"/>
      <c r="E408" s="5"/>
      <c r="H408" s="2"/>
      <c r="I408" s="2"/>
      <c r="J408" s="2"/>
      <c r="K408" s="2"/>
    </row>
    <row r="409" ht="14.25" customHeight="1">
      <c r="C409" s="2"/>
      <c r="E409" s="5"/>
      <c r="H409" s="2"/>
      <c r="I409" s="2"/>
      <c r="J409" s="2"/>
      <c r="K409" s="2"/>
    </row>
    <row r="410" ht="14.25" customHeight="1">
      <c r="C410" s="2"/>
      <c r="E410" s="5"/>
      <c r="H410" s="2"/>
      <c r="I410" s="2"/>
      <c r="J410" s="2"/>
      <c r="K410" s="2"/>
    </row>
    <row r="411" ht="14.25" customHeight="1">
      <c r="C411" s="2"/>
      <c r="E411" s="5"/>
      <c r="H411" s="2"/>
      <c r="I411" s="2"/>
      <c r="J411" s="2"/>
      <c r="K411" s="2"/>
    </row>
    <row r="412" ht="14.25" customHeight="1">
      <c r="C412" s="2"/>
      <c r="E412" s="5"/>
      <c r="H412" s="2"/>
      <c r="I412" s="2"/>
      <c r="J412" s="2"/>
      <c r="K412" s="2"/>
    </row>
    <row r="413" ht="14.25" customHeight="1">
      <c r="C413" s="2"/>
      <c r="E413" s="5"/>
      <c r="H413" s="2"/>
      <c r="I413" s="2"/>
      <c r="J413" s="2"/>
      <c r="K413" s="2"/>
    </row>
    <row r="414" ht="14.25" customHeight="1">
      <c r="C414" s="2"/>
      <c r="E414" s="5"/>
      <c r="H414" s="2"/>
      <c r="I414" s="2"/>
      <c r="J414" s="2"/>
      <c r="K414" s="2"/>
    </row>
    <row r="415" ht="14.25" customHeight="1">
      <c r="C415" s="2"/>
      <c r="E415" s="5"/>
      <c r="H415" s="2"/>
      <c r="I415" s="2"/>
      <c r="J415" s="2"/>
      <c r="K415" s="2"/>
    </row>
    <row r="416" ht="14.25" customHeight="1">
      <c r="C416" s="2"/>
      <c r="E416" s="5"/>
      <c r="H416" s="2"/>
      <c r="I416" s="2"/>
      <c r="J416" s="2"/>
      <c r="K416" s="2"/>
    </row>
    <row r="417" ht="14.25" customHeight="1">
      <c r="C417" s="2"/>
      <c r="E417" s="5"/>
      <c r="H417" s="2"/>
      <c r="I417" s="2"/>
      <c r="J417" s="2"/>
      <c r="K417" s="2"/>
    </row>
    <row r="418" ht="14.25" customHeight="1">
      <c r="C418" s="2"/>
      <c r="E418" s="5"/>
      <c r="H418" s="2"/>
      <c r="I418" s="2"/>
      <c r="J418" s="2"/>
      <c r="K418" s="2"/>
    </row>
    <row r="419" ht="14.25" customHeight="1">
      <c r="C419" s="2"/>
      <c r="E419" s="5"/>
      <c r="H419" s="2"/>
      <c r="I419" s="2"/>
      <c r="J419" s="2"/>
      <c r="K419" s="2"/>
    </row>
    <row r="420" ht="14.25" customHeight="1">
      <c r="C420" s="2"/>
      <c r="E420" s="5"/>
      <c r="H420" s="2"/>
      <c r="I420" s="2"/>
      <c r="J420" s="2"/>
      <c r="K420" s="2"/>
    </row>
    <row r="421" ht="14.25" customHeight="1">
      <c r="C421" s="2"/>
      <c r="E421" s="5"/>
      <c r="H421" s="2"/>
      <c r="I421" s="2"/>
      <c r="J421" s="2"/>
      <c r="K421" s="2"/>
    </row>
    <row r="422" ht="14.25" customHeight="1">
      <c r="C422" s="2"/>
      <c r="E422" s="5"/>
      <c r="H422" s="2"/>
      <c r="I422" s="2"/>
      <c r="J422" s="2"/>
      <c r="K422" s="2"/>
    </row>
    <row r="423" ht="14.25" customHeight="1">
      <c r="C423" s="2"/>
      <c r="E423" s="5"/>
      <c r="H423" s="2"/>
      <c r="I423" s="2"/>
      <c r="J423" s="2"/>
      <c r="K423" s="2"/>
    </row>
    <row r="424" ht="14.25" customHeight="1">
      <c r="C424" s="2"/>
      <c r="E424" s="5"/>
      <c r="H424" s="2"/>
      <c r="I424" s="2"/>
      <c r="J424" s="2"/>
      <c r="K424" s="2"/>
    </row>
    <row r="425" ht="14.25" customHeight="1">
      <c r="C425" s="2"/>
      <c r="E425" s="5"/>
      <c r="H425" s="2"/>
      <c r="I425" s="2"/>
      <c r="J425" s="2"/>
      <c r="K425" s="2"/>
    </row>
    <row r="426" ht="14.25" customHeight="1">
      <c r="C426" s="2"/>
      <c r="E426" s="5"/>
      <c r="H426" s="2"/>
      <c r="I426" s="2"/>
      <c r="J426" s="2"/>
      <c r="K426" s="2"/>
    </row>
    <row r="427" ht="14.25" customHeight="1">
      <c r="C427" s="2"/>
      <c r="E427" s="5"/>
      <c r="H427" s="2"/>
      <c r="I427" s="2"/>
      <c r="J427" s="2"/>
      <c r="K427" s="2"/>
    </row>
    <row r="428" ht="14.25" customHeight="1">
      <c r="C428" s="2"/>
      <c r="E428" s="5"/>
      <c r="H428" s="2"/>
      <c r="I428" s="2"/>
      <c r="J428" s="2"/>
      <c r="K428" s="2"/>
    </row>
    <row r="429" ht="14.25" customHeight="1">
      <c r="C429" s="2"/>
      <c r="E429" s="5"/>
      <c r="H429" s="2"/>
      <c r="I429" s="2"/>
      <c r="J429" s="2"/>
      <c r="K429" s="2"/>
    </row>
    <row r="430" ht="14.25" customHeight="1">
      <c r="C430" s="2"/>
      <c r="E430" s="5"/>
      <c r="H430" s="2"/>
      <c r="I430" s="2"/>
      <c r="J430" s="2"/>
      <c r="K430" s="2"/>
    </row>
    <row r="431" ht="14.25" customHeight="1">
      <c r="C431" s="2"/>
      <c r="E431" s="5"/>
      <c r="H431" s="2"/>
      <c r="I431" s="2"/>
      <c r="J431" s="2"/>
      <c r="K431" s="2"/>
    </row>
    <row r="432" ht="14.25" customHeight="1">
      <c r="C432" s="2"/>
      <c r="E432" s="5"/>
      <c r="H432" s="2"/>
      <c r="I432" s="2"/>
      <c r="J432" s="2"/>
      <c r="K432" s="2"/>
    </row>
    <row r="433" ht="14.25" customHeight="1">
      <c r="C433" s="2"/>
      <c r="E433" s="5"/>
      <c r="H433" s="2"/>
      <c r="I433" s="2"/>
      <c r="J433" s="2"/>
      <c r="K433" s="2"/>
    </row>
    <row r="434" ht="14.25" customHeight="1">
      <c r="C434" s="2"/>
      <c r="E434" s="5"/>
      <c r="H434" s="2"/>
      <c r="I434" s="2"/>
      <c r="J434" s="2"/>
      <c r="K434" s="2"/>
    </row>
    <row r="435" ht="14.25" customHeight="1">
      <c r="C435" s="2"/>
      <c r="E435" s="5"/>
      <c r="H435" s="2"/>
      <c r="I435" s="2"/>
      <c r="J435" s="2"/>
      <c r="K435" s="2"/>
    </row>
    <row r="436" ht="14.25" customHeight="1">
      <c r="C436" s="2"/>
      <c r="E436" s="5"/>
      <c r="H436" s="2"/>
      <c r="I436" s="2"/>
      <c r="J436" s="2"/>
      <c r="K436" s="2"/>
    </row>
    <row r="437" ht="14.25" customHeight="1">
      <c r="C437" s="2"/>
      <c r="E437" s="5"/>
      <c r="H437" s="2"/>
      <c r="I437" s="2"/>
      <c r="J437" s="2"/>
      <c r="K437" s="2"/>
    </row>
    <row r="438" ht="14.25" customHeight="1">
      <c r="C438" s="2"/>
      <c r="E438" s="5"/>
      <c r="H438" s="2"/>
      <c r="I438" s="2"/>
      <c r="J438" s="2"/>
      <c r="K438" s="2"/>
    </row>
    <row r="439" ht="14.25" customHeight="1">
      <c r="C439" s="2"/>
      <c r="E439" s="5"/>
      <c r="H439" s="2"/>
      <c r="I439" s="2"/>
      <c r="J439" s="2"/>
      <c r="K439" s="2"/>
    </row>
    <row r="440" ht="14.25" customHeight="1">
      <c r="C440" s="2"/>
      <c r="E440" s="5"/>
      <c r="H440" s="2"/>
      <c r="I440" s="2"/>
      <c r="J440" s="2"/>
      <c r="K440" s="2"/>
    </row>
    <row r="441" ht="14.25" customHeight="1">
      <c r="C441" s="2"/>
      <c r="E441" s="5"/>
      <c r="H441" s="2"/>
      <c r="I441" s="2"/>
      <c r="J441" s="2"/>
      <c r="K441" s="2"/>
    </row>
    <row r="442" ht="14.25" customHeight="1">
      <c r="C442" s="2"/>
      <c r="E442" s="5"/>
      <c r="H442" s="2"/>
      <c r="I442" s="2"/>
      <c r="J442" s="2"/>
      <c r="K442" s="2"/>
    </row>
    <row r="443" ht="14.25" customHeight="1">
      <c r="C443" s="2"/>
      <c r="E443" s="5"/>
      <c r="H443" s="2"/>
      <c r="I443" s="2"/>
      <c r="J443" s="2"/>
      <c r="K443" s="2"/>
    </row>
    <row r="444" ht="14.25" customHeight="1">
      <c r="C444" s="2"/>
      <c r="E444" s="5"/>
      <c r="H444" s="2"/>
      <c r="I444" s="2"/>
      <c r="J444" s="2"/>
      <c r="K444" s="2"/>
    </row>
    <row r="445" ht="14.25" customHeight="1">
      <c r="C445" s="2"/>
      <c r="E445" s="5"/>
      <c r="H445" s="2"/>
      <c r="I445" s="2"/>
      <c r="J445" s="2"/>
      <c r="K445" s="2"/>
    </row>
    <row r="446" ht="14.25" customHeight="1">
      <c r="C446" s="2"/>
      <c r="E446" s="5"/>
      <c r="H446" s="2"/>
      <c r="I446" s="2"/>
      <c r="J446" s="2"/>
      <c r="K446" s="2"/>
    </row>
    <row r="447" ht="14.25" customHeight="1">
      <c r="C447" s="2"/>
      <c r="E447" s="5"/>
      <c r="H447" s="2"/>
      <c r="I447" s="2"/>
      <c r="J447" s="2"/>
      <c r="K447" s="2"/>
    </row>
    <row r="448" ht="14.25" customHeight="1">
      <c r="C448" s="2"/>
      <c r="E448" s="5"/>
      <c r="H448" s="2"/>
      <c r="I448" s="2"/>
      <c r="J448" s="2"/>
      <c r="K448" s="2"/>
    </row>
    <row r="449" ht="14.25" customHeight="1">
      <c r="C449" s="2"/>
      <c r="E449" s="5"/>
      <c r="H449" s="2"/>
      <c r="I449" s="2"/>
      <c r="J449" s="2"/>
      <c r="K449" s="2"/>
    </row>
    <row r="450" ht="14.25" customHeight="1">
      <c r="C450" s="2"/>
      <c r="E450" s="5"/>
      <c r="H450" s="2"/>
      <c r="I450" s="2"/>
      <c r="J450" s="2"/>
      <c r="K450" s="2"/>
    </row>
    <row r="451" ht="14.25" customHeight="1">
      <c r="C451" s="2"/>
      <c r="E451" s="5"/>
      <c r="H451" s="2"/>
      <c r="I451" s="2"/>
      <c r="J451" s="2"/>
      <c r="K451" s="2"/>
    </row>
    <row r="452" ht="14.25" customHeight="1">
      <c r="C452" s="2"/>
      <c r="E452" s="5"/>
      <c r="H452" s="2"/>
      <c r="I452" s="2"/>
      <c r="J452" s="2"/>
      <c r="K452" s="2"/>
    </row>
    <row r="453" ht="14.25" customHeight="1">
      <c r="C453" s="2"/>
      <c r="E453" s="5"/>
      <c r="H453" s="2"/>
      <c r="I453" s="2"/>
      <c r="J453" s="2"/>
      <c r="K453" s="2"/>
    </row>
    <row r="454" ht="14.25" customHeight="1">
      <c r="C454" s="2"/>
      <c r="E454" s="5"/>
      <c r="H454" s="2"/>
      <c r="I454" s="2"/>
      <c r="J454" s="2"/>
      <c r="K454" s="2"/>
    </row>
    <row r="455" ht="14.25" customHeight="1">
      <c r="C455" s="2"/>
      <c r="E455" s="5"/>
      <c r="H455" s="2"/>
      <c r="I455" s="2"/>
      <c r="J455" s="2"/>
      <c r="K455" s="2"/>
    </row>
    <row r="456" ht="14.25" customHeight="1">
      <c r="C456" s="2"/>
      <c r="E456" s="5"/>
      <c r="H456" s="2"/>
      <c r="I456" s="2"/>
      <c r="J456" s="2"/>
      <c r="K456" s="2"/>
    </row>
    <row r="457" ht="14.25" customHeight="1">
      <c r="C457" s="2"/>
      <c r="E457" s="5"/>
      <c r="H457" s="2"/>
      <c r="I457" s="2"/>
      <c r="J457" s="2"/>
      <c r="K457" s="2"/>
    </row>
    <row r="458" ht="14.25" customHeight="1">
      <c r="C458" s="2"/>
      <c r="E458" s="5"/>
      <c r="H458" s="2"/>
      <c r="I458" s="2"/>
      <c r="J458" s="2"/>
      <c r="K458" s="2"/>
    </row>
    <row r="459" ht="14.25" customHeight="1">
      <c r="C459" s="2"/>
      <c r="E459" s="5"/>
      <c r="H459" s="2"/>
      <c r="I459" s="2"/>
      <c r="J459" s="2"/>
      <c r="K459" s="2"/>
    </row>
    <row r="460" ht="14.25" customHeight="1">
      <c r="C460" s="2"/>
      <c r="E460" s="5"/>
      <c r="H460" s="2"/>
      <c r="I460" s="2"/>
      <c r="J460" s="2"/>
      <c r="K460" s="2"/>
    </row>
    <row r="461" ht="14.25" customHeight="1">
      <c r="C461" s="2"/>
      <c r="E461" s="5"/>
      <c r="H461" s="2"/>
      <c r="I461" s="2"/>
      <c r="J461" s="2"/>
      <c r="K461" s="2"/>
    </row>
    <row r="462" ht="14.25" customHeight="1">
      <c r="C462" s="2"/>
      <c r="E462" s="5"/>
      <c r="H462" s="2"/>
      <c r="I462" s="2"/>
      <c r="J462" s="2"/>
      <c r="K462" s="2"/>
    </row>
    <row r="463" ht="14.25" customHeight="1">
      <c r="C463" s="2"/>
      <c r="E463" s="5"/>
      <c r="H463" s="2"/>
      <c r="I463" s="2"/>
      <c r="J463" s="2"/>
      <c r="K463" s="2"/>
    </row>
    <row r="464" ht="14.25" customHeight="1">
      <c r="C464" s="2"/>
      <c r="E464" s="5"/>
      <c r="H464" s="2"/>
      <c r="I464" s="2"/>
      <c r="J464" s="2"/>
      <c r="K464" s="2"/>
    </row>
    <row r="465" ht="14.25" customHeight="1">
      <c r="C465" s="2"/>
      <c r="E465" s="5"/>
      <c r="H465" s="2"/>
      <c r="I465" s="2"/>
      <c r="J465" s="2"/>
      <c r="K465" s="2"/>
    </row>
    <row r="466" ht="14.25" customHeight="1">
      <c r="C466" s="2"/>
      <c r="E466" s="5"/>
      <c r="H466" s="2"/>
      <c r="I466" s="2"/>
      <c r="J466" s="2"/>
      <c r="K466" s="2"/>
    </row>
    <row r="467" ht="14.25" customHeight="1">
      <c r="C467" s="2"/>
      <c r="E467" s="5"/>
      <c r="H467" s="2"/>
      <c r="I467" s="2"/>
      <c r="J467" s="2"/>
      <c r="K467" s="2"/>
    </row>
    <row r="468" ht="14.25" customHeight="1">
      <c r="C468" s="2"/>
      <c r="E468" s="5"/>
      <c r="H468" s="2"/>
      <c r="I468" s="2"/>
      <c r="J468" s="2"/>
      <c r="K468" s="2"/>
    </row>
    <row r="469" ht="14.25" customHeight="1">
      <c r="C469" s="2"/>
      <c r="E469" s="5"/>
      <c r="H469" s="2"/>
      <c r="I469" s="2"/>
      <c r="J469" s="2"/>
      <c r="K469" s="2"/>
    </row>
    <row r="470" ht="14.25" customHeight="1">
      <c r="C470" s="2"/>
      <c r="E470" s="5"/>
      <c r="H470" s="2"/>
      <c r="I470" s="2"/>
      <c r="J470" s="2"/>
      <c r="K470" s="2"/>
    </row>
    <row r="471" ht="14.25" customHeight="1">
      <c r="C471" s="2"/>
      <c r="E471" s="5"/>
      <c r="H471" s="2"/>
      <c r="I471" s="2"/>
      <c r="J471" s="2"/>
      <c r="K471" s="2"/>
    </row>
    <row r="472" ht="14.25" customHeight="1">
      <c r="C472" s="2"/>
      <c r="E472" s="5"/>
      <c r="H472" s="2"/>
      <c r="I472" s="2"/>
      <c r="J472" s="2"/>
      <c r="K472" s="2"/>
    </row>
    <row r="473" ht="14.25" customHeight="1">
      <c r="C473" s="2"/>
      <c r="E473" s="5"/>
      <c r="H473" s="2"/>
      <c r="I473" s="2"/>
      <c r="J473" s="2"/>
      <c r="K473" s="2"/>
    </row>
    <row r="474" ht="14.25" customHeight="1">
      <c r="C474" s="2"/>
      <c r="E474" s="5"/>
      <c r="H474" s="2"/>
      <c r="I474" s="2"/>
      <c r="J474" s="2"/>
      <c r="K474" s="2"/>
    </row>
    <row r="475" ht="14.25" customHeight="1">
      <c r="C475" s="2"/>
      <c r="E475" s="5"/>
      <c r="H475" s="2"/>
      <c r="I475" s="2"/>
      <c r="J475" s="2"/>
      <c r="K475" s="2"/>
    </row>
    <row r="476" ht="14.25" customHeight="1">
      <c r="C476" s="2"/>
      <c r="E476" s="5"/>
      <c r="H476" s="2"/>
      <c r="I476" s="2"/>
      <c r="J476" s="2"/>
      <c r="K476" s="2"/>
    </row>
    <row r="477" ht="14.25" customHeight="1">
      <c r="C477" s="2"/>
      <c r="E477" s="5"/>
      <c r="H477" s="2"/>
      <c r="I477" s="2"/>
      <c r="J477" s="2"/>
      <c r="K477" s="2"/>
    </row>
    <row r="478" ht="14.25" customHeight="1">
      <c r="C478" s="2"/>
      <c r="E478" s="5"/>
      <c r="H478" s="2"/>
      <c r="I478" s="2"/>
      <c r="J478" s="2"/>
      <c r="K478" s="2"/>
    </row>
    <row r="479" ht="14.25" customHeight="1">
      <c r="C479" s="2"/>
      <c r="E479" s="5"/>
      <c r="H479" s="2"/>
      <c r="I479" s="2"/>
      <c r="J479" s="2"/>
      <c r="K479" s="2"/>
    </row>
    <row r="480" ht="14.25" customHeight="1">
      <c r="C480" s="2"/>
      <c r="E480" s="5"/>
      <c r="H480" s="2"/>
      <c r="I480" s="2"/>
      <c r="J480" s="2"/>
      <c r="K480" s="2"/>
    </row>
    <row r="481" ht="14.25" customHeight="1">
      <c r="C481" s="2"/>
      <c r="E481" s="5"/>
      <c r="H481" s="2"/>
      <c r="I481" s="2"/>
      <c r="J481" s="2"/>
      <c r="K481" s="2"/>
    </row>
    <row r="482" ht="14.25" customHeight="1">
      <c r="C482" s="2"/>
      <c r="E482" s="5"/>
      <c r="H482" s="2"/>
      <c r="I482" s="2"/>
      <c r="J482" s="2"/>
      <c r="K482" s="2"/>
    </row>
    <row r="483" ht="14.25" customHeight="1">
      <c r="C483" s="2"/>
      <c r="E483" s="5"/>
      <c r="H483" s="2"/>
      <c r="I483" s="2"/>
      <c r="J483" s="2"/>
      <c r="K483" s="2"/>
    </row>
    <row r="484" ht="14.25" customHeight="1">
      <c r="C484" s="2"/>
      <c r="E484" s="5"/>
      <c r="H484" s="2"/>
      <c r="I484" s="2"/>
      <c r="J484" s="2"/>
      <c r="K484" s="2"/>
    </row>
    <row r="485" ht="14.25" customHeight="1">
      <c r="C485" s="2"/>
      <c r="E485" s="5"/>
      <c r="H485" s="2"/>
      <c r="I485" s="2"/>
      <c r="J485" s="2"/>
      <c r="K485" s="2"/>
    </row>
    <row r="486" ht="14.25" customHeight="1">
      <c r="C486" s="2"/>
      <c r="E486" s="5"/>
      <c r="H486" s="2"/>
      <c r="I486" s="2"/>
      <c r="J486" s="2"/>
      <c r="K486" s="2"/>
    </row>
    <row r="487" ht="14.25" customHeight="1">
      <c r="C487" s="2"/>
      <c r="E487" s="5"/>
      <c r="H487" s="2"/>
      <c r="I487" s="2"/>
      <c r="J487" s="2"/>
      <c r="K487" s="2"/>
    </row>
    <row r="488" ht="14.25" customHeight="1">
      <c r="C488" s="2"/>
      <c r="E488" s="5"/>
      <c r="H488" s="2"/>
      <c r="I488" s="2"/>
      <c r="J488" s="2"/>
      <c r="K488" s="2"/>
    </row>
    <row r="489" ht="14.25" customHeight="1">
      <c r="C489" s="2"/>
      <c r="E489" s="5"/>
      <c r="H489" s="2"/>
      <c r="I489" s="2"/>
      <c r="J489" s="2"/>
      <c r="K489" s="2"/>
    </row>
    <row r="490" ht="14.25" customHeight="1">
      <c r="C490" s="2"/>
      <c r="E490" s="5"/>
      <c r="H490" s="2"/>
      <c r="I490" s="2"/>
      <c r="J490" s="2"/>
      <c r="K490" s="2"/>
    </row>
    <row r="491" ht="14.25" customHeight="1">
      <c r="C491" s="2"/>
      <c r="E491" s="5"/>
      <c r="H491" s="2"/>
      <c r="I491" s="2"/>
      <c r="J491" s="2"/>
      <c r="K491" s="2"/>
    </row>
    <row r="492" ht="14.25" customHeight="1">
      <c r="C492" s="2"/>
      <c r="E492" s="5"/>
      <c r="H492" s="2"/>
      <c r="I492" s="2"/>
      <c r="J492" s="2"/>
      <c r="K492" s="2"/>
    </row>
    <row r="493" ht="14.25" customHeight="1">
      <c r="C493" s="2"/>
      <c r="E493" s="5"/>
      <c r="H493" s="2"/>
      <c r="I493" s="2"/>
      <c r="J493" s="2"/>
      <c r="K493" s="2"/>
    </row>
    <row r="494" ht="14.25" customHeight="1">
      <c r="C494" s="2"/>
      <c r="E494" s="5"/>
      <c r="H494" s="2"/>
      <c r="I494" s="2"/>
      <c r="J494" s="2"/>
      <c r="K494" s="2"/>
    </row>
    <row r="495" ht="14.25" customHeight="1">
      <c r="C495" s="2"/>
      <c r="E495" s="5"/>
      <c r="H495" s="2"/>
      <c r="I495" s="2"/>
      <c r="J495" s="2"/>
      <c r="K495" s="2"/>
    </row>
    <row r="496" ht="14.25" customHeight="1">
      <c r="C496" s="2"/>
      <c r="E496" s="5"/>
      <c r="H496" s="2"/>
      <c r="I496" s="2"/>
      <c r="J496" s="2"/>
      <c r="K496" s="2"/>
    </row>
    <row r="497" ht="14.25" customHeight="1">
      <c r="C497" s="2"/>
      <c r="E497" s="5"/>
      <c r="H497" s="2"/>
      <c r="I497" s="2"/>
      <c r="J497" s="2"/>
      <c r="K497" s="2"/>
    </row>
    <row r="498" ht="14.25" customHeight="1">
      <c r="C498" s="2"/>
      <c r="E498" s="5"/>
      <c r="H498" s="2"/>
      <c r="I498" s="2"/>
      <c r="J498" s="2"/>
      <c r="K498" s="2"/>
    </row>
    <row r="499" ht="14.25" customHeight="1">
      <c r="C499" s="2"/>
      <c r="E499" s="5"/>
      <c r="H499" s="2"/>
      <c r="I499" s="2"/>
      <c r="J499" s="2"/>
      <c r="K499" s="2"/>
    </row>
    <row r="500" ht="14.25" customHeight="1">
      <c r="C500" s="2"/>
      <c r="E500" s="5"/>
      <c r="H500" s="2"/>
      <c r="I500" s="2"/>
      <c r="J500" s="2"/>
      <c r="K500" s="2"/>
    </row>
    <row r="501" ht="14.25" customHeight="1">
      <c r="C501" s="2"/>
      <c r="E501" s="5"/>
      <c r="H501" s="2"/>
      <c r="I501" s="2"/>
      <c r="J501" s="2"/>
      <c r="K501" s="2"/>
    </row>
    <row r="502" ht="14.25" customHeight="1">
      <c r="C502" s="2"/>
      <c r="E502" s="5"/>
      <c r="H502" s="2"/>
      <c r="I502" s="2"/>
      <c r="J502" s="2"/>
      <c r="K502" s="2"/>
    </row>
    <row r="503" ht="14.25" customHeight="1">
      <c r="C503" s="2"/>
      <c r="E503" s="5"/>
      <c r="H503" s="2"/>
      <c r="I503" s="2"/>
      <c r="J503" s="2"/>
      <c r="K503" s="2"/>
    </row>
    <row r="504" ht="14.25" customHeight="1">
      <c r="C504" s="2"/>
      <c r="E504" s="5"/>
      <c r="H504" s="2"/>
      <c r="I504" s="2"/>
      <c r="J504" s="2"/>
      <c r="K504" s="2"/>
    </row>
    <row r="505" ht="14.25" customHeight="1">
      <c r="C505" s="2"/>
      <c r="E505" s="5"/>
      <c r="H505" s="2"/>
      <c r="I505" s="2"/>
      <c r="J505" s="2"/>
      <c r="K505" s="2"/>
    </row>
    <row r="506" ht="14.25" customHeight="1">
      <c r="C506" s="2"/>
      <c r="E506" s="5"/>
      <c r="H506" s="2"/>
      <c r="I506" s="2"/>
      <c r="J506" s="2"/>
      <c r="K506" s="2"/>
    </row>
    <row r="507" ht="14.25" customHeight="1">
      <c r="C507" s="2"/>
      <c r="E507" s="5"/>
      <c r="H507" s="2"/>
      <c r="I507" s="2"/>
      <c r="J507" s="2"/>
      <c r="K507" s="2"/>
    </row>
    <row r="508" ht="14.25" customHeight="1">
      <c r="C508" s="2"/>
      <c r="E508" s="5"/>
      <c r="H508" s="2"/>
      <c r="I508" s="2"/>
      <c r="J508" s="2"/>
      <c r="K508" s="2"/>
    </row>
    <row r="509" ht="14.25" customHeight="1">
      <c r="C509" s="2"/>
      <c r="E509" s="5"/>
      <c r="H509" s="2"/>
      <c r="I509" s="2"/>
      <c r="J509" s="2"/>
      <c r="K509" s="2"/>
    </row>
    <row r="510" ht="14.25" customHeight="1">
      <c r="C510" s="2"/>
      <c r="E510" s="5"/>
      <c r="H510" s="2"/>
      <c r="I510" s="2"/>
      <c r="J510" s="2"/>
      <c r="K510" s="2"/>
    </row>
    <row r="511" ht="14.25" customHeight="1">
      <c r="C511" s="2"/>
      <c r="E511" s="5"/>
      <c r="H511" s="2"/>
      <c r="I511" s="2"/>
      <c r="J511" s="2"/>
      <c r="K511" s="2"/>
    </row>
    <row r="512" ht="14.25" customHeight="1">
      <c r="C512" s="2"/>
      <c r="E512" s="5"/>
      <c r="H512" s="2"/>
      <c r="I512" s="2"/>
      <c r="J512" s="2"/>
      <c r="K512" s="2"/>
    </row>
    <row r="513" ht="14.25" customHeight="1">
      <c r="C513" s="2"/>
      <c r="E513" s="5"/>
      <c r="H513" s="2"/>
      <c r="I513" s="2"/>
      <c r="J513" s="2"/>
      <c r="K513" s="2"/>
    </row>
    <row r="514" ht="14.25" customHeight="1">
      <c r="C514" s="2"/>
      <c r="E514" s="5"/>
      <c r="H514" s="2"/>
      <c r="I514" s="2"/>
      <c r="J514" s="2"/>
      <c r="K514" s="2"/>
    </row>
    <row r="515" ht="14.25" customHeight="1">
      <c r="C515" s="2"/>
      <c r="E515" s="5"/>
      <c r="H515" s="2"/>
      <c r="I515" s="2"/>
      <c r="J515" s="2"/>
      <c r="K515" s="2"/>
    </row>
    <row r="516" ht="14.25" customHeight="1">
      <c r="C516" s="2"/>
      <c r="E516" s="5"/>
      <c r="H516" s="2"/>
      <c r="I516" s="2"/>
      <c r="J516" s="2"/>
      <c r="K516" s="2"/>
    </row>
    <row r="517" ht="14.25" customHeight="1">
      <c r="C517" s="2"/>
      <c r="E517" s="5"/>
      <c r="H517" s="2"/>
      <c r="I517" s="2"/>
      <c r="J517" s="2"/>
      <c r="K517" s="2"/>
    </row>
    <row r="518" ht="14.25" customHeight="1">
      <c r="C518" s="2"/>
      <c r="E518" s="5"/>
      <c r="H518" s="2"/>
      <c r="I518" s="2"/>
      <c r="J518" s="2"/>
      <c r="K518" s="2"/>
    </row>
    <row r="519" ht="14.25" customHeight="1">
      <c r="C519" s="2"/>
      <c r="E519" s="5"/>
      <c r="H519" s="2"/>
      <c r="I519" s="2"/>
      <c r="J519" s="2"/>
      <c r="K519" s="2"/>
    </row>
    <row r="520" ht="14.25" customHeight="1">
      <c r="C520" s="2"/>
      <c r="E520" s="5"/>
      <c r="H520" s="2"/>
      <c r="I520" s="2"/>
      <c r="J520" s="2"/>
      <c r="K520" s="2"/>
    </row>
    <row r="521" ht="14.25" customHeight="1">
      <c r="C521" s="2"/>
      <c r="E521" s="5"/>
      <c r="H521" s="2"/>
      <c r="I521" s="2"/>
      <c r="J521" s="2"/>
      <c r="K521" s="2"/>
    </row>
    <row r="522" ht="14.25" customHeight="1">
      <c r="C522" s="2"/>
      <c r="E522" s="5"/>
      <c r="H522" s="2"/>
      <c r="I522" s="2"/>
      <c r="J522" s="2"/>
      <c r="K522" s="2"/>
    </row>
    <row r="523" ht="14.25" customHeight="1">
      <c r="C523" s="2"/>
      <c r="E523" s="5"/>
      <c r="H523" s="2"/>
      <c r="I523" s="2"/>
      <c r="J523" s="2"/>
      <c r="K523" s="2"/>
    </row>
    <row r="524" ht="14.25" customHeight="1">
      <c r="C524" s="2"/>
      <c r="E524" s="5"/>
      <c r="H524" s="2"/>
      <c r="I524" s="2"/>
      <c r="J524" s="2"/>
      <c r="K524" s="2"/>
    </row>
    <row r="525" ht="14.25" customHeight="1">
      <c r="C525" s="2"/>
      <c r="E525" s="5"/>
      <c r="H525" s="2"/>
      <c r="I525" s="2"/>
      <c r="J525" s="2"/>
      <c r="K525" s="2"/>
    </row>
    <row r="526" ht="14.25" customHeight="1">
      <c r="C526" s="2"/>
      <c r="E526" s="5"/>
      <c r="H526" s="2"/>
      <c r="I526" s="2"/>
      <c r="J526" s="2"/>
      <c r="K526" s="2"/>
    </row>
    <row r="527" ht="14.25" customHeight="1">
      <c r="C527" s="2"/>
      <c r="E527" s="5"/>
      <c r="H527" s="2"/>
      <c r="I527" s="2"/>
      <c r="J527" s="2"/>
      <c r="K527" s="2"/>
    </row>
    <row r="528" ht="14.25" customHeight="1">
      <c r="C528" s="2"/>
      <c r="E528" s="5"/>
      <c r="H528" s="2"/>
      <c r="I528" s="2"/>
      <c r="J528" s="2"/>
      <c r="K528" s="2"/>
    </row>
    <row r="529" ht="14.25" customHeight="1">
      <c r="C529" s="2"/>
      <c r="E529" s="5"/>
      <c r="H529" s="2"/>
      <c r="I529" s="2"/>
      <c r="J529" s="2"/>
      <c r="K529" s="2"/>
    </row>
    <row r="530" ht="14.25" customHeight="1">
      <c r="C530" s="2"/>
      <c r="E530" s="5"/>
      <c r="H530" s="2"/>
      <c r="I530" s="2"/>
      <c r="J530" s="2"/>
      <c r="K530" s="2"/>
    </row>
    <row r="531" ht="14.25" customHeight="1">
      <c r="C531" s="2"/>
      <c r="E531" s="5"/>
      <c r="H531" s="2"/>
      <c r="I531" s="2"/>
      <c r="J531" s="2"/>
      <c r="K531" s="2"/>
    </row>
    <row r="532" ht="14.25" customHeight="1">
      <c r="C532" s="2"/>
      <c r="E532" s="5"/>
      <c r="H532" s="2"/>
      <c r="I532" s="2"/>
      <c r="J532" s="2"/>
      <c r="K532" s="2"/>
    </row>
    <row r="533" ht="14.25" customHeight="1">
      <c r="C533" s="2"/>
      <c r="E533" s="5"/>
      <c r="H533" s="2"/>
      <c r="I533" s="2"/>
      <c r="J533" s="2"/>
      <c r="K533" s="2"/>
    </row>
    <row r="534" ht="14.25" customHeight="1">
      <c r="C534" s="2"/>
      <c r="E534" s="5"/>
      <c r="H534" s="2"/>
      <c r="I534" s="2"/>
      <c r="J534" s="2"/>
      <c r="K534" s="2"/>
    </row>
    <row r="535" ht="14.25" customHeight="1">
      <c r="C535" s="2"/>
      <c r="E535" s="5"/>
      <c r="H535" s="2"/>
      <c r="I535" s="2"/>
      <c r="J535" s="2"/>
      <c r="K535" s="2"/>
    </row>
    <row r="536" ht="14.25" customHeight="1">
      <c r="C536" s="2"/>
      <c r="E536" s="5"/>
      <c r="H536" s="2"/>
      <c r="I536" s="2"/>
      <c r="J536" s="2"/>
      <c r="K536" s="2"/>
    </row>
    <row r="537" ht="14.25" customHeight="1">
      <c r="C537" s="2"/>
      <c r="E537" s="5"/>
      <c r="H537" s="2"/>
      <c r="I537" s="2"/>
      <c r="J537" s="2"/>
      <c r="K537" s="2"/>
    </row>
    <row r="538" ht="14.25" customHeight="1">
      <c r="C538" s="2"/>
      <c r="E538" s="5"/>
      <c r="H538" s="2"/>
      <c r="I538" s="2"/>
      <c r="J538" s="2"/>
      <c r="K538" s="2"/>
    </row>
    <row r="539" ht="14.25" customHeight="1">
      <c r="C539" s="2"/>
      <c r="E539" s="5"/>
      <c r="H539" s="2"/>
      <c r="I539" s="2"/>
      <c r="J539" s="2"/>
      <c r="K539" s="2"/>
    </row>
    <row r="540" ht="14.25" customHeight="1">
      <c r="C540" s="2"/>
      <c r="E540" s="5"/>
      <c r="H540" s="2"/>
      <c r="I540" s="2"/>
      <c r="J540" s="2"/>
      <c r="K540" s="2"/>
    </row>
    <row r="541" ht="14.25" customHeight="1">
      <c r="C541" s="2"/>
      <c r="E541" s="5"/>
      <c r="H541" s="2"/>
      <c r="I541" s="2"/>
      <c r="J541" s="2"/>
      <c r="K541" s="2"/>
    </row>
    <row r="542" ht="14.25" customHeight="1">
      <c r="C542" s="2"/>
      <c r="E542" s="5"/>
      <c r="H542" s="2"/>
      <c r="I542" s="2"/>
      <c r="J542" s="2"/>
      <c r="K542" s="2"/>
    </row>
    <row r="543" ht="14.25" customHeight="1">
      <c r="C543" s="2"/>
      <c r="E543" s="5"/>
      <c r="H543" s="2"/>
      <c r="I543" s="2"/>
      <c r="J543" s="2"/>
      <c r="K543" s="2"/>
    </row>
    <row r="544" ht="14.25" customHeight="1">
      <c r="C544" s="2"/>
      <c r="E544" s="5"/>
      <c r="H544" s="2"/>
      <c r="I544" s="2"/>
      <c r="J544" s="2"/>
      <c r="K544" s="2"/>
    </row>
    <row r="545" ht="14.25" customHeight="1">
      <c r="C545" s="2"/>
      <c r="E545" s="5"/>
      <c r="H545" s="2"/>
      <c r="I545" s="2"/>
      <c r="J545" s="2"/>
      <c r="K545" s="2"/>
    </row>
    <row r="546" ht="14.25" customHeight="1">
      <c r="C546" s="2"/>
      <c r="E546" s="5"/>
      <c r="H546" s="2"/>
      <c r="I546" s="2"/>
      <c r="J546" s="2"/>
      <c r="K546" s="2"/>
    </row>
    <row r="547" ht="14.25" customHeight="1">
      <c r="C547" s="2"/>
      <c r="E547" s="5"/>
      <c r="H547" s="2"/>
      <c r="I547" s="2"/>
      <c r="J547" s="2"/>
      <c r="K547" s="2"/>
    </row>
    <row r="548" ht="14.25" customHeight="1">
      <c r="C548" s="2"/>
      <c r="E548" s="5"/>
      <c r="H548" s="2"/>
      <c r="I548" s="2"/>
      <c r="J548" s="2"/>
      <c r="K548" s="2"/>
    </row>
    <row r="549" ht="14.25" customHeight="1">
      <c r="C549" s="2"/>
      <c r="E549" s="5"/>
      <c r="H549" s="2"/>
      <c r="I549" s="2"/>
      <c r="J549" s="2"/>
      <c r="K549" s="2"/>
    </row>
    <row r="550" ht="14.25" customHeight="1">
      <c r="C550" s="2"/>
      <c r="E550" s="5"/>
      <c r="H550" s="2"/>
      <c r="I550" s="2"/>
      <c r="J550" s="2"/>
      <c r="K550" s="2"/>
    </row>
    <row r="551" ht="14.25" customHeight="1">
      <c r="C551" s="2"/>
      <c r="E551" s="5"/>
      <c r="H551" s="2"/>
      <c r="I551" s="2"/>
      <c r="J551" s="2"/>
      <c r="K551" s="2"/>
    </row>
    <row r="552" ht="14.25" customHeight="1">
      <c r="C552" s="2"/>
      <c r="E552" s="5"/>
      <c r="H552" s="2"/>
      <c r="I552" s="2"/>
      <c r="J552" s="2"/>
      <c r="K552" s="2"/>
    </row>
    <row r="553" ht="14.25" customHeight="1">
      <c r="C553" s="2"/>
      <c r="E553" s="5"/>
      <c r="H553" s="2"/>
      <c r="I553" s="2"/>
      <c r="J553" s="2"/>
      <c r="K553" s="2"/>
    </row>
    <row r="554" ht="14.25" customHeight="1">
      <c r="C554" s="2"/>
      <c r="E554" s="5"/>
      <c r="H554" s="2"/>
      <c r="I554" s="2"/>
      <c r="J554" s="2"/>
      <c r="K554" s="2"/>
    </row>
    <row r="555" ht="14.25" customHeight="1">
      <c r="C555" s="2"/>
      <c r="E555" s="5"/>
      <c r="H555" s="2"/>
      <c r="I555" s="2"/>
      <c r="J555" s="2"/>
      <c r="K555" s="2"/>
    </row>
    <row r="556" ht="14.25" customHeight="1">
      <c r="C556" s="2"/>
      <c r="E556" s="5"/>
      <c r="H556" s="2"/>
      <c r="I556" s="2"/>
      <c r="J556" s="2"/>
      <c r="K556" s="2"/>
    </row>
    <row r="557" ht="14.25" customHeight="1">
      <c r="C557" s="2"/>
      <c r="E557" s="5"/>
      <c r="H557" s="2"/>
      <c r="I557" s="2"/>
      <c r="J557" s="2"/>
      <c r="K557" s="2"/>
    </row>
    <row r="558" ht="14.25" customHeight="1">
      <c r="C558" s="2"/>
      <c r="E558" s="5"/>
      <c r="H558" s="2"/>
      <c r="I558" s="2"/>
      <c r="J558" s="2"/>
      <c r="K558" s="2"/>
    </row>
    <row r="559" ht="14.25" customHeight="1">
      <c r="C559" s="2"/>
      <c r="E559" s="5"/>
      <c r="H559" s="2"/>
      <c r="I559" s="2"/>
      <c r="J559" s="2"/>
      <c r="K559" s="2"/>
    </row>
    <row r="560" ht="14.25" customHeight="1">
      <c r="C560" s="2"/>
      <c r="E560" s="5"/>
      <c r="H560" s="2"/>
      <c r="I560" s="2"/>
      <c r="J560" s="2"/>
      <c r="K560" s="2"/>
    </row>
    <row r="561" ht="14.25" customHeight="1">
      <c r="C561" s="2"/>
      <c r="E561" s="5"/>
      <c r="H561" s="2"/>
      <c r="I561" s="2"/>
      <c r="J561" s="2"/>
      <c r="K561" s="2"/>
    </row>
    <row r="562" ht="14.25" customHeight="1">
      <c r="C562" s="2"/>
      <c r="E562" s="5"/>
      <c r="H562" s="2"/>
      <c r="I562" s="2"/>
      <c r="J562" s="2"/>
      <c r="K562" s="2"/>
    </row>
    <row r="563" ht="14.25" customHeight="1">
      <c r="C563" s="2"/>
      <c r="E563" s="5"/>
      <c r="H563" s="2"/>
      <c r="I563" s="2"/>
      <c r="J563" s="2"/>
      <c r="K563" s="2"/>
    </row>
    <row r="564" ht="14.25" customHeight="1">
      <c r="C564" s="2"/>
      <c r="E564" s="5"/>
      <c r="H564" s="2"/>
      <c r="I564" s="2"/>
      <c r="J564" s="2"/>
      <c r="K564" s="2"/>
    </row>
    <row r="565" ht="14.25" customHeight="1">
      <c r="C565" s="2"/>
      <c r="E565" s="5"/>
      <c r="H565" s="2"/>
      <c r="I565" s="2"/>
      <c r="J565" s="2"/>
      <c r="K565" s="2"/>
    </row>
    <row r="566" ht="14.25" customHeight="1">
      <c r="C566" s="2"/>
      <c r="E566" s="5"/>
      <c r="H566" s="2"/>
      <c r="I566" s="2"/>
      <c r="J566" s="2"/>
      <c r="K566" s="2"/>
    </row>
    <row r="567" ht="14.25" customHeight="1">
      <c r="C567" s="2"/>
      <c r="E567" s="5"/>
      <c r="H567" s="2"/>
      <c r="I567" s="2"/>
      <c r="J567" s="2"/>
      <c r="K567" s="2"/>
    </row>
    <row r="568" ht="14.25" customHeight="1">
      <c r="C568" s="2"/>
      <c r="E568" s="5"/>
      <c r="H568" s="2"/>
      <c r="I568" s="2"/>
      <c r="J568" s="2"/>
      <c r="K568" s="2"/>
    </row>
    <row r="569" ht="14.25" customHeight="1">
      <c r="C569" s="2"/>
      <c r="E569" s="5"/>
      <c r="H569" s="2"/>
      <c r="I569" s="2"/>
      <c r="J569" s="2"/>
      <c r="K569" s="2"/>
    </row>
    <row r="570" ht="14.25" customHeight="1">
      <c r="C570" s="2"/>
      <c r="E570" s="5"/>
      <c r="H570" s="2"/>
      <c r="I570" s="2"/>
      <c r="J570" s="2"/>
      <c r="K570" s="2"/>
    </row>
    <row r="571" ht="14.25" customHeight="1">
      <c r="C571" s="2"/>
      <c r="E571" s="5"/>
      <c r="H571" s="2"/>
      <c r="I571" s="2"/>
      <c r="J571" s="2"/>
      <c r="K571" s="2"/>
    </row>
    <row r="572" ht="14.25" customHeight="1">
      <c r="C572" s="2"/>
      <c r="E572" s="5"/>
      <c r="H572" s="2"/>
      <c r="I572" s="2"/>
      <c r="J572" s="2"/>
      <c r="K572" s="2"/>
    </row>
    <row r="573" ht="14.25" customHeight="1">
      <c r="C573" s="2"/>
      <c r="E573" s="5"/>
      <c r="H573" s="2"/>
      <c r="I573" s="2"/>
      <c r="J573" s="2"/>
      <c r="K573" s="2"/>
    </row>
    <row r="574" ht="14.25" customHeight="1">
      <c r="C574" s="2"/>
      <c r="E574" s="5"/>
      <c r="H574" s="2"/>
      <c r="I574" s="2"/>
      <c r="J574" s="2"/>
      <c r="K574" s="2"/>
    </row>
    <row r="575" ht="14.25" customHeight="1">
      <c r="C575" s="2"/>
      <c r="E575" s="5"/>
      <c r="H575" s="2"/>
      <c r="I575" s="2"/>
      <c r="J575" s="2"/>
      <c r="K575" s="2"/>
    </row>
    <row r="576" ht="14.25" customHeight="1">
      <c r="C576" s="2"/>
      <c r="E576" s="5"/>
      <c r="H576" s="2"/>
      <c r="I576" s="2"/>
      <c r="J576" s="2"/>
      <c r="K576" s="2"/>
    </row>
    <row r="577" ht="14.25" customHeight="1">
      <c r="C577" s="2"/>
      <c r="E577" s="5"/>
      <c r="H577" s="2"/>
      <c r="I577" s="2"/>
      <c r="J577" s="2"/>
      <c r="K577" s="2"/>
    </row>
    <row r="578" ht="14.25" customHeight="1">
      <c r="C578" s="2"/>
      <c r="E578" s="5"/>
      <c r="H578" s="2"/>
      <c r="I578" s="2"/>
      <c r="J578" s="2"/>
      <c r="K578" s="2"/>
    </row>
    <row r="579" ht="14.25" customHeight="1">
      <c r="C579" s="2"/>
      <c r="E579" s="5"/>
      <c r="H579" s="2"/>
      <c r="I579" s="2"/>
      <c r="J579" s="2"/>
      <c r="K579" s="2"/>
    </row>
    <row r="580" ht="14.25" customHeight="1">
      <c r="C580" s="2"/>
      <c r="E580" s="5"/>
      <c r="H580" s="2"/>
      <c r="I580" s="2"/>
      <c r="J580" s="2"/>
      <c r="K580" s="2"/>
    </row>
    <row r="581" ht="14.25" customHeight="1">
      <c r="C581" s="2"/>
      <c r="E581" s="5"/>
      <c r="H581" s="2"/>
      <c r="I581" s="2"/>
      <c r="J581" s="2"/>
      <c r="K581" s="2"/>
    </row>
    <row r="582" ht="14.25" customHeight="1">
      <c r="C582" s="2"/>
      <c r="E582" s="5"/>
      <c r="H582" s="2"/>
      <c r="I582" s="2"/>
      <c r="J582" s="2"/>
      <c r="K582" s="2"/>
    </row>
    <row r="583" ht="14.25" customHeight="1">
      <c r="C583" s="2"/>
      <c r="E583" s="5"/>
      <c r="H583" s="2"/>
      <c r="I583" s="2"/>
      <c r="J583" s="2"/>
      <c r="K583" s="2"/>
    </row>
    <row r="584" ht="14.25" customHeight="1">
      <c r="C584" s="2"/>
      <c r="E584" s="5"/>
      <c r="H584" s="2"/>
      <c r="I584" s="2"/>
      <c r="J584" s="2"/>
      <c r="K584" s="2"/>
    </row>
    <row r="585" ht="14.25" customHeight="1">
      <c r="C585" s="2"/>
      <c r="E585" s="5"/>
      <c r="H585" s="2"/>
      <c r="I585" s="2"/>
      <c r="J585" s="2"/>
      <c r="K585" s="2"/>
    </row>
    <row r="586" ht="14.25" customHeight="1">
      <c r="C586" s="2"/>
      <c r="E586" s="5"/>
      <c r="H586" s="2"/>
      <c r="I586" s="2"/>
      <c r="J586" s="2"/>
      <c r="K586" s="2"/>
    </row>
    <row r="587" ht="14.25" customHeight="1">
      <c r="C587" s="2"/>
      <c r="E587" s="5"/>
      <c r="H587" s="2"/>
      <c r="I587" s="2"/>
      <c r="J587" s="2"/>
      <c r="K587" s="2"/>
    </row>
    <row r="588" ht="14.25" customHeight="1">
      <c r="C588" s="2"/>
      <c r="E588" s="5"/>
      <c r="H588" s="2"/>
      <c r="I588" s="2"/>
      <c r="J588" s="2"/>
      <c r="K588" s="2"/>
    </row>
    <row r="589" ht="14.25" customHeight="1">
      <c r="C589" s="2"/>
      <c r="E589" s="5"/>
      <c r="H589" s="2"/>
      <c r="I589" s="2"/>
      <c r="J589" s="2"/>
      <c r="K589" s="2"/>
    </row>
    <row r="590" ht="14.25" customHeight="1">
      <c r="C590" s="2"/>
      <c r="E590" s="5"/>
      <c r="H590" s="2"/>
      <c r="I590" s="2"/>
      <c r="J590" s="2"/>
      <c r="K590" s="2"/>
    </row>
    <row r="591" ht="14.25" customHeight="1">
      <c r="C591" s="2"/>
      <c r="E591" s="5"/>
      <c r="H591" s="2"/>
      <c r="I591" s="2"/>
      <c r="J591" s="2"/>
      <c r="K591" s="2"/>
    </row>
    <row r="592" ht="14.25" customHeight="1">
      <c r="C592" s="2"/>
      <c r="E592" s="5"/>
      <c r="H592" s="2"/>
      <c r="I592" s="2"/>
      <c r="J592" s="2"/>
      <c r="K592" s="2"/>
    </row>
    <row r="593" ht="14.25" customHeight="1">
      <c r="C593" s="2"/>
      <c r="E593" s="5"/>
      <c r="H593" s="2"/>
      <c r="I593" s="2"/>
      <c r="J593" s="2"/>
      <c r="K593" s="2"/>
    </row>
    <row r="594" ht="14.25" customHeight="1">
      <c r="C594" s="2"/>
      <c r="E594" s="5"/>
      <c r="H594" s="2"/>
      <c r="I594" s="2"/>
      <c r="J594" s="2"/>
      <c r="K594" s="2"/>
    </row>
    <row r="595" ht="14.25" customHeight="1">
      <c r="C595" s="2"/>
      <c r="E595" s="5"/>
      <c r="H595" s="2"/>
      <c r="I595" s="2"/>
      <c r="J595" s="2"/>
      <c r="K595" s="2"/>
    </row>
    <row r="596" ht="14.25" customHeight="1">
      <c r="C596" s="2"/>
      <c r="E596" s="5"/>
      <c r="H596" s="2"/>
      <c r="I596" s="2"/>
      <c r="J596" s="2"/>
      <c r="K596" s="2"/>
    </row>
    <row r="597" ht="14.25" customHeight="1">
      <c r="C597" s="2"/>
      <c r="E597" s="5"/>
      <c r="H597" s="2"/>
      <c r="I597" s="2"/>
      <c r="J597" s="2"/>
      <c r="K597" s="2"/>
    </row>
    <row r="598" ht="14.25" customHeight="1">
      <c r="C598" s="2"/>
      <c r="E598" s="5"/>
      <c r="H598" s="2"/>
      <c r="I598" s="2"/>
      <c r="J598" s="2"/>
      <c r="K598" s="2"/>
    </row>
    <row r="599" ht="14.25" customHeight="1">
      <c r="C599" s="2"/>
      <c r="E599" s="5"/>
      <c r="H599" s="2"/>
      <c r="I599" s="2"/>
      <c r="J599" s="2"/>
      <c r="K599" s="2"/>
    </row>
    <row r="600" ht="14.25" customHeight="1">
      <c r="C600" s="2"/>
      <c r="E600" s="5"/>
      <c r="H600" s="2"/>
      <c r="I600" s="2"/>
      <c r="J600" s="2"/>
      <c r="K600" s="2"/>
    </row>
    <row r="601" ht="14.25" customHeight="1">
      <c r="C601" s="2"/>
      <c r="E601" s="5"/>
      <c r="H601" s="2"/>
      <c r="I601" s="2"/>
      <c r="J601" s="2"/>
      <c r="K601" s="2"/>
    </row>
    <row r="602" ht="14.25" customHeight="1">
      <c r="C602" s="2"/>
      <c r="E602" s="5"/>
      <c r="H602" s="2"/>
      <c r="I602" s="2"/>
      <c r="J602" s="2"/>
      <c r="K602" s="2"/>
    </row>
    <row r="603" ht="14.25" customHeight="1">
      <c r="C603" s="2"/>
      <c r="E603" s="5"/>
      <c r="H603" s="2"/>
      <c r="I603" s="2"/>
      <c r="J603" s="2"/>
      <c r="K603" s="2"/>
    </row>
    <row r="604" ht="14.25" customHeight="1">
      <c r="C604" s="2"/>
      <c r="E604" s="5"/>
      <c r="H604" s="2"/>
      <c r="I604" s="2"/>
      <c r="J604" s="2"/>
      <c r="K604" s="2"/>
    </row>
    <row r="605" ht="14.25" customHeight="1">
      <c r="C605" s="2"/>
      <c r="E605" s="5"/>
      <c r="H605" s="2"/>
      <c r="I605" s="2"/>
      <c r="J605" s="2"/>
      <c r="K605" s="2"/>
    </row>
    <row r="606" ht="14.25" customHeight="1">
      <c r="C606" s="2"/>
      <c r="E606" s="5"/>
      <c r="H606" s="2"/>
      <c r="I606" s="2"/>
      <c r="J606" s="2"/>
      <c r="K606" s="2"/>
    </row>
    <row r="607" ht="14.25" customHeight="1">
      <c r="C607" s="2"/>
      <c r="E607" s="5"/>
      <c r="H607" s="2"/>
      <c r="I607" s="2"/>
      <c r="J607" s="2"/>
      <c r="K607" s="2"/>
    </row>
    <row r="608" ht="14.25" customHeight="1">
      <c r="C608" s="2"/>
      <c r="E608" s="5"/>
      <c r="H608" s="2"/>
      <c r="I608" s="2"/>
      <c r="J608" s="2"/>
      <c r="K608" s="2"/>
    </row>
    <row r="609" ht="14.25" customHeight="1">
      <c r="C609" s="2"/>
      <c r="E609" s="5"/>
      <c r="H609" s="2"/>
      <c r="I609" s="2"/>
      <c r="J609" s="2"/>
      <c r="K609" s="2"/>
    </row>
    <row r="610" ht="14.25" customHeight="1">
      <c r="C610" s="2"/>
      <c r="E610" s="5"/>
      <c r="H610" s="2"/>
      <c r="I610" s="2"/>
      <c r="J610" s="2"/>
      <c r="K610" s="2"/>
    </row>
    <row r="611" ht="14.25" customHeight="1">
      <c r="C611" s="2"/>
      <c r="E611" s="5"/>
      <c r="H611" s="2"/>
      <c r="I611" s="2"/>
      <c r="J611" s="2"/>
      <c r="K611" s="2"/>
    </row>
    <row r="612" ht="14.25" customHeight="1">
      <c r="C612" s="2"/>
      <c r="E612" s="5"/>
      <c r="H612" s="2"/>
      <c r="I612" s="2"/>
      <c r="J612" s="2"/>
      <c r="K612" s="2"/>
    </row>
    <row r="613" ht="14.25" customHeight="1">
      <c r="C613" s="2"/>
      <c r="E613" s="5"/>
      <c r="H613" s="2"/>
      <c r="I613" s="2"/>
      <c r="J613" s="2"/>
      <c r="K613" s="2"/>
    </row>
    <row r="614" ht="14.25" customHeight="1">
      <c r="C614" s="2"/>
      <c r="E614" s="5"/>
      <c r="H614" s="2"/>
      <c r="I614" s="2"/>
      <c r="J614" s="2"/>
      <c r="K614" s="2"/>
    </row>
    <row r="615" ht="14.25" customHeight="1">
      <c r="C615" s="2"/>
      <c r="E615" s="5"/>
      <c r="H615" s="2"/>
      <c r="I615" s="2"/>
      <c r="J615" s="2"/>
      <c r="K615" s="2"/>
    </row>
    <row r="616" ht="14.25" customHeight="1">
      <c r="C616" s="2"/>
      <c r="E616" s="5"/>
      <c r="H616" s="2"/>
      <c r="I616" s="2"/>
      <c r="J616" s="2"/>
      <c r="K616" s="2"/>
    </row>
    <row r="617" ht="14.25" customHeight="1">
      <c r="C617" s="2"/>
      <c r="E617" s="5"/>
      <c r="H617" s="2"/>
      <c r="I617" s="2"/>
      <c r="J617" s="2"/>
      <c r="K617" s="2"/>
    </row>
    <row r="618" ht="14.25" customHeight="1">
      <c r="C618" s="2"/>
      <c r="E618" s="5"/>
      <c r="H618" s="2"/>
      <c r="I618" s="2"/>
      <c r="J618" s="2"/>
      <c r="K618" s="2"/>
    </row>
    <row r="619" ht="14.25" customHeight="1">
      <c r="C619" s="2"/>
      <c r="E619" s="5"/>
      <c r="H619" s="2"/>
      <c r="I619" s="2"/>
      <c r="J619" s="2"/>
      <c r="K619" s="2"/>
    </row>
    <row r="620" ht="14.25" customHeight="1">
      <c r="C620" s="2"/>
      <c r="E620" s="5"/>
      <c r="H620" s="2"/>
      <c r="I620" s="2"/>
      <c r="J620" s="2"/>
      <c r="K620" s="2"/>
    </row>
    <row r="621" ht="14.25" customHeight="1">
      <c r="C621" s="2"/>
      <c r="E621" s="5"/>
      <c r="H621" s="2"/>
      <c r="I621" s="2"/>
      <c r="J621" s="2"/>
      <c r="K621" s="2"/>
    </row>
    <row r="622" ht="14.25" customHeight="1">
      <c r="C622" s="2"/>
      <c r="E622" s="5"/>
      <c r="H622" s="2"/>
      <c r="I622" s="2"/>
      <c r="J622" s="2"/>
      <c r="K622" s="2"/>
    </row>
    <row r="623" ht="14.25" customHeight="1">
      <c r="C623" s="2"/>
      <c r="E623" s="5"/>
      <c r="H623" s="2"/>
      <c r="I623" s="2"/>
      <c r="J623" s="2"/>
      <c r="K623" s="2"/>
    </row>
    <row r="624" ht="14.25" customHeight="1">
      <c r="C624" s="2"/>
      <c r="E624" s="5"/>
      <c r="H624" s="2"/>
      <c r="I624" s="2"/>
      <c r="J624" s="2"/>
      <c r="K624" s="2"/>
    </row>
    <row r="625" ht="14.25" customHeight="1">
      <c r="C625" s="2"/>
      <c r="E625" s="5"/>
      <c r="H625" s="2"/>
      <c r="I625" s="2"/>
      <c r="J625" s="2"/>
      <c r="K625" s="2"/>
    </row>
    <row r="626" ht="14.25" customHeight="1">
      <c r="C626" s="2"/>
      <c r="E626" s="5"/>
      <c r="H626" s="2"/>
      <c r="I626" s="2"/>
      <c r="J626" s="2"/>
      <c r="K626" s="2"/>
    </row>
    <row r="627" ht="14.25" customHeight="1">
      <c r="C627" s="2"/>
      <c r="E627" s="5"/>
      <c r="H627" s="2"/>
      <c r="I627" s="2"/>
      <c r="J627" s="2"/>
      <c r="K627" s="2"/>
    </row>
    <row r="628" ht="14.25" customHeight="1">
      <c r="C628" s="2"/>
      <c r="E628" s="5"/>
      <c r="H628" s="2"/>
      <c r="I628" s="2"/>
      <c r="J628" s="2"/>
      <c r="K628" s="2"/>
    </row>
    <row r="629" ht="14.25" customHeight="1">
      <c r="C629" s="2"/>
      <c r="E629" s="5"/>
      <c r="H629" s="2"/>
      <c r="I629" s="2"/>
      <c r="J629" s="2"/>
      <c r="K629" s="2"/>
    </row>
    <row r="630" ht="14.25" customHeight="1">
      <c r="C630" s="2"/>
      <c r="E630" s="5"/>
      <c r="H630" s="2"/>
      <c r="I630" s="2"/>
      <c r="J630" s="2"/>
      <c r="K630" s="2"/>
    </row>
    <row r="631" ht="14.25" customHeight="1">
      <c r="C631" s="2"/>
      <c r="E631" s="5"/>
      <c r="H631" s="2"/>
      <c r="I631" s="2"/>
      <c r="J631" s="2"/>
      <c r="K631" s="2"/>
    </row>
    <row r="632" ht="14.25" customHeight="1">
      <c r="C632" s="2"/>
      <c r="E632" s="5"/>
      <c r="H632" s="2"/>
      <c r="I632" s="2"/>
      <c r="J632" s="2"/>
      <c r="K632" s="2"/>
    </row>
    <row r="633" ht="14.25" customHeight="1">
      <c r="C633" s="2"/>
      <c r="E633" s="5"/>
      <c r="H633" s="2"/>
      <c r="I633" s="2"/>
      <c r="J633" s="2"/>
      <c r="K633" s="2"/>
    </row>
    <row r="634" ht="14.25" customHeight="1">
      <c r="C634" s="2"/>
      <c r="E634" s="5"/>
      <c r="H634" s="2"/>
      <c r="I634" s="2"/>
      <c r="J634" s="2"/>
      <c r="K634" s="2"/>
    </row>
    <row r="635" ht="14.25" customHeight="1">
      <c r="C635" s="2"/>
      <c r="E635" s="5"/>
      <c r="H635" s="2"/>
      <c r="I635" s="2"/>
      <c r="J635" s="2"/>
      <c r="K635" s="2"/>
    </row>
    <row r="636" ht="14.25" customHeight="1">
      <c r="C636" s="2"/>
      <c r="E636" s="5"/>
      <c r="H636" s="2"/>
      <c r="I636" s="2"/>
      <c r="J636" s="2"/>
      <c r="K636" s="2"/>
    </row>
    <row r="637" ht="14.25" customHeight="1">
      <c r="C637" s="2"/>
      <c r="E637" s="5"/>
      <c r="H637" s="2"/>
      <c r="I637" s="2"/>
      <c r="J637" s="2"/>
      <c r="K637" s="2"/>
    </row>
    <row r="638" ht="14.25" customHeight="1">
      <c r="C638" s="2"/>
      <c r="E638" s="5"/>
      <c r="H638" s="2"/>
      <c r="I638" s="2"/>
      <c r="J638" s="2"/>
      <c r="K638" s="2"/>
    </row>
    <row r="639" ht="14.25" customHeight="1">
      <c r="C639" s="2"/>
      <c r="E639" s="5"/>
      <c r="H639" s="2"/>
      <c r="I639" s="2"/>
      <c r="J639" s="2"/>
      <c r="K639" s="2"/>
    </row>
    <row r="640" ht="14.25" customHeight="1">
      <c r="C640" s="2"/>
      <c r="E640" s="5"/>
      <c r="H640" s="2"/>
      <c r="I640" s="2"/>
      <c r="J640" s="2"/>
      <c r="K640" s="2"/>
    </row>
    <row r="641" ht="14.25" customHeight="1">
      <c r="C641" s="2"/>
      <c r="E641" s="5"/>
      <c r="H641" s="2"/>
      <c r="I641" s="2"/>
      <c r="J641" s="2"/>
      <c r="K641" s="2"/>
    </row>
    <row r="642" ht="14.25" customHeight="1">
      <c r="C642" s="2"/>
      <c r="E642" s="5"/>
      <c r="H642" s="2"/>
      <c r="I642" s="2"/>
      <c r="J642" s="2"/>
      <c r="K642" s="2"/>
    </row>
    <row r="643" ht="14.25" customHeight="1">
      <c r="C643" s="2"/>
      <c r="E643" s="5"/>
      <c r="H643" s="2"/>
      <c r="I643" s="2"/>
      <c r="J643" s="2"/>
      <c r="K643" s="2"/>
    </row>
    <row r="644" ht="14.25" customHeight="1">
      <c r="C644" s="2"/>
      <c r="E644" s="5"/>
      <c r="H644" s="2"/>
      <c r="I644" s="2"/>
      <c r="J644" s="2"/>
      <c r="K644" s="2"/>
    </row>
    <row r="645" ht="14.25" customHeight="1">
      <c r="C645" s="2"/>
      <c r="E645" s="5"/>
      <c r="H645" s="2"/>
      <c r="I645" s="2"/>
      <c r="J645" s="2"/>
      <c r="K645" s="2"/>
    </row>
    <row r="646" ht="14.25" customHeight="1">
      <c r="C646" s="2"/>
      <c r="E646" s="5"/>
      <c r="H646" s="2"/>
      <c r="I646" s="2"/>
      <c r="J646" s="2"/>
      <c r="K646" s="2"/>
    </row>
    <row r="647" ht="14.25" customHeight="1">
      <c r="C647" s="2"/>
      <c r="E647" s="5"/>
      <c r="H647" s="2"/>
      <c r="I647" s="2"/>
      <c r="J647" s="2"/>
      <c r="K647" s="2"/>
    </row>
    <row r="648" ht="14.25" customHeight="1">
      <c r="C648" s="2"/>
      <c r="E648" s="5"/>
      <c r="H648" s="2"/>
      <c r="I648" s="2"/>
      <c r="J648" s="2"/>
      <c r="K648" s="2"/>
    </row>
    <row r="649" ht="14.25" customHeight="1">
      <c r="C649" s="2"/>
      <c r="E649" s="5"/>
      <c r="H649" s="2"/>
      <c r="I649" s="2"/>
      <c r="J649" s="2"/>
      <c r="K649" s="2"/>
    </row>
    <row r="650" ht="14.25" customHeight="1">
      <c r="C650" s="2"/>
      <c r="E650" s="5"/>
      <c r="H650" s="2"/>
      <c r="I650" s="2"/>
      <c r="J650" s="2"/>
      <c r="K650" s="2"/>
    </row>
    <row r="651" ht="14.25" customHeight="1">
      <c r="C651" s="2"/>
      <c r="E651" s="5"/>
      <c r="H651" s="2"/>
      <c r="I651" s="2"/>
      <c r="J651" s="2"/>
      <c r="K651" s="2"/>
    </row>
    <row r="652" ht="14.25" customHeight="1">
      <c r="C652" s="2"/>
      <c r="E652" s="5"/>
      <c r="H652" s="2"/>
      <c r="I652" s="2"/>
      <c r="J652" s="2"/>
      <c r="K652" s="2"/>
    </row>
    <row r="653" ht="14.25" customHeight="1">
      <c r="C653" s="2"/>
      <c r="E653" s="5"/>
      <c r="H653" s="2"/>
      <c r="I653" s="2"/>
      <c r="J653" s="2"/>
      <c r="K653" s="2"/>
    </row>
    <row r="654" ht="14.25" customHeight="1">
      <c r="C654" s="2"/>
      <c r="E654" s="5"/>
      <c r="H654" s="2"/>
      <c r="I654" s="2"/>
      <c r="J654" s="2"/>
      <c r="K654" s="2"/>
    </row>
    <row r="655" ht="14.25" customHeight="1">
      <c r="C655" s="2"/>
      <c r="E655" s="5"/>
      <c r="H655" s="2"/>
      <c r="I655" s="2"/>
      <c r="J655" s="2"/>
      <c r="K655" s="2"/>
    </row>
    <row r="656" ht="14.25" customHeight="1">
      <c r="C656" s="2"/>
      <c r="E656" s="5"/>
      <c r="H656" s="2"/>
      <c r="I656" s="2"/>
      <c r="J656" s="2"/>
      <c r="K656" s="2"/>
    </row>
    <row r="657" ht="14.25" customHeight="1">
      <c r="C657" s="2"/>
      <c r="E657" s="5"/>
      <c r="H657" s="2"/>
      <c r="I657" s="2"/>
      <c r="J657" s="2"/>
      <c r="K657" s="2"/>
    </row>
    <row r="658" ht="14.25" customHeight="1">
      <c r="C658" s="2"/>
      <c r="E658" s="5"/>
      <c r="H658" s="2"/>
      <c r="I658" s="2"/>
      <c r="J658" s="2"/>
      <c r="K658" s="2"/>
    </row>
    <row r="659" ht="14.25" customHeight="1">
      <c r="C659" s="2"/>
      <c r="E659" s="5"/>
      <c r="H659" s="2"/>
      <c r="I659" s="2"/>
      <c r="J659" s="2"/>
      <c r="K659" s="2"/>
    </row>
    <row r="660" ht="14.25" customHeight="1">
      <c r="C660" s="2"/>
      <c r="E660" s="5"/>
      <c r="H660" s="2"/>
      <c r="I660" s="2"/>
      <c r="J660" s="2"/>
      <c r="K660" s="2"/>
    </row>
    <row r="661" ht="14.25" customHeight="1">
      <c r="C661" s="2"/>
      <c r="E661" s="5"/>
      <c r="H661" s="2"/>
      <c r="I661" s="2"/>
      <c r="J661" s="2"/>
      <c r="K661" s="2"/>
    </row>
    <row r="662" ht="14.25" customHeight="1">
      <c r="C662" s="2"/>
      <c r="E662" s="5"/>
      <c r="H662" s="2"/>
      <c r="I662" s="2"/>
      <c r="J662" s="2"/>
      <c r="K662" s="2"/>
    </row>
    <row r="663" ht="14.25" customHeight="1">
      <c r="C663" s="2"/>
      <c r="E663" s="5"/>
      <c r="H663" s="2"/>
      <c r="I663" s="2"/>
      <c r="J663" s="2"/>
      <c r="K663" s="2"/>
    </row>
    <row r="664" ht="14.25" customHeight="1">
      <c r="C664" s="2"/>
      <c r="E664" s="5"/>
      <c r="H664" s="2"/>
      <c r="I664" s="2"/>
      <c r="J664" s="2"/>
      <c r="K664" s="2"/>
    </row>
    <row r="665" ht="14.25" customHeight="1">
      <c r="C665" s="2"/>
      <c r="E665" s="5"/>
      <c r="H665" s="2"/>
      <c r="I665" s="2"/>
      <c r="J665" s="2"/>
      <c r="K665" s="2"/>
    </row>
    <row r="666" ht="14.25" customHeight="1">
      <c r="C666" s="2"/>
      <c r="E666" s="5"/>
      <c r="H666" s="2"/>
      <c r="I666" s="2"/>
      <c r="J666" s="2"/>
      <c r="K666" s="2"/>
    </row>
    <row r="667" ht="14.25" customHeight="1">
      <c r="C667" s="2"/>
      <c r="E667" s="5"/>
      <c r="H667" s="2"/>
      <c r="I667" s="2"/>
      <c r="J667" s="2"/>
      <c r="K667" s="2"/>
    </row>
    <row r="668" ht="14.25" customHeight="1">
      <c r="C668" s="2"/>
      <c r="E668" s="5"/>
      <c r="H668" s="2"/>
      <c r="I668" s="2"/>
      <c r="J668" s="2"/>
      <c r="K668" s="2"/>
    </row>
    <row r="669" ht="14.25" customHeight="1">
      <c r="C669" s="2"/>
      <c r="E669" s="5"/>
      <c r="H669" s="2"/>
      <c r="I669" s="2"/>
      <c r="J669" s="2"/>
      <c r="K669" s="2"/>
    </row>
    <row r="670" ht="14.25" customHeight="1">
      <c r="C670" s="2"/>
      <c r="E670" s="5"/>
      <c r="H670" s="2"/>
      <c r="I670" s="2"/>
      <c r="J670" s="2"/>
      <c r="K670" s="2"/>
    </row>
    <row r="671" ht="14.25" customHeight="1">
      <c r="C671" s="2"/>
      <c r="E671" s="5"/>
      <c r="H671" s="2"/>
      <c r="I671" s="2"/>
      <c r="J671" s="2"/>
      <c r="K671" s="2"/>
    </row>
    <row r="672" ht="14.25" customHeight="1">
      <c r="C672" s="2"/>
      <c r="E672" s="5"/>
      <c r="H672" s="2"/>
      <c r="I672" s="2"/>
      <c r="J672" s="2"/>
      <c r="K672" s="2"/>
    </row>
    <row r="673" ht="14.25" customHeight="1">
      <c r="C673" s="2"/>
      <c r="E673" s="5"/>
      <c r="H673" s="2"/>
      <c r="I673" s="2"/>
      <c r="J673" s="2"/>
      <c r="K673" s="2"/>
    </row>
    <row r="674" ht="14.25" customHeight="1">
      <c r="C674" s="2"/>
      <c r="E674" s="5"/>
      <c r="H674" s="2"/>
      <c r="I674" s="2"/>
      <c r="J674" s="2"/>
      <c r="K674" s="2"/>
    </row>
    <row r="675" ht="14.25" customHeight="1">
      <c r="C675" s="2"/>
      <c r="E675" s="5"/>
      <c r="H675" s="2"/>
      <c r="I675" s="2"/>
      <c r="J675" s="2"/>
      <c r="K675" s="2"/>
    </row>
    <row r="676" ht="14.25" customHeight="1">
      <c r="C676" s="2"/>
      <c r="E676" s="5"/>
      <c r="H676" s="2"/>
      <c r="I676" s="2"/>
      <c r="J676" s="2"/>
      <c r="K676" s="2"/>
    </row>
    <row r="677" ht="14.25" customHeight="1">
      <c r="C677" s="2"/>
      <c r="E677" s="5"/>
      <c r="H677" s="2"/>
      <c r="I677" s="2"/>
      <c r="J677" s="2"/>
      <c r="K677" s="2"/>
    </row>
    <row r="678" ht="14.25" customHeight="1">
      <c r="C678" s="2"/>
      <c r="E678" s="5"/>
      <c r="H678" s="2"/>
      <c r="I678" s="2"/>
      <c r="J678" s="2"/>
      <c r="K678" s="2"/>
    </row>
    <row r="679" ht="14.25" customHeight="1">
      <c r="C679" s="2"/>
      <c r="E679" s="5"/>
      <c r="H679" s="2"/>
      <c r="I679" s="2"/>
      <c r="J679" s="2"/>
      <c r="K679" s="2"/>
    </row>
    <row r="680" ht="14.25" customHeight="1">
      <c r="C680" s="2"/>
      <c r="E680" s="5"/>
      <c r="H680" s="2"/>
      <c r="I680" s="2"/>
      <c r="J680" s="2"/>
      <c r="K680" s="2"/>
    </row>
    <row r="681" ht="14.25" customHeight="1">
      <c r="C681" s="2"/>
      <c r="E681" s="5"/>
      <c r="H681" s="2"/>
      <c r="I681" s="2"/>
      <c r="J681" s="2"/>
      <c r="K681" s="2"/>
    </row>
    <row r="682" ht="14.25" customHeight="1">
      <c r="C682" s="2"/>
      <c r="E682" s="5"/>
      <c r="H682" s="2"/>
      <c r="I682" s="2"/>
      <c r="J682" s="2"/>
      <c r="K682" s="2"/>
    </row>
    <row r="683" ht="14.25" customHeight="1">
      <c r="C683" s="2"/>
      <c r="E683" s="5"/>
      <c r="H683" s="2"/>
      <c r="I683" s="2"/>
      <c r="J683" s="2"/>
      <c r="K683" s="2"/>
    </row>
    <row r="684" ht="14.25" customHeight="1">
      <c r="C684" s="2"/>
      <c r="E684" s="5"/>
      <c r="H684" s="2"/>
      <c r="I684" s="2"/>
      <c r="J684" s="2"/>
      <c r="K684" s="2"/>
    </row>
    <row r="685" ht="14.25" customHeight="1">
      <c r="C685" s="2"/>
      <c r="E685" s="5"/>
      <c r="H685" s="2"/>
      <c r="I685" s="2"/>
      <c r="J685" s="2"/>
      <c r="K685" s="2"/>
    </row>
    <row r="686" ht="14.25" customHeight="1">
      <c r="C686" s="2"/>
      <c r="E686" s="5"/>
      <c r="H686" s="2"/>
      <c r="I686" s="2"/>
      <c r="J686" s="2"/>
      <c r="K686" s="2"/>
    </row>
    <row r="687" ht="14.25" customHeight="1">
      <c r="C687" s="2"/>
      <c r="E687" s="5"/>
      <c r="H687" s="2"/>
      <c r="I687" s="2"/>
      <c r="J687" s="2"/>
      <c r="K687" s="2"/>
    </row>
    <row r="688" ht="14.25" customHeight="1">
      <c r="C688" s="2"/>
      <c r="E688" s="5"/>
      <c r="H688" s="2"/>
      <c r="I688" s="2"/>
      <c r="J688" s="2"/>
      <c r="K688" s="2"/>
    </row>
    <row r="689" ht="14.25" customHeight="1">
      <c r="C689" s="2"/>
      <c r="E689" s="5"/>
      <c r="H689" s="2"/>
      <c r="I689" s="2"/>
      <c r="J689" s="2"/>
      <c r="K689" s="2"/>
    </row>
    <row r="690" ht="14.25" customHeight="1">
      <c r="C690" s="2"/>
      <c r="E690" s="5"/>
      <c r="H690" s="2"/>
      <c r="I690" s="2"/>
      <c r="J690" s="2"/>
      <c r="K690" s="2"/>
    </row>
    <row r="691" ht="14.25" customHeight="1">
      <c r="C691" s="2"/>
      <c r="E691" s="5"/>
      <c r="H691" s="2"/>
      <c r="I691" s="2"/>
      <c r="J691" s="2"/>
      <c r="K691" s="2"/>
    </row>
    <row r="692" ht="14.25" customHeight="1">
      <c r="C692" s="2"/>
      <c r="E692" s="5"/>
      <c r="H692" s="2"/>
      <c r="I692" s="2"/>
      <c r="J692" s="2"/>
      <c r="K692" s="2"/>
    </row>
    <row r="693" ht="14.25" customHeight="1">
      <c r="C693" s="2"/>
      <c r="E693" s="5"/>
      <c r="H693" s="2"/>
      <c r="I693" s="2"/>
      <c r="J693" s="2"/>
      <c r="K693" s="2"/>
    </row>
    <row r="694" ht="14.25" customHeight="1">
      <c r="C694" s="2"/>
      <c r="E694" s="5"/>
      <c r="H694" s="2"/>
      <c r="I694" s="2"/>
      <c r="J694" s="2"/>
      <c r="K694" s="2"/>
    </row>
    <row r="695" ht="14.25" customHeight="1">
      <c r="C695" s="2"/>
      <c r="E695" s="5"/>
      <c r="H695" s="2"/>
      <c r="I695" s="2"/>
      <c r="J695" s="2"/>
      <c r="K695" s="2"/>
    </row>
    <row r="696" ht="14.25" customHeight="1">
      <c r="C696" s="2"/>
      <c r="E696" s="5"/>
      <c r="H696" s="2"/>
      <c r="I696" s="2"/>
      <c r="J696" s="2"/>
      <c r="K696" s="2"/>
    </row>
    <row r="697" ht="14.25" customHeight="1">
      <c r="C697" s="2"/>
      <c r="E697" s="5"/>
      <c r="H697" s="2"/>
      <c r="I697" s="2"/>
      <c r="J697" s="2"/>
      <c r="K697" s="2"/>
    </row>
    <row r="698" ht="14.25" customHeight="1">
      <c r="C698" s="2"/>
      <c r="E698" s="5"/>
      <c r="H698" s="2"/>
      <c r="I698" s="2"/>
      <c r="J698" s="2"/>
      <c r="K698" s="2"/>
    </row>
    <row r="699" ht="14.25" customHeight="1">
      <c r="C699" s="2"/>
      <c r="E699" s="5"/>
      <c r="H699" s="2"/>
      <c r="I699" s="2"/>
      <c r="J699" s="2"/>
      <c r="K699" s="2"/>
    </row>
    <row r="700" ht="14.25" customHeight="1">
      <c r="C700" s="2"/>
      <c r="E700" s="5"/>
      <c r="H700" s="2"/>
      <c r="I700" s="2"/>
      <c r="J700" s="2"/>
      <c r="K700" s="2"/>
    </row>
    <row r="701" ht="14.25" customHeight="1">
      <c r="C701" s="2"/>
      <c r="E701" s="5"/>
      <c r="H701" s="2"/>
      <c r="I701" s="2"/>
      <c r="J701" s="2"/>
      <c r="K701" s="2"/>
    </row>
    <row r="702" ht="14.25" customHeight="1">
      <c r="C702" s="2"/>
      <c r="E702" s="5"/>
      <c r="H702" s="2"/>
      <c r="I702" s="2"/>
      <c r="J702" s="2"/>
      <c r="K702" s="2"/>
    </row>
    <row r="703" ht="14.25" customHeight="1">
      <c r="C703" s="2"/>
      <c r="E703" s="5"/>
      <c r="H703" s="2"/>
      <c r="I703" s="2"/>
      <c r="J703" s="2"/>
      <c r="K703" s="2"/>
    </row>
    <row r="704" ht="14.25" customHeight="1">
      <c r="C704" s="2"/>
      <c r="E704" s="5"/>
      <c r="H704" s="2"/>
      <c r="I704" s="2"/>
      <c r="J704" s="2"/>
      <c r="K704" s="2"/>
    </row>
    <row r="705" ht="14.25" customHeight="1">
      <c r="C705" s="2"/>
      <c r="E705" s="5"/>
      <c r="H705" s="2"/>
      <c r="I705" s="2"/>
      <c r="J705" s="2"/>
      <c r="K705" s="2"/>
    </row>
    <row r="706" ht="14.25" customHeight="1">
      <c r="C706" s="2"/>
      <c r="E706" s="5"/>
      <c r="H706" s="2"/>
      <c r="I706" s="2"/>
      <c r="J706" s="2"/>
      <c r="K706" s="2"/>
    </row>
    <row r="707" ht="14.25" customHeight="1">
      <c r="C707" s="2"/>
      <c r="E707" s="5"/>
      <c r="H707" s="2"/>
      <c r="I707" s="2"/>
      <c r="J707" s="2"/>
      <c r="K707" s="2"/>
    </row>
    <row r="708" ht="14.25" customHeight="1">
      <c r="C708" s="2"/>
      <c r="E708" s="5"/>
      <c r="H708" s="2"/>
      <c r="I708" s="2"/>
      <c r="J708" s="2"/>
      <c r="K708" s="2"/>
    </row>
    <row r="709" ht="14.25" customHeight="1">
      <c r="C709" s="2"/>
      <c r="E709" s="5"/>
      <c r="H709" s="2"/>
      <c r="I709" s="2"/>
      <c r="J709" s="2"/>
      <c r="K709" s="2"/>
    </row>
    <row r="710" ht="14.25" customHeight="1">
      <c r="C710" s="2"/>
      <c r="E710" s="5"/>
      <c r="H710" s="2"/>
      <c r="I710" s="2"/>
      <c r="J710" s="2"/>
      <c r="K710" s="2"/>
    </row>
    <row r="711" ht="14.25" customHeight="1">
      <c r="C711" s="2"/>
      <c r="E711" s="5"/>
      <c r="H711" s="2"/>
      <c r="I711" s="2"/>
      <c r="J711" s="2"/>
      <c r="K711" s="2"/>
    </row>
    <row r="712" ht="14.25" customHeight="1">
      <c r="C712" s="2"/>
      <c r="E712" s="5"/>
      <c r="H712" s="2"/>
      <c r="I712" s="2"/>
      <c r="J712" s="2"/>
      <c r="K712" s="2"/>
    </row>
    <row r="713" ht="14.25" customHeight="1">
      <c r="C713" s="2"/>
      <c r="E713" s="5"/>
      <c r="H713" s="2"/>
      <c r="I713" s="2"/>
      <c r="J713" s="2"/>
      <c r="K713" s="2"/>
    </row>
    <row r="714" ht="14.25" customHeight="1">
      <c r="C714" s="2"/>
      <c r="E714" s="5"/>
      <c r="H714" s="2"/>
      <c r="I714" s="2"/>
      <c r="J714" s="2"/>
      <c r="K714" s="2"/>
    </row>
    <row r="715" ht="14.25" customHeight="1">
      <c r="C715" s="2"/>
      <c r="E715" s="5"/>
      <c r="H715" s="2"/>
      <c r="I715" s="2"/>
      <c r="J715" s="2"/>
      <c r="K715" s="2"/>
    </row>
    <row r="716" ht="14.25" customHeight="1">
      <c r="C716" s="2"/>
      <c r="E716" s="5"/>
      <c r="H716" s="2"/>
      <c r="I716" s="2"/>
      <c r="J716" s="2"/>
      <c r="K716" s="2"/>
    </row>
    <row r="717" ht="14.25" customHeight="1">
      <c r="C717" s="2"/>
      <c r="E717" s="5"/>
      <c r="H717" s="2"/>
      <c r="I717" s="2"/>
      <c r="J717" s="2"/>
      <c r="K717" s="2"/>
    </row>
    <row r="718" ht="14.25" customHeight="1">
      <c r="C718" s="2"/>
      <c r="E718" s="5"/>
      <c r="H718" s="2"/>
      <c r="I718" s="2"/>
      <c r="J718" s="2"/>
      <c r="K718" s="2"/>
    </row>
    <row r="719" ht="14.25" customHeight="1">
      <c r="C719" s="2"/>
      <c r="E719" s="5"/>
      <c r="H719" s="2"/>
      <c r="I719" s="2"/>
      <c r="J719" s="2"/>
      <c r="K719" s="2"/>
    </row>
    <row r="720" ht="14.25" customHeight="1">
      <c r="C720" s="2"/>
      <c r="E720" s="5"/>
      <c r="H720" s="2"/>
      <c r="I720" s="2"/>
      <c r="J720" s="2"/>
      <c r="K720" s="2"/>
    </row>
    <row r="721" ht="14.25" customHeight="1">
      <c r="C721" s="2"/>
      <c r="E721" s="5"/>
      <c r="H721" s="2"/>
      <c r="I721" s="2"/>
      <c r="J721" s="2"/>
      <c r="K721" s="2"/>
    </row>
    <row r="722" ht="14.25" customHeight="1">
      <c r="C722" s="2"/>
      <c r="E722" s="5"/>
      <c r="H722" s="2"/>
      <c r="I722" s="2"/>
      <c r="J722" s="2"/>
      <c r="K722" s="2"/>
    </row>
    <row r="723" ht="14.25" customHeight="1">
      <c r="C723" s="2"/>
      <c r="E723" s="5"/>
      <c r="H723" s="2"/>
      <c r="I723" s="2"/>
      <c r="J723" s="2"/>
      <c r="K723" s="2"/>
    </row>
    <row r="724" ht="14.25" customHeight="1">
      <c r="C724" s="2"/>
      <c r="E724" s="5"/>
      <c r="H724" s="2"/>
      <c r="I724" s="2"/>
      <c r="J724" s="2"/>
      <c r="K724" s="2"/>
    </row>
    <row r="725" ht="14.25" customHeight="1">
      <c r="C725" s="2"/>
      <c r="E725" s="5"/>
      <c r="H725" s="2"/>
      <c r="I725" s="2"/>
      <c r="J725" s="2"/>
      <c r="K725" s="2"/>
    </row>
    <row r="726" ht="14.25" customHeight="1">
      <c r="C726" s="2"/>
      <c r="E726" s="5"/>
      <c r="H726" s="2"/>
      <c r="I726" s="2"/>
      <c r="J726" s="2"/>
      <c r="K726" s="2"/>
    </row>
    <row r="727" ht="14.25" customHeight="1">
      <c r="C727" s="2"/>
      <c r="E727" s="5"/>
      <c r="H727" s="2"/>
      <c r="I727" s="2"/>
      <c r="J727" s="2"/>
      <c r="K727" s="2"/>
    </row>
    <row r="728" ht="14.25" customHeight="1">
      <c r="C728" s="2"/>
      <c r="E728" s="5"/>
      <c r="H728" s="2"/>
      <c r="I728" s="2"/>
      <c r="J728" s="2"/>
      <c r="K728" s="2"/>
    </row>
    <row r="729" ht="14.25" customHeight="1">
      <c r="C729" s="2"/>
      <c r="E729" s="5"/>
      <c r="H729" s="2"/>
      <c r="I729" s="2"/>
      <c r="J729" s="2"/>
      <c r="K729" s="2"/>
    </row>
    <row r="730" ht="14.25" customHeight="1">
      <c r="C730" s="2"/>
      <c r="E730" s="5"/>
      <c r="H730" s="2"/>
      <c r="I730" s="2"/>
      <c r="J730" s="2"/>
      <c r="K730" s="2"/>
    </row>
    <row r="731" ht="14.25" customHeight="1">
      <c r="C731" s="2"/>
      <c r="E731" s="5"/>
      <c r="H731" s="2"/>
      <c r="I731" s="2"/>
      <c r="J731" s="2"/>
      <c r="K731" s="2"/>
    </row>
    <row r="732" ht="14.25" customHeight="1">
      <c r="C732" s="2"/>
      <c r="E732" s="5"/>
      <c r="H732" s="2"/>
      <c r="I732" s="2"/>
      <c r="J732" s="2"/>
      <c r="K732" s="2"/>
    </row>
    <row r="733" ht="14.25" customHeight="1">
      <c r="C733" s="2"/>
      <c r="E733" s="5"/>
      <c r="H733" s="2"/>
      <c r="I733" s="2"/>
      <c r="J733" s="2"/>
      <c r="K733" s="2"/>
    </row>
    <row r="734" ht="14.25" customHeight="1">
      <c r="C734" s="2"/>
      <c r="E734" s="5"/>
      <c r="H734" s="2"/>
      <c r="I734" s="2"/>
      <c r="J734" s="2"/>
      <c r="K734" s="2"/>
    </row>
    <row r="735" ht="14.25" customHeight="1">
      <c r="C735" s="2"/>
      <c r="E735" s="5"/>
      <c r="H735" s="2"/>
      <c r="I735" s="2"/>
      <c r="J735" s="2"/>
      <c r="K735" s="2"/>
    </row>
    <row r="736" ht="14.25" customHeight="1">
      <c r="C736" s="2"/>
      <c r="E736" s="5"/>
      <c r="H736" s="2"/>
      <c r="I736" s="2"/>
      <c r="J736" s="2"/>
      <c r="K736" s="2"/>
    </row>
    <row r="737" ht="14.25" customHeight="1">
      <c r="C737" s="2"/>
      <c r="E737" s="5"/>
      <c r="H737" s="2"/>
      <c r="I737" s="2"/>
      <c r="J737" s="2"/>
      <c r="K737" s="2"/>
    </row>
    <row r="738" ht="14.25" customHeight="1">
      <c r="C738" s="2"/>
      <c r="E738" s="5"/>
      <c r="H738" s="2"/>
      <c r="I738" s="2"/>
      <c r="J738" s="2"/>
      <c r="K738" s="2"/>
    </row>
    <row r="739" ht="14.25" customHeight="1">
      <c r="C739" s="2"/>
      <c r="E739" s="5"/>
      <c r="H739" s="2"/>
      <c r="I739" s="2"/>
      <c r="J739" s="2"/>
      <c r="K739" s="2"/>
    </row>
    <row r="740" ht="14.25" customHeight="1">
      <c r="C740" s="2"/>
      <c r="E740" s="5"/>
      <c r="H740" s="2"/>
      <c r="I740" s="2"/>
      <c r="J740" s="2"/>
      <c r="K740" s="2"/>
    </row>
    <row r="741" ht="14.25" customHeight="1">
      <c r="C741" s="2"/>
      <c r="E741" s="5"/>
      <c r="H741" s="2"/>
      <c r="I741" s="2"/>
      <c r="J741" s="2"/>
      <c r="K741" s="2"/>
    </row>
    <row r="742" ht="14.25" customHeight="1">
      <c r="C742" s="2"/>
      <c r="E742" s="5"/>
      <c r="H742" s="2"/>
      <c r="I742" s="2"/>
      <c r="J742" s="2"/>
      <c r="K742" s="2"/>
    </row>
    <row r="743" ht="14.25" customHeight="1">
      <c r="C743" s="2"/>
      <c r="E743" s="5"/>
      <c r="H743" s="2"/>
      <c r="I743" s="2"/>
      <c r="J743" s="2"/>
      <c r="K743" s="2"/>
    </row>
    <row r="744" ht="14.25" customHeight="1">
      <c r="C744" s="2"/>
      <c r="E744" s="5"/>
      <c r="H744" s="2"/>
      <c r="I744" s="2"/>
      <c r="J744" s="2"/>
      <c r="K744" s="2"/>
    </row>
    <row r="745" ht="14.25" customHeight="1">
      <c r="C745" s="2"/>
      <c r="E745" s="5"/>
      <c r="H745" s="2"/>
      <c r="I745" s="2"/>
      <c r="J745" s="2"/>
      <c r="K745" s="2"/>
    </row>
    <row r="746" ht="14.25" customHeight="1">
      <c r="C746" s="2"/>
      <c r="E746" s="5"/>
      <c r="H746" s="2"/>
      <c r="I746" s="2"/>
      <c r="J746" s="2"/>
      <c r="K746" s="2"/>
    </row>
    <row r="747" ht="14.25" customHeight="1">
      <c r="C747" s="2"/>
      <c r="E747" s="5"/>
      <c r="H747" s="2"/>
      <c r="I747" s="2"/>
      <c r="J747" s="2"/>
      <c r="K747" s="2"/>
    </row>
    <row r="748" ht="14.25" customHeight="1">
      <c r="C748" s="2"/>
      <c r="E748" s="5"/>
      <c r="H748" s="2"/>
      <c r="I748" s="2"/>
      <c r="J748" s="2"/>
      <c r="K748" s="2"/>
    </row>
    <row r="749" ht="14.25" customHeight="1">
      <c r="C749" s="2"/>
      <c r="E749" s="5"/>
      <c r="H749" s="2"/>
      <c r="I749" s="2"/>
      <c r="J749" s="2"/>
      <c r="K749" s="2"/>
    </row>
    <row r="750" ht="14.25" customHeight="1">
      <c r="C750" s="2"/>
      <c r="E750" s="5"/>
      <c r="H750" s="2"/>
      <c r="I750" s="2"/>
      <c r="J750" s="2"/>
      <c r="K750" s="2"/>
    </row>
    <row r="751" ht="14.25" customHeight="1">
      <c r="C751" s="2"/>
      <c r="E751" s="5"/>
      <c r="H751" s="2"/>
      <c r="I751" s="2"/>
      <c r="J751" s="2"/>
      <c r="K751" s="2"/>
    </row>
    <row r="752" ht="14.25" customHeight="1">
      <c r="C752" s="2"/>
      <c r="E752" s="5"/>
      <c r="H752" s="2"/>
      <c r="I752" s="2"/>
      <c r="J752" s="2"/>
      <c r="K752" s="2"/>
    </row>
    <row r="753" ht="14.25" customHeight="1">
      <c r="C753" s="2"/>
      <c r="E753" s="5"/>
      <c r="H753" s="2"/>
      <c r="I753" s="2"/>
      <c r="J753" s="2"/>
      <c r="K753" s="2"/>
    </row>
    <row r="754" ht="14.25" customHeight="1">
      <c r="C754" s="2"/>
      <c r="E754" s="5"/>
      <c r="H754" s="2"/>
      <c r="I754" s="2"/>
      <c r="J754" s="2"/>
      <c r="K754" s="2"/>
    </row>
    <row r="755" ht="14.25" customHeight="1">
      <c r="C755" s="2"/>
      <c r="E755" s="5"/>
      <c r="H755" s="2"/>
      <c r="I755" s="2"/>
      <c r="J755" s="2"/>
      <c r="K755" s="2"/>
    </row>
    <row r="756" ht="14.25" customHeight="1">
      <c r="C756" s="2"/>
      <c r="E756" s="5"/>
      <c r="H756" s="2"/>
      <c r="I756" s="2"/>
      <c r="J756" s="2"/>
      <c r="K756" s="2"/>
    </row>
    <row r="757" ht="14.25" customHeight="1">
      <c r="C757" s="2"/>
      <c r="E757" s="5"/>
      <c r="H757" s="2"/>
      <c r="I757" s="2"/>
      <c r="J757" s="2"/>
      <c r="K757" s="2"/>
    </row>
    <row r="758" ht="14.25" customHeight="1">
      <c r="C758" s="2"/>
      <c r="E758" s="5"/>
      <c r="H758" s="2"/>
      <c r="I758" s="2"/>
      <c r="J758" s="2"/>
      <c r="K758" s="2"/>
    </row>
    <row r="759" ht="14.25" customHeight="1">
      <c r="C759" s="2"/>
      <c r="E759" s="5"/>
      <c r="H759" s="2"/>
      <c r="I759" s="2"/>
      <c r="J759" s="2"/>
      <c r="K759" s="2"/>
    </row>
    <row r="760" ht="14.25" customHeight="1">
      <c r="C760" s="2"/>
      <c r="E760" s="5"/>
      <c r="H760" s="2"/>
      <c r="I760" s="2"/>
      <c r="J760" s="2"/>
      <c r="K760" s="2"/>
    </row>
    <row r="761" ht="14.25" customHeight="1">
      <c r="C761" s="2"/>
      <c r="E761" s="5"/>
      <c r="H761" s="2"/>
      <c r="I761" s="2"/>
      <c r="J761" s="2"/>
      <c r="K761" s="2"/>
    </row>
    <row r="762" ht="14.25" customHeight="1">
      <c r="C762" s="2"/>
      <c r="E762" s="5"/>
      <c r="H762" s="2"/>
      <c r="I762" s="2"/>
      <c r="J762" s="2"/>
      <c r="K762" s="2"/>
    </row>
    <row r="763" ht="14.25" customHeight="1">
      <c r="C763" s="2"/>
      <c r="E763" s="5"/>
      <c r="H763" s="2"/>
      <c r="I763" s="2"/>
      <c r="J763" s="2"/>
      <c r="K763" s="2"/>
    </row>
    <row r="764" ht="14.25" customHeight="1">
      <c r="C764" s="2"/>
      <c r="E764" s="5"/>
      <c r="H764" s="2"/>
      <c r="I764" s="2"/>
      <c r="J764" s="2"/>
      <c r="K764" s="2"/>
    </row>
    <row r="765" ht="14.25" customHeight="1">
      <c r="C765" s="2"/>
      <c r="E765" s="5"/>
      <c r="H765" s="2"/>
      <c r="I765" s="2"/>
      <c r="J765" s="2"/>
      <c r="K765" s="2"/>
    </row>
    <row r="766" ht="14.25" customHeight="1">
      <c r="C766" s="2"/>
      <c r="E766" s="5"/>
      <c r="H766" s="2"/>
      <c r="I766" s="2"/>
      <c r="J766" s="2"/>
      <c r="K766" s="2"/>
    </row>
    <row r="767" ht="14.25" customHeight="1">
      <c r="C767" s="2"/>
      <c r="E767" s="5"/>
      <c r="H767" s="2"/>
      <c r="I767" s="2"/>
      <c r="J767" s="2"/>
      <c r="K767" s="2"/>
    </row>
    <row r="768" ht="14.25" customHeight="1">
      <c r="C768" s="2"/>
      <c r="E768" s="5"/>
      <c r="H768" s="2"/>
      <c r="I768" s="2"/>
      <c r="J768" s="2"/>
      <c r="K768" s="2"/>
    </row>
    <row r="769" ht="14.25" customHeight="1">
      <c r="C769" s="2"/>
      <c r="E769" s="5"/>
      <c r="H769" s="2"/>
      <c r="I769" s="2"/>
      <c r="J769" s="2"/>
      <c r="K769" s="2"/>
    </row>
    <row r="770" ht="14.25" customHeight="1">
      <c r="C770" s="2"/>
      <c r="E770" s="5"/>
      <c r="H770" s="2"/>
      <c r="I770" s="2"/>
      <c r="J770" s="2"/>
      <c r="K770" s="2"/>
    </row>
    <row r="771" ht="14.25" customHeight="1">
      <c r="C771" s="2"/>
      <c r="E771" s="5"/>
      <c r="H771" s="2"/>
      <c r="I771" s="2"/>
      <c r="J771" s="2"/>
      <c r="K771" s="2"/>
    </row>
    <row r="772" ht="14.25" customHeight="1">
      <c r="C772" s="2"/>
      <c r="E772" s="5"/>
      <c r="H772" s="2"/>
      <c r="I772" s="2"/>
      <c r="J772" s="2"/>
      <c r="K772" s="2"/>
    </row>
    <row r="773" ht="14.25" customHeight="1">
      <c r="C773" s="2"/>
      <c r="E773" s="5"/>
      <c r="H773" s="2"/>
      <c r="I773" s="2"/>
      <c r="J773" s="2"/>
      <c r="K773" s="2"/>
    </row>
    <row r="774" ht="14.25" customHeight="1">
      <c r="C774" s="2"/>
      <c r="E774" s="5"/>
      <c r="H774" s="2"/>
      <c r="I774" s="2"/>
      <c r="J774" s="2"/>
      <c r="K774" s="2"/>
    </row>
    <row r="775" ht="14.25" customHeight="1">
      <c r="C775" s="2"/>
      <c r="E775" s="5"/>
      <c r="H775" s="2"/>
      <c r="I775" s="2"/>
      <c r="J775" s="2"/>
      <c r="K775" s="2"/>
    </row>
    <row r="776" ht="14.25" customHeight="1">
      <c r="C776" s="2"/>
      <c r="E776" s="5"/>
      <c r="H776" s="2"/>
      <c r="I776" s="2"/>
      <c r="J776" s="2"/>
      <c r="K776" s="2"/>
    </row>
    <row r="777" ht="14.25" customHeight="1">
      <c r="C777" s="2"/>
      <c r="E777" s="5"/>
      <c r="H777" s="2"/>
      <c r="I777" s="2"/>
      <c r="J777" s="2"/>
      <c r="K777" s="2"/>
    </row>
    <row r="778" ht="14.25" customHeight="1">
      <c r="C778" s="2"/>
      <c r="E778" s="5"/>
      <c r="H778" s="2"/>
      <c r="I778" s="2"/>
      <c r="J778" s="2"/>
      <c r="K778" s="2"/>
    </row>
    <row r="779" ht="14.25" customHeight="1">
      <c r="C779" s="2"/>
      <c r="E779" s="5"/>
      <c r="H779" s="2"/>
      <c r="I779" s="2"/>
      <c r="J779" s="2"/>
      <c r="K779" s="2"/>
    </row>
    <row r="780" ht="14.25" customHeight="1">
      <c r="C780" s="2"/>
      <c r="E780" s="5"/>
      <c r="H780" s="2"/>
      <c r="I780" s="2"/>
      <c r="J780" s="2"/>
      <c r="K780" s="2"/>
    </row>
    <row r="781" ht="14.25" customHeight="1">
      <c r="C781" s="2"/>
      <c r="E781" s="5"/>
      <c r="H781" s="2"/>
      <c r="I781" s="2"/>
      <c r="J781" s="2"/>
      <c r="K781" s="2"/>
    </row>
    <row r="782" ht="14.25" customHeight="1">
      <c r="C782" s="2"/>
      <c r="E782" s="5"/>
      <c r="H782" s="2"/>
      <c r="I782" s="2"/>
      <c r="J782" s="2"/>
      <c r="K782" s="2"/>
    </row>
    <row r="783" ht="14.25" customHeight="1">
      <c r="C783" s="2"/>
      <c r="E783" s="5"/>
      <c r="H783" s="2"/>
      <c r="I783" s="2"/>
      <c r="J783" s="2"/>
      <c r="K783" s="2"/>
    </row>
    <row r="784" ht="14.25" customHeight="1">
      <c r="C784" s="2"/>
      <c r="E784" s="5"/>
      <c r="H784" s="2"/>
      <c r="I784" s="2"/>
      <c r="J784" s="2"/>
      <c r="K784" s="2"/>
    </row>
    <row r="785" ht="14.25" customHeight="1">
      <c r="C785" s="2"/>
      <c r="E785" s="5"/>
      <c r="H785" s="2"/>
      <c r="I785" s="2"/>
      <c r="J785" s="2"/>
      <c r="K785" s="2"/>
    </row>
    <row r="786" ht="14.25" customHeight="1">
      <c r="C786" s="2"/>
      <c r="E786" s="5"/>
      <c r="H786" s="2"/>
      <c r="I786" s="2"/>
      <c r="J786" s="2"/>
      <c r="K786" s="2"/>
    </row>
    <row r="787" ht="14.25" customHeight="1">
      <c r="C787" s="2"/>
      <c r="E787" s="5"/>
      <c r="H787" s="2"/>
      <c r="I787" s="2"/>
      <c r="J787" s="2"/>
      <c r="K787" s="2"/>
    </row>
    <row r="788" ht="14.25" customHeight="1">
      <c r="C788" s="2"/>
      <c r="E788" s="5"/>
      <c r="H788" s="2"/>
      <c r="I788" s="2"/>
      <c r="J788" s="2"/>
      <c r="K788" s="2"/>
    </row>
    <row r="789" ht="14.25" customHeight="1">
      <c r="C789" s="2"/>
      <c r="E789" s="5"/>
      <c r="H789" s="2"/>
      <c r="I789" s="2"/>
      <c r="J789" s="2"/>
      <c r="K789" s="2"/>
    </row>
    <row r="790" ht="14.25" customHeight="1">
      <c r="C790" s="2"/>
      <c r="E790" s="5"/>
      <c r="H790" s="2"/>
      <c r="I790" s="2"/>
      <c r="J790" s="2"/>
      <c r="K790" s="2"/>
    </row>
    <row r="791" ht="14.25" customHeight="1">
      <c r="C791" s="2"/>
      <c r="E791" s="5"/>
      <c r="H791" s="2"/>
      <c r="I791" s="2"/>
      <c r="J791" s="2"/>
      <c r="K791" s="2"/>
    </row>
    <row r="792" ht="14.25" customHeight="1">
      <c r="C792" s="2"/>
      <c r="E792" s="5"/>
      <c r="H792" s="2"/>
      <c r="I792" s="2"/>
      <c r="J792" s="2"/>
      <c r="K792" s="2"/>
    </row>
    <row r="793" ht="14.25" customHeight="1">
      <c r="C793" s="2"/>
      <c r="E793" s="5"/>
      <c r="H793" s="2"/>
      <c r="I793" s="2"/>
      <c r="J793" s="2"/>
      <c r="K793" s="2"/>
    </row>
    <row r="794" ht="14.25" customHeight="1">
      <c r="C794" s="2"/>
      <c r="E794" s="5"/>
      <c r="H794" s="2"/>
      <c r="I794" s="2"/>
      <c r="J794" s="2"/>
      <c r="K794" s="2"/>
    </row>
    <row r="795" ht="14.25" customHeight="1">
      <c r="C795" s="2"/>
      <c r="E795" s="5"/>
      <c r="H795" s="2"/>
      <c r="I795" s="2"/>
      <c r="J795" s="2"/>
      <c r="K795" s="2"/>
    </row>
    <row r="796" ht="14.25" customHeight="1">
      <c r="C796" s="2"/>
      <c r="E796" s="5"/>
      <c r="H796" s="2"/>
      <c r="I796" s="2"/>
      <c r="J796" s="2"/>
      <c r="K796" s="2"/>
    </row>
    <row r="797" ht="14.25" customHeight="1">
      <c r="C797" s="2"/>
      <c r="E797" s="5"/>
      <c r="H797" s="2"/>
      <c r="I797" s="2"/>
      <c r="J797" s="2"/>
      <c r="K797" s="2"/>
    </row>
    <row r="798" ht="14.25" customHeight="1">
      <c r="C798" s="2"/>
      <c r="E798" s="5"/>
      <c r="H798" s="2"/>
      <c r="I798" s="2"/>
      <c r="J798" s="2"/>
      <c r="K798" s="2"/>
    </row>
    <row r="799" ht="14.25" customHeight="1">
      <c r="C799" s="2"/>
      <c r="E799" s="5"/>
      <c r="H799" s="2"/>
      <c r="I799" s="2"/>
      <c r="J799" s="2"/>
      <c r="K799" s="2"/>
    </row>
    <row r="800" ht="14.25" customHeight="1">
      <c r="C800" s="2"/>
      <c r="E800" s="5"/>
      <c r="H800" s="2"/>
      <c r="I800" s="2"/>
      <c r="J800" s="2"/>
      <c r="K800" s="2"/>
    </row>
    <row r="801" ht="14.25" customHeight="1">
      <c r="C801" s="2"/>
      <c r="E801" s="5"/>
      <c r="H801" s="2"/>
      <c r="I801" s="2"/>
      <c r="J801" s="2"/>
      <c r="K801" s="2"/>
    </row>
    <row r="802" ht="14.25" customHeight="1">
      <c r="C802" s="2"/>
      <c r="E802" s="5"/>
      <c r="H802" s="2"/>
      <c r="I802" s="2"/>
      <c r="J802" s="2"/>
      <c r="K802" s="2"/>
    </row>
    <row r="803" ht="14.25" customHeight="1">
      <c r="C803" s="2"/>
      <c r="E803" s="5"/>
      <c r="H803" s="2"/>
      <c r="I803" s="2"/>
      <c r="J803" s="2"/>
      <c r="K803" s="2"/>
    </row>
    <row r="804" ht="14.25" customHeight="1">
      <c r="C804" s="2"/>
      <c r="E804" s="5"/>
      <c r="H804" s="2"/>
      <c r="I804" s="2"/>
      <c r="J804" s="2"/>
      <c r="K804" s="2"/>
    </row>
    <row r="805" ht="14.25" customHeight="1">
      <c r="C805" s="2"/>
      <c r="E805" s="5"/>
      <c r="H805" s="2"/>
      <c r="I805" s="2"/>
      <c r="J805" s="2"/>
      <c r="K805" s="2"/>
    </row>
    <row r="806" ht="14.25" customHeight="1">
      <c r="C806" s="2"/>
      <c r="E806" s="5"/>
      <c r="H806" s="2"/>
      <c r="I806" s="2"/>
      <c r="J806" s="2"/>
      <c r="K806" s="2"/>
    </row>
    <row r="807" ht="14.25" customHeight="1">
      <c r="C807" s="2"/>
      <c r="E807" s="5"/>
      <c r="H807" s="2"/>
      <c r="I807" s="2"/>
      <c r="J807" s="2"/>
      <c r="K807" s="2"/>
    </row>
    <row r="808" ht="14.25" customHeight="1">
      <c r="C808" s="2"/>
      <c r="E808" s="5"/>
      <c r="H808" s="2"/>
      <c r="I808" s="2"/>
      <c r="J808" s="2"/>
      <c r="K808" s="2"/>
    </row>
    <row r="809" ht="14.25" customHeight="1">
      <c r="C809" s="2"/>
      <c r="E809" s="5"/>
      <c r="H809" s="2"/>
      <c r="I809" s="2"/>
      <c r="J809" s="2"/>
      <c r="K809" s="2"/>
    </row>
    <row r="810" ht="14.25" customHeight="1">
      <c r="C810" s="2"/>
      <c r="E810" s="5"/>
      <c r="H810" s="2"/>
      <c r="I810" s="2"/>
      <c r="J810" s="2"/>
      <c r="K810" s="2"/>
    </row>
    <row r="811" ht="14.25" customHeight="1">
      <c r="C811" s="2"/>
      <c r="E811" s="5"/>
      <c r="H811" s="2"/>
      <c r="I811" s="2"/>
      <c r="J811" s="2"/>
      <c r="K811" s="2"/>
    </row>
    <row r="812" ht="14.25" customHeight="1">
      <c r="C812" s="2"/>
      <c r="E812" s="5"/>
      <c r="H812" s="2"/>
      <c r="I812" s="2"/>
      <c r="J812" s="2"/>
      <c r="K812" s="2"/>
    </row>
    <row r="813" ht="14.25" customHeight="1">
      <c r="C813" s="2"/>
      <c r="E813" s="5"/>
      <c r="H813" s="2"/>
      <c r="I813" s="2"/>
      <c r="J813" s="2"/>
      <c r="K813" s="2"/>
    </row>
    <row r="814" ht="14.25" customHeight="1">
      <c r="C814" s="2"/>
      <c r="E814" s="5"/>
      <c r="H814" s="2"/>
      <c r="I814" s="2"/>
      <c r="J814" s="2"/>
      <c r="K814" s="2"/>
    </row>
    <row r="815" ht="14.25" customHeight="1">
      <c r="C815" s="2"/>
      <c r="E815" s="5"/>
      <c r="H815" s="2"/>
      <c r="I815" s="2"/>
      <c r="J815" s="2"/>
      <c r="K815" s="2"/>
    </row>
    <row r="816" ht="14.25" customHeight="1">
      <c r="C816" s="2"/>
      <c r="E816" s="5"/>
      <c r="H816" s="2"/>
      <c r="I816" s="2"/>
      <c r="J816" s="2"/>
      <c r="K816" s="2"/>
    </row>
    <row r="817" ht="14.25" customHeight="1">
      <c r="C817" s="2"/>
      <c r="E817" s="5"/>
      <c r="H817" s="2"/>
      <c r="I817" s="2"/>
      <c r="J817" s="2"/>
      <c r="K817" s="2"/>
    </row>
    <row r="818" ht="14.25" customHeight="1">
      <c r="C818" s="2"/>
      <c r="E818" s="5"/>
      <c r="H818" s="2"/>
      <c r="I818" s="2"/>
      <c r="J818" s="2"/>
      <c r="K818" s="2"/>
    </row>
    <row r="819" ht="14.25" customHeight="1">
      <c r="C819" s="2"/>
      <c r="E819" s="5"/>
      <c r="H819" s="2"/>
      <c r="I819" s="2"/>
      <c r="J819" s="2"/>
      <c r="K819" s="2"/>
    </row>
    <row r="820" ht="14.25" customHeight="1">
      <c r="C820" s="2"/>
      <c r="E820" s="5"/>
      <c r="H820" s="2"/>
      <c r="I820" s="2"/>
      <c r="J820" s="2"/>
      <c r="K820" s="2"/>
    </row>
    <row r="821" ht="14.25" customHeight="1">
      <c r="C821" s="2"/>
      <c r="E821" s="5"/>
      <c r="H821" s="2"/>
      <c r="I821" s="2"/>
      <c r="J821" s="2"/>
      <c r="K821" s="2"/>
    </row>
    <row r="822" ht="14.25" customHeight="1">
      <c r="C822" s="2"/>
      <c r="E822" s="5"/>
      <c r="H822" s="2"/>
      <c r="I822" s="2"/>
      <c r="J822" s="2"/>
      <c r="K822" s="2"/>
    </row>
    <row r="823" ht="14.25" customHeight="1">
      <c r="C823" s="2"/>
      <c r="E823" s="5"/>
      <c r="H823" s="2"/>
      <c r="I823" s="2"/>
      <c r="J823" s="2"/>
      <c r="K823" s="2"/>
    </row>
    <row r="824" ht="14.25" customHeight="1">
      <c r="C824" s="2"/>
      <c r="E824" s="5"/>
      <c r="H824" s="2"/>
      <c r="I824" s="2"/>
      <c r="J824" s="2"/>
      <c r="K824" s="2"/>
    </row>
    <row r="825" ht="14.25" customHeight="1">
      <c r="C825" s="2"/>
      <c r="E825" s="5"/>
      <c r="H825" s="2"/>
      <c r="I825" s="2"/>
      <c r="J825" s="2"/>
      <c r="K825" s="2"/>
    </row>
    <row r="826" ht="14.25" customHeight="1">
      <c r="C826" s="2"/>
      <c r="E826" s="5"/>
      <c r="H826" s="2"/>
      <c r="I826" s="2"/>
      <c r="J826" s="2"/>
      <c r="K826" s="2"/>
    </row>
    <row r="827" ht="14.25" customHeight="1">
      <c r="C827" s="2"/>
      <c r="E827" s="5"/>
      <c r="H827" s="2"/>
      <c r="I827" s="2"/>
      <c r="J827" s="2"/>
      <c r="K827" s="2"/>
    </row>
    <row r="828" ht="14.25" customHeight="1">
      <c r="C828" s="2"/>
      <c r="E828" s="5"/>
      <c r="H828" s="2"/>
      <c r="I828" s="2"/>
      <c r="J828" s="2"/>
      <c r="K828" s="2"/>
    </row>
    <row r="829" ht="14.25" customHeight="1">
      <c r="C829" s="2"/>
      <c r="E829" s="5"/>
      <c r="H829" s="2"/>
      <c r="I829" s="2"/>
      <c r="J829" s="2"/>
      <c r="K829" s="2"/>
    </row>
    <row r="830" ht="14.25" customHeight="1">
      <c r="C830" s="2"/>
      <c r="E830" s="5"/>
      <c r="H830" s="2"/>
      <c r="I830" s="2"/>
      <c r="J830" s="2"/>
      <c r="K830" s="2"/>
    </row>
    <row r="831" ht="14.25" customHeight="1">
      <c r="C831" s="2"/>
      <c r="E831" s="5"/>
      <c r="H831" s="2"/>
      <c r="I831" s="2"/>
      <c r="J831" s="2"/>
      <c r="K831" s="2"/>
    </row>
    <row r="832" ht="14.25" customHeight="1">
      <c r="C832" s="2"/>
      <c r="E832" s="5"/>
      <c r="H832" s="2"/>
      <c r="I832" s="2"/>
      <c r="J832" s="2"/>
      <c r="K832" s="2"/>
    </row>
    <row r="833" ht="14.25" customHeight="1">
      <c r="C833" s="2"/>
      <c r="E833" s="5"/>
      <c r="H833" s="2"/>
      <c r="I833" s="2"/>
      <c r="J833" s="2"/>
      <c r="K833" s="2"/>
    </row>
    <row r="834" ht="14.25" customHeight="1">
      <c r="C834" s="2"/>
      <c r="E834" s="5"/>
      <c r="H834" s="2"/>
      <c r="I834" s="2"/>
      <c r="J834" s="2"/>
      <c r="K834" s="2"/>
    </row>
    <row r="835" ht="14.25" customHeight="1">
      <c r="C835" s="2"/>
      <c r="E835" s="5"/>
      <c r="H835" s="2"/>
      <c r="I835" s="2"/>
      <c r="J835" s="2"/>
      <c r="K835" s="2"/>
    </row>
    <row r="836" ht="14.25" customHeight="1">
      <c r="C836" s="2"/>
      <c r="E836" s="5"/>
      <c r="H836" s="2"/>
      <c r="I836" s="2"/>
      <c r="J836" s="2"/>
      <c r="K836" s="2"/>
    </row>
    <row r="837" ht="14.25" customHeight="1">
      <c r="C837" s="2"/>
      <c r="E837" s="5"/>
      <c r="H837" s="2"/>
      <c r="I837" s="2"/>
      <c r="J837" s="2"/>
      <c r="K837" s="2"/>
    </row>
    <row r="838" ht="14.25" customHeight="1">
      <c r="C838" s="2"/>
      <c r="E838" s="5"/>
      <c r="H838" s="2"/>
      <c r="I838" s="2"/>
      <c r="J838" s="2"/>
      <c r="K838" s="2"/>
    </row>
    <row r="839" ht="14.25" customHeight="1">
      <c r="C839" s="2"/>
      <c r="E839" s="5"/>
      <c r="H839" s="2"/>
      <c r="I839" s="2"/>
      <c r="J839" s="2"/>
      <c r="K839" s="2"/>
    </row>
    <row r="840" ht="14.25" customHeight="1">
      <c r="C840" s="2"/>
      <c r="E840" s="5"/>
      <c r="H840" s="2"/>
      <c r="I840" s="2"/>
      <c r="J840" s="2"/>
      <c r="K840" s="2"/>
    </row>
    <row r="841" ht="14.25" customHeight="1">
      <c r="C841" s="2"/>
      <c r="E841" s="5"/>
      <c r="H841" s="2"/>
      <c r="I841" s="2"/>
      <c r="J841" s="2"/>
      <c r="K841" s="2"/>
    </row>
    <row r="842" ht="14.25" customHeight="1">
      <c r="C842" s="2"/>
      <c r="E842" s="5"/>
      <c r="H842" s="2"/>
      <c r="I842" s="2"/>
      <c r="J842" s="2"/>
      <c r="K842" s="2"/>
    </row>
    <row r="843" ht="14.25" customHeight="1">
      <c r="C843" s="2"/>
      <c r="E843" s="5"/>
      <c r="H843" s="2"/>
      <c r="I843" s="2"/>
      <c r="J843" s="2"/>
      <c r="K843" s="2"/>
    </row>
    <row r="844" ht="14.25" customHeight="1">
      <c r="C844" s="2"/>
      <c r="E844" s="5"/>
      <c r="H844" s="2"/>
      <c r="I844" s="2"/>
      <c r="J844" s="2"/>
      <c r="K844" s="2"/>
    </row>
    <row r="845" ht="14.25" customHeight="1">
      <c r="C845" s="2"/>
      <c r="E845" s="5"/>
      <c r="H845" s="2"/>
      <c r="I845" s="2"/>
      <c r="J845" s="2"/>
      <c r="K845" s="2"/>
    </row>
    <row r="846" ht="14.25" customHeight="1">
      <c r="C846" s="2"/>
      <c r="E846" s="5"/>
      <c r="H846" s="2"/>
      <c r="I846" s="2"/>
      <c r="J846" s="2"/>
      <c r="K846" s="2"/>
    </row>
    <row r="847" ht="14.25" customHeight="1">
      <c r="C847" s="2"/>
      <c r="E847" s="5"/>
      <c r="H847" s="2"/>
      <c r="I847" s="2"/>
      <c r="J847" s="2"/>
      <c r="K847" s="2"/>
    </row>
    <row r="848" ht="14.25" customHeight="1">
      <c r="C848" s="2"/>
      <c r="E848" s="5"/>
      <c r="H848" s="2"/>
      <c r="I848" s="2"/>
      <c r="J848" s="2"/>
      <c r="K848" s="2"/>
    </row>
    <row r="849" ht="14.25" customHeight="1">
      <c r="C849" s="2"/>
      <c r="E849" s="5"/>
      <c r="H849" s="2"/>
      <c r="I849" s="2"/>
      <c r="J849" s="2"/>
      <c r="K849" s="2"/>
    </row>
    <row r="850" ht="14.25" customHeight="1">
      <c r="C850" s="2"/>
      <c r="E850" s="5"/>
      <c r="H850" s="2"/>
      <c r="I850" s="2"/>
      <c r="J850" s="2"/>
      <c r="K850" s="2"/>
    </row>
    <row r="851" ht="14.25" customHeight="1">
      <c r="C851" s="2"/>
      <c r="E851" s="5"/>
      <c r="H851" s="2"/>
      <c r="I851" s="2"/>
      <c r="J851" s="2"/>
      <c r="K851" s="2"/>
    </row>
    <row r="852" ht="14.25" customHeight="1">
      <c r="C852" s="2"/>
      <c r="E852" s="5"/>
      <c r="H852" s="2"/>
      <c r="I852" s="2"/>
      <c r="J852" s="2"/>
      <c r="K852" s="2"/>
    </row>
    <row r="853" ht="14.25" customHeight="1">
      <c r="C853" s="2"/>
      <c r="E853" s="5"/>
      <c r="H853" s="2"/>
      <c r="I853" s="2"/>
      <c r="J853" s="2"/>
      <c r="K853" s="2"/>
    </row>
    <row r="854" ht="14.25" customHeight="1">
      <c r="C854" s="2"/>
      <c r="E854" s="5"/>
      <c r="H854" s="2"/>
      <c r="I854" s="2"/>
      <c r="J854" s="2"/>
      <c r="K854" s="2"/>
    </row>
    <row r="855" ht="14.25" customHeight="1">
      <c r="C855" s="2"/>
      <c r="E855" s="5"/>
      <c r="H855" s="2"/>
      <c r="I855" s="2"/>
      <c r="J855" s="2"/>
      <c r="K855" s="2"/>
    </row>
    <row r="856" ht="14.25" customHeight="1">
      <c r="C856" s="2"/>
      <c r="E856" s="5"/>
      <c r="H856" s="2"/>
      <c r="I856" s="2"/>
      <c r="J856" s="2"/>
      <c r="K856" s="2"/>
    </row>
    <row r="857" ht="14.25" customHeight="1">
      <c r="C857" s="2"/>
      <c r="E857" s="5"/>
      <c r="H857" s="2"/>
      <c r="I857" s="2"/>
      <c r="J857" s="2"/>
      <c r="K857" s="2"/>
    </row>
    <row r="858" ht="14.25" customHeight="1">
      <c r="C858" s="2"/>
      <c r="E858" s="5"/>
      <c r="H858" s="2"/>
      <c r="I858" s="2"/>
      <c r="J858" s="2"/>
      <c r="K858" s="2"/>
    </row>
    <row r="859" ht="14.25" customHeight="1">
      <c r="C859" s="2"/>
      <c r="E859" s="5"/>
      <c r="H859" s="2"/>
      <c r="I859" s="2"/>
      <c r="J859" s="2"/>
      <c r="K859" s="2"/>
    </row>
    <row r="860" ht="14.25" customHeight="1">
      <c r="C860" s="2"/>
      <c r="E860" s="5"/>
      <c r="H860" s="2"/>
      <c r="I860" s="2"/>
      <c r="J860" s="2"/>
      <c r="K860" s="2"/>
    </row>
    <row r="861" ht="14.25" customHeight="1">
      <c r="C861" s="2"/>
      <c r="E861" s="5"/>
      <c r="H861" s="2"/>
      <c r="I861" s="2"/>
      <c r="J861" s="2"/>
      <c r="K861" s="2"/>
    </row>
    <row r="862" ht="14.25" customHeight="1">
      <c r="C862" s="2"/>
      <c r="E862" s="5"/>
      <c r="H862" s="2"/>
      <c r="I862" s="2"/>
      <c r="J862" s="2"/>
      <c r="K862" s="2"/>
    </row>
    <row r="863" ht="14.25" customHeight="1">
      <c r="C863" s="2"/>
      <c r="E863" s="5"/>
      <c r="H863" s="2"/>
      <c r="I863" s="2"/>
      <c r="J863" s="2"/>
      <c r="K863" s="2"/>
    </row>
    <row r="864" ht="14.25" customHeight="1">
      <c r="C864" s="2"/>
      <c r="E864" s="5"/>
      <c r="H864" s="2"/>
      <c r="I864" s="2"/>
      <c r="J864" s="2"/>
      <c r="K864" s="2"/>
    </row>
    <row r="865" ht="14.25" customHeight="1">
      <c r="C865" s="2"/>
      <c r="E865" s="5"/>
      <c r="H865" s="2"/>
      <c r="I865" s="2"/>
      <c r="J865" s="2"/>
      <c r="K865" s="2"/>
    </row>
    <row r="866" ht="14.25" customHeight="1">
      <c r="C866" s="2"/>
      <c r="E866" s="5"/>
      <c r="H866" s="2"/>
      <c r="I866" s="2"/>
      <c r="J866" s="2"/>
      <c r="K866" s="2"/>
    </row>
    <row r="867" ht="14.25" customHeight="1">
      <c r="C867" s="2"/>
      <c r="E867" s="5"/>
      <c r="H867" s="2"/>
      <c r="I867" s="2"/>
      <c r="J867" s="2"/>
      <c r="K867" s="2"/>
    </row>
    <row r="868" ht="14.25" customHeight="1">
      <c r="C868" s="2"/>
      <c r="E868" s="5"/>
      <c r="H868" s="2"/>
      <c r="I868" s="2"/>
      <c r="J868" s="2"/>
      <c r="K868" s="2"/>
    </row>
    <row r="869" ht="14.25" customHeight="1">
      <c r="C869" s="2"/>
      <c r="E869" s="5"/>
      <c r="H869" s="2"/>
      <c r="I869" s="2"/>
      <c r="J869" s="2"/>
      <c r="K869" s="2"/>
    </row>
    <row r="870" ht="14.25" customHeight="1">
      <c r="C870" s="2"/>
      <c r="E870" s="5"/>
      <c r="H870" s="2"/>
      <c r="I870" s="2"/>
      <c r="J870" s="2"/>
      <c r="K870" s="2"/>
    </row>
    <row r="871" ht="14.25" customHeight="1">
      <c r="C871" s="2"/>
      <c r="E871" s="5"/>
      <c r="H871" s="2"/>
      <c r="I871" s="2"/>
      <c r="J871" s="2"/>
      <c r="K871" s="2"/>
    </row>
    <row r="872" ht="14.25" customHeight="1">
      <c r="C872" s="2"/>
      <c r="E872" s="5"/>
      <c r="H872" s="2"/>
      <c r="I872" s="2"/>
      <c r="J872" s="2"/>
      <c r="K872" s="2"/>
    </row>
    <row r="873" ht="14.25" customHeight="1">
      <c r="C873" s="2"/>
      <c r="E873" s="5"/>
      <c r="H873" s="2"/>
      <c r="I873" s="2"/>
      <c r="J873" s="2"/>
      <c r="K873" s="2"/>
    </row>
    <row r="874" ht="14.25" customHeight="1">
      <c r="C874" s="2"/>
      <c r="E874" s="5"/>
      <c r="H874" s="2"/>
      <c r="I874" s="2"/>
      <c r="J874" s="2"/>
      <c r="K874" s="2"/>
    </row>
    <row r="875" ht="14.25" customHeight="1">
      <c r="C875" s="2"/>
      <c r="E875" s="5"/>
      <c r="H875" s="2"/>
      <c r="I875" s="2"/>
      <c r="J875" s="2"/>
      <c r="K875" s="2"/>
    </row>
    <row r="876" ht="14.25" customHeight="1">
      <c r="C876" s="2"/>
      <c r="E876" s="5"/>
      <c r="H876" s="2"/>
      <c r="I876" s="2"/>
      <c r="J876" s="2"/>
      <c r="K876" s="2"/>
    </row>
    <row r="877" ht="14.25" customHeight="1">
      <c r="C877" s="2"/>
      <c r="E877" s="5"/>
      <c r="H877" s="2"/>
      <c r="I877" s="2"/>
      <c r="J877" s="2"/>
      <c r="K877" s="2"/>
    </row>
    <row r="878" ht="14.25" customHeight="1">
      <c r="C878" s="2"/>
      <c r="E878" s="5"/>
      <c r="H878" s="2"/>
      <c r="I878" s="2"/>
      <c r="J878" s="2"/>
      <c r="K878" s="2"/>
    </row>
    <row r="879" ht="14.25" customHeight="1">
      <c r="C879" s="2"/>
      <c r="E879" s="5"/>
      <c r="H879" s="2"/>
      <c r="I879" s="2"/>
      <c r="J879" s="2"/>
      <c r="K879" s="2"/>
    </row>
    <row r="880" ht="14.25" customHeight="1">
      <c r="C880" s="2"/>
      <c r="E880" s="5"/>
      <c r="H880" s="2"/>
      <c r="I880" s="2"/>
      <c r="J880" s="2"/>
      <c r="K880" s="2"/>
    </row>
    <row r="881" ht="14.25" customHeight="1">
      <c r="C881" s="2"/>
      <c r="E881" s="5"/>
      <c r="H881" s="2"/>
      <c r="I881" s="2"/>
      <c r="J881" s="2"/>
      <c r="K881" s="2"/>
    </row>
    <row r="882" ht="14.25" customHeight="1">
      <c r="C882" s="2"/>
      <c r="E882" s="5"/>
      <c r="H882" s="2"/>
      <c r="I882" s="2"/>
      <c r="J882" s="2"/>
      <c r="K882" s="2"/>
    </row>
    <row r="883" ht="14.25" customHeight="1">
      <c r="C883" s="2"/>
      <c r="E883" s="5"/>
      <c r="H883" s="2"/>
      <c r="I883" s="2"/>
      <c r="J883" s="2"/>
      <c r="K883" s="2"/>
    </row>
    <row r="884" ht="14.25" customHeight="1">
      <c r="C884" s="2"/>
      <c r="E884" s="5"/>
      <c r="H884" s="2"/>
      <c r="I884" s="2"/>
      <c r="J884" s="2"/>
      <c r="K884" s="2"/>
    </row>
    <row r="885" ht="14.25" customHeight="1">
      <c r="C885" s="2"/>
      <c r="E885" s="5"/>
      <c r="H885" s="2"/>
      <c r="I885" s="2"/>
      <c r="J885" s="2"/>
      <c r="K885" s="2"/>
    </row>
    <row r="886" ht="14.25" customHeight="1">
      <c r="C886" s="2"/>
      <c r="E886" s="5"/>
      <c r="H886" s="2"/>
      <c r="I886" s="2"/>
      <c r="J886" s="2"/>
      <c r="K886" s="2"/>
    </row>
    <row r="887" ht="14.25" customHeight="1">
      <c r="C887" s="2"/>
      <c r="E887" s="5"/>
      <c r="H887" s="2"/>
      <c r="I887" s="2"/>
      <c r="J887" s="2"/>
      <c r="K887" s="2"/>
    </row>
    <row r="888" ht="14.25" customHeight="1">
      <c r="C888" s="2"/>
      <c r="E888" s="5"/>
      <c r="H888" s="2"/>
      <c r="I888" s="2"/>
      <c r="J888" s="2"/>
      <c r="K888" s="2"/>
    </row>
    <row r="889" ht="14.25" customHeight="1">
      <c r="C889" s="2"/>
      <c r="E889" s="5"/>
      <c r="H889" s="2"/>
      <c r="I889" s="2"/>
      <c r="J889" s="2"/>
      <c r="K889" s="2"/>
    </row>
    <row r="890" ht="14.25" customHeight="1">
      <c r="C890" s="2"/>
      <c r="E890" s="5"/>
      <c r="H890" s="2"/>
      <c r="I890" s="2"/>
      <c r="J890" s="2"/>
      <c r="K890" s="2"/>
    </row>
    <row r="891" ht="14.25" customHeight="1">
      <c r="C891" s="2"/>
      <c r="E891" s="5"/>
      <c r="H891" s="2"/>
      <c r="I891" s="2"/>
      <c r="J891" s="2"/>
      <c r="K891" s="2"/>
    </row>
    <row r="892" ht="14.25" customHeight="1">
      <c r="C892" s="2"/>
      <c r="E892" s="5"/>
      <c r="H892" s="2"/>
      <c r="I892" s="2"/>
      <c r="J892" s="2"/>
      <c r="K892" s="2"/>
    </row>
    <row r="893" ht="14.25" customHeight="1">
      <c r="C893" s="2"/>
      <c r="E893" s="5"/>
      <c r="H893" s="2"/>
      <c r="I893" s="2"/>
      <c r="J893" s="2"/>
      <c r="K893" s="2"/>
    </row>
    <row r="894" ht="14.25" customHeight="1">
      <c r="C894" s="2"/>
      <c r="E894" s="5"/>
      <c r="H894" s="2"/>
      <c r="I894" s="2"/>
      <c r="J894" s="2"/>
      <c r="K894" s="2"/>
    </row>
    <row r="895" ht="14.25" customHeight="1">
      <c r="C895" s="2"/>
      <c r="E895" s="5"/>
      <c r="H895" s="2"/>
      <c r="I895" s="2"/>
      <c r="J895" s="2"/>
      <c r="K895" s="2"/>
    </row>
    <row r="896" ht="14.25" customHeight="1">
      <c r="C896" s="2"/>
      <c r="E896" s="5"/>
      <c r="H896" s="2"/>
      <c r="I896" s="2"/>
      <c r="J896" s="2"/>
      <c r="K896" s="2"/>
    </row>
    <row r="897" ht="14.25" customHeight="1">
      <c r="C897" s="2"/>
      <c r="E897" s="5"/>
      <c r="H897" s="2"/>
      <c r="I897" s="2"/>
      <c r="J897" s="2"/>
      <c r="K897" s="2"/>
    </row>
    <row r="898" ht="14.25" customHeight="1">
      <c r="C898" s="2"/>
      <c r="E898" s="5"/>
      <c r="H898" s="2"/>
      <c r="I898" s="2"/>
      <c r="J898" s="2"/>
      <c r="K898" s="2"/>
    </row>
    <row r="899" ht="14.25" customHeight="1">
      <c r="C899" s="2"/>
      <c r="E899" s="5"/>
      <c r="H899" s="2"/>
      <c r="I899" s="2"/>
      <c r="J899" s="2"/>
      <c r="K899" s="2"/>
    </row>
    <row r="900" ht="14.25" customHeight="1">
      <c r="C900" s="2"/>
      <c r="E900" s="5"/>
      <c r="H900" s="2"/>
      <c r="I900" s="2"/>
      <c r="J900" s="2"/>
      <c r="K900" s="2"/>
    </row>
    <row r="901" ht="14.25" customHeight="1">
      <c r="C901" s="2"/>
      <c r="E901" s="5"/>
      <c r="H901" s="2"/>
      <c r="I901" s="2"/>
      <c r="J901" s="2"/>
      <c r="K901" s="2"/>
    </row>
    <row r="902" ht="14.25" customHeight="1">
      <c r="C902" s="2"/>
      <c r="E902" s="5"/>
      <c r="H902" s="2"/>
      <c r="I902" s="2"/>
      <c r="J902" s="2"/>
      <c r="K902" s="2"/>
    </row>
    <row r="903" ht="14.25" customHeight="1">
      <c r="C903" s="2"/>
      <c r="E903" s="5"/>
      <c r="H903" s="2"/>
      <c r="I903" s="2"/>
      <c r="J903" s="2"/>
      <c r="K903" s="2"/>
    </row>
    <row r="904" ht="14.25" customHeight="1">
      <c r="C904" s="2"/>
      <c r="E904" s="5"/>
      <c r="H904" s="2"/>
      <c r="I904" s="2"/>
      <c r="J904" s="2"/>
      <c r="K904" s="2"/>
    </row>
    <row r="905" ht="14.25" customHeight="1">
      <c r="C905" s="2"/>
      <c r="E905" s="5"/>
      <c r="H905" s="2"/>
      <c r="I905" s="2"/>
      <c r="J905" s="2"/>
      <c r="K905" s="2"/>
    </row>
    <row r="906" ht="14.25" customHeight="1">
      <c r="C906" s="2"/>
      <c r="E906" s="5"/>
      <c r="H906" s="2"/>
      <c r="I906" s="2"/>
      <c r="J906" s="2"/>
      <c r="K906" s="2"/>
    </row>
    <row r="907" ht="14.25" customHeight="1">
      <c r="C907" s="2"/>
      <c r="E907" s="5"/>
      <c r="H907" s="2"/>
      <c r="I907" s="2"/>
      <c r="J907" s="2"/>
      <c r="K907" s="2"/>
    </row>
    <row r="908" ht="14.25" customHeight="1">
      <c r="C908" s="2"/>
      <c r="E908" s="5"/>
      <c r="H908" s="2"/>
      <c r="I908" s="2"/>
      <c r="J908" s="2"/>
      <c r="K908" s="2"/>
    </row>
    <row r="909" ht="14.25" customHeight="1">
      <c r="C909" s="2"/>
      <c r="E909" s="5"/>
      <c r="H909" s="2"/>
      <c r="I909" s="2"/>
      <c r="J909" s="2"/>
      <c r="K909" s="2"/>
    </row>
    <row r="910" ht="14.25" customHeight="1">
      <c r="C910" s="2"/>
      <c r="E910" s="5"/>
      <c r="H910" s="2"/>
      <c r="I910" s="2"/>
      <c r="J910" s="2"/>
      <c r="K910" s="2"/>
    </row>
    <row r="911" ht="14.25" customHeight="1">
      <c r="C911" s="2"/>
      <c r="E911" s="5"/>
      <c r="H911" s="2"/>
      <c r="I911" s="2"/>
      <c r="J911" s="2"/>
      <c r="K911" s="2"/>
    </row>
    <row r="912" ht="14.25" customHeight="1">
      <c r="C912" s="2"/>
      <c r="E912" s="5"/>
      <c r="H912" s="2"/>
      <c r="I912" s="2"/>
      <c r="J912" s="2"/>
      <c r="K912" s="2"/>
    </row>
    <row r="913" ht="14.25" customHeight="1">
      <c r="C913" s="2"/>
      <c r="E913" s="5"/>
      <c r="H913" s="2"/>
      <c r="I913" s="2"/>
      <c r="J913" s="2"/>
      <c r="K913" s="2"/>
    </row>
    <row r="914" ht="14.25" customHeight="1">
      <c r="C914" s="2"/>
      <c r="E914" s="5"/>
      <c r="H914" s="2"/>
      <c r="I914" s="2"/>
      <c r="J914" s="2"/>
      <c r="K914" s="2"/>
    </row>
    <row r="915" ht="14.25" customHeight="1">
      <c r="C915" s="2"/>
      <c r="E915" s="5"/>
      <c r="H915" s="2"/>
      <c r="I915" s="2"/>
      <c r="J915" s="2"/>
      <c r="K915" s="2"/>
    </row>
    <row r="916" ht="14.25" customHeight="1">
      <c r="C916" s="2"/>
      <c r="E916" s="5"/>
      <c r="H916" s="2"/>
      <c r="I916" s="2"/>
      <c r="J916" s="2"/>
      <c r="K916" s="2"/>
    </row>
    <row r="917" ht="14.25" customHeight="1">
      <c r="C917" s="2"/>
      <c r="E917" s="5"/>
      <c r="H917" s="2"/>
      <c r="I917" s="2"/>
      <c r="J917" s="2"/>
      <c r="K917" s="2"/>
    </row>
    <row r="918" ht="14.25" customHeight="1">
      <c r="C918" s="2"/>
      <c r="E918" s="5"/>
      <c r="H918" s="2"/>
      <c r="I918" s="2"/>
      <c r="J918" s="2"/>
      <c r="K918" s="2"/>
    </row>
    <row r="919" ht="14.25" customHeight="1">
      <c r="C919" s="2"/>
      <c r="E919" s="5"/>
      <c r="H919" s="2"/>
      <c r="I919" s="2"/>
      <c r="J919" s="2"/>
      <c r="K919" s="2"/>
    </row>
    <row r="920" ht="14.25" customHeight="1">
      <c r="C920" s="2"/>
      <c r="E920" s="5"/>
      <c r="H920" s="2"/>
      <c r="I920" s="2"/>
      <c r="J920" s="2"/>
      <c r="K920" s="2"/>
    </row>
    <row r="921" ht="14.25" customHeight="1">
      <c r="C921" s="2"/>
      <c r="E921" s="5"/>
      <c r="H921" s="2"/>
      <c r="I921" s="2"/>
      <c r="J921" s="2"/>
      <c r="K921" s="2"/>
    </row>
    <row r="922" ht="14.25" customHeight="1">
      <c r="C922" s="2"/>
      <c r="E922" s="5"/>
      <c r="H922" s="2"/>
      <c r="I922" s="2"/>
      <c r="J922" s="2"/>
      <c r="K922" s="2"/>
    </row>
    <row r="923" ht="14.25" customHeight="1">
      <c r="C923" s="2"/>
      <c r="E923" s="5"/>
      <c r="H923" s="2"/>
      <c r="I923" s="2"/>
      <c r="J923" s="2"/>
      <c r="K923" s="2"/>
    </row>
    <row r="924" ht="14.25" customHeight="1">
      <c r="C924" s="2"/>
      <c r="E924" s="5"/>
      <c r="H924" s="2"/>
      <c r="I924" s="2"/>
      <c r="J924" s="2"/>
      <c r="K924" s="2"/>
    </row>
    <row r="925" ht="14.25" customHeight="1">
      <c r="C925" s="2"/>
      <c r="E925" s="5"/>
      <c r="H925" s="2"/>
      <c r="I925" s="2"/>
      <c r="J925" s="2"/>
      <c r="K925" s="2"/>
    </row>
    <row r="926" ht="14.25" customHeight="1">
      <c r="C926" s="2"/>
      <c r="E926" s="5"/>
      <c r="H926" s="2"/>
      <c r="I926" s="2"/>
      <c r="J926" s="2"/>
      <c r="K926" s="2"/>
    </row>
    <row r="927" ht="14.25" customHeight="1">
      <c r="C927" s="2"/>
      <c r="E927" s="5"/>
      <c r="H927" s="2"/>
      <c r="I927" s="2"/>
      <c r="J927" s="2"/>
      <c r="K927" s="2"/>
    </row>
    <row r="928" ht="14.25" customHeight="1">
      <c r="C928" s="2"/>
      <c r="E928" s="5"/>
      <c r="H928" s="2"/>
      <c r="I928" s="2"/>
      <c r="J928" s="2"/>
      <c r="K928" s="2"/>
    </row>
    <row r="929" ht="14.25" customHeight="1">
      <c r="C929" s="2"/>
      <c r="E929" s="5"/>
      <c r="H929" s="2"/>
      <c r="I929" s="2"/>
      <c r="J929" s="2"/>
      <c r="K929" s="2"/>
    </row>
    <row r="930" ht="14.25" customHeight="1">
      <c r="C930" s="2"/>
      <c r="E930" s="5"/>
      <c r="H930" s="2"/>
      <c r="I930" s="2"/>
      <c r="J930" s="2"/>
      <c r="K930" s="2"/>
    </row>
    <row r="931" ht="14.25" customHeight="1">
      <c r="C931" s="2"/>
      <c r="E931" s="5"/>
      <c r="H931" s="2"/>
      <c r="I931" s="2"/>
      <c r="J931" s="2"/>
      <c r="K931" s="2"/>
    </row>
    <row r="932" ht="14.25" customHeight="1">
      <c r="C932" s="2"/>
      <c r="E932" s="5"/>
      <c r="H932" s="2"/>
      <c r="I932" s="2"/>
      <c r="J932" s="2"/>
      <c r="K932" s="2"/>
    </row>
    <row r="933" ht="14.25" customHeight="1">
      <c r="C933" s="2"/>
      <c r="E933" s="5"/>
      <c r="H933" s="2"/>
      <c r="I933" s="2"/>
      <c r="J933" s="2"/>
      <c r="K933" s="2"/>
    </row>
    <row r="934" ht="14.25" customHeight="1">
      <c r="C934" s="2"/>
      <c r="E934" s="5"/>
      <c r="H934" s="2"/>
      <c r="I934" s="2"/>
      <c r="J934" s="2"/>
      <c r="K934" s="2"/>
    </row>
    <row r="935" ht="14.25" customHeight="1">
      <c r="C935" s="2"/>
      <c r="E935" s="5"/>
      <c r="H935" s="2"/>
      <c r="I935" s="2"/>
      <c r="J935" s="2"/>
      <c r="K935" s="2"/>
    </row>
    <row r="936" ht="14.25" customHeight="1">
      <c r="C936" s="2"/>
      <c r="E936" s="5"/>
      <c r="H936" s="2"/>
      <c r="I936" s="2"/>
      <c r="J936" s="2"/>
      <c r="K936" s="2"/>
    </row>
    <row r="937" ht="14.25" customHeight="1">
      <c r="C937" s="2"/>
      <c r="E937" s="5"/>
      <c r="H937" s="2"/>
      <c r="I937" s="2"/>
      <c r="J937" s="2"/>
      <c r="K937" s="2"/>
    </row>
    <row r="938" ht="14.25" customHeight="1">
      <c r="C938" s="2"/>
      <c r="E938" s="5"/>
      <c r="H938" s="2"/>
      <c r="I938" s="2"/>
      <c r="J938" s="2"/>
      <c r="K938" s="2"/>
    </row>
    <row r="939" ht="14.25" customHeight="1">
      <c r="C939" s="2"/>
      <c r="E939" s="5"/>
      <c r="H939" s="2"/>
      <c r="I939" s="2"/>
      <c r="J939" s="2"/>
      <c r="K939" s="2"/>
    </row>
    <row r="940" ht="14.25" customHeight="1">
      <c r="C940" s="2"/>
      <c r="E940" s="5"/>
      <c r="H940" s="2"/>
      <c r="I940" s="2"/>
      <c r="J940" s="2"/>
      <c r="K940" s="2"/>
    </row>
    <row r="941" ht="14.25" customHeight="1">
      <c r="C941" s="2"/>
      <c r="E941" s="5"/>
      <c r="H941" s="2"/>
      <c r="I941" s="2"/>
      <c r="J941" s="2"/>
      <c r="K941" s="2"/>
    </row>
    <row r="942" ht="14.25" customHeight="1">
      <c r="C942" s="2"/>
      <c r="E942" s="5"/>
      <c r="H942" s="2"/>
      <c r="I942" s="2"/>
      <c r="J942" s="2"/>
      <c r="K942" s="2"/>
    </row>
    <row r="943" ht="14.25" customHeight="1">
      <c r="C943" s="2"/>
      <c r="E943" s="5"/>
      <c r="H943" s="2"/>
      <c r="I943" s="2"/>
      <c r="J943" s="2"/>
      <c r="K943" s="2"/>
    </row>
    <row r="944" ht="14.25" customHeight="1">
      <c r="C944" s="2"/>
      <c r="E944" s="5"/>
      <c r="H944" s="2"/>
      <c r="I944" s="2"/>
      <c r="J944" s="2"/>
      <c r="K944" s="2"/>
    </row>
    <row r="945" ht="14.25" customHeight="1">
      <c r="C945" s="2"/>
      <c r="E945" s="5"/>
      <c r="H945" s="2"/>
      <c r="I945" s="2"/>
      <c r="J945" s="2"/>
      <c r="K945" s="2"/>
    </row>
    <row r="946" ht="14.25" customHeight="1">
      <c r="C946" s="2"/>
      <c r="E946" s="5"/>
      <c r="H946" s="2"/>
      <c r="I946" s="2"/>
      <c r="J946" s="2"/>
      <c r="K946" s="2"/>
    </row>
    <row r="947" ht="14.25" customHeight="1">
      <c r="C947" s="2"/>
      <c r="E947" s="5"/>
      <c r="H947" s="2"/>
      <c r="I947" s="2"/>
      <c r="J947" s="2"/>
      <c r="K947" s="2"/>
    </row>
    <row r="948" ht="14.25" customHeight="1">
      <c r="C948" s="2"/>
      <c r="E948" s="5"/>
      <c r="H948" s="2"/>
      <c r="I948" s="2"/>
      <c r="J948" s="2"/>
      <c r="K948" s="2"/>
    </row>
    <row r="949" ht="14.25" customHeight="1">
      <c r="C949" s="2"/>
      <c r="E949" s="5"/>
      <c r="H949" s="2"/>
      <c r="I949" s="2"/>
      <c r="J949" s="2"/>
      <c r="K949" s="2"/>
    </row>
    <row r="950" ht="14.25" customHeight="1">
      <c r="C950" s="2"/>
      <c r="E950" s="5"/>
      <c r="H950" s="2"/>
      <c r="I950" s="2"/>
      <c r="J950" s="2"/>
      <c r="K950" s="2"/>
    </row>
    <row r="951" ht="14.25" customHeight="1">
      <c r="C951" s="2"/>
      <c r="E951" s="5"/>
      <c r="H951" s="2"/>
      <c r="I951" s="2"/>
      <c r="J951" s="2"/>
      <c r="K951" s="2"/>
    </row>
    <row r="952" ht="14.25" customHeight="1">
      <c r="C952" s="2"/>
      <c r="E952" s="5"/>
      <c r="H952" s="2"/>
      <c r="I952" s="2"/>
      <c r="J952" s="2"/>
      <c r="K952" s="2"/>
    </row>
    <row r="953" ht="14.25" customHeight="1">
      <c r="C953" s="2"/>
      <c r="E953" s="5"/>
      <c r="H953" s="2"/>
      <c r="I953" s="2"/>
      <c r="J953" s="2"/>
      <c r="K953" s="2"/>
    </row>
    <row r="954" ht="14.25" customHeight="1">
      <c r="C954" s="2"/>
      <c r="E954" s="5"/>
      <c r="H954" s="2"/>
      <c r="I954" s="2"/>
      <c r="J954" s="2"/>
      <c r="K954" s="2"/>
    </row>
    <row r="955" ht="14.25" customHeight="1">
      <c r="C955" s="2"/>
      <c r="E955" s="5"/>
      <c r="H955" s="2"/>
      <c r="I955" s="2"/>
      <c r="J955" s="2"/>
      <c r="K955" s="2"/>
    </row>
    <row r="956" ht="14.25" customHeight="1">
      <c r="C956" s="2"/>
      <c r="E956" s="5"/>
      <c r="H956" s="2"/>
      <c r="I956" s="2"/>
      <c r="J956" s="2"/>
      <c r="K956" s="2"/>
    </row>
    <row r="957" ht="14.25" customHeight="1">
      <c r="C957" s="2"/>
      <c r="E957" s="5"/>
      <c r="H957" s="2"/>
      <c r="I957" s="2"/>
      <c r="J957" s="2"/>
      <c r="K957" s="2"/>
    </row>
    <row r="958" ht="14.25" customHeight="1">
      <c r="C958" s="2"/>
      <c r="E958" s="5"/>
      <c r="H958" s="2"/>
      <c r="I958" s="2"/>
      <c r="J958" s="2"/>
      <c r="K958" s="2"/>
    </row>
    <row r="959" ht="14.25" customHeight="1">
      <c r="C959" s="2"/>
      <c r="E959" s="5"/>
      <c r="H959" s="2"/>
      <c r="I959" s="2"/>
      <c r="J959" s="2"/>
      <c r="K959" s="2"/>
    </row>
    <row r="960" ht="14.25" customHeight="1">
      <c r="C960" s="2"/>
      <c r="E960" s="5"/>
      <c r="H960" s="2"/>
      <c r="I960" s="2"/>
      <c r="J960" s="2"/>
      <c r="K960" s="2"/>
    </row>
    <row r="961" ht="14.25" customHeight="1">
      <c r="C961" s="2"/>
      <c r="E961" s="5"/>
      <c r="H961" s="2"/>
      <c r="I961" s="2"/>
      <c r="J961" s="2"/>
      <c r="K961" s="2"/>
    </row>
    <row r="962" ht="14.25" customHeight="1">
      <c r="C962" s="2"/>
      <c r="E962" s="5"/>
      <c r="H962" s="2"/>
      <c r="I962" s="2"/>
      <c r="J962" s="2"/>
      <c r="K962" s="2"/>
    </row>
    <row r="963" ht="14.25" customHeight="1">
      <c r="C963" s="2"/>
      <c r="E963" s="5"/>
      <c r="H963" s="2"/>
      <c r="I963" s="2"/>
      <c r="J963" s="2"/>
      <c r="K963" s="2"/>
    </row>
    <row r="964" ht="14.25" customHeight="1">
      <c r="C964" s="2"/>
      <c r="E964" s="5"/>
      <c r="H964" s="2"/>
      <c r="I964" s="2"/>
      <c r="J964" s="2"/>
      <c r="K964" s="2"/>
    </row>
    <row r="965" ht="14.25" customHeight="1">
      <c r="C965" s="2"/>
      <c r="E965" s="5"/>
      <c r="H965" s="2"/>
      <c r="I965" s="2"/>
      <c r="J965" s="2"/>
      <c r="K965" s="2"/>
    </row>
    <row r="966" ht="14.25" customHeight="1">
      <c r="C966" s="2"/>
      <c r="E966" s="5"/>
      <c r="H966" s="2"/>
      <c r="I966" s="2"/>
      <c r="J966" s="2"/>
      <c r="K966" s="2"/>
    </row>
    <row r="967" ht="14.25" customHeight="1">
      <c r="C967" s="2"/>
      <c r="E967" s="5"/>
      <c r="H967" s="2"/>
      <c r="I967" s="2"/>
      <c r="J967" s="2"/>
      <c r="K967" s="2"/>
    </row>
    <row r="968" ht="14.25" customHeight="1">
      <c r="C968" s="2"/>
      <c r="E968" s="5"/>
      <c r="H968" s="2"/>
      <c r="I968" s="2"/>
      <c r="J968" s="2"/>
      <c r="K968" s="2"/>
    </row>
    <row r="969" ht="14.25" customHeight="1">
      <c r="C969" s="2"/>
      <c r="E969" s="5"/>
      <c r="H969" s="2"/>
      <c r="I969" s="2"/>
      <c r="J969" s="2"/>
      <c r="K969" s="2"/>
    </row>
    <row r="970" ht="14.25" customHeight="1">
      <c r="C970" s="2"/>
      <c r="E970" s="5"/>
      <c r="H970" s="2"/>
      <c r="I970" s="2"/>
      <c r="J970" s="2"/>
      <c r="K970" s="2"/>
    </row>
    <row r="971" ht="14.25" customHeight="1">
      <c r="C971" s="2"/>
      <c r="E971" s="5"/>
      <c r="H971" s="2"/>
      <c r="I971" s="2"/>
      <c r="J971" s="2"/>
      <c r="K971" s="2"/>
    </row>
    <row r="972" ht="14.25" customHeight="1">
      <c r="C972" s="2"/>
      <c r="E972" s="5"/>
      <c r="H972" s="2"/>
      <c r="I972" s="2"/>
      <c r="J972" s="2"/>
      <c r="K972" s="2"/>
    </row>
    <row r="973" ht="14.25" customHeight="1">
      <c r="C973" s="2"/>
      <c r="E973" s="5"/>
      <c r="H973" s="2"/>
      <c r="I973" s="2"/>
      <c r="J973" s="2"/>
      <c r="K973" s="2"/>
    </row>
    <row r="974" ht="14.25" customHeight="1">
      <c r="C974" s="2"/>
      <c r="E974" s="5"/>
      <c r="H974" s="2"/>
      <c r="I974" s="2"/>
      <c r="J974" s="2"/>
      <c r="K974" s="2"/>
    </row>
    <row r="975" ht="14.25" customHeight="1">
      <c r="C975" s="2"/>
      <c r="E975" s="5"/>
      <c r="H975" s="2"/>
      <c r="I975" s="2"/>
      <c r="J975" s="2"/>
      <c r="K975" s="2"/>
    </row>
    <row r="976" ht="14.25" customHeight="1">
      <c r="C976" s="2"/>
      <c r="E976" s="5"/>
      <c r="H976" s="2"/>
      <c r="I976" s="2"/>
      <c r="J976" s="2"/>
      <c r="K976" s="2"/>
    </row>
    <row r="977" ht="14.25" customHeight="1">
      <c r="C977" s="2"/>
      <c r="E977" s="5"/>
      <c r="H977" s="2"/>
      <c r="I977" s="2"/>
      <c r="J977" s="2"/>
      <c r="K977" s="2"/>
    </row>
    <row r="978" ht="14.25" customHeight="1">
      <c r="C978" s="2"/>
      <c r="E978" s="5"/>
      <c r="H978" s="2"/>
      <c r="I978" s="2"/>
      <c r="J978" s="2"/>
      <c r="K978" s="2"/>
    </row>
    <row r="979" ht="14.25" customHeight="1">
      <c r="C979" s="2"/>
      <c r="E979" s="5"/>
      <c r="H979" s="2"/>
      <c r="I979" s="2"/>
      <c r="J979" s="2"/>
      <c r="K979" s="2"/>
    </row>
    <row r="980" ht="14.25" customHeight="1">
      <c r="C980" s="2"/>
      <c r="E980" s="5"/>
      <c r="H980" s="2"/>
      <c r="I980" s="2"/>
      <c r="J980" s="2"/>
      <c r="K980" s="2"/>
    </row>
    <row r="981" ht="14.25" customHeight="1">
      <c r="C981" s="2"/>
      <c r="E981" s="5"/>
      <c r="H981" s="2"/>
      <c r="I981" s="2"/>
      <c r="J981" s="2"/>
      <c r="K981" s="2"/>
    </row>
    <row r="982" ht="14.25" customHeight="1">
      <c r="C982" s="2"/>
      <c r="E982" s="5"/>
      <c r="H982" s="2"/>
      <c r="I982" s="2"/>
      <c r="J982" s="2"/>
      <c r="K982" s="2"/>
    </row>
    <row r="983" ht="14.25" customHeight="1">
      <c r="C983" s="2"/>
      <c r="E983" s="5"/>
      <c r="H983" s="2"/>
      <c r="I983" s="2"/>
      <c r="J983" s="2"/>
      <c r="K983" s="2"/>
    </row>
    <row r="984" ht="14.25" customHeight="1">
      <c r="C984" s="2"/>
      <c r="E984" s="5"/>
      <c r="H984" s="2"/>
      <c r="I984" s="2"/>
      <c r="J984" s="2"/>
      <c r="K984" s="2"/>
    </row>
    <row r="985" ht="14.25" customHeight="1">
      <c r="C985" s="2"/>
      <c r="E985" s="5"/>
      <c r="H985" s="2"/>
      <c r="I985" s="2"/>
      <c r="J985" s="2"/>
      <c r="K985" s="2"/>
    </row>
    <row r="986" ht="14.25" customHeight="1">
      <c r="C986" s="2"/>
      <c r="E986" s="5"/>
      <c r="H986" s="2"/>
      <c r="I986" s="2"/>
      <c r="J986" s="2"/>
      <c r="K986" s="2"/>
    </row>
    <row r="987" ht="14.25" customHeight="1">
      <c r="C987" s="2"/>
      <c r="E987" s="5"/>
      <c r="H987" s="2"/>
      <c r="I987" s="2"/>
      <c r="J987" s="2"/>
      <c r="K987" s="2"/>
    </row>
    <row r="988" ht="14.25" customHeight="1">
      <c r="C988" s="2"/>
      <c r="E988" s="5"/>
      <c r="H988" s="2"/>
      <c r="I988" s="2"/>
      <c r="J988" s="2"/>
      <c r="K988" s="2"/>
    </row>
    <row r="989" ht="14.25" customHeight="1">
      <c r="C989" s="2"/>
      <c r="E989" s="5"/>
      <c r="H989" s="2"/>
      <c r="I989" s="2"/>
      <c r="J989" s="2"/>
      <c r="K989" s="2"/>
    </row>
    <row r="990" ht="14.25" customHeight="1">
      <c r="C990" s="2"/>
      <c r="E990" s="5"/>
      <c r="H990" s="2"/>
      <c r="I990" s="2"/>
      <c r="J990" s="2"/>
      <c r="K990" s="2"/>
    </row>
    <row r="991" ht="14.25" customHeight="1">
      <c r="C991" s="2"/>
      <c r="E991" s="5"/>
      <c r="H991" s="2"/>
      <c r="I991" s="2"/>
      <c r="J991" s="2"/>
      <c r="K991" s="2"/>
    </row>
    <row r="992" ht="14.25" customHeight="1">
      <c r="C992" s="2"/>
      <c r="E992" s="5"/>
      <c r="H992" s="2"/>
      <c r="I992" s="2"/>
      <c r="J992" s="2"/>
      <c r="K992" s="2"/>
    </row>
    <row r="993" ht="14.25" customHeight="1">
      <c r="C993" s="2"/>
      <c r="E993" s="5"/>
      <c r="H993" s="2"/>
      <c r="I993" s="2"/>
      <c r="J993" s="2"/>
      <c r="K993" s="2"/>
    </row>
    <row r="994" ht="14.25" customHeight="1">
      <c r="C994" s="2"/>
      <c r="E994" s="5"/>
      <c r="H994" s="2"/>
      <c r="I994" s="2"/>
      <c r="J994" s="2"/>
      <c r="K994" s="2"/>
    </row>
    <row r="995" ht="14.25" customHeight="1">
      <c r="C995" s="2"/>
      <c r="E995" s="5"/>
      <c r="H995" s="2"/>
      <c r="I995" s="2"/>
      <c r="J995" s="2"/>
      <c r="K995" s="2"/>
    </row>
    <row r="996" ht="14.25" customHeight="1">
      <c r="C996" s="2"/>
      <c r="E996" s="5"/>
      <c r="H996" s="2"/>
      <c r="I996" s="2"/>
      <c r="J996" s="2"/>
      <c r="K996" s="2"/>
    </row>
    <row r="997" ht="14.25" customHeight="1">
      <c r="C997" s="2"/>
      <c r="E997" s="5"/>
      <c r="H997" s="2"/>
      <c r="I997" s="2"/>
      <c r="J997" s="2"/>
      <c r="K997" s="2"/>
    </row>
    <row r="998" ht="14.25" customHeight="1">
      <c r="C998" s="2"/>
      <c r="E998" s="5"/>
      <c r="H998" s="2"/>
      <c r="I998" s="2"/>
      <c r="J998" s="2"/>
      <c r="K998" s="2"/>
    </row>
    <row r="999" ht="14.25" customHeight="1">
      <c r="C999" s="2"/>
      <c r="E999" s="5"/>
      <c r="H999" s="2"/>
      <c r="I999" s="2"/>
      <c r="J999" s="2"/>
      <c r="K999" s="2"/>
    </row>
    <row r="1000" ht="14.25" customHeight="1">
      <c r="C1000" s="2"/>
      <c r="E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A1" s="2" t="s">
        <v>1</v>
      </c>
    </row>
    <row r="2" ht="14.25" customHeight="1">
      <c r="E2" s="5"/>
      <c r="F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82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33">
        <f>'วันที่ 5'!K5</f>
        <v>8</v>
      </c>
      <c r="D5" s="7"/>
      <c r="E5" s="20"/>
      <c r="F5" s="20"/>
      <c r="G5" s="7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33">
        <f>'วันที่ 5'!K6</f>
        <v>1</v>
      </c>
      <c r="D6" s="7"/>
      <c r="E6" s="20"/>
      <c r="F6" s="20"/>
      <c r="G6" s="7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33">
        <f>'วันที่ 5'!K7</f>
        <v>2</v>
      </c>
      <c r="D7" s="7"/>
      <c r="E7" s="20"/>
      <c r="F7" s="20"/>
      <c r="G7" s="7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33">
        <f>'วันที่ 5'!K8</f>
        <v>3</v>
      </c>
      <c r="D8" s="7"/>
      <c r="E8" s="20"/>
      <c r="F8" s="20"/>
      <c r="G8" s="7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33">
        <f>'วันที่ 5'!K9</f>
        <v>2</v>
      </c>
      <c r="D9" s="7"/>
      <c r="E9" s="20"/>
      <c r="F9" s="20"/>
      <c r="G9" s="7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33">
        <f>'วันที่ 5'!K10</f>
        <v>3</v>
      </c>
      <c r="D10" s="7"/>
      <c r="E10" s="20"/>
      <c r="F10" s="20"/>
      <c r="G10" s="7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33">
        <f>'วันที่ 5'!K11</f>
        <v>1</v>
      </c>
      <c r="D11" s="7"/>
      <c r="E11" s="20"/>
      <c r="F11" s="20"/>
      <c r="G11" s="7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33">
        <f>'วันที่ 5'!K12</f>
        <v>78</v>
      </c>
      <c r="D12" s="7"/>
      <c r="E12" s="20"/>
      <c r="F12" s="20"/>
      <c r="G12" s="7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33">
        <f>'วันที่ 5'!K13</f>
        <v>3</v>
      </c>
      <c r="D13" s="7"/>
      <c r="E13" s="25"/>
      <c r="F13" s="20"/>
      <c r="G13" s="7"/>
      <c r="H13" s="22">
        <f t="shared" si="1"/>
        <v>3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3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33">
        <f>'วันที่ 5'!K14</f>
        <v>63</v>
      </c>
      <c r="D14" s="7"/>
      <c r="E14" s="20"/>
      <c r="F14" s="20"/>
      <c r="G14" s="7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33">
        <f>'วันที่ 5'!K15</f>
        <v>19</v>
      </c>
      <c r="D15" s="7"/>
      <c r="E15" s="20"/>
      <c r="F15" s="20"/>
      <c r="G15" s="7"/>
      <c r="H15" s="22">
        <f t="shared" si="1"/>
        <v>19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19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33">
        <f>'วันที่ 5'!K16</f>
        <v>1</v>
      </c>
      <c r="D16" s="7"/>
      <c r="E16" s="20"/>
      <c r="F16" s="20"/>
      <c r="G16" s="7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33">
        <f>'วันที่ 5'!K17</f>
        <v>16</v>
      </c>
      <c r="D17" s="7"/>
      <c r="E17" s="20"/>
      <c r="F17" s="20"/>
      <c r="G17" s="7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33">
        <f>'วันที่ 5'!K18</f>
        <v>2</v>
      </c>
      <c r="D18" s="7"/>
      <c r="E18" s="20"/>
      <c r="F18" s="20"/>
      <c r="G18" s="7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33">
        <f>'วันที่ 5'!K19</f>
        <v>15</v>
      </c>
      <c r="D19" s="7"/>
      <c r="E19" s="20"/>
      <c r="F19" s="20"/>
      <c r="G19" s="87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33">
        <f>'วันที่ 5'!K20</f>
        <v>7</v>
      </c>
      <c r="D20" s="7"/>
      <c r="E20" s="20"/>
      <c r="F20" s="20"/>
      <c r="G20" s="7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33">
        <f>'วันที่ 5'!K21</f>
        <v>2</v>
      </c>
      <c r="D21" s="7"/>
      <c r="E21" s="20"/>
      <c r="F21" s="20"/>
      <c r="G21" s="7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33">
        <f>'วันที่ 5'!K22</f>
        <v>0</v>
      </c>
      <c r="D22" s="7"/>
      <c r="E22" s="20"/>
      <c r="F22" s="20"/>
      <c r="G22" s="7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33">
        <f>'วันที่ 5'!K23</f>
        <v>4</v>
      </c>
      <c r="D23" s="7"/>
      <c r="E23" s="20"/>
      <c r="F23" s="20"/>
      <c r="G23" s="7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33">
        <f>'วันที่ 5'!K24</f>
        <v>4</v>
      </c>
      <c r="D24" s="7"/>
      <c r="E24" s="20"/>
      <c r="F24" s="20"/>
      <c r="G24" s="7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33">
        <f>'วันที่ 5'!K25</f>
        <v>0</v>
      </c>
      <c r="D25" s="7"/>
      <c r="E25" s="20"/>
      <c r="F25" s="20"/>
      <c r="G25" s="7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33">
        <f>'วันที่ 5'!K26</f>
        <v>4</v>
      </c>
      <c r="D26" s="7"/>
      <c r="E26" s="20"/>
      <c r="F26" s="25"/>
      <c r="G26" s="7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33">
        <f>'วันที่ 5'!K27</f>
        <v>-1</v>
      </c>
      <c r="D27" s="7"/>
      <c r="E27" s="20"/>
      <c r="F27" s="25"/>
      <c r="G27" s="7"/>
      <c r="H27" s="22">
        <f t="shared" si="1"/>
        <v>-1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-1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33">
        <f>'วันที่ 5'!K28</f>
        <v>6</v>
      </c>
      <c r="D28" s="7"/>
      <c r="E28" s="20"/>
      <c r="F28" s="25"/>
      <c r="G28" s="7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33">
        <f>'วันที่ 5'!K29</f>
        <v>2</v>
      </c>
      <c r="D29" s="7"/>
      <c r="E29" s="20"/>
      <c r="F29" s="20"/>
      <c r="G29" s="7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33">
        <f>'วันที่ 5'!K30</f>
        <v>11</v>
      </c>
      <c r="D30" s="7"/>
      <c r="E30" s="20"/>
      <c r="F30" s="20"/>
      <c r="G30" s="7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33">
        <f>'วันที่ 5'!K31</f>
        <v>2</v>
      </c>
      <c r="D31" s="7"/>
      <c r="E31" s="20"/>
      <c r="F31" s="20"/>
      <c r="G31" s="7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33">
        <f>'วันที่ 5'!K32</f>
        <v>9</v>
      </c>
      <c r="D32" s="7"/>
      <c r="E32" s="20"/>
      <c r="F32" s="25"/>
      <c r="G32" s="7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33">
        <f>'วันที่ 5'!K33</f>
        <v>59</v>
      </c>
      <c r="D33" s="7"/>
      <c r="E33" s="20"/>
      <c r="F33" s="20"/>
      <c r="G33" s="87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33">
        <f>'วันที่ 5'!K34</f>
        <v>3</v>
      </c>
      <c r="D34" s="7"/>
      <c r="E34" s="20"/>
      <c r="F34" s="20"/>
      <c r="G34" s="7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33">
        <f>'วันที่ 5'!K35</f>
        <v>9</v>
      </c>
      <c r="D35" s="7"/>
      <c r="E35" s="20"/>
      <c r="F35" s="20"/>
      <c r="G35" s="7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33">
        <f>'วันที่ 5'!K36</f>
        <v>7</v>
      </c>
      <c r="D36" s="7"/>
      <c r="E36" s="20"/>
      <c r="F36" s="20"/>
      <c r="G36" s="7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33">
        <f>'วันที่ 5'!K37</f>
        <v>6</v>
      </c>
      <c r="D37" s="7"/>
      <c r="E37" s="20"/>
      <c r="F37" s="20"/>
      <c r="G37" s="7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33">
        <f>'วันที่ 5'!K38</f>
        <v>10</v>
      </c>
      <c r="D38" s="7"/>
      <c r="E38" s="25"/>
      <c r="F38" s="20"/>
      <c r="G38" s="7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33">
        <f>'วันที่ 5'!K39</f>
        <v>5</v>
      </c>
      <c r="D39" s="7"/>
      <c r="E39" s="20"/>
      <c r="F39" s="20"/>
      <c r="G39" s="7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33">
        <f>'วันที่ 5'!K40</f>
        <v>4</v>
      </c>
      <c r="D40" s="7"/>
      <c r="E40" s="20"/>
      <c r="F40" s="20"/>
      <c r="G40" s="7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33">
        <f>'วันที่ 5'!K41</f>
        <v>1</v>
      </c>
      <c r="D41" s="7"/>
      <c r="E41" s="20"/>
      <c r="F41" s="20"/>
      <c r="G41" s="7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7">
        <f>'วันที่ 5'!K42</f>
        <v>0</v>
      </c>
      <c r="D42" s="7"/>
      <c r="E42" s="20"/>
      <c r="F42" s="20"/>
      <c r="G42" s="7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33">
        <f>'วันที่ 5'!K43</f>
        <v>1</v>
      </c>
      <c r="D43" s="7"/>
      <c r="E43" s="20"/>
      <c r="F43" s="20"/>
      <c r="G43" s="7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33">
        <f>'วันที่ 5'!K44</f>
        <v>3</v>
      </c>
      <c r="D44" s="7"/>
      <c r="E44" s="20"/>
      <c r="F44" s="20"/>
      <c r="G44" s="7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33">
        <f>'วันที่ 5'!K45</f>
        <v>3</v>
      </c>
      <c r="D45" s="7"/>
      <c r="E45" s="20"/>
      <c r="F45" s="20"/>
      <c r="G45" s="7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33">
        <f>'วันที่ 5'!K46</f>
        <v>2</v>
      </c>
      <c r="D46" s="7"/>
      <c r="E46" s="20"/>
      <c r="F46" s="20"/>
      <c r="G46" s="7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33">
        <f>'วันที่ 5'!K47</f>
        <v>3</v>
      </c>
      <c r="D47" s="7"/>
      <c r="E47" s="20"/>
      <c r="F47" s="20"/>
      <c r="G47" s="7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33">
        <f>'วันที่ 5'!K48</f>
        <v>5</v>
      </c>
      <c r="D48" s="7"/>
      <c r="E48" s="20"/>
      <c r="F48" s="20"/>
      <c r="G48" s="7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33">
        <f>'วันที่ 5'!K49</f>
        <v>4</v>
      </c>
      <c r="D49" s="7"/>
      <c r="E49" s="20"/>
      <c r="F49" s="20"/>
      <c r="G49" s="7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33">
        <f>'วันที่ 5'!K50</f>
        <v>1</v>
      </c>
      <c r="D50" s="7"/>
      <c r="E50" s="20"/>
      <c r="F50" s="20"/>
      <c r="G50" s="7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33">
        <f>'วันที่ 5'!K51</f>
        <v>3</v>
      </c>
      <c r="D51" s="7"/>
      <c r="E51" s="20"/>
      <c r="F51" s="20"/>
      <c r="G51" s="7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33">
        <f>'วันที่ 5'!K52</f>
        <v>13</v>
      </c>
      <c r="D52" s="7"/>
      <c r="E52" s="20"/>
      <c r="F52" s="20"/>
      <c r="G52" s="7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33">
        <f>'วันที่ 5'!K53</f>
        <v>14</v>
      </c>
      <c r="D53" s="7"/>
      <c r="E53" s="25"/>
      <c r="F53" s="20"/>
      <c r="G53" s="7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33">
        <f>'วันที่ 5'!K54</f>
        <v>3</v>
      </c>
      <c r="D54" s="7"/>
      <c r="E54" s="20"/>
      <c r="F54" s="20"/>
      <c r="G54" s="7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33">
        <f>'วันที่ 5'!K55</f>
        <v>7</v>
      </c>
      <c r="D55" s="7"/>
      <c r="E55" s="20"/>
      <c r="F55" s="20"/>
      <c r="G55" s="7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33">
        <f>'วันที่ 5'!K56</f>
        <v>1</v>
      </c>
      <c r="D56" s="7"/>
      <c r="E56" s="20"/>
      <c r="F56" s="20"/>
      <c r="G56" s="7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33">
        <f>'วันที่ 5'!K57</f>
        <v>5</v>
      </c>
      <c r="D57" s="7"/>
      <c r="E57" s="20"/>
      <c r="F57" s="20"/>
      <c r="G57" s="7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33">
        <f>'วันที่ 5'!K58</f>
        <v>5</v>
      </c>
      <c r="D58" s="7"/>
      <c r="E58" s="20"/>
      <c r="F58" s="20"/>
      <c r="G58" s="7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33">
        <f>'วันที่ 5'!K59</f>
        <v>2</v>
      </c>
      <c r="D59" s="7"/>
      <c r="E59" s="20"/>
      <c r="F59" s="20"/>
      <c r="G59" s="7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33">
        <f>'วันที่ 5'!K60</f>
        <v>2</v>
      </c>
      <c r="D60" s="7"/>
      <c r="E60" s="20"/>
      <c r="F60" s="20"/>
      <c r="G60" s="7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33">
        <f>'วันที่ 5'!K61</f>
        <v>14</v>
      </c>
      <c r="D61" s="7"/>
      <c r="E61" s="20"/>
      <c r="F61" s="20"/>
      <c r="G61" s="7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33">
        <f>'วันที่ 5'!K62</f>
        <v>2</v>
      </c>
      <c r="D62" s="7"/>
      <c r="E62" s="20"/>
      <c r="F62" s="20"/>
      <c r="G62" s="7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33">
        <f>'วันที่ 5'!K63</f>
        <v>1</v>
      </c>
      <c r="D63" s="7"/>
      <c r="E63" s="20"/>
      <c r="F63" s="20"/>
      <c r="G63" s="7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33">
        <f>'วันที่ 5'!K64</f>
        <v>1</v>
      </c>
      <c r="D64" s="7"/>
      <c r="E64" s="20"/>
      <c r="F64" s="20"/>
      <c r="G64" s="7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33">
        <f>'วันที่ 5'!K65</f>
        <v>2</v>
      </c>
      <c r="D65" s="7"/>
      <c r="E65" s="20"/>
      <c r="F65" s="20"/>
      <c r="G65" s="7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33">
        <f>'วันที่ 5'!K66</f>
        <v>1</v>
      </c>
      <c r="D66" s="7"/>
      <c r="E66" s="20"/>
      <c r="F66" s="20"/>
      <c r="G66" s="7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33">
        <f>'วันที่ 5'!K67</f>
        <v>5</v>
      </c>
      <c r="D67" s="7"/>
      <c r="E67" s="20"/>
      <c r="F67" s="20"/>
      <c r="G67" s="7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33">
        <f>'วันที่ 5'!K68</f>
        <v>3</v>
      </c>
      <c r="D68" s="7"/>
      <c r="E68" s="20"/>
      <c r="F68" s="20"/>
      <c r="G68" s="7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33">
        <f>'วันที่ 5'!K69</f>
        <v>12</v>
      </c>
      <c r="D69" s="7"/>
      <c r="E69" s="20"/>
      <c r="F69" s="20"/>
      <c r="G69" s="7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33">
        <f>'วันที่ 5'!K70</f>
        <v>0</v>
      </c>
      <c r="D70" s="7"/>
      <c r="E70" s="20"/>
      <c r="F70" s="20"/>
      <c r="G70" s="7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33">
        <f>'วันที่ 5'!K71</f>
        <v>1</v>
      </c>
      <c r="D71" s="7"/>
      <c r="E71" s="25"/>
      <c r="F71" s="20"/>
      <c r="G71" s="7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33">
        <f>'วันที่ 5'!K72</f>
        <v>14</v>
      </c>
      <c r="D72" s="7"/>
      <c r="E72" s="20"/>
      <c r="F72" s="20"/>
      <c r="G72" s="7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33">
        <f>'วันที่ 5'!K73</f>
        <v>3</v>
      </c>
      <c r="D73" s="7"/>
      <c r="E73" s="20"/>
      <c r="F73" s="20"/>
      <c r="G73" s="7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33">
        <f>'วันที่ 5'!K74</f>
        <v>6</v>
      </c>
      <c r="D74" s="7"/>
      <c r="E74" s="25"/>
      <c r="F74" s="20"/>
      <c r="G74" s="7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33">
        <f>'วันที่ 5'!K75</f>
        <v>1</v>
      </c>
      <c r="D75" s="7"/>
      <c r="E75" s="20"/>
      <c r="F75" s="20"/>
      <c r="G75" s="7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33">
        <f>'วันที่ 5'!K76</f>
        <v>2</v>
      </c>
      <c r="D76" s="7"/>
      <c r="E76" s="20"/>
      <c r="F76" s="20"/>
      <c r="G76" s="7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33">
        <f>'วันที่ 5'!K77</f>
        <v>5</v>
      </c>
      <c r="D77" s="7"/>
      <c r="E77" s="20"/>
      <c r="F77" s="20"/>
      <c r="G77" s="7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33">
        <f>'วันที่ 5'!K78</f>
        <v>5</v>
      </c>
      <c r="D78" s="7"/>
      <c r="E78" s="20"/>
      <c r="F78" s="20"/>
      <c r="G78" s="7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33">
        <f>'วันที่ 5'!K79</f>
        <v>3</v>
      </c>
      <c r="D79" s="7"/>
      <c r="E79" s="20"/>
      <c r="F79" s="20"/>
      <c r="G79" s="7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33">
        <f>'วันที่ 5'!K80</f>
        <v>6</v>
      </c>
      <c r="D80" s="7"/>
      <c r="E80" s="20"/>
      <c r="F80" s="20"/>
      <c r="G80" s="7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33">
        <f>'วันที่ 5'!K81</f>
        <v>1</v>
      </c>
      <c r="D81" s="7"/>
      <c r="E81" s="20"/>
      <c r="F81" s="20"/>
      <c r="G81" s="87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33">
        <f>'วันที่ 5'!K82</f>
        <v>1</v>
      </c>
      <c r="D82" s="7"/>
      <c r="E82" s="20"/>
      <c r="F82" s="20"/>
      <c r="G82" s="87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33">
        <f>'วันที่ 5'!K83</f>
        <v>2</v>
      </c>
      <c r="D83" s="7"/>
      <c r="E83" s="20"/>
      <c r="F83" s="20"/>
      <c r="G83" s="7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33">
        <f>'วันที่ 5'!K84</f>
        <v>8</v>
      </c>
      <c r="D84" s="7"/>
      <c r="E84" s="20"/>
      <c r="F84" s="20"/>
      <c r="G84" s="7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33">
        <f>'วันที่ 5'!K85</f>
        <v>6</v>
      </c>
      <c r="D85" s="7"/>
      <c r="E85" s="20"/>
      <c r="F85" s="20"/>
      <c r="G85" s="7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33">
        <f>'วันที่ 5'!K86</f>
        <v>1</v>
      </c>
      <c r="D86" s="7"/>
      <c r="E86" s="25"/>
      <c r="F86" s="20"/>
      <c r="G86" s="7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33">
        <f>'วันที่ 5'!K87</f>
        <v>8</v>
      </c>
      <c r="D87" s="7"/>
      <c r="E87" s="20"/>
      <c r="F87" s="20"/>
      <c r="G87" s="7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7">
        <f>'วันที่ 5'!K88</f>
        <v>0</v>
      </c>
      <c r="D88" s="7"/>
      <c r="E88" s="20"/>
      <c r="F88" s="20"/>
      <c r="G88" s="7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33">
        <f>'วันที่ 5'!K89</f>
        <v>4</v>
      </c>
      <c r="D89" s="7"/>
      <c r="E89" s="20"/>
      <c r="F89" s="20"/>
      <c r="G89" s="7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33">
        <f>'วันที่ 5'!K90</f>
        <v>7</v>
      </c>
      <c r="D90" s="7"/>
      <c r="E90" s="20"/>
      <c r="F90" s="20"/>
      <c r="G90" s="87">
        <v>1.0</v>
      </c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33">
        <f>'วันที่ 5'!K91</f>
        <v>2</v>
      </c>
      <c r="D91" s="7"/>
      <c r="E91" s="20"/>
      <c r="F91" s="20"/>
      <c r="G91" s="7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33">
        <f>'วันที่ 5'!K92</f>
        <v>1</v>
      </c>
      <c r="D92" s="7"/>
      <c r="E92" s="20"/>
      <c r="F92" s="20"/>
      <c r="G92" s="7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33">
        <f>'วันที่ 5'!K93</f>
        <v>-1</v>
      </c>
      <c r="D93" s="7"/>
      <c r="E93" s="20"/>
      <c r="F93" s="20"/>
      <c r="G93" s="7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33">
        <f>'วันที่ 5'!K94</f>
        <v>2</v>
      </c>
      <c r="D94" s="7"/>
      <c r="E94" s="20"/>
      <c r="F94" s="20"/>
      <c r="G94" s="7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33">
        <f>'วันที่ 5'!K95</f>
        <v>2</v>
      </c>
      <c r="D95" s="7"/>
      <c r="E95" s="20"/>
      <c r="F95" s="20"/>
      <c r="G95" s="7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33">
        <f>'วันที่ 5'!K96</f>
        <v>0</v>
      </c>
      <c r="D96" s="7"/>
      <c r="E96" s="20"/>
      <c r="F96" s="20"/>
      <c r="G96" s="7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33">
        <f>'วันที่ 5'!K97</f>
        <v>1</v>
      </c>
      <c r="D97" s="7"/>
      <c r="E97" s="20"/>
      <c r="F97" s="20"/>
      <c r="G97" s="7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33">
        <f>'วันที่ 5'!K98</f>
        <v>2</v>
      </c>
      <c r="D98" s="7"/>
      <c r="E98" s="20"/>
      <c r="F98" s="20"/>
      <c r="G98" s="7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33">
        <f>'วันที่ 5'!K99</f>
        <v>18</v>
      </c>
      <c r="D99" s="7"/>
      <c r="E99" s="20"/>
      <c r="F99" s="20"/>
      <c r="G99" s="7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33">
        <f>'วันที่ 5'!K100</f>
        <v>0</v>
      </c>
      <c r="D100" s="7"/>
      <c r="E100" s="20"/>
      <c r="F100" s="20"/>
      <c r="G100" s="7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33">
        <f>'วันที่ 5'!K101</f>
        <v>1</v>
      </c>
      <c r="D101" s="7"/>
      <c r="E101" s="20"/>
      <c r="F101" s="20"/>
      <c r="G101" s="7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33">
        <f>'วันที่ 5'!K102</f>
        <v>2</v>
      </c>
      <c r="D102" s="7"/>
      <c r="E102" s="20"/>
      <c r="F102" s="20"/>
      <c r="G102" s="87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33">
        <f>'วันที่ 5'!K103</f>
        <v>3</v>
      </c>
      <c r="D103" s="7"/>
      <c r="E103" s="20"/>
      <c r="F103" s="20"/>
      <c r="G103" s="7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33">
        <f>'วันที่ 5'!K104</f>
        <v>3</v>
      </c>
      <c r="D104" s="7"/>
      <c r="E104" s="20"/>
      <c r="F104" s="20"/>
      <c r="G104" s="87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33">
        <f>'วันที่ 5'!K105</f>
        <v>0</v>
      </c>
      <c r="D105" s="7"/>
      <c r="E105" s="20"/>
      <c r="F105" s="20"/>
      <c r="G105" s="7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33">
        <f>'วันที่ 5'!K106</f>
        <v>2</v>
      </c>
      <c r="D106" s="7"/>
      <c r="E106" s="20"/>
      <c r="F106" s="20"/>
      <c r="G106" s="7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33">
        <f>'วันที่ 5'!K107</f>
        <v>2</v>
      </c>
      <c r="D107" s="7"/>
      <c r="E107" s="20"/>
      <c r="F107" s="20"/>
      <c r="G107" s="7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33">
        <f>'วันที่ 5'!K108</f>
        <v>1</v>
      </c>
      <c r="D108" s="7"/>
      <c r="E108" s="20"/>
      <c r="F108" s="25"/>
      <c r="G108" s="7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33">
        <f>'วันที่ 5'!K109</f>
        <v>1</v>
      </c>
      <c r="D109" s="7"/>
      <c r="E109" s="20"/>
      <c r="F109" s="25"/>
      <c r="G109" s="7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33">
        <f>'วันที่ 5'!K110</f>
        <v>2</v>
      </c>
      <c r="D110" s="7"/>
      <c r="E110" s="20"/>
      <c r="F110" s="20"/>
      <c r="G110" s="7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7">
        <f>'วันที่ 5'!K111</f>
        <v>0</v>
      </c>
      <c r="D111" s="7"/>
      <c r="E111" s="20"/>
      <c r="F111" s="20"/>
      <c r="G111" s="7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33">
        <f>'วันที่ 5'!K112</f>
        <v>2</v>
      </c>
      <c r="D112" s="7"/>
      <c r="E112" s="20"/>
      <c r="F112" s="20"/>
      <c r="G112" s="7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33">
        <f>'วันที่ 5'!K113</f>
        <v>9</v>
      </c>
      <c r="D113" s="7"/>
      <c r="E113" s="20"/>
      <c r="F113" s="20"/>
      <c r="G113" s="7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33">
        <f>'วันที่ 5'!K114</f>
        <v>0</v>
      </c>
      <c r="D114" s="7"/>
      <c r="E114" s="20"/>
      <c r="F114" s="20"/>
      <c r="G114" s="87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33">
        <f>'วันที่ 5'!K115</f>
        <v>0</v>
      </c>
      <c r="D115" s="7"/>
      <c r="E115" s="20"/>
      <c r="F115" s="20"/>
      <c r="G115" s="7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7">
        <f>'วันที่ 5'!K116</f>
        <v>0</v>
      </c>
      <c r="D116" s="7"/>
      <c r="E116" s="20"/>
      <c r="F116" s="20"/>
      <c r="G116" s="7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33">
        <f>'วันที่ 5'!K117</f>
        <v>2</v>
      </c>
      <c r="D117" s="7"/>
      <c r="E117" s="20"/>
      <c r="F117" s="20"/>
      <c r="G117" s="7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33">
        <f>'วันที่ 5'!K118</f>
        <v>11</v>
      </c>
      <c r="D118" s="7"/>
      <c r="E118" s="20"/>
      <c r="F118" s="20"/>
      <c r="G118" s="87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33">
        <f>'วันที่ 5'!K119</f>
        <v>4</v>
      </c>
      <c r="D119" s="7"/>
      <c r="E119" s="20"/>
      <c r="F119" s="20"/>
      <c r="G119" s="7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33">
        <f>'วันที่ 5'!K120</f>
        <v>2</v>
      </c>
      <c r="D120" s="7"/>
      <c r="E120" s="20"/>
      <c r="F120" s="20"/>
      <c r="G120" s="7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33">
        <f>'วันที่ 5'!K121</f>
        <v>12</v>
      </c>
      <c r="D121" s="7"/>
      <c r="E121" s="20"/>
      <c r="F121" s="20"/>
      <c r="G121" s="7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33">
        <f>'วันที่ 5'!K122</f>
        <v>3</v>
      </c>
      <c r="D122" s="7"/>
      <c r="E122" s="20"/>
      <c r="F122" s="20"/>
      <c r="G122" s="7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33">
        <f>'วันที่ 5'!K123</f>
        <v>1</v>
      </c>
      <c r="D123" s="7"/>
      <c r="E123" s="20"/>
      <c r="F123" s="20"/>
      <c r="G123" s="7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33">
        <f>'วันที่ 5'!K124</f>
        <v>2</v>
      </c>
      <c r="D124" s="7"/>
      <c r="E124" s="20"/>
      <c r="F124" s="20"/>
      <c r="G124" s="7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33">
        <f>'วันที่ 5'!K125</f>
        <v>3</v>
      </c>
      <c r="D125" s="7"/>
      <c r="E125" s="20"/>
      <c r="F125" s="20"/>
      <c r="G125" s="7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33">
        <f>'วันที่ 5'!K126</f>
        <v>3</v>
      </c>
      <c r="D126" s="7"/>
      <c r="E126" s="20"/>
      <c r="F126" s="20"/>
      <c r="G126" s="7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33">
        <f>'วันที่ 5'!K127</f>
        <v>3</v>
      </c>
      <c r="D127" s="7"/>
      <c r="E127" s="20"/>
      <c r="F127" s="20"/>
      <c r="G127" s="7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33">
        <f>'วันที่ 5'!K128</f>
        <v>1</v>
      </c>
      <c r="D128" s="7"/>
      <c r="E128" s="20"/>
      <c r="F128" s="20"/>
      <c r="G128" s="7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33">
        <f>'วันที่ 5'!K129</f>
        <v>6</v>
      </c>
      <c r="D129" s="7"/>
      <c r="E129" s="20"/>
      <c r="F129" s="20"/>
      <c r="G129" s="7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33">
        <f>'วันที่ 5'!K130</f>
        <v>0</v>
      </c>
      <c r="D130" s="7"/>
      <c r="E130" s="20"/>
      <c r="F130" s="20"/>
      <c r="G130" s="7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7">
        <f>'วันที่ 5'!K131</f>
        <v>0</v>
      </c>
      <c r="D131" s="7"/>
      <c r="E131" s="20"/>
      <c r="F131" s="20"/>
      <c r="G131" s="7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33">
        <f>'วันที่ 5'!K132</f>
        <v>0</v>
      </c>
      <c r="D132" s="7"/>
      <c r="E132" s="20"/>
      <c r="F132" s="20"/>
      <c r="G132" s="7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33">
        <f>'วันที่ 5'!K133</f>
        <v>0</v>
      </c>
      <c r="D133" s="7"/>
      <c r="E133" s="20"/>
      <c r="F133" s="20"/>
      <c r="G133" s="7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33">
        <f>'วันที่ 5'!K134</f>
        <v>2</v>
      </c>
      <c r="D134" s="7"/>
      <c r="E134" s="20"/>
      <c r="F134" s="20"/>
      <c r="G134" s="7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33">
        <f>'วันที่ 5'!K135</f>
        <v>1</v>
      </c>
      <c r="D135" s="7"/>
      <c r="E135" s="20"/>
      <c r="F135" s="20"/>
      <c r="G135" s="7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33">
        <f>'วันที่ 5'!K136</f>
        <v>3</v>
      </c>
      <c r="D136" s="7"/>
      <c r="E136" s="20"/>
      <c r="F136" s="20"/>
      <c r="G136" s="87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33">
        <f>'วันที่ 5'!K137</f>
        <v>1</v>
      </c>
      <c r="D137" s="7"/>
      <c r="E137" s="20"/>
      <c r="F137" s="20"/>
      <c r="G137" s="7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33">
        <f>'วันที่ 5'!K138</f>
        <v>4</v>
      </c>
      <c r="D138" s="7"/>
      <c r="E138" s="20"/>
      <c r="F138" s="20"/>
      <c r="G138" s="7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33">
        <f>'วันที่ 5'!K139</f>
        <v>3</v>
      </c>
      <c r="D139" s="7"/>
      <c r="E139" s="20"/>
      <c r="F139" s="20"/>
      <c r="G139" s="7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33">
        <f>'วันที่ 5'!K140</f>
        <v>2</v>
      </c>
      <c r="D140" s="7"/>
      <c r="E140" s="20"/>
      <c r="F140" s="20"/>
      <c r="G140" s="7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33">
        <f>'วันที่ 5'!K141</f>
        <v>4</v>
      </c>
      <c r="D141" s="7"/>
      <c r="E141" s="20"/>
      <c r="F141" s="20"/>
      <c r="G141" s="7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33">
        <f>'วันที่ 5'!K142</f>
        <v>0</v>
      </c>
      <c r="D142" s="7"/>
      <c r="E142" s="20"/>
      <c r="F142" s="20"/>
      <c r="G142" s="7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33">
        <f>'วันที่ 5'!K143</f>
        <v>5</v>
      </c>
      <c r="D143" s="7"/>
      <c r="E143" s="20"/>
      <c r="F143" s="20"/>
      <c r="G143" s="7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33">
        <f>'วันที่ 5'!K144</f>
        <v>2</v>
      </c>
      <c r="D144" s="7"/>
      <c r="E144" s="20"/>
      <c r="F144" s="20"/>
      <c r="G144" s="7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33">
        <f>'วันที่ 5'!K145</f>
        <v>6</v>
      </c>
      <c r="D145" s="7"/>
      <c r="E145" s="20"/>
      <c r="F145" s="20"/>
      <c r="G145" s="7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33">
        <f>'วันที่ 5'!K146</f>
        <v>0</v>
      </c>
      <c r="D146" s="7"/>
      <c r="E146" s="20"/>
      <c r="F146" s="20"/>
      <c r="G146" s="7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33">
        <f>'วันที่ 5'!K147</f>
        <v>5</v>
      </c>
      <c r="D147" s="7"/>
      <c r="E147" s="20"/>
      <c r="F147" s="20"/>
      <c r="G147" s="7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33">
        <f>'วันที่ 5'!K148</f>
        <v>5</v>
      </c>
      <c r="D148" s="7"/>
      <c r="E148" s="20"/>
      <c r="F148" s="20"/>
      <c r="G148" s="7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33">
        <f>'วันที่ 5'!K149</f>
        <v>100</v>
      </c>
      <c r="D149" s="7"/>
      <c r="E149" s="20"/>
      <c r="F149" s="20"/>
      <c r="G149" s="7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33">
        <f>'วันที่ 5'!K150</f>
        <v>3</v>
      </c>
      <c r="D150" s="7"/>
      <c r="E150" s="20"/>
      <c r="F150" s="20"/>
      <c r="G150" s="7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33">
        <f>'วันที่ 5'!K151</f>
        <v>5</v>
      </c>
      <c r="D151" s="7"/>
      <c r="E151" s="20"/>
      <c r="F151" s="20"/>
      <c r="G151" s="7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33">
        <f>'วันที่ 5'!K152</f>
        <v>8</v>
      </c>
      <c r="D152" s="7"/>
      <c r="E152" s="25"/>
      <c r="F152" s="20"/>
      <c r="G152" s="7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33">
        <f>'วันที่ 5'!K153</f>
        <v>6</v>
      </c>
      <c r="D153" s="7"/>
      <c r="E153" s="20"/>
      <c r="F153" s="20"/>
      <c r="G153" s="7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33">
        <f>'วันที่ 5'!K154</f>
        <v>2</v>
      </c>
      <c r="D154" s="7"/>
      <c r="E154" s="20"/>
      <c r="F154" s="20"/>
      <c r="G154" s="7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33">
        <f>'วันที่ 5'!K155</f>
        <v>0</v>
      </c>
      <c r="D155" s="7"/>
      <c r="E155" s="20"/>
      <c r="F155" s="20"/>
      <c r="G155" s="7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33">
        <f>'วันที่ 5'!K156</f>
        <v>1</v>
      </c>
      <c r="D156" s="7"/>
      <c r="E156" s="20"/>
      <c r="F156" s="20"/>
      <c r="G156" s="7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33">
        <f>'วันที่ 5'!K157</f>
        <v>1</v>
      </c>
      <c r="D157" s="7"/>
      <c r="E157" s="20"/>
      <c r="F157" s="20"/>
      <c r="G157" s="7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33">
        <f>'วันที่ 5'!K158</f>
        <v>0</v>
      </c>
      <c r="D158" s="7"/>
      <c r="E158" s="20"/>
      <c r="F158" s="20"/>
      <c r="G158" s="7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33">
        <f>'วันที่ 5'!K159</f>
        <v>4</v>
      </c>
      <c r="D159" s="7"/>
      <c r="E159" s="20"/>
      <c r="F159" s="20"/>
      <c r="G159" s="7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33">
        <f>'วันที่ 5'!K160</f>
        <v>8</v>
      </c>
      <c r="D160" s="7"/>
      <c r="E160" s="20"/>
      <c r="F160" s="20"/>
      <c r="G160" s="7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33">
        <f>'วันที่ 5'!K161</f>
        <v>0</v>
      </c>
      <c r="D161" s="7"/>
      <c r="E161" s="20"/>
      <c r="F161" s="20"/>
      <c r="G161" s="7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33">
        <f>'วันที่ 5'!K162</f>
        <v>12</v>
      </c>
      <c r="D162" s="7"/>
      <c r="E162" s="20"/>
      <c r="F162" s="20"/>
      <c r="G162" s="7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33">
        <f>'วันที่ 5'!K163</f>
        <v>1</v>
      </c>
      <c r="D163" s="7"/>
      <c r="E163" s="20"/>
      <c r="F163" s="20"/>
      <c r="G163" s="7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33">
        <f>'วันที่ 5'!K164</f>
        <v>2</v>
      </c>
      <c r="D164" s="7"/>
      <c r="E164" s="20"/>
      <c r="F164" s="20"/>
      <c r="G164" s="7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7">
        <f>'วันที่ 5'!K165</f>
        <v>0</v>
      </c>
      <c r="D165" s="7"/>
      <c r="E165" s="20"/>
      <c r="F165" s="20"/>
      <c r="G165" s="7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33">
        <f>'วันที่ 5'!K166</f>
        <v>2</v>
      </c>
      <c r="D166" s="7"/>
      <c r="E166" s="20"/>
      <c r="F166" s="20"/>
      <c r="G166" s="7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33">
        <f>'วันที่ 5'!K167</f>
        <v>0</v>
      </c>
      <c r="D167" s="7"/>
      <c r="E167" s="20"/>
      <c r="F167" s="20"/>
      <c r="G167" s="7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33">
        <f>'วันที่ 5'!K168</f>
        <v>15</v>
      </c>
      <c r="D168" s="7"/>
      <c r="E168" s="20"/>
      <c r="F168" s="20"/>
      <c r="G168" s="7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33">
        <f>'วันที่ 5'!K169</f>
        <v>2</v>
      </c>
      <c r="D169" s="7"/>
      <c r="E169" s="20"/>
      <c r="F169" s="20"/>
      <c r="G169" s="7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33">
        <f>'วันที่ 5'!K170</f>
        <v>0</v>
      </c>
      <c r="D170" s="7"/>
      <c r="E170" s="20"/>
      <c r="F170" s="20"/>
      <c r="G170" s="7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33">
        <f>'วันที่ 5'!K171</f>
        <v>1</v>
      </c>
      <c r="D171" s="7"/>
      <c r="E171" s="20"/>
      <c r="F171" s="25"/>
      <c r="G171" s="7"/>
      <c r="H171" s="22">
        <f t="shared" si="1"/>
        <v>1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1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33">
        <f>'วันที่ 5'!K172</f>
        <v>1</v>
      </c>
      <c r="D172" s="7"/>
      <c r="E172" s="20"/>
      <c r="F172" s="20"/>
      <c r="G172" s="7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33">
        <f>'วันที่ 5'!K173</f>
        <v>0</v>
      </c>
      <c r="D173" s="7"/>
      <c r="E173" s="20"/>
      <c r="F173" s="20"/>
      <c r="G173" s="7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33">
        <f>'วันที่ 5'!K174</f>
        <v>0</v>
      </c>
      <c r="D174" s="7"/>
      <c r="E174" s="20"/>
      <c r="F174" s="20"/>
      <c r="G174" s="7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33">
        <f>'วันที่ 5'!K175</f>
        <v>2</v>
      </c>
      <c r="D175" s="7"/>
      <c r="E175" s="20"/>
      <c r="F175" s="20"/>
      <c r="G175" s="7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33">
        <f>'วันที่ 5'!K176</f>
        <v>2</v>
      </c>
      <c r="D176" s="7"/>
      <c r="E176" s="20"/>
      <c r="F176" s="20"/>
      <c r="G176" s="7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7">
        <f>'วันที่ 5'!K177</f>
        <v>0</v>
      </c>
      <c r="D177" s="7"/>
      <c r="E177" s="20"/>
      <c r="F177" s="20"/>
      <c r="G177" s="7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33">
        <f>'วันที่ 5'!K178</f>
        <v>6</v>
      </c>
      <c r="D178" s="7"/>
      <c r="E178" s="20"/>
      <c r="F178" s="25"/>
      <c r="G178" s="7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33">
        <f>'วันที่ 5'!K179</f>
        <v>3</v>
      </c>
      <c r="D179" s="7"/>
      <c r="E179" s="20"/>
      <c r="F179" s="25"/>
      <c r="G179" s="7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33">
        <f>'วันที่ 5'!K180</f>
        <v>9</v>
      </c>
      <c r="D180" s="7"/>
      <c r="E180" s="20"/>
      <c r="F180" s="20"/>
      <c r="G180" s="7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33">
        <f>'วันที่ 5'!K181</f>
        <v>9</v>
      </c>
      <c r="D181" s="7"/>
      <c r="E181" s="20"/>
      <c r="F181" s="20"/>
      <c r="G181" s="7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33">
        <f>'วันที่ 5'!K182</f>
        <v>11</v>
      </c>
      <c r="D182" s="7"/>
      <c r="E182" s="20"/>
      <c r="F182" s="20"/>
      <c r="G182" s="7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33">
        <f>'วันที่ 5'!K183</f>
        <v>5</v>
      </c>
      <c r="D183" s="7"/>
      <c r="E183" s="20"/>
      <c r="F183" s="20"/>
      <c r="G183" s="7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33">
        <f>'วันที่ 5'!K184</f>
        <v>1</v>
      </c>
      <c r="D184" s="7"/>
      <c r="E184" s="20"/>
      <c r="F184" s="20"/>
      <c r="G184" s="7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33">
        <f>'วันที่ 5'!K185</f>
        <v>2</v>
      </c>
      <c r="D185" s="7"/>
      <c r="E185" s="20"/>
      <c r="F185" s="20"/>
      <c r="G185" s="7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33">
        <f>'วันที่ 5'!K186</f>
        <v>1</v>
      </c>
      <c r="D186" s="7"/>
      <c r="E186" s="20"/>
      <c r="F186" s="20"/>
      <c r="G186" s="7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33">
        <f>'วันที่ 5'!K187</f>
        <v>0</v>
      </c>
      <c r="D187" s="7"/>
      <c r="E187" s="20"/>
      <c r="F187" s="20"/>
      <c r="G187" s="7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33">
        <f>'วันที่ 5'!K188</f>
        <v>2</v>
      </c>
      <c r="D188" s="7"/>
      <c r="E188" s="20"/>
      <c r="F188" s="20"/>
      <c r="G188" s="7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33">
        <f>'วันที่ 5'!K189</f>
        <v>1</v>
      </c>
      <c r="D189" s="7"/>
      <c r="E189" s="20"/>
      <c r="F189" s="20"/>
      <c r="G189" s="7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33">
        <f>'วันที่ 5'!K190</f>
        <v>2</v>
      </c>
      <c r="D190" s="7"/>
      <c r="E190" s="20"/>
      <c r="F190" s="20"/>
      <c r="G190" s="7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33">
        <f>'วันที่ 5'!K191</f>
        <v>20</v>
      </c>
      <c r="D191" s="7"/>
      <c r="E191" s="20"/>
      <c r="F191" s="20"/>
      <c r="G191" s="7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33">
        <f>'วันที่ 5'!K192</f>
        <v>3</v>
      </c>
      <c r="D192" s="7"/>
      <c r="E192" s="20"/>
      <c r="F192" s="20"/>
      <c r="G192" s="7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33">
        <f>'วันที่ 5'!K193</f>
        <v>2</v>
      </c>
      <c r="D193" s="7"/>
      <c r="E193" s="20"/>
      <c r="F193" s="20"/>
      <c r="G193" s="7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33">
        <f>'วันที่ 5'!K194</f>
        <v>3</v>
      </c>
      <c r="D194" s="7"/>
      <c r="E194" s="20"/>
      <c r="F194" s="20"/>
      <c r="G194" s="7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Summary'!A196</f>
        <v/>
      </c>
      <c r="B195" s="7" t="str">
        <f>'Monthly Summary'!B196</f>
        <v/>
      </c>
      <c r="C195" s="7">
        <f>'วันที่ 5'!K195</f>
        <v>0</v>
      </c>
      <c r="D195" s="7"/>
      <c r="E195" s="20"/>
      <c r="F195" s="20"/>
      <c r="G195" s="7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Summary'!A197</f>
        <v/>
      </c>
      <c r="B196" s="7" t="str">
        <f>'Monthly Summary'!B197</f>
        <v/>
      </c>
      <c r="C196" s="7">
        <f>'วันที่ 5'!K196</f>
        <v>0</v>
      </c>
      <c r="D196" s="7"/>
      <c r="E196" s="20"/>
      <c r="F196" s="20"/>
      <c r="G196" s="7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Summary'!A198</f>
        <v/>
      </c>
      <c r="B197" s="7" t="str">
        <f>'Monthly Summary'!B198</f>
        <v/>
      </c>
      <c r="C197" s="7">
        <f>'วันที่ 5'!K197</f>
        <v>0</v>
      </c>
      <c r="D197" s="7"/>
      <c r="E197" s="20"/>
      <c r="F197" s="20"/>
      <c r="G197" s="7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7">
        <f>'วันที่ 5'!K198</f>
        <v>0</v>
      </c>
      <c r="D198" s="7"/>
      <c r="E198" s="20"/>
      <c r="F198" s="20"/>
      <c r="G198" s="7"/>
      <c r="H198" s="53">
        <f t="shared" si="1"/>
        <v>0</v>
      </c>
      <c r="I198" s="23" t="str">
        <f>'วันที่ 1'!I198</f>
        <v/>
      </c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7">
        <f>'วันที่ 5'!K199</f>
        <v>0</v>
      </c>
      <c r="D199" s="7"/>
      <c r="E199" s="20"/>
      <c r="F199" s="20"/>
      <c r="G199" s="7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7">
        <f>'วันที่ 5'!K200</f>
        <v>0</v>
      </c>
      <c r="D200" s="7"/>
      <c r="E200" s="20"/>
      <c r="F200" s="20"/>
      <c r="G200" s="7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7">
        <f>'วันที่ 5'!K201</f>
        <v>0</v>
      </c>
      <c r="D201" s="7"/>
      <c r="E201" s="20"/>
      <c r="F201" s="20"/>
      <c r="G201" s="7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7">
        <f>'วันที่ 5'!K202</f>
        <v>0</v>
      </c>
      <c r="D202" s="7"/>
      <c r="E202" s="20"/>
      <c r="F202" s="20"/>
      <c r="G202" s="7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7">
        <f>'วันที่ 5'!K203</f>
        <v>0</v>
      </c>
      <c r="D203" s="7"/>
      <c r="E203" s="20"/>
      <c r="F203" s="20"/>
      <c r="G203" s="7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7">
        <f>'วันที่ 5'!K204</f>
        <v>0</v>
      </c>
      <c r="D204" s="7"/>
      <c r="E204" s="20"/>
      <c r="F204" s="20"/>
      <c r="G204" s="7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7">
        <f>'วันที่ 5'!K205</f>
        <v>0</v>
      </c>
      <c r="D205" s="7"/>
      <c r="E205" s="20"/>
      <c r="F205" s="20"/>
      <c r="G205" s="7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7">
        <f>'วันที่ 5'!K206</f>
        <v>0</v>
      </c>
      <c r="D206" s="7"/>
      <c r="E206" s="20"/>
      <c r="F206" s="20"/>
      <c r="G206" s="7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7">
        <f>'วันที่ 5'!K207</f>
        <v>0</v>
      </c>
      <c r="D207" s="7"/>
      <c r="E207" s="20"/>
      <c r="F207" s="20"/>
      <c r="G207" s="7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7">
        <f>'วันที่ 5'!K208</f>
        <v>0</v>
      </c>
      <c r="D208" s="7"/>
      <c r="E208" s="20"/>
      <c r="F208" s="20"/>
      <c r="G208" s="7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7">
        <f>'วันที่ 5'!K209</f>
        <v>0</v>
      </c>
      <c r="D209" s="7"/>
      <c r="E209" s="20"/>
      <c r="F209" s="20"/>
      <c r="G209" s="7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7">
        <f>'วันที่ 5'!K210</f>
        <v>0</v>
      </c>
      <c r="D210" s="7"/>
      <c r="E210" s="20"/>
      <c r="F210" s="20"/>
      <c r="G210" s="7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7">
        <f>'วันที่ 5'!K211</f>
        <v>0</v>
      </c>
      <c r="D211" s="7"/>
      <c r="E211" s="20"/>
      <c r="F211" s="20"/>
      <c r="G211" s="7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7">
        <f>'วันที่ 5'!K212</f>
        <v>0</v>
      </c>
      <c r="D212" s="7"/>
      <c r="E212" s="20"/>
      <c r="F212" s="20"/>
      <c r="G212" s="7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7">
        <f>'วันที่ 5'!K213</f>
        <v>0</v>
      </c>
      <c r="D213" s="7"/>
      <c r="E213" s="20"/>
      <c r="F213" s="20"/>
      <c r="G213" s="7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7">
        <f>'วันที่ 5'!K214</f>
        <v>0</v>
      </c>
      <c r="D214" s="7"/>
      <c r="E214" s="20"/>
      <c r="F214" s="20"/>
      <c r="G214" s="7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7">
        <f>'วันที่ 5'!K215</f>
        <v>0</v>
      </c>
      <c r="D215" s="7"/>
      <c r="E215" s="20"/>
      <c r="F215" s="20"/>
      <c r="G215" s="7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7">
        <f>'วันที่ 5'!K216</f>
        <v>0</v>
      </c>
      <c r="D216" s="7"/>
      <c r="E216" s="20"/>
      <c r="F216" s="20"/>
      <c r="G216" s="7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7">
        <f>'วันที่ 5'!K217</f>
        <v>0</v>
      </c>
      <c r="D217" s="7"/>
      <c r="E217" s="20"/>
      <c r="F217" s="20"/>
      <c r="G217" s="7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7">
        <f>'วันที่ 5'!K218</f>
        <v>0</v>
      </c>
      <c r="D218" s="7"/>
      <c r="E218" s="20"/>
      <c r="F218" s="20"/>
      <c r="G218" s="7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7">
        <f>'วันที่ 5'!K219</f>
        <v>0</v>
      </c>
      <c r="D219" s="7"/>
      <c r="E219" s="20"/>
      <c r="F219" s="20"/>
      <c r="G219" s="7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7">
        <f>'วันที่ 5'!K220</f>
        <v>0</v>
      </c>
      <c r="D220" s="7"/>
      <c r="E220" s="20"/>
      <c r="F220" s="20"/>
      <c r="G220" s="7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7">
        <f>'วันที่ 5'!K221</f>
        <v>0</v>
      </c>
      <c r="D221" s="7"/>
      <c r="E221" s="20"/>
      <c r="F221" s="20"/>
      <c r="G221" s="7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7">
        <f>'วันที่ 5'!K222</f>
        <v>0</v>
      </c>
      <c r="D222" s="7"/>
      <c r="E222" s="20"/>
      <c r="F222" s="20"/>
      <c r="G222" s="7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7">
        <f>'วันที่ 5'!K223</f>
        <v>0</v>
      </c>
      <c r="D223" s="7"/>
      <c r="E223" s="20"/>
      <c r="F223" s="20"/>
      <c r="G223" s="7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7">
        <f>'วันที่ 5'!K224</f>
        <v>0</v>
      </c>
      <c r="D224" s="7"/>
      <c r="E224" s="20"/>
      <c r="F224" s="20"/>
      <c r="G224" s="7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7">
        <f>'วันที่ 5'!K225</f>
        <v>0</v>
      </c>
      <c r="D225" s="7"/>
      <c r="E225" s="20"/>
      <c r="F225" s="20"/>
      <c r="G225" s="7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7">
        <f>'วันที่ 5'!K226</f>
        <v>0</v>
      </c>
      <c r="D226" s="7"/>
      <c r="E226" s="20"/>
      <c r="F226" s="20"/>
      <c r="G226" s="7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5'!B227</f>
        <v/>
      </c>
      <c r="C227" s="7">
        <f>'วันที่ 5'!K227</f>
        <v>0</v>
      </c>
      <c r="D227" s="7"/>
      <c r="E227" s="20"/>
      <c r="F227" s="20"/>
      <c r="G227" s="7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5'!B228</f>
        <v/>
      </c>
      <c r="C228" s="7">
        <f>'วันที่ 5'!K228</f>
        <v>0</v>
      </c>
      <c r="D228" s="7"/>
      <c r="E228" s="20"/>
      <c r="F228" s="20"/>
      <c r="G228" s="7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5'!B229</f>
        <v/>
      </c>
      <c r="C229" s="7">
        <f>'วันที่ 5'!K229</f>
        <v>0</v>
      </c>
      <c r="D229" s="7"/>
      <c r="E229" s="20"/>
      <c r="F229" s="20"/>
      <c r="G229" s="7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5'!B230</f>
        <v/>
      </c>
      <c r="C230" s="7">
        <f>'วันที่ 5'!K230</f>
        <v>0</v>
      </c>
      <c r="D230" s="7"/>
      <c r="E230" s="20"/>
      <c r="F230" s="20"/>
      <c r="G230" s="7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5'!B231</f>
        <v/>
      </c>
      <c r="C231" s="7">
        <f>'วันที่ 5'!K231</f>
        <v>0</v>
      </c>
      <c r="D231" s="7"/>
      <c r="E231" s="20"/>
      <c r="F231" s="20"/>
      <c r="G231" s="7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5'!B232</f>
        <v/>
      </c>
      <c r="C232" s="7">
        <f>'วันที่ 5'!K232</f>
        <v>0</v>
      </c>
      <c r="D232" s="7"/>
      <c r="E232" s="20"/>
      <c r="F232" s="20"/>
      <c r="G232" s="7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5'!B233</f>
        <v/>
      </c>
      <c r="C233" s="7">
        <f>'วันที่ 5'!K233</f>
        <v>0</v>
      </c>
      <c r="D233" s="7"/>
      <c r="E233" s="20"/>
      <c r="F233" s="20"/>
      <c r="G233" s="7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5'!B234</f>
        <v/>
      </c>
      <c r="C234" s="7">
        <f>'วันที่ 5'!K234</f>
        <v>0</v>
      </c>
      <c r="D234" s="7"/>
      <c r="E234" s="20"/>
      <c r="F234" s="20"/>
      <c r="G234" s="7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5'!B235</f>
        <v/>
      </c>
      <c r="C235" s="7">
        <f>'วันที่ 5'!K235</f>
        <v>0</v>
      </c>
      <c r="D235" s="7"/>
      <c r="E235" s="20"/>
      <c r="F235" s="20"/>
      <c r="G235" s="7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5'!B236</f>
        <v/>
      </c>
      <c r="C236" s="7">
        <f>'วันที่ 5'!K236</f>
        <v>0</v>
      </c>
      <c r="D236" s="7"/>
      <c r="E236" s="20"/>
      <c r="F236" s="20"/>
      <c r="G236" s="7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5'!B237</f>
        <v/>
      </c>
      <c r="C237" s="7">
        <f>'วันที่ 5'!K237</f>
        <v>0</v>
      </c>
      <c r="D237" s="7"/>
      <c r="E237" s="20"/>
      <c r="F237" s="20"/>
      <c r="G237" s="7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5'!B238</f>
        <v/>
      </c>
      <c r="C238" s="7">
        <f>'วันที่ 5'!K238</f>
        <v>0</v>
      </c>
      <c r="D238" s="7"/>
      <c r="E238" s="20"/>
      <c r="F238" s="20"/>
      <c r="G238" s="7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5'!B239</f>
        <v/>
      </c>
      <c r="C239" s="7">
        <f>'วันที่ 5'!K239</f>
        <v>0</v>
      </c>
      <c r="D239" s="7"/>
      <c r="E239" s="20"/>
      <c r="F239" s="20"/>
      <c r="G239" s="7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5'!B240</f>
        <v/>
      </c>
      <c r="C240" s="7">
        <f>'วันที่ 5'!K240</f>
        <v>0</v>
      </c>
      <c r="D240" s="7"/>
      <c r="E240" s="20"/>
      <c r="F240" s="20"/>
      <c r="G240" s="7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5'!B241</f>
        <v/>
      </c>
      <c r="C241" s="7">
        <f>'วันที่ 5'!K241</f>
        <v>0</v>
      </c>
      <c r="D241" s="7"/>
      <c r="E241" s="20"/>
      <c r="F241" s="20"/>
      <c r="G241" s="7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5'!B242</f>
        <v/>
      </c>
      <c r="C242" s="7">
        <f>'วันที่ 5'!K242</f>
        <v>0</v>
      </c>
      <c r="D242" s="7"/>
      <c r="E242" s="20"/>
      <c r="F242" s="20"/>
      <c r="G242" s="7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5'!B243</f>
        <v/>
      </c>
      <c r="C243" s="7">
        <f>'วันที่ 5'!K243</f>
        <v>0</v>
      </c>
      <c r="D243" s="7"/>
      <c r="E243" s="20"/>
      <c r="F243" s="20"/>
      <c r="G243" s="7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5'!B244</f>
        <v/>
      </c>
      <c r="C244" s="7">
        <f>'วันที่ 5'!K244</f>
        <v>0</v>
      </c>
      <c r="D244" s="7"/>
      <c r="E244" s="20"/>
      <c r="F244" s="20"/>
      <c r="G244" s="7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5'!B245</f>
        <v/>
      </c>
      <c r="C245" s="7">
        <f>'วันที่ 5'!K245</f>
        <v>0</v>
      </c>
      <c r="D245" s="7"/>
      <c r="E245" s="20"/>
      <c r="F245" s="20"/>
      <c r="G245" s="7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5'!B246</f>
        <v/>
      </c>
      <c r="C246" s="7">
        <f>'วันที่ 5'!K246</f>
        <v>0</v>
      </c>
      <c r="D246" s="7"/>
      <c r="E246" s="20"/>
      <c r="F246" s="20"/>
      <c r="G246" s="7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5'!B247</f>
        <v/>
      </c>
      <c r="C247" s="7">
        <f>'วันที่ 5'!K247</f>
        <v>0</v>
      </c>
      <c r="D247" s="7"/>
      <c r="E247" s="20"/>
      <c r="F247" s="20"/>
      <c r="G247" s="7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5'!B248</f>
        <v/>
      </c>
      <c r="C248" s="7">
        <f>'วันที่ 5'!K248</f>
        <v>0</v>
      </c>
      <c r="D248" s="7"/>
      <c r="E248" s="20"/>
      <c r="F248" s="20"/>
      <c r="G248" s="7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5'!B249</f>
        <v/>
      </c>
      <c r="C249" s="7">
        <f>'วันที่ 5'!K249</f>
        <v>0</v>
      </c>
      <c r="D249" s="7"/>
      <c r="E249" s="20"/>
      <c r="F249" s="20"/>
      <c r="G249" s="7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5'!B250</f>
        <v/>
      </c>
      <c r="C250" s="7">
        <f>'วันที่ 5'!K250</f>
        <v>0</v>
      </c>
      <c r="D250" s="7"/>
      <c r="E250" s="20"/>
      <c r="F250" s="20"/>
      <c r="G250" s="7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5'!B251</f>
        <v/>
      </c>
      <c r="C251" s="7">
        <f>'วันที่ 5'!K251</f>
        <v>0</v>
      </c>
      <c r="D251" s="7"/>
      <c r="E251" s="20"/>
      <c r="F251" s="20"/>
      <c r="G251" s="7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5'!B252</f>
        <v/>
      </c>
      <c r="C252" s="7">
        <f>'วันที่ 5'!K252</f>
        <v>0</v>
      </c>
      <c r="D252" s="7"/>
      <c r="E252" s="20"/>
      <c r="F252" s="20"/>
      <c r="G252" s="7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5'!B253</f>
        <v/>
      </c>
      <c r="C253" s="7">
        <f>'วันที่ 5'!K253</f>
        <v>0</v>
      </c>
      <c r="D253" s="7"/>
      <c r="E253" s="20"/>
      <c r="F253" s="20"/>
      <c r="G253" s="7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5'!B254</f>
        <v/>
      </c>
      <c r="C254" s="7">
        <f>'วันที่ 5'!K254</f>
        <v>0</v>
      </c>
      <c r="D254" s="7"/>
      <c r="E254" s="20"/>
      <c r="F254" s="20"/>
      <c r="G254" s="7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5'!B255</f>
        <v/>
      </c>
      <c r="C255" s="7">
        <f>'วันที่ 5'!K255</f>
        <v>0</v>
      </c>
      <c r="D255" s="7"/>
      <c r="E255" s="20"/>
      <c r="F255" s="20"/>
      <c r="G255" s="7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5'!B256</f>
        <v/>
      </c>
      <c r="C256" s="7">
        <f>'วันที่ 5'!K256</f>
        <v>0</v>
      </c>
      <c r="D256" s="7"/>
      <c r="E256" s="20"/>
      <c r="F256" s="20"/>
      <c r="G256" s="7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5'!B257</f>
        <v/>
      </c>
      <c r="C257" s="7">
        <f>'วันที่ 5'!K257</f>
        <v>0</v>
      </c>
      <c r="D257" s="7"/>
      <c r="E257" s="20"/>
      <c r="F257" s="20"/>
      <c r="G257" s="7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5'!B258</f>
        <v/>
      </c>
      <c r="C258" s="7">
        <f>'วันที่ 5'!K258</f>
        <v>0</v>
      </c>
      <c r="D258" s="7"/>
      <c r="E258" s="20"/>
      <c r="F258" s="20"/>
      <c r="G258" s="7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5'!B259</f>
        <v/>
      </c>
      <c r="C259" s="7">
        <f>'วันที่ 5'!K259</f>
        <v>0</v>
      </c>
      <c r="D259" s="7"/>
      <c r="E259" s="20"/>
      <c r="F259" s="20"/>
      <c r="G259" s="7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5'!B260</f>
        <v/>
      </c>
      <c r="C260" s="7">
        <f>'วันที่ 5'!K260</f>
        <v>0</v>
      </c>
      <c r="D260" s="7"/>
      <c r="E260" s="20"/>
      <c r="F260" s="20"/>
      <c r="G260" s="7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5'!B261</f>
        <v/>
      </c>
      <c r="C261" s="7">
        <f>'วันที่ 5'!K261</f>
        <v>0</v>
      </c>
      <c r="D261" s="7"/>
      <c r="E261" s="20"/>
      <c r="F261" s="20"/>
      <c r="G261" s="7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5'!B262</f>
        <v/>
      </c>
      <c r="C262" s="7">
        <f>'วันที่ 5'!K262</f>
        <v>0</v>
      </c>
      <c r="D262" s="7"/>
      <c r="E262" s="20"/>
      <c r="F262" s="20"/>
      <c r="G262" s="7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5'!B263</f>
        <v/>
      </c>
      <c r="C263" s="7">
        <f>'วันที่ 5'!K263</f>
        <v>0</v>
      </c>
      <c r="D263" s="7"/>
      <c r="E263" s="20"/>
      <c r="F263" s="20"/>
      <c r="G263" s="7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5'!B264</f>
        <v/>
      </c>
      <c r="C264" s="7">
        <f>'วันที่ 5'!K264</f>
        <v>0</v>
      </c>
      <c r="D264" s="7"/>
      <c r="E264" s="20"/>
      <c r="F264" s="20"/>
      <c r="G264" s="7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5'!B265</f>
        <v/>
      </c>
      <c r="C265" s="7">
        <f>'วันที่ 5'!K265</f>
        <v>0</v>
      </c>
      <c r="D265" s="7"/>
      <c r="E265" s="20"/>
      <c r="F265" s="20"/>
      <c r="G265" s="7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5'!B266</f>
        <v/>
      </c>
      <c r="C266" s="7">
        <f>'วันที่ 5'!K266</f>
        <v>0</v>
      </c>
      <c r="D266" s="7"/>
      <c r="E266" s="20"/>
      <c r="F266" s="20"/>
      <c r="G266" s="7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5'!B267</f>
        <v/>
      </c>
      <c r="C267" s="7">
        <f>'วันที่ 5'!K267</f>
        <v>0</v>
      </c>
      <c r="D267" s="7"/>
      <c r="E267" s="20"/>
      <c r="F267" s="20"/>
      <c r="G267" s="7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5'!B268</f>
        <v/>
      </c>
      <c r="C268" s="7">
        <f>'วันที่ 5'!K268</f>
        <v>0</v>
      </c>
      <c r="D268" s="7"/>
      <c r="E268" s="20"/>
      <c r="F268" s="20"/>
      <c r="G268" s="7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5'!B269</f>
        <v/>
      </c>
      <c r="C269" s="7">
        <f>'วันที่ 5'!K269</f>
        <v>0</v>
      </c>
      <c r="D269" s="7"/>
      <c r="E269" s="20"/>
      <c r="F269" s="20"/>
      <c r="G269" s="7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5'!B270</f>
        <v/>
      </c>
      <c r="C270" s="7">
        <f>'วันที่ 5'!K270</f>
        <v>0</v>
      </c>
      <c r="D270" s="7"/>
      <c r="E270" s="20"/>
      <c r="F270" s="20"/>
      <c r="G270" s="7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5'!B271</f>
        <v/>
      </c>
      <c r="C271" s="7">
        <f>'วันที่ 5'!K271</f>
        <v>0</v>
      </c>
      <c r="D271" s="7"/>
      <c r="E271" s="20"/>
      <c r="F271" s="20"/>
      <c r="G271" s="7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5'!B272</f>
        <v/>
      </c>
      <c r="C272" s="7">
        <f>'วันที่ 5'!K272</f>
        <v>0</v>
      </c>
      <c r="D272" s="7"/>
      <c r="E272" s="20"/>
      <c r="F272" s="20"/>
      <c r="G272" s="7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5'!B273</f>
        <v/>
      </c>
      <c r="C273" s="7">
        <f>'วันที่ 5'!K273</f>
        <v>0</v>
      </c>
      <c r="D273" s="7"/>
      <c r="E273" s="20"/>
      <c r="F273" s="20"/>
      <c r="G273" s="7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5'!B274</f>
        <v/>
      </c>
      <c r="C274" s="7">
        <f>'วันที่ 5'!K274</f>
        <v>0</v>
      </c>
      <c r="D274" s="7"/>
      <c r="E274" s="20"/>
      <c r="F274" s="20"/>
      <c r="G274" s="7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5'!B275</f>
        <v/>
      </c>
      <c r="C275" s="7">
        <f>'วันที่ 5'!K275</f>
        <v>0</v>
      </c>
      <c r="D275" s="7"/>
      <c r="E275" s="20"/>
      <c r="F275" s="20"/>
      <c r="G275" s="7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5'!B276</f>
        <v/>
      </c>
      <c r="C276" s="7">
        <f>'วันที่ 5'!K276</f>
        <v>0</v>
      </c>
      <c r="D276" s="7"/>
      <c r="E276" s="20"/>
      <c r="F276" s="20"/>
      <c r="G276" s="7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5'!B277</f>
        <v/>
      </c>
      <c r="C277" s="7">
        <f>'วันที่ 5'!K277</f>
        <v>0</v>
      </c>
      <c r="D277" s="7"/>
      <c r="E277" s="20"/>
      <c r="F277" s="20"/>
      <c r="G277" s="7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5'!B278</f>
        <v/>
      </c>
      <c r="C278" s="7">
        <f>'วันที่ 5'!K278</f>
        <v>0</v>
      </c>
      <c r="D278" s="7"/>
      <c r="E278" s="20"/>
      <c r="F278" s="20"/>
      <c r="G278" s="7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5'!B279</f>
        <v/>
      </c>
      <c r="C279" s="7">
        <f>'วันที่ 5'!K279</f>
        <v>0</v>
      </c>
      <c r="D279" s="7"/>
      <c r="E279" s="20"/>
      <c r="F279" s="20"/>
      <c r="G279" s="7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5'!B280</f>
        <v/>
      </c>
      <c r="C280" s="7">
        <f>'วันที่ 5'!K280</f>
        <v>0</v>
      </c>
      <c r="D280" s="7"/>
      <c r="E280" s="20"/>
      <c r="F280" s="20"/>
      <c r="G280" s="7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5'!B281</f>
        <v/>
      </c>
      <c r="C281" s="7">
        <f>'วันที่ 5'!K281</f>
        <v>0</v>
      </c>
      <c r="D281" s="7"/>
      <c r="E281" s="20"/>
      <c r="F281" s="20"/>
      <c r="G281" s="7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5'!B282</f>
        <v/>
      </c>
      <c r="C282" s="7">
        <f>'วันที่ 5'!K282</f>
        <v>0</v>
      </c>
      <c r="D282" s="7"/>
      <c r="E282" s="20"/>
      <c r="F282" s="20"/>
      <c r="G282" s="7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5'!B283</f>
        <v/>
      </c>
      <c r="C283" s="7">
        <f>'วันที่ 5'!K283</f>
        <v>0</v>
      </c>
      <c r="D283" s="7"/>
      <c r="E283" s="20"/>
      <c r="F283" s="20"/>
      <c r="G283" s="7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5'!B284</f>
        <v/>
      </c>
      <c r="C284" s="7">
        <f>'วันที่ 5'!K284</f>
        <v>0</v>
      </c>
      <c r="D284" s="7"/>
      <c r="E284" s="20"/>
      <c r="F284" s="20"/>
      <c r="G284" s="7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5'!B285</f>
        <v/>
      </c>
      <c r="C285" s="7">
        <f>'วันที่ 5'!K285</f>
        <v>0</v>
      </c>
      <c r="D285" s="7"/>
      <c r="E285" s="20"/>
      <c r="F285" s="20"/>
      <c r="G285" s="7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5'!B286</f>
        <v/>
      </c>
      <c r="C286" s="7">
        <f>'วันที่ 5'!K286</f>
        <v>0</v>
      </c>
      <c r="D286" s="7"/>
      <c r="E286" s="20"/>
      <c r="F286" s="20"/>
      <c r="G286" s="7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5'!B287</f>
        <v/>
      </c>
      <c r="C287" s="7">
        <f>'วันที่ 5'!K287</f>
        <v>0</v>
      </c>
      <c r="D287" s="7"/>
      <c r="E287" s="20"/>
      <c r="F287" s="20"/>
      <c r="G287" s="7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5'!B288</f>
        <v/>
      </c>
      <c r="C288" s="7">
        <f>'วันที่ 5'!K288</f>
        <v>0</v>
      </c>
      <c r="D288" s="7"/>
      <c r="E288" s="20"/>
      <c r="F288" s="20"/>
      <c r="G288" s="7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5'!B289</f>
        <v/>
      </c>
      <c r="C289" s="7">
        <f>'วันที่ 5'!K289</f>
        <v>0</v>
      </c>
      <c r="D289" s="7"/>
      <c r="E289" s="20"/>
      <c r="F289" s="20"/>
      <c r="G289" s="7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5'!B290</f>
        <v/>
      </c>
      <c r="C290" s="7">
        <f>'วันที่ 5'!K290</f>
        <v>0</v>
      </c>
      <c r="D290" s="7"/>
      <c r="E290" s="20"/>
      <c r="F290" s="20"/>
      <c r="G290" s="7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5'!B291</f>
        <v/>
      </c>
      <c r="C291" s="7">
        <f>'วันที่ 5'!K291</f>
        <v>0</v>
      </c>
      <c r="D291" s="7"/>
      <c r="E291" s="20"/>
      <c r="F291" s="20"/>
      <c r="G291" s="7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5'!B292</f>
        <v/>
      </c>
      <c r="C292" s="7">
        <f>'วันที่ 5'!K292</f>
        <v>0</v>
      </c>
      <c r="D292" s="7"/>
      <c r="E292" s="20"/>
      <c r="F292" s="20"/>
      <c r="G292" s="7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5'!B293</f>
        <v/>
      </c>
      <c r="C293" s="7">
        <f>'วันที่ 5'!K293</f>
        <v>0</v>
      </c>
      <c r="D293" s="7"/>
      <c r="E293" s="20"/>
      <c r="F293" s="20"/>
      <c r="G293" s="7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5'!B294</f>
        <v/>
      </c>
      <c r="C294" s="7">
        <f>'วันที่ 5'!K294</f>
        <v>0</v>
      </c>
      <c r="D294" s="7"/>
      <c r="E294" s="20"/>
      <c r="F294" s="20"/>
      <c r="G294" s="7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5'!B295</f>
        <v/>
      </c>
      <c r="C295" s="7">
        <f>'วันที่ 5'!K295</f>
        <v>0</v>
      </c>
      <c r="D295" s="7"/>
      <c r="E295" s="20"/>
      <c r="F295" s="20"/>
      <c r="G295" s="7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5'!B296</f>
        <v/>
      </c>
      <c r="C296" s="7">
        <f>'วันที่ 5'!K296</f>
        <v>0</v>
      </c>
      <c r="D296" s="7"/>
      <c r="E296" s="20"/>
      <c r="F296" s="20"/>
      <c r="G296" s="7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5'!B297</f>
        <v/>
      </c>
      <c r="C297" s="7">
        <f>'วันที่ 5'!K297</f>
        <v>0</v>
      </c>
      <c r="D297" s="7"/>
      <c r="E297" s="20"/>
      <c r="F297" s="20"/>
      <c r="G297" s="7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5'!B298</f>
        <v/>
      </c>
      <c r="C298" s="7">
        <f>'วันที่ 5'!K298</f>
        <v>0</v>
      </c>
      <c r="D298" s="7"/>
      <c r="E298" s="20"/>
      <c r="F298" s="20"/>
      <c r="G298" s="7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5'!B299</f>
        <v/>
      </c>
      <c r="C299" s="7">
        <f>'วันที่ 5'!K299</f>
        <v>0</v>
      </c>
      <c r="D299" s="7"/>
      <c r="E299" s="20"/>
      <c r="F299" s="20"/>
      <c r="G299" s="7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5'!B300</f>
        <v/>
      </c>
      <c r="C300" s="7">
        <f>'วันที่ 5'!K300</f>
        <v>0</v>
      </c>
      <c r="D300" s="7"/>
      <c r="E300" s="20"/>
      <c r="F300" s="20"/>
      <c r="G300" s="7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5'!B301</f>
        <v/>
      </c>
      <c r="C301" s="7">
        <f>'วันที่ 5'!K301</f>
        <v>0</v>
      </c>
      <c r="D301" s="7"/>
      <c r="E301" s="20"/>
      <c r="F301" s="20"/>
      <c r="G301" s="7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E302" s="5"/>
      <c r="F302" s="5"/>
      <c r="H302" s="2"/>
      <c r="I302" s="2"/>
      <c r="J302" s="2"/>
      <c r="K302" s="2"/>
    </row>
    <row r="303" ht="14.25" customHeight="1">
      <c r="E303" s="5"/>
      <c r="F303" s="5"/>
      <c r="H303" s="2"/>
      <c r="I303" s="2"/>
      <c r="J303" s="2"/>
      <c r="K303" s="2"/>
    </row>
    <row r="304" ht="14.25" customHeight="1">
      <c r="E304" s="5"/>
      <c r="F304" s="5"/>
      <c r="H304" s="2"/>
      <c r="I304" s="2"/>
      <c r="J304" s="2"/>
      <c r="K304" s="2"/>
    </row>
    <row r="305" ht="14.25" customHeight="1">
      <c r="E305" s="5"/>
      <c r="F305" s="5"/>
      <c r="H305" s="2"/>
      <c r="I305" s="2"/>
      <c r="J305" s="2"/>
      <c r="K305" s="2"/>
    </row>
    <row r="306" ht="14.25" customHeight="1">
      <c r="E306" s="5"/>
      <c r="F306" s="5"/>
      <c r="H306" s="2"/>
      <c r="I306" s="2"/>
      <c r="J306" s="2"/>
      <c r="K306" s="2"/>
    </row>
    <row r="307" ht="14.25" customHeight="1">
      <c r="E307" s="5"/>
      <c r="F307" s="5"/>
      <c r="H307" s="2"/>
      <c r="I307" s="2"/>
      <c r="J307" s="2"/>
      <c r="K307" s="2"/>
    </row>
    <row r="308" ht="14.25" customHeight="1">
      <c r="E308" s="5"/>
      <c r="F308" s="5"/>
      <c r="H308" s="2"/>
      <c r="I308" s="2"/>
      <c r="J308" s="2"/>
      <c r="K308" s="2"/>
    </row>
    <row r="309" ht="14.25" customHeight="1">
      <c r="E309" s="5"/>
      <c r="F309" s="5"/>
      <c r="H309" s="2"/>
      <c r="I309" s="2"/>
      <c r="J309" s="2"/>
      <c r="K309" s="2"/>
    </row>
    <row r="310" ht="14.25" customHeight="1">
      <c r="E310" s="5"/>
      <c r="F310" s="5"/>
      <c r="H310" s="2"/>
      <c r="I310" s="2"/>
      <c r="J310" s="2"/>
      <c r="K310" s="2"/>
    </row>
    <row r="311" ht="14.25" customHeight="1">
      <c r="E311" s="5"/>
      <c r="F311" s="5"/>
      <c r="H311" s="2"/>
      <c r="I311" s="2"/>
      <c r="J311" s="2"/>
      <c r="K311" s="2"/>
    </row>
    <row r="312" ht="14.25" customHeight="1">
      <c r="E312" s="5"/>
      <c r="F312" s="5"/>
      <c r="H312" s="2"/>
      <c r="I312" s="2"/>
      <c r="J312" s="2"/>
      <c r="K312" s="2"/>
    </row>
    <row r="313" ht="14.25" customHeight="1">
      <c r="E313" s="5"/>
      <c r="F313" s="5"/>
      <c r="H313" s="2"/>
      <c r="I313" s="2"/>
      <c r="J313" s="2"/>
      <c r="K313" s="2"/>
    </row>
    <row r="314" ht="14.25" customHeight="1">
      <c r="E314" s="5"/>
      <c r="F314" s="5"/>
      <c r="H314" s="2"/>
      <c r="I314" s="2"/>
      <c r="J314" s="2"/>
      <c r="K314" s="2"/>
    </row>
    <row r="315" ht="14.25" customHeight="1">
      <c r="E315" s="5"/>
      <c r="F315" s="5"/>
      <c r="H315" s="2"/>
      <c r="I315" s="2"/>
      <c r="J315" s="2"/>
      <c r="K315" s="2"/>
    </row>
    <row r="316" ht="14.25" customHeight="1">
      <c r="E316" s="5"/>
      <c r="F316" s="5"/>
      <c r="H316" s="2"/>
      <c r="I316" s="2"/>
      <c r="J316" s="2"/>
      <c r="K316" s="2"/>
    </row>
    <row r="317" ht="14.25" customHeight="1">
      <c r="E317" s="5"/>
      <c r="F317" s="5"/>
      <c r="H317" s="2"/>
      <c r="I317" s="2"/>
      <c r="J317" s="2"/>
      <c r="K317" s="2"/>
    </row>
    <row r="318" ht="14.25" customHeight="1">
      <c r="E318" s="5"/>
      <c r="F318" s="5"/>
      <c r="H318" s="2"/>
      <c r="I318" s="2"/>
      <c r="J318" s="2"/>
      <c r="K318" s="2"/>
    </row>
    <row r="319" ht="14.25" customHeight="1">
      <c r="E319" s="5"/>
      <c r="F319" s="5"/>
      <c r="H319" s="2"/>
      <c r="I319" s="2"/>
      <c r="J319" s="2"/>
      <c r="K319" s="2"/>
    </row>
    <row r="320" ht="14.25" customHeight="1">
      <c r="E320" s="5"/>
      <c r="F320" s="5"/>
      <c r="H320" s="2"/>
      <c r="I320" s="2"/>
      <c r="J320" s="2"/>
      <c r="K320" s="2"/>
    </row>
    <row r="321" ht="14.25" customHeight="1">
      <c r="E321" s="5"/>
      <c r="F321" s="5"/>
      <c r="H321" s="2"/>
      <c r="I321" s="2"/>
      <c r="J321" s="2"/>
      <c r="K321" s="2"/>
    </row>
    <row r="322" ht="14.25" customHeight="1">
      <c r="E322" s="5"/>
      <c r="F322" s="5"/>
      <c r="H322" s="2"/>
      <c r="I322" s="2"/>
      <c r="J322" s="2"/>
      <c r="K322" s="2"/>
    </row>
    <row r="323" ht="14.25" customHeight="1">
      <c r="E323" s="5"/>
      <c r="F323" s="5"/>
      <c r="H323" s="2"/>
      <c r="I323" s="2"/>
      <c r="J323" s="2"/>
      <c r="K323" s="2"/>
    </row>
    <row r="324" ht="14.25" customHeight="1">
      <c r="E324" s="5"/>
      <c r="F324" s="5"/>
      <c r="H324" s="2"/>
      <c r="I324" s="2"/>
      <c r="J324" s="2"/>
      <c r="K324" s="2"/>
    </row>
    <row r="325" ht="14.25" customHeight="1">
      <c r="E325" s="5"/>
      <c r="F325" s="5"/>
      <c r="H325" s="2"/>
      <c r="I325" s="2"/>
      <c r="J325" s="2"/>
      <c r="K325" s="2"/>
    </row>
    <row r="326" ht="14.25" customHeight="1">
      <c r="E326" s="5"/>
      <c r="F326" s="5"/>
      <c r="H326" s="2"/>
      <c r="I326" s="2"/>
      <c r="J326" s="2"/>
      <c r="K326" s="2"/>
    </row>
    <row r="327" ht="14.25" customHeight="1">
      <c r="E327" s="5"/>
      <c r="F327" s="5"/>
      <c r="H327" s="2"/>
      <c r="I327" s="2"/>
      <c r="J327" s="2"/>
      <c r="K327" s="2"/>
    </row>
    <row r="328" ht="14.25" customHeight="1">
      <c r="E328" s="5"/>
      <c r="F328" s="5"/>
      <c r="H328" s="2"/>
      <c r="I328" s="2"/>
      <c r="J328" s="2"/>
      <c r="K328" s="2"/>
    </row>
    <row r="329" ht="14.25" customHeight="1">
      <c r="E329" s="5"/>
      <c r="F329" s="5"/>
      <c r="H329" s="2"/>
      <c r="I329" s="2"/>
      <c r="J329" s="2"/>
      <c r="K329" s="2"/>
    </row>
    <row r="330" ht="14.25" customHeight="1">
      <c r="E330" s="5"/>
      <c r="F330" s="5"/>
      <c r="H330" s="2"/>
      <c r="I330" s="2"/>
      <c r="J330" s="2"/>
      <c r="K330" s="2"/>
    </row>
    <row r="331" ht="14.25" customHeight="1">
      <c r="E331" s="5"/>
      <c r="F331" s="5"/>
      <c r="H331" s="2"/>
      <c r="I331" s="2"/>
      <c r="J331" s="2"/>
      <c r="K331" s="2"/>
    </row>
    <row r="332" ht="14.25" customHeight="1">
      <c r="E332" s="5"/>
      <c r="F332" s="5"/>
      <c r="H332" s="2"/>
      <c r="I332" s="2"/>
      <c r="J332" s="2"/>
      <c r="K332" s="2"/>
    </row>
    <row r="333" ht="14.25" customHeight="1">
      <c r="E333" s="5"/>
      <c r="F333" s="5"/>
      <c r="H333" s="2"/>
      <c r="I333" s="2"/>
      <c r="J333" s="2"/>
      <c r="K333" s="2"/>
    </row>
    <row r="334" ht="14.25" customHeight="1">
      <c r="E334" s="5"/>
      <c r="F334" s="5"/>
      <c r="H334" s="2"/>
      <c r="I334" s="2"/>
      <c r="J334" s="2"/>
      <c r="K334" s="2"/>
    </row>
    <row r="335" ht="14.25" customHeight="1">
      <c r="E335" s="5"/>
      <c r="F335" s="5"/>
      <c r="H335" s="2"/>
      <c r="I335" s="2"/>
      <c r="J335" s="2"/>
      <c r="K335" s="2"/>
    </row>
    <row r="336" ht="14.25" customHeight="1">
      <c r="E336" s="5"/>
      <c r="F336" s="5"/>
      <c r="H336" s="2"/>
      <c r="I336" s="2"/>
      <c r="J336" s="2"/>
      <c r="K336" s="2"/>
    </row>
    <row r="337" ht="14.25" customHeight="1">
      <c r="E337" s="5"/>
      <c r="F337" s="5"/>
      <c r="H337" s="2"/>
      <c r="I337" s="2"/>
      <c r="J337" s="2"/>
      <c r="K337" s="2"/>
    </row>
    <row r="338" ht="14.25" customHeight="1">
      <c r="E338" s="5"/>
      <c r="F338" s="5"/>
      <c r="H338" s="2"/>
      <c r="I338" s="2"/>
      <c r="J338" s="2"/>
      <c r="K338" s="2"/>
    </row>
    <row r="339" ht="14.25" customHeight="1">
      <c r="E339" s="5"/>
      <c r="F339" s="5"/>
      <c r="H339" s="2"/>
      <c r="I339" s="2"/>
      <c r="J339" s="2"/>
      <c r="K339" s="2"/>
    </row>
    <row r="340" ht="14.25" customHeight="1">
      <c r="E340" s="5"/>
      <c r="F340" s="5"/>
      <c r="H340" s="2"/>
      <c r="I340" s="2"/>
      <c r="J340" s="2"/>
      <c r="K340" s="2"/>
    </row>
    <row r="341" ht="14.25" customHeight="1">
      <c r="E341" s="5"/>
      <c r="F341" s="5"/>
      <c r="H341" s="2"/>
      <c r="I341" s="2"/>
      <c r="J341" s="2"/>
      <c r="K341" s="2"/>
    </row>
    <row r="342" ht="14.25" customHeight="1">
      <c r="E342" s="5"/>
      <c r="F342" s="5"/>
      <c r="H342" s="2"/>
      <c r="I342" s="2"/>
      <c r="J342" s="2"/>
      <c r="K342" s="2"/>
    </row>
    <row r="343" ht="14.25" customHeight="1">
      <c r="E343" s="5"/>
      <c r="F343" s="5"/>
      <c r="H343" s="2"/>
      <c r="I343" s="2"/>
      <c r="J343" s="2"/>
      <c r="K343" s="2"/>
    </row>
    <row r="344" ht="14.25" customHeight="1">
      <c r="E344" s="5"/>
      <c r="F344" s="5"/>
      <c r="H344" s="2"/>
      <c r="I344" s="2"/>
      <c r="J344" s="2"/>
      <c r="K344" s="2"/>
    </row>
    <row r="345" ht="14.25" customHeight="1">
      <c r="E345" s="5"/>
      <c r="F345" s="5"/>
      <c r="H345" s="2"/>
      <c r="I345" s="2"/>
      <c r="J345" s="2"/>
      <c r="K345" s="2"/>
    </row>
    <row r="346" ht="14.25" customHeight="1">
      <c r="E346" s="5"/>
      <c r="F346" s="5"/>
      <c r="H346" s="2"/>
      <c r="I346" s="2"/>
      <c r="J346" s="2"/>
      <c r="K346" s="2"/>
    </row>
    <row r="347" ht="14.25" customHeight="1">
      <c r="E347" s="5"/>
      <c r="F347" s="5"/>
      <c r="H347" s="2"/>
      <c r="I347" s="2"/>
      <c r="J347" s="2"/>
      <c r="K347" s="2"/>
    </row>
    <row r="348" ht="14.25" customHeight="1">
      <c r="E348" s="5"/>
      <c r="F348" s="5"/>
      <c r="H348" s="2"/>
      <c r="I348" s="2"/>
      <c r="J348" s="2"/>
      <c r="K348" s="2"/>
    </row>
    <row r="349" ht="14.25" customHeight="1">
      <c r="E349" s="5"/>
      <c r="F349" s="5"/>
      <c r="H349" s="2"/>
      <c r="I349" s="2"/>
      <c r="J349" s="2"/>
      <c r="K349" s="2"/>
    </row>
    <row r="350" ht="14.25" customHeight="1">
      <c r="E350" s="5"/>
      <c r="F350" s="5"/>
      <c r="H350" s="2"/>
      <c r="I350" s="2"/>
      <c r="J350" s="2"/>
      <c r="K350" s="2"/>
    </row>
    <row r="351" ht="14.25" customHeight="1">
      <c r="E351" s="5"/>
      <c r="F351" s="5"/>
      <c r="H351" s="2"/>
      <c r="I351" s="2"/>
      <c r="J351" s="2"/>
      <c r="K351" s="2"/>
    </row>
    <row r="352" ht="14.25" customHeight="1">
      <c r="E352" s="5"/>
      <c r="F352" s="5"/>
      <c r="H352" s="2"/>
      <c r="I352" s="2"/>
      <c r="J352" s="2"/>
      <c r="K352" s="2"/>
    </row>
    <row r="353" ht="14.25" customHeight="1">
      <c r="E353" s="5"/>
      <c r="F353" s="5"/>
      <c r="H353" s="2"/>
      <c r="I353" s="2"/>
      <c r="J353" s="2"/>
      <c r="K353" s="2"/>
    </row>
    <row r="354" ht="14.25" customHeight="1">
      <c r="E354" s="5"/>
      <c r="F354" s="5"/>
      <c r="H354" s="2"/>
      <c r="I354" s="2"/>
      <c r="J354" s="2"/>
      <c r="K354" s="2"/>
    </row>
    <row r="355" ht="14.25" customHeight="1">
      <c r="E355" s="5"/>
      <c r="F355" s="5"/>
      <c r="H355" s="2"/>
      <c r="I355" s="2"/>
      <c r="J355" s="2"/>
      <c r="K355" s="2"/>
    </row>
    <row r="356" ht="14.25" customHeight="1">
      <c r="E356" s="5"/>
      <c r="F356" s="5"/>
      <c r="H356" s="2"/>
      <c r="I356" s="2"/>
      <c r="J356" s="2"/>
      <c r="K356" s="2"/>
    </row>
    <row r="357" ht="14.25" customHeight="1">
      <c r="E357" s="5"/>
      <c r="F357" s="5"/>
      <c r="H357" s="2"/>
      <c r="I357" s="2"/>
      <c r="J357" s="2"/>
      <c r="K357" s="2"/>
    </row>
    <row r="358" ht="14.25" customHeight="1">
      <c r="E358" s="5"/>
      <c r="F358" s="5"/>
      <c r="H358" s="2"/>
      <c r="I358" s="2"/>
      <c r="J358" s="2"/>
      <c r="K358" s="2"/>
    </row>
    <row r="359" ht="14.25" customHeight="1">
      <c r="E359" s="5"/>
      <c r="F359" s="5"/>
      <c r="H359" s="2"/>
      <c r="I359" s="2"/>
      <c r="J359" s="2"/>
      <c r="K359" s="2"/>
    </row>
    <row r="360" ht="14.25" customHeight="1">
      <c r="E360" s="5"/>
      <c r="F360" s="5"/>
      <c r="H360" s="2"/>
      <c r="I360" s="2"/>
      <c r="J360" s="2"/>
      <c r="K360" s="2"/>
    </row>
    <row r="361" ht="14.25" customHeight="1">
      <c r="E361" s="5"/>
      <c r="F361" s="5"/>
      <c r="H361" s="2"/>
      <c r="I361" s="2"/>
      <c r="J361" s="2"/>
      <c r="K361" s="2"/>
    </row>
    <row r="362" ht="14.25" customHeight="1">
      <c r="E362" s="5"/>
      <c r="F362" s="5"/>
      <c r="H362" s="2"/>
      <c r="I362" s="2"/>
      <c r="J362" s="2"/>
      <c r="K362" s="2"/>
    </row>
    <row r="363" ht="14.25" customHeight="1">
      <c r="E363" s="5"/>
      <c r="F363" s="5"/>
      <c r="H363" s="2"/>
      <c r="I363" s="2"/>
      <c r="J363" s="2"/>
      <c r="K363" s="2"/>
    </row>
    <row r="364" ht="14.25" customHeight="1">
      <c r="E364" s="5"/>
      <c r="F364" s="5"/>
      <c r="H364" s="2"/>
      <c r="I364" s="2"/>
      <c r="J364" s="2"/>
      <c r="K364" s="2"/>
    </row>
    <row r="365" ht="14.25" customHeight="1">
      <c r="E365" s="5"/>
      <c r="F365" s="5"/>
      <c r="H365" s="2"/>
      <c r="I365" s="2"/>
      <c r="J365" s="2"/>
      <c r="K365" s="2"/>
    </row>
    <row r="366" ht="14.25" customHeight="1">
      <c r="E366" s="5"/>
      <c r="F366" s="5"/>
      <c r="H366" s="2"/>
      <c r="I366" s="2"/>
      <c r="J366" s="2"/>
      <c r="K366" s="2"/>
    </row>
    <row r="367" ht="14.25" customHeight="1">
      <c r="E367" s="5"/>
      <c r="F367" s="5"/>
      <c r="H367" s="2"/>
      <c r="I367" s="2"/>
      <c r="J367" s="2"/>
      <c r="K367" s="2"/>
    </row>
    <row r="368" ht="14.25" customHeight="1">
      <c r="E368" s="5"/>
      <c r="F368" s="5"/>
      <c r="H368" s="2"/>
      <c r="I368" s="2"/>
      <c r="J368" s="2"/>
      <c r="K368" s="2"/>
    </row>
    <row r="369" ht="14.25" customHeight="1">
      <c r="E369" s="5"/>
      <c r="F369" s="5"/>
      <c r="H369" s="2"/>
      <c r="I369" s="2"/>
      <c r="J369" s="2"/>
      <c r="K369" s="2"/>
    </row>
    <row r="370" ht="14.25" customHeight="1">
      <c r="E370" s="5"/>
      <c r="F370" s="5"/>
      <c r="H370" s="2"/>
      <c r="I370" s="2"/>
      <c r="J370" s="2"/>
      <c r="K370" s="2"/>
    </row>
    <row r="371" ht="14.25" customHeight="1">
      <c r="E371" s="5"/>
      <c r="F371" s="5"/>
      <c r="H371" s="2"/>
      <c r="I371" s="2"/>
      <c r="J371" s="2"/>
      <c r="K371" s="2"/>
    </row>
    <row r="372" ht="14.25" customHeight="1">
      <c r="E372" s="5"/>
      <c r="F372" s="5"/>
      <c r="H372" s="2"/>
      <c r="I372" s="2"/>
      <c r="J372" s="2"/>
      <c r="K372" s="2"/>
    </row>
    <row r="373" ht="14.25" customHeight="1">
      <c r="E373" s="5"/>
      <c r="F373" s="5"/>
      <c r="H373" s="2"/>
      <c r="I373" s="2"/>
      <c r="J373" s="2"/>
      <c r="K373" s="2"/>
    </row>
    <row r="374" ht="14.25" customHeight="1">
      <c r="E374" s="5"/>
      <c r="F374" s="5"/>
      <c r="H374" s="2"/>
      <c r="I374" s="2"/>
      <c r="J374" s="2"/>
      <c r="K374" s="2"/>
    </row>
    <row r="375" ht="14.25" customHeight="1">
      <c r="E375" s="5"/>
      <c r="F375" s="5"/>
      <c r="H375" s="2"/>
      <c r="I375" s="2"/>
      <c r="J375" s="2"/>
      <c r="K375" s="2"/>
    </row>
    <row r="376" ht="14.25" customHeight="1">
      <c r="E376" s="5"/>
      <c r="F376" s="5"/>
      <c r="H376" s="2"/>
      <c r="I376" s="2"/>
      <c r="J376" s="2"/>
      <c r="K376" s="2"/>
    </row>
    <row r="377" ht="14.25" customHeight="1">
      <c r="E377" s="5"/>
      <c r="F377" s="5"/>
      <c r="H377" s="2"/>
      <c r="I377" s="2"/>
      <c r="J377" s="2"/>
      <c r="K377" s="2"/>
    </row>
    <row r="378" ht="14.25" customHeight="1">
      <c r="E378" s="5"/>
      <c r="F378" s="5"/>
      <c r="H378" s="2"/>
      <c r="I378" s="2"/>
      <c r="J378" s="2"/>
      <c r="K378" s="2"/>
    </row>
    <row r="379" ht="14.25" customHeight="1">
      <c r="E379" s="5"/>
      <c r="F379" s="5"/>
      <c r="H379" s="2"/>
      <c r="I379" s="2"/>
      <c r="J379" s="2"/>
      <c r="K379" s="2"/>
    </row>
    <row r="380" ht="14.25" customHeight="1">
      <c r="E380" s="5"/>
      <c r="F380" s="5"/>
      <c r="H380" s="2"/>
      <c r="I380" s="2"/>
      <c r="J380" s="2"/>
      <c r="K380" s="2"/>
    </row>
    <row r="381" ht="14.25" customHeight="1">
      <c r="E381" s="5"/>
      <c r="F381" s="5"/>
      <c r="H381" s="2"/>
      <c r="I381" s="2"/>
      <c r="J381" s="2"/>
      <c r="K381" s="2"/>
    </row>
    <row r="382" ht="14.25" customHeight="1">
      <c r="E382" s="5"/>
      <c r="F382" s="5"/>
      <c r="H382" s="2"/>
      <c r="I382" s="2"/>
      <c r="J382" s="2"/>
      <c r="K382" s="2"/>
    </row>
    <row r="383" ht="14.25" customHeight="1">
      <c r="E383" s="5"/>
      <c r="F383" s="5"/>
      <c r="H383" s="2"/>
      <c r="I383" s="2"/>
      <c r="J383" s="2"/>
      <c r="K383" s="2"/>
    </row>
    <row r="384" ht="14.25" customHeight="1">
      <c r="E384" s="5"/>
      <c r="F384" s="5"/>
      <c r="H384" s="2"/>
      <c r="I384" s="2"/>
      <c r="J384" s="2"/>
      <c r="K384" s="2"/>
    </row>
    <row r="385" ht="14.25" customHeight="1">
      <c r="E385" s="5"/>
      <c r="F385" s="5"/>
      <c r="H385" s="2"/>
      <c r="I385" s="2"/>
      <c r="J385" s="2"/>
      <c r="K385" s="2"/>
    </row>
    <row r="386" ht="14.25" customHeight="1">
      <c r="E386" s="5"/>
      <c r="F386" s="5"/>
      <c r="H386" s="2"/>
      <c r="I386" s="2"/>
      <c r="J386" s="2"/>
      <c r="K386" s="2"/>
    </row>
    <row r="387" ht="14.25" customHeight="1">
      <c r="E387" s="5"/>
      <c r="F387" s="5"/>
      <c r="H387" s="2"/>
      <c r="I387" s="2"/>
      <c r="J387" s="2"/>
      <c r="K387" s="2"/>
    </row>
    <row r="388" ht="14.25" customHeight="1">
      <c r="E388" s="5"/>
      <c r="F388" s="5"/>
      <c r="H388" s="2"/>
      <c r="I388" s="2"/>
      <c r="J388" s="2"/>
      <c r="K388" s="2"/>
    </row>
    <row r="389" ht="14.25" customHeight="1">
      <c r="E389" s="5"/>
      <c r="F389" s="5"/>
      <c r="H389" s="2"/>
      <c r="I389" s="2"/>
      <c r="J389" s="2"/>
      <c r="K389" s="2"/>
    </row>
    <row r="390" ht="14.25" customHeight="1">
      <c r="E390" s="5"/>
      <c r="F390" s="5"/>
      <c r="H390" s="2"/>
      <c r="I390" s="2"/>
      <c r="J390" s="2"/>
      <c r="K390" s="2"/>
    </row>
    <row r="391" ht="14.25" customHeight="1">
      <c r="E391" s="5"/>
      <c r="F391" s="5"/>
      <c r="H391" s="2"/>
      <c r="I391" s="2"/>
      <c r="J391" s="2"/>
      <c r="K391" s="2"/>
    </row>
    <row r="392" ht="14.25" customHeight="1">
      <c r="E392" s="5"/>
      <c r="F392" s="5"/>
      <c r="H392" s="2"/>
      <c r="I392" s="2"/>
      <c r="J392" s="2"/>
      <c r="K392" s="2"/>
    </row>
    <row r="393" ht="14.25" customHeight="1">
      <c r="E393" s="5"/>
      <c r="F393" s="5"/>
      <c r="H393" s="2"/>
      <c r="I393" s="2"/>
      <c r="J393" s="2"/>
      <c r="K393" s="2"/>
    </row>
    <row r="394" ht="14.25" customHeight="1">
      <c r="E394" s="5"/>
      <c r="F394" s="5"/>
      <c r="H394" s="2"/>
      <c r="I394" s="2"/>
      <c r="J394" s="2"/>
      <c r="K394" s="2"/>
    </row>
    <row r="395" ht="14.25" customHeight="1">
      <c r="E395" s="5"/>
      <c r="F395" s="5"/>
      <c r="H395" s="2"/>
      <c r="I395" s="2"/>
      <c r="J395" s="2"/>
      <c r="K395" s="2"/>
    </row>
    <row r="396" ht="14.25" customHeight="1">
      <c r="E396" s="5"/>
      <c r="F396" s="5"/>
      <c r="H396" s="2"/>
      <c r="I396" s="2"/>
      <c r="J396" s="2"/>
      <c r="K396" s="2"/>
    </row>
    <row r="397" ht="14.25" customHeight="1">
      <c r="E397" s="5"/>
      <c r="F397" s="5"/>
      <c r="H397" s="2"/>
      <c r="I397" s="2"/>
      <c r="J397" s="2"/>
      <c r="K397" s="2"/>
    </row>
    <row r="398" ht="14.25" customHeight="1">
      <c r="E398" s="5"/>
      <c r="F398" s="5"/>
      <c r="H398" s="2"/>
      <c r="I398" s="2"/>
      <c r="J398" s="2"/>
      <c r="K398" s="2"/>
    </row>
    <row r="399" ht="14.25" customHeight="1">
      <c r="E399" s="5"/>
      <c r="F399" s="5"/>
      <c r="H399" s="2"/>
      <c r="I399" s="2"/>
      <c r="J399" s="2"/>
      <c r="K399" s="2"/>
    </row>
    <row r="400" ht="14.25" customHeight="1">
      <c r="E400" s="5"/>
      <c r="F400" s="5"/>
      <c r="H400" s="2"/>
      <c r="I400" s="2"/>
      <c r="J400" s="2"/>
      <c r="K400" s="2"/>
    </row>
    <row r="401" ht="14.25" customHeight="1">
      <c r="E401" s="5"/>
      <c r="F401" s="5"/>
      <c r="H401" s="2"/>
      <c r="I401" s="2"/>
      <c r="J401" s="2"/>
      <c r="K401" s="2"/>
    </row>
    <row r="402" ht="14.25" customHeight="1">
      <c r="E402" s="5"/>
      <c r="F402" s="5"/>
      <c r="H402" s="2"/>
      <c r="I402" s="2"/>
      <c r="J402" s="2"/>
      <c r="K402" s="2"/>
    </row>
    <row r="403" ht="14.25" customHeight="1">
      <c r="E403" s="5"/>
      <c r="F403" s="5"/>
      <c r="H403" s="2"/>
      <c r="I403" s="2"/>
      <c r="J403" s="2"/>
      <c r="K403" s="2"/>
    </row>
    <row r="404" ht="14.25" customHeight="1">
      <c r="E404" s="5"/>
      <c r="F404" s="5"/>
      <c r="H404" s="2"/>
      <c r="I404" s="2"/>
      <c r="J404" s="2"/>
      <c r="K404" s="2"/>
    </row>
    <row r="405" ht="14.25" customHeight="1">
      <c r="E405" s="5"/>
      <c r="F405" s="5"/>
      <c r="H405" s="2"/>
      <c r="I405" s="2"/>
      <c r="J405" s="2"/>
      <c r="K405" s="2"/>
    </row>
    <row r="406" ht="14.25" customHeight="1">
      <c r="E406" s="5"/>
      <c r="F406" s="5"/>
      <c r="H406" s="2"/>
      <c r="I406" s="2"/>
      <c r="J406" s="2"/>
      <c r="K406" s="2"/>
    </row>
    <row r="407" ht="14.25" customHeight="1">
      <c r="E407" s="5"/>
      <c r="F407" s="5"/>
      <c r="H407" s="2"/>
      <c r="I407" s="2"/>
      <c r="J407" s="2"/>
      <c r="K407" s="2"/>
    </row>
    <row r="408" ht="14.25" customHeight="1">
      <c r="E408" s="5"/>
      <c r="F408" s="5"/>
      <c r="H408" s="2"/>
      <c r="I408" s="2"/>
      <c r="J408" s="2"/>
      <c r="K408" s="2"/>
    </row>
    <row r="409" ht="14.25" customHeight="1">
      <c r="E409" s="5"/>
      <c r="F409" s="5"/>
      <c r="H409" s="2"/>
      <c r="I409" s="2"/>
      <c r="J409" s="2"/>
      <c r="K409" s="2"/>
    </row>
    <row r="410" ht="14.25" customHeight="1">
      <c r="E410" s="5"/>
      <c r="F410" s="5"/>
      <c r="H410" s="2"/>
      <c r="I410" s="2"/>
      <c r="J410" s="2"/>
      <c r="K410" s="2"/>
    </row>
    <row r="411" ht="14.25" customHeight="1">
      <c r="E411" s="5"/>
      <c r="F411" s="5"/>
      <c r="H411" s="2"/>
      <c r="I411" s="2"/>
      <c r="J411" s="2"/>
      <c r="K411" s="2"/>
    </row>
    <row r="412" ht="14.25" customHeight="1">
      <c r="E412" s="5"/>
      <c r="F412" s="5"/>
      <c r="H412" s="2"/>
      <c r="I412" s="2"/>
      <c r="J412" s="2"/>
      <c r="K412" s="2"/>
    </row>
    <row r="413" ht="14.25" customHeight="1">
      <c r="E413" s="5"/>
      <c r="F413" s="5"/>
      <c r="H413" s="2"/>
      <c r="I413" s="2"/>
      <c r="J413" s="2"/>
      <c r="K413" s="2"/>
    </row>
    <row r="414" ht="14.25" customHeight="1">
      <c r="E414" s="5"/>
      <c r="F414" s="5"/>
      <c r="H414" s="2"/>
      <c r="I414" s="2"/>
      <c r="J414" s="2"/>
      <c r="K414" s="2"/>
    </row>
    <row r="415" ht="14.25" customHeight="1">
      <c r="E415" s="5"/>
      <c r="F415" s="5"/>
      <c r="H415" s="2"/>
      <c r="I415" s="2"/>
      <c r="J415" s="2"/>
      <c r="K415" s="2"/>
    </row>
    <row r="416" ht="14.25" customHeight="1">
      <c r="E416" s="5"/>
      <c r="F416" s="5"/>
      <c r="H416" s="2"/>
      <c r="I416" s="2"/>
      <c r="J416" s="2"/>
      <c r="K416" s="2"/>
    </row>
    <row r="417" ht="14.25" customHeight="1">
      <c r="E417" s="5"/>
      <c r="F417" s="5"/>
      <c r="H417" s="2"/>
      <c r="I417" s="2"/>
      <c r="J417" s="2"/>
      <c r="K417" s="2"/>
    </row>
    <row r="418" ht="14.25" customHeight="1">
      <c r="E418" s="5"/>
      <c r="F418" s="5"/>
      <c r="H418" s="2"/>
      <c r="I418" s="2"/>
      <c r="J418" s="2"/>
      <c r="K418" s="2"/>
    </row>
    <row r="419" ht="14.25" customHeight="1">
      <c r="E419" s="5"/>
      <c r="F419" s="5"/>
      <c r="H419" s="2"/>
      <c r="I419" s="2"/>
      <c r="J419" s="2"/>
      <c r="K419" s="2"/>
    </row>
    <row r="420" ht="14.25" customHeight="1">
      <c r="E420" s="5"/>
      <c r="F420" s="5"/>
      <c r="H420" s="2"/>
      <c r="I420" s="2"/>
      <c r="J420" s="2"/>
      <c r="K420" s="2"/>
    </row>
    <row r="421" ht="14.25" customHeight="1">
      <c r="E421" s="5"/>
      <c r="F421" s="5"/>
      <c r="H421" s="2"/>
      <c r="I421" s="2"/>
      <c r="J421" s="2"/>
      <c r="K421" s="2"/>
    </row>
    <row r="422" ht="14.25" customHeight="1">
      <c r="E422" s="5"/>
      <c r="F422" s="5"/>
      <c r="H422" s="2"/>
      <c r="I422" s="2"/>
      <c r="J422" s="2"/>
      <c r="K422" s="2"/>
    </row>
    <row r="423" ht="14.25" customHeight="1">
      <c r="E423" s="5"/>
      <c r="F423" s="5"/>
      <c r="H423" s="2"/>
      <c r="I423" s="2"/>
      <c r="J423" s="2"/>
      <c r="K423" s="2"/>
    </row>
    <row r="424" ht="14.25" customHeight="1">
      <c r="E424" s="5"/>
      <c r="F424" s="5"/>
      <c r="H424" s="2"/>
      <c r="I424" s="2"/>
      <c r="J424" s="2"/>
      <c r="K424" s="2"/>
    </row>
    <row r="425" ht="14.25" customHeight="1">
      <c r="E425" s="5"/>
      <c r="F425" s="5"/>
      <c r="H425" s="2"/>
      <c r="I425" s="2"/>
      <c r="J425" s="2"/>
      <c r="K425" s="2"/>
    </row>
    <row r="426" ht="14.25" customHeight="1">
      <c r="E426" s="5"/>
      <c r="F426" s="5"/>
      <c r="H426" s="2"/>
      <c r="I426" s="2"/>
      <c r="J426" s="2"/>
      <c r="K426" s="2"/>
    </row>
    <row r="427" ht="14.25" customHeight="1">
      <c r="E427" s="5"/>
      <c r="F427" s="5"/>
      <c r="H427" s="2"/>
      <c r="I427" s="2"/>
      <c r="J427" s="2"/>
      <c r="K427" s="2"/>
    </row>
    <row r="428" ht="14.25" customHeight="1">
      <c r="E428" s="5"/>
      <c r="F428" s="5"/>
      <c r="H428" s="2"/>
      <c r="I428" s="2"/>
      <c r="J428" s="2"/>
      <c r="K428" s="2"/>
    </row>
    <row r="429" ht="14.25" customHeight="1">
      <c r="E429" s="5"/>
      <c r="F429" s="5"/>
      <c r="H429" s="2"/>
      <c r="I429" s="2"/>
      <c r="J429" s="2"/>
      <c r="K429" s="2"/>
    </row>
    <row r="430" ht="14.25" customHeight="1">
      <c r="E430" s="5"/>
      <c r="F430" s="5"/>
      <c r="H430" s="2"/>
      <c r="I430" s="2"/>
      <c r="J430" s="2"/>
      <c r="K430" s="2"/>
    </row>
    <row r="431" ht="14.25" customHeight="1">
      <c r="E431" s="5"/>
      <c r="F431" s="5"/>
      <c r="H431" s="2"/>
      <c r="I431" s="2"/>
      <c r="J431" s="2"/>
      <c r="K431" s="2"/>
    </row>
    <row r="432" ht="14.25" customHeight="1">
      <c r="E432" s="5"/>
      <c r="F432" s="5"/>
      <c r="H432" s="2"/>
      <c r="I432" s="2"/>
      <c r="J432" s="2"/>
      <c r="K432" s="2"/>
    </row>
    <row r="433" ht="14.25" customHeight="1">
      <c r="E433" s="5"/>
      <c r="F433" s="5"/>
      <c r="H433" s="2"/>
      <c r="I433" s="2"/>
      <c r="J433" s="2"/>
      <c r="K433" s="2"/>
    </row>
    <row r="434" ht="14.25" customHeight="1">
      <c r="E434" s="5"/>
      <c r="F434" s="5"/>
      <c r="H434" s="2"/>
      <c r="I434" s="2"/>
      <c r="J434" s="2"/>
      <c r="K434" s="2"/>
    </row>
    <row r="435" ht="14.25" customHeight="1">
      <c r="E435" s="5"/>
      <c r="F435" s="5"/>
      <c r="H435" s="2"/>
      <c r="I435" s="2"/>
      <c r="J435" s="2"/>
      <c r="K435" s="2"/>
    </row>
    <row r="436" ht="14.25" customHeight="1">
      <c r="E436" s="5"/>
      <c r="F436" s="5"/>
      <c r="H436" s="2"/>
      <c r="I436" s="2"/>
      <c r="J436" s="2"/>
      <c r="K436" s="2"/>
    </row>
    <row r="437" ht="14.25" customHeight="1">
      <c r="E437" s="5"/>
      <c r="F437" s="5"/>
      <c r="H437" s="2"/>
      <c r="I437" s="2"/>
      <c r="J437" s="2"/>
      <c r="K437" s="2"/>
    </row>
    <row r="438" ht="14.25" customHeight="1">
      <c r="E438" s="5"/>
      <c r="F438" s="5"/>
      <c r="H438" s="2"/>
      <c r="I438" s="2"/>
      <c r="J438" s="2"/>
      <c r="K438" s="2"/>
    </row>
    <row r="439" ht="14.25" customHeight="1">
      <c r="E439" s="5"/>
      <c r="F439" s="5"/>
      <c r="H439" s="2"/>
      <c r="I439" s="2"/>
      <c r="J439" s="2"/>
      <c r="K439" s="2"/>
    </row>
    <row r="440" ht="14.25" customHeight="1">
      <c r="E440" s="5"/>
      <c r="F440" s="5"/>
      <c r="H440" s="2"/>
      <c r="I440" s="2"/>
      <c r="J440" s="2"/>
      <c r="K440" s="2"/>
    </row>
    <row r="441" ht="14.25" customHeight="1">
      <c r="E441" s="5"/>
      <c r="F441" s="5"/>
      <c r="H441" s="2"/>
      <c r="I441" s="2"/>
      <c r="J441" s="2"/>
      <c r="K441" s="2"/>
    </row>
    <row r="442" ht="14.25" customHeight="1">
      <c r="E442" s="5"/>
      <c r="F442" s="5"/>
      <c r="H442" s="2"/>
      <c r="I442" s="2"/>
      <c r="J442" s="2"/>
      <c r="K442" s="2"/>
    </row>
    <row r="443" ht="14.25" customHeight="1">
      <c r="E443" s="5"/>
      <c r="F443" s="5"/>
      <c r="H443" s="2"/>
      <c r="I443" s="2"/>
      <c r="J443" s="2"/>
      <c r="K443" s="2"/>
    </row>
    <row r="444" ht="14.25" customHeight="1">
      <c r="E444" s="5"/>
      <c r="F444" s="5"/>
      <c r="H444" s="2"/>
      <c r="I444" s="2"/>
      <c r="J444" s="2"/>
      <c r="K444" s="2"/>
    </row>
    <row r="445" ht="14.25" customHeight="1">
      <c r="E445" s="5"/>
      <c r="F445" s="5"/>
      <c r="H445" s="2"/>
      <c r="I445" s="2"/>
      <c r="J445" s="2"/>
      <c r="K445" s="2"/>
    </row>
    <row r="446" ht="14.25" customHeight="1">
      <c r="E446" s="5"/>
      <c r="F446" s="5"/>
      <c r="H446" s="2"/>
      <c r="I446" s="2"/>
      <c r="J446" s="2"/>
      <c r="K446" s="2"/>
    </row>
    <row r="447" ht="14.25" customHeight="1">
      <c r="E447" s="5"/>
      <c r="F447" s="5"/>
      <c r="H447" s="2"/>
      <c r="I447" s="2"/>
      <c r="J447" s="2"/>
      <c r="K447" s="2"/>
    </row>
    <row r="448" ht="14.25" customHeight="1">
      <c r="E448" s="5"/>
      <c r="F448" s="5"/>
      <c r="H448" s="2"/>
      <c r="I448" s="2"/>
      <c r="J448" s="2"/>
      <c r="K448" s="2"/>
    </row>
    <row r="449" ht="14.25" customHeight="1">
      <c r="E449" s="5"/>
      <c r="F449" s="5"/>
      <c r="H449" s="2"/>
      <c r="I449" s="2"/>
      <c r="J449" s="2"/>
      <c r="K449" s="2"/>
    </row>
    <row r="450" ht="14.25" customHeight="1">
      <c r="E450" s="5"/>
      <c r="F450" s="5"/>
      <c r="H450" s="2"/>
      <c r="I450" s="2"/>
      <c r="J450" s="2"/>
      <c r="K450" s="2"/>
    </row>
    <row r="451" ht="14.25" customHeight="1">
      <c r="E451" s="5"/>
      <c r="F451" s="5"/>
      <c r="H451" s="2"/>
      <c r="I451" s="2"/>
      <c r="J451" s="2"/>
      <c r="K451" s="2"/>
    </row>
    <row r="452" ht="14.25" customHeight="1">
      <c r="E452" s="5"/>
      <c r="F452" s="5"/>
      <c r="H452" s="2"/>
      <c r="I452" s="2"/>
      <c r="J452" s="2"/>
      <c r="K452" s="2"/>
    </row>
    <row r="453" ht="14.25" customHeight="1">
      <c r="E453" s="5"/>
      <c r="F453" s="5"/>
      <c r="H453" s="2"/>
      <c r="I453" s="2"/>
      <c r="J453" s="2"/>
      <c r="K453" s="2"/>
    </row>
    <row r="454" ht="14.25" customHeight="1">
      <c r="E454" s="5"/>
      <c r="F454" s="5"/>
      <c r="H454" s="2"/>
      <c r="I454" s="2"/>
      <c r="J454" s="2"/>
      <c r="K454" s="2"/>
    </row>
    <row r="455" ht="14.25" customHeight="1">
      <c r="E455" s="5"/>
      <c r="F455" s="5"/>
      <c r="H455" s="2"/>
      <c r="I455" s="2"/>
      <c r="J455" s="2"/>
      <c r="K455" s="2"/>
    </row>
    <row r="456" ht="14.25" customHeight="1">
      <c r="E456" s="5"/>
      <c r="F456" s="5"/>
      <c r="H456" s="2"/>
      <c r="I456" s="2"/>
      <c r="J456" s="2"/>
      <c r="K456" s="2"/>
    </row>
    <row r="457" ht="14.25" customHeight="1">
      <c r="E457" s="5"/>
      <c r="F457" s="5"/>
      <c r="H457" s="2"/>
      <c r="I457" s="2"/>
      <c r="J457" s="2"/>
      <c r="K457" s="2"/>
    </row>
    <row r="458" ht="14.25" customHeight="1">
      <c r="E458" s="5"/>
      <c r="F458" s="5"/>
      <c r="H458" s="2"/>
      <c r="I458" s="2"/>
      <c r="J458" s="2"/>
      <c r="K458" s="2"/>
    </row>
    <row r="459" ht="14.25" customHeight="1">
      <c r="E459" s="5"/>
      <c r="F459" s="5"/>
      <c r="H459" s="2"/>
      <c r="I459" s="2"/>
      <c r="J459" s="2"/>
      <c r="K459" s="2"/>
    </row>
    <row r="460" ht="14.25" customHeight="1">
      <c r="E460" s="5"/>
      <c r="F460" s="5"/>
      <c r="H460" s="2"/>
      <c r="I460" s="2"/>
      <c r="J460" s="2"/>
      <c r="K460" s="2"/>
    </row>
    <row r="461" ht="14.25" customHeight="1">
      <c r="E461" s="5"/>
      <c r="F461" s="5"/>
      <c r="H461" s="2"/>
      <c r="I461" s="2"/>
      <c r="J461" s="2"/>
      <c r="K461" s="2"/>
    </row>
    <row r="462" ht="14.25" customHeight="1">
      <c r="E462" s="5"/>
      <c r="F462" s="5"/>
      <c r="H462" s="2"/>
      <c r="I462" s="2"/>
      <c r="J462" s="2"/>
      <c r="K462" s="2"/>
    </row>
    <row r="463" ht="14.25" customHeight="1">
      <c r="E463" s="5"/>
      <c r="F463" s="5"/>
      <c r="H463" s="2"/>
      <c r="I463" s="2"/>
      <c r="J463" s="2"/>
      <c r="K463" s="2"/>
    </row>
    <row r="464" ht="14.25" customHeight="1">
      <c r="E464" s="5"/>
      <c r="F464" s="5"/>
      <c r="H464" s="2"/>
      <c r="I464" s="2"/>
      <c r="J464" s="2"/>
      <c r="K464" s="2"/>
    </row>
    <row r="465" ht="14.25" customHeight="1">
      <c r="E465" s="5"/>
      <c r="F465" s="5"/>
      <c r="H465" s="2"/>
      <c r="I465" s="2"/>
      <c r="J465" s="2"/>
      <c r="K465" s="2"/>
    </row>
    <row r="466" ht="14.25" customHeight="1">
      <c r="E466" s="5"/>
      <c r="F466" s="5"/>
      <c r="H466" s="2"/>
      <c r="I466" s="2"/>
      <c r="J466" s="2"/>
      <c r="K466" s="2"/>
    </row>
    <row r="467" ht="14.25" customHeight="1">
      <c r="E467" s="5"/>
      <c r="F467" s="5"/>
      <c r="H467" s="2"/>
      <c r="I467" s="2"/>
      <c r="J467" s="2"/>
      <c r="K467" s="2"/>
    </row>
    <row r="468" ht="14.25" customHeight="1">
      <c r="E468" s="5"/>
      <c r="F468" s="5"/>
      <c r="H468" s="2"/>
      <c r="I468" s="2"/>
      <c r="J468" s="2"/>
      <c r="K468" s="2"/>
    </row>
    <row r="469" ht="14.25" customHeight="1">
      <c r="E469" s="5"/>
      <c r="F469" s="5"/>
      <c r="H469" s="2"/>
      <c r="I469" s="2"/>
      <c r="J469" s="2"/>
      <c r="K469" s="2"/>
    </row>
    <row r="470" ht="14.25" customHeight="1">
      <c r="E470" s="5"/>
      <c r="F470" s="5"/>
      <c r="H470" s="2"/>
      <c r="I470" s="2"/>
      <c r="J470" s="2"/>
      <c r="K470" s="2"/>
    </row>
    <row r="471" ht="14.25" customHeight="1">
      <c r="E471" s="5"/>
      <c r="F471" s="5"/>
      <c r="H471" s="2"/>
      <c r="I471" s="2"/>
      <c r="J471" s="2"/>
      <c r="K471" s="2"/>
    </row>
    <row r="472" ht="14.25" customHeight="1">
      <c r="E472" s="5"/>
      <c r="F472" s="5"/>
      <c r="H472" s="2"/>
      <c r="I472" s="2"/>
      <c r="J472" s="2"/>
      <c r="K472" s="2"/>
    </row>
    <row r="473" ht="14.25" customHeight="1">
      <c r="E473" s="5"/>
      <c r="F473" s="5"/>
      <c r="H473" s="2"/>
      <c r="I473" s="2"/>
      <c r="J473" s="2"/>
      <c r="K473" s="2"/>
    </row>
    <row r="474" ht="14.25" customHeight="1">
      <c r="E474" s="5"/>
      <c r="F474" s="5"/>
      <c r="H474" s="2"/>
      <c r="I474" s="2"/>
      <c r="J474" s="2"/>
      <c r="K474" s="2"/>
    </row>
    <row r="475" ht="14.25" customHeight="1">
      <c r="E475" s="5"/>
      <c r="F475" s="5"/>
      <c r="H475" s="2"/>
      <c r="I475" s="2"/>
      <c r="J475" s="2"/>
      <c r="K475" s="2"/>
    </row>
    <row r="476" ht="14.25" customHeight="1">
      <c r="E476" s="5"/>
      <c r="F476" s="5"/>
      <c r="H476" s="2"/>
      <c r="I476" s="2"/>
      <c r="J476" s="2"/>
      <c r="K476" s="2"/>
    </row>
    <row r="477" ht="14.25" customHeight="1">
      <c r="E477" s="5"/>
      <c r="F477" s="5"/>
      <c r="H477" s="2"/>
      <c r="I477" s="2"/>
      <c r="J477" s="2"/>
      <c r="K477" s="2"/>
    </row>
    <row r="478" ht="14.25" customHeight="1">
      <c r="E478" s="5"/>
      <c r="F478" s="5"/>
      <c r="H478" s="2"/>
      <c r="I478" s="2"/>
      <c r="J478" s="2"/>
      <c r="K478" s="2"/>
    </row>
    <row r="479" ht="14.25" customHeight="1">
      <c r="E479" s="5"/>
      <c r="F479" s="5"/>
      <c r="H479" s="2"/>
      <c r="I479" s="2"/>
      <c r="J479" s="2"/>
      <c r="K479" s="2"/>
    </row>
    <row r="480" ht="14.25" customHeight="1">
      <c r="E480" s="5"/>
      <c r="F480" s="5"/>
      <c r="H480" s="2"/>
      <c r="I480" s="2"/>
      <c r="J480" s="2"/>
      <c r="K480" s="2"/>
    </row>
    <row r="481" ht="14.25" customHeight="1">
      <c r="E481" s="5"/>
      <c r="F481" s="5"/>
      <c r="H481" s="2"/>
      <c r="I481" s="2"/>
      <c r="J481" s="2"/>
      <c r="K481" s="2"/>
    </row>
    <row r="482" ht="14.25" customHeight="1">
      <c r="E482" s="5"/>
      <c r="F482" s="5"/>
      <c r="H482" s="2"/>
      <c r="I482" s="2"/>
      <c r="J482" s="2"/>
      <c r="K482" s="2"/>
    </row>
    <row r="483" ht="14.25" customHeight="1">
      <c r="E483" s="5"/>
      <c r="F483" s="5"/>
      <c r="H483" s="2"/>
      <c r="I483" s="2"/>
      <c r="J483" s="2"/>
      <c r="K483" s="2"/>
    </row>
    <row r="484" ht="14.25" customHeight="1">
      <c r="E484" s="5"/>
      <c r="F484" s="5"/>
      <c r="H484" s="2"/>
      <c r="I484" s="2"/>
      <c r="J484" s="2"/>
      <c r="K484" s="2"/>
    </row>
    <row r="485" ht="14.25" customHeight="1">
      <c r="E485" s="5"/>
      <c r="F485" s="5"/>
      <c r="H485" s="2"/>
      <c r="I485" s="2"/>
      <c r="J485" s="2"/>
      <c r="K485" s="2"/>
    </row>
    <row r="486" ht="14.25" customHeight="1">
      <c r="E486" s="5"/>
      <c r="F486" s="5"/>
      <c r="H486" s="2"/>
      <c r="I486" s="2"/>
      <c r="J486" s="2"/>
      <c r="K486" s="2"/>
    </row>
    <row r="487" ht="14.25" customHeight="1">
      <c r="E487" s="5"/>
      <c r="F487" s="5"/>
      <c r="H487" s="2"/>
      <c r="I487" s="2"/>
      <c r="J487" s="2"/>
      <c r="K487" s="2"/>
    </row>
    <row r="488" ht="14.25" customHeight="1">
      <c r="E488" s="5"/>
      <c r="F488" s="5"/>
      <c r="H488" s="2"/>
      <c r="I488" s="2"/>
      <c r="J488" s="2"/>
      <c r="K488" s="2"/>
    </row>
    <row r="489" ht="14.25" customHeight="1">
      <c r="E489" s="5"/>
      <c r="F489" s="5"/>
      <c r="H489" s="2"/>
      <c r="I489" s="2"/>
      <c r="J489" s="2"/>
      <c r="K489" s="2"/>
    </row>
    <row r="490" ht="14.25" customHeight="1">
      <c r="E490" s="5"/>
      <c r="F490" s="5"/>
      <c r="H490" s="2"/>
      <c r="I490" s="2"/>
      <c r="J490" s="2"/>
      <c r="K490" s="2"/>
    </row>
    <row r="491" ht="14.25" customHeight="1">
      <c r="E491" s="5"/>
      <c r="F491" s="5"/>
      <c r="H491" s="2"/>
      <c r="I491" s="2"/>
      <c r="J491" s="2"/>
      <c r="K491" s="2"/>
    </row>
    <row r="492" ht="14.25" customHeight="1">
      <c r="E492" s="5"/>
      <c r="F492" s="5"/>
      <c r="H492" s="2"/>
      <c r="I492" s="2"/>
      <c r="J492" s="2"/>
      <c r="K492" s="2"/>
    </row>
    <row r="493" ht="14.25" customHeight="1">
      <c r="E493" s="5"/>
      <c r="F493" s="5"/>
      <c r="H493" s="2"/>
      <c r="I493" s="2"/>
      <c r="J493" s="2"/>
      <c r="K493" s="2"/>
    </row>
    <row r="494" ht="14.25" customHeight="1">
      <c r="E494" s="5"/>
      <c r="F494" s="5"/>
      <c r="H494" s="2"/>
      <c r="I494" s="2"/>
      <c r="J494" s="2"/>
      <c r="K494" s="2"/>
    </row>
    <row r="495" ht="14.25" customHeight="1">
      <c r="E495" s="5"/>
      <c r="F495" s="5"/>
      <c r="H495" s="2"/>
      <c r="I495" s="2"/>
      <c r="J495" s="2"/>
      <c r="K495" s="2"/>
    </row>
    <row r="496" ht="14.25" customHeight="1">
      <c r="E496" s="5"/>
      <c r="F496" s="5"/>
      <c r="H496" s="2"/>
      <c r="I496" s="2"/>
      <c r="J496" s="2"/>
      <c r="K496" s="2"/>
    </row>
    <row r="497" ht="14.25" customHeight="1">
      <c r="E497" s="5"/>
      <c r="F497" s="5"/>
      <c r="H497" s="2"/>
      <c r="I497" s="2"/>
      <c r="J497" s="2"/>
      <c r="K497" s="2"/>
    </row>
    <row r="498" ht="14.25" customHeight="1">
      <c r="E498" s="5"/>
      <c r="F498" s="5"/>
      <c r="H498" s="2"/>
      <c r="I498" s="2"/>
      <c r="J498" s="2"/>
      <c r="K498" s="2"/>
    </row>
    <row r="499" ht="14.25" customHeight="1">
      <c r="E499" s="5"/>
      <c r="F499" s="5"/>
      <c r="H499" s="2"/>
      <c r="I499" s="2"/>
      <c r="J499" s="2"/>
      <c r="K499" s="2"/>
    </row>
    <row r="500" ht="14.25" customHeight="1">
      <c r="E500" s="5"/>
      <c r="F500" s="5"/>
      <c r="H500" s="2"/>
      <c r="I500" s="2"/>
      <c r="J500" s="2"/>
      <c r="K500" s="2"/>
    </row>
    <row r="501" ht="14.25" customHeight="1">
      <c r="E501" s="5"/>
      <c r="F501" s="5"/>
      <c r="H501" s="2"/>
      <c r="I501" s="2"/>
      <c r="J501" s="2"/>
      <c r="K501" s="2"/>
    </row>
    <row r="502" ht="14.25" customHeight="1">
      <c r="E502" s="5"/>
      <c r="F502" s="5"/>
      <c r="H502" s="2"/>
      <c r="I502" s="2"/>
      <c r="J502" s="2"/>
      <c r="K502" s="2"/>
    </row>
    <row r="503" ht="14.25" customHeight="1">
      <c r="E503" s="5"/>
      <c r="F503" s="5"/>
      <c r="H503" s="2"/>
      <c r="I503" s="2"/>
      <c r="J503" s="2"/>
      <c r="K503" s="2"/>
    </row>
    <row r="504" ht="14.25" customHeight="1">
      <c r="E504" s="5"/>
      <c r="F504" s="5"/>
      <c r="H504" s="2"/>
      <c r="I504" s="2"/>
      <c r="J504" s="2"/>
      <c r="K504" s="2"/>
    </row>
    <row r="505" ht="14.25" customHeight="1">
      <c r="E505" s="5"/>
      <c r="F505" s="5"/>
      <c r="H505" s="2"/>
      <c r="I505" s="2"/>
      <c r="J505" s="2"/>
      <c r="K505" s="2"/>
    </row>
    <row r="506" ht="14.25" customHeight="1">
      <c r="E506" s="5"/>
      <c r="F506" s="5"/>
      <c r="H506" s="2"/>
      <c r="I506" s="2"/>
      <c r="J506" s="2"/>
      <c r="K506" s="2"/>
    </row>
    <row r="507" ht="14.25" customHeight="1">
      <c r="E507" s="5"/>
      <c r="F507" s="5"/>
      <c r="H507" s="2"/>
      <c r="I507" s="2"/>
      <c r="J507" s="2"/>
      <c r="K507" s="2"/>
    </row>
    <row r="508" ht="14.25" customHeight="1">
      <c r="E508" s="5"/>
      <c r="F508" s="5"/>
      <c r="H508" s="2"/>
      <c r="I508" s="2"/>
      <c r="J508" s="2"/>
      <c r="K508" s="2"/>
    </row>
    <row r="509" ht="14.25" customHeight="1">
      <c r="E509" s="5"/>
      <c r="F509" s="5"/>
      <c r="H509" s="2"/>
      <c r="I509" s="2"/>
      <c r="J509" s="2"/>
      <c r="K509" s="2"/>
    </row>
    <row r="510" ht="14.25" customHeight="1">
      <c r="E510" s="5"/>
      <c r="F510" s="5"/>
      <c r="H510" s="2"/>
      <c r="I510" s="2"/>
      <c r="J510" s="2"/>
      <c r="K510" s="2"/>
    </row>
    <row r="511" ht="14.25" customHeight="1">
      <c r="E511" s="5"/>
      <c r="F511" s="5"/>
      <c r="H511" s="2"/>
      <c r="I511" s="2"/>
      <c r="J511" s="2"/>
      <c r="K511" s="2"/>
    </row>
    <row r="512" ht="14.25" customHeight="1">
      <c r="E512" s="5"/>
      <c r="F512" s="5"/>
      <c r="H512" s="2"/>
      <c r="I512" s="2"/>
      <c r="J512" s="2"/>
      <c r="K512" s="2"/>
    </row>
    <row r="513" ht="14.25" customHeight="1">
      <c r="E513" s="5"/>
      <c r="F513" s="5"/>
      <c r="H513" s="2"/>
      <c r="I513" s="2"/>
      <c r="J513" s="2"/>
      <c r="K513" s="2"/>
    </row>
    <row r="514" ht="14.25" customHeight="1">
      <c r="E514" s="5"/>
      <c r="F514" s="5"/>
      <c r="H514" s="2"/>
      <c r="I514" s="2"/>
      <c r="J514" s="2"/>
      <c r="K514" s="2"/>
    </row>
    <row r="515" ht="14.25" customHeight="1">
      <c r="E515" s="5"/>
      <c r="F515" s="5"/>
      <c r="H515" s="2"/>
      <c r="I515" s="2"/>
      <c r="J515" s="2"/>
      <c r="K515" s="2"/>
    </row>
    <row r="516" ht="14.25" customHeight="1">
      <c r="E516" s="5"/>
      <c r="F516" s="5"/>
      <c r="H516" s="2"/>
      <c r="I516" s="2"/>
      <c r="J516" s="2"/>
      <c r="K516" s="2"/>
    </row>
    <row r="517" ht="14.25" customHeight="1">
      <c r="E517" s="5"/>
      <c r="F517" s="5"/>
      <c r="H517" s="2"/>
      <c r="I517" s="2"/>
      <c r="J517" s="2"/>
      <c r="K517" s="2"/>
    </row>
    <row r="518" ht="14.25" customHeight="1">
      <c r="E518" s="5"/>
      <c r="F518" s="5"/>
      <c r="H518" s="2"/>
      <c r="I518" s="2"/>
      <c r="J518" s="2"/>
      <c r="K518" s="2"/>
    </row>
    <row r="519" ht="14.25" customHeight="1">
      <c r="E519" s="5"/>
      <c r="F519" s="5"/>
      <c r="H519" s="2"/>
      <c r="I519" s="2"/>
      <c r="J519" s="2"/>
      <c r="K519" s="2"/>
    </row>
    <row r="520" ht="14.25" customHeight="1">
      <c r="E520" s="5"/>
      <c r="F520" s="5"/>
      <c r="H520" s="2"/>
      <c r="I520" s="2"/>
      <c r="J520" s="2"/>
      <c r="K520" s="2"/>
    </row>
    <row r="521" ht="14.25" customHeight="1">
      <c r="E521" s="5"/>
      <c r="F521" s="5"/>
      <c r="H521" s="2"/>
      <c r="I521" s="2"/>
      <c r="J521" s="2"/>
      <c r="K521" s="2"/>
    </row>
    <row r="522" ht="14.25" customHeight="1">
      <c r="E522" s="5"/>
      <c r="F522" s="5"/>
      <c r="H522" s="2"/>
      <c r="I522" s="2"/>
      <c r="J522" s="2"/>
      <c r="K522" s="2"/>
    </row>
    <row r="523" ht="14.25" customHeight="1">
      <c r="E523" s="5"/>
      <c r="F523" s="5"/>
      <c r="H523" s="2"/>
      <c r="I523" s="2"/>
      <c r="J523" s="2"/>
      <c r="K523" s="2"/>
    </row>
    <row r="524" ht="14.25" customHeight="1">
      <c r="E524" s="5"/>
      <c r="F524" s="5"/>
      <c r="H524" s="2"/>
      <c r="I524" s="2"/>
      <c r="J524" s="2"/>
      <c r="K524" s="2"/>
    </row>
    <row r="525" ht="14.25" customHeight="1">
      <c r="E525" s="5"/>
      <c r="F525" s="5"/>
      <c r="H525" s="2"/>
      <c r="I525" s="2"/>
      <c r="J525" s="2"/>
      <c r="K525" s="2"/>
    </row>
    <row r="526" ht="14.25" customHeight="1">
      <c r="E526" s="5"/>
      <c r="F526" s="5"/>
      <c r="H526" s="2"/>
      <c r="I526" s="2"/>
      <c r="J526" s="2"/>
      <c r="K526" s="2"/>
    </row>
    <row r="527" ht="14.25" customHeight="1">
      <c r="E527" s="5"/>
      <c r="F527" s="5"/>
      <c r="H527" s="2"/>
      <c r="I527" s="2"/>
      <c r="J527" s="2"/>
      <c r="K527" s="2"/>
    </row>
    <row r="528" ht="14.25" customHeight="1">
      <c r="E528" s="5"/>
      <c r="F528" s="5"/>
      <c r="H528" s="2"/>
      <c r="I528" s="2"/>
      <c r="J528" s="2"/>
      <c r="K528" s="2"/>
    </row>
    <row r="529" ht="14.25" customHeight="1">
      <c r="E529" s="5"/>
      <c r="F529" s="5"/>
      <c r="H529" s="2"/>
      <c r="I529" s="2"/>
      <c r="J529" s="2"/>
      <c r="K529" s="2"/>
    </row>
    <row r="530" ht="14.25" customHeight="1">
      <c r="E530" s="5"/>
      <c r="F530" s="5"/>
      <c r="H530" s="2"/>
      <c r="I530" s="2"/>
      <c r="J530" s="2"/>
      <c r="K530" s="2"/>
    </row>
    <row r="531" ht="14.25" customHeight="1">
      <c r="E531" s="5"/>
      <c r="F531" s="5"/>
      <c r="H531" s="2"/>
      <c r="I531" s="2"/>
      <c r="J531" s="2"/>
      <c r="K531" s="2"/>
    </row>
    <row r="532" ht="14.25" customHeight="1">
      <c r="E532" s="5"/>
      <c r="F532" s="5"/>
      <c r="H532" s="2"/>
      <c r="I532" s="2"/>
      <c r="J532" s="2"/>
      <c r="K532" s="2"/>
    </row>
    <row r="533" ht="14.25" customHeight="1">
      <c r="E533" s="5"/>
      <c r="F533" s="5"/>
      <c r="H533" s="2"/>
      <c r="I533" s="2"/>
      <c r="J533" s="2"/>
      <c r="K533" s="2"/>
    </row>
    <row r="534" ht="14.25" customHeight="1">
      <c r="E534" s="5"/>
      <c r="F534" s="5"/>
      <c r="H534" s="2"/>
      <c r="I534" s="2"/>
      <c r="J534" s="2"/>
      <c r="K534" s="2"/>
    </row>
    <row r="535" ht="14.25" customHeight="1">
      <c r="E535" s="5"/>
      <c r="F535" s="5"/>
      <c r="H535" s="2"/>
      <c r="I535" s="2"/>
      <c r="J535" s="2"/>
      <c r="K535" s="2"/>
    </row>
    <row r="536" ht="14.25" customHeight="1">
      <c r="E536" s="5"/>
      <c r="F536" s="5"/>
      <c r="H536" s="2"/>
      <c r="I536" s="2"/>
      <c r="J536" s="2"/>
      <c r="K536" s="2"/>
    </row>
    <row r="537" ht="14.25" customHeight="1">
      <c r="E537" s="5"/>
      <c r="F537" s="5"/>
      <c r="H537" s="2"/>
      <c r="I537" s="2"/>
      <c r="J537" s="2"/>
      <c r="K537" s="2"/>
    </row>
    <row r="538" ht="14.25" customHeight="1">
      <c r="E538" s="5"/>
      <c r="F538" s="5"/>
      <c r="H538" s="2"/>
      <c r="I538" s="2"/>
      <c r="J538" s="2"/>
      <c r="K538" s="2"/>
    </row>
    <row r="539" ht="14.25" customHeight="1">
      <c r="E539" s="5"/>
      <c r="F539" s="5"/>
      <c r="H539" s="2"/>
      <c r="I539" s="2"/>
      <c r="J539" s="2"/>
      <c r="K539" s="2"/>
    </row>
    <row r="540" ht="14.25" customHeight="1">
      <c r="E540" s="5"/>
      <c r="F540" s="5"/>
      <c r="H540" s="2"/>
      <c r="I540" s="2"/>
      <c r="J540" s="2"/>
      <c r="K540" s="2"/>
    </row>
    <row r="541" ht="14.25" customHeight="1">
      <c r="E541" s="5"/>
      <c r="F541" s="5"/>
      <c r="H541" s="2"/>
      <c r="I541" s="2"/>
      <c r="J541" s="2"/>
      <c r="K541" s="2"/>
    </row>
    <row r="542" ht="14.25" customHeight="1">
      <c r="E542" s="5"/>
      <c r="F542" s="5"/>
      <c r="H542" s="2"/>
      <c r="I542" s="2"/>
      <c r="J542" s="2"/>
      <c r="K542" s="2"/>
    </row>
    <row r="543" ht="14.25" customHeight="1">
      <c r="E543" s="5"/>
      <c r="F543" s="5"/>
      <c r="H543" s="2"/>
      <c r="I543" s="2"/>
      <c r="J543" s="2"/>
      <c r="K543" s="2"/>
    </row>
    <row r="544" ht="14.25" customHeight="1">
      <c r="E544" s="5"/>
      <c r="F544" s="5"/>
      <c r="H544" s="2"/>
      <c r="I544" s="2"/>
      <c r="J544" s="2"/>
      <c r="K544" s="2"/>
    </row>
    <row r="545" ht="14.25" customHeight="1">
      <c r="E545" s="5"/>
      <c r="F545" s="5"/>
      <c r="H545" s="2"/>
      <c r="I545" s="2"/>
      <c r="J545" s="2"/>
      <c r="K545" s="2"/>
    </row>
    <row r="546" ht="14.25" customHeight="1">
      <c r="E546" s="5"/>
      <c r="F546" s="5"/>
      <c r="H546" s="2"/>
      <c r="I546" s="2"/>
      <c r="J546" s="2"/>
      <c r="K546" s="2"/>
    </row>
    <row r="547" ht="14.25" customHeight="1">
      <c r="E547" s="5"/>
      <c r="F547" s="5"/>
      <c r="H547" s="2"/>
      <c r="I547" s="2"/>
      <c r="J547" s="2"/>
      <c r="K547" s="2"/>
    </row>
    <row r="548" ht="14.25" customHeight="1">
      <c r="E548" s="5"/>
      <c r="F548" s="5"/>
      <c r="H548" s="2"/>
      <c r="I548" s="2"/>
      <c r="J548" s="2"/>
      <c r="K548" s="2"/>
    </row>
    <row r="549" ht="14.25" customHeight="1">
      <c r="E549" s="5"/>
      <c r="F549" s="5"/>
      <c r="H549" s="2"/>
      <c r="I549" s="2"/>
      <c r="J549" s="2"/>
      <c r="K549" s="2"/>
    </row>
    <row r="550" ht="14.25" customHeight="1">
      <c r="E550" s="5"/>
      <c r="F550" s="5"/>
      <c r="H550" s="2"/>
      <c r="I550" s="2"/>
      <c r="J550" s="2"/>
      <c r="K550" s="2"/>
    </row>
    <row r="551" ht="14.25" customHeight="1">
      <c r="E551" s="5"/>
      <c r="F551" s="5"/>
      <c r="H551" s="2"/>
      <c r="I551" s="2"/>
      <c r="J551" s="2"/>
      <c r="K551" s="2"/>
    </row>
    <row r="552" ht="14.25" customHeight="1">
      <c r="E552" s="5"/>
      <c r="F552" s="5"/>
      <c r="H552" s="2"/>
      <c r="I552" s="2"/>
      <c r="J552" s="2"/>
      <c r="K552" s="2"/>
    </row>
    <row r="553" ht="14.25" customHeight="1">
      <c r="E553" s="5"/>
      <c r="F553" s="5"/>
      <c r="H553" s="2"/>
      <c r="I553" s="2"/>
      <c r="J553" s="2"/>
      <c r="K553" s="2"/>
    </row>
    <row r="554" ht="14.25" customHeight="1">
      <c r="E554" s="5"/>
      <c r="F554" s="5"/>
      <c r="H554" s="2"/>
      <c r="I554" s="2"/>
      <c r="J554" s="2"/>
      <c r="K554" s="2"/>
    </row>
    <row r="555" ht="14.25" customHeight="1">
      <c r="E555" s="5"/>
      <c r="F555" s="5"/>
      <c r="H555" s="2"/>
      <c r="I555" s="2"/>
      <c r="J555" s="2"/>
      <c r="K555" s="2"/>
    </row>
    <row r="556" ht="14.25" customHeight="1">
      <c r="E556" s="5"/>
      <c r="F556" s="5"/>
      <c r="H556" s="2"/>
      <c r="I556" s="2"/>
      <c r="J556" s="2"/>
      <c r="K556" s="2"/>
    </row>
    <row r="557" ht="14.25" customHeight="1">
      <c r="E557" s="5"/>
      <c r="F557" s="5"/>
      <c r="H557" s="2"/>
      <c r="I557" s="2"/>
      <c r="J557" s="2"/>
      <c r="K557" s="2"/>
    </row>
    <row r="558" ht="14.25" customHeight="1">
      <c r="E558" s="5"/>
      <c r="F558" s="5"/>
      <c r="H558" s="2"/>
      <c r="I558" s="2"/>
      <c r="J558" s="2"/>
      <c r="K558" s="2"/>
    </row>
    <row r="559" ht="14.25" customHeight="1">
      <c r="E559" s="5"/>
      <c r="F559" s="5"/>
      <c r="H559" s="2"/>
      <c r="I559" s="2"/>
      <c r="J559" s="2"/>
      <c r="K559" s="2"/>
    </row>
    <row r="560" ht="14.25" customHeight="1">
      <c r="E560" s="5"/>
      <c r="F560" s="5"/>
      <c r="H560" s="2"/>
      <c r="I560" s="2"/>
      <c r="J560" s="2"/>
      <c r="K560" s="2"/>
    </row>
    <row r="561" ht="14.25" customHeight="1">
      <c r="E561" s="5"/>
      <c r="F561" s="5"/>
      <c r="H561" s="2"/>
      <c r="I561" s="2"/>
      <c r="J561" s="2"/>
      <c r="K561" s="2"/>
    </row>
    <row r="562" ht="14.25" customHeight="1">
      <c r="E562" s="5"/>
      <c r="F562" s="5"/>
      <c r="H562" s="2"/>
      <c r="I562" s="2"/>
      <c r="J562" s="2"/>
      <c r="K562" s="2"/>
    </row>
    <row r="563" ht="14.25" customHeight="1">
      <c r="E563" s="5"/>
      <c r="F563" s="5"/>
      <c r="H563" s="2"/>
      <c r="I563" s="2"/>
      <c r="J563" s="2"/>
      <c r="K563" s="2"/>
    </row>
    <row r="564" ht="14.25" customHeight="1">
      <c r="E564" s="5"/>
      <c r="F564" s="5"/>
      <c r="H564" s="2"/>
      <c r="I564" s="2"/>
      <c r="J564" s="2"/>
      <c r="K564" s="2"/>
    </row>
    <row r="565" ht="14.25" customHeight="1">
      <c r="E565" s="5"/>
      <c r="F565" s="5"/>
      <c r="H565" s="2"/>
      <c r="I565" s="2"/>
      <c r="J565" s="2"/>
      <c r="K565" s="2"/>
    </row>
    <row r="566" ht="14.25" customHeight="1">
      <c r="E566" s="5"/>
      <c r="F566" s="5"/>
      <c r="H566" s="2"/>
      <c r="I566" s="2"/>
      <c r="J566" s="2"/>
      <c r="K566" s="2"/>
    </row>
    <row r="567" ht="14.25" customHeight="1">
      <c r="E567" s="5"/>
      <c r="F567" s="5"/>
      <c r="H567" s="2"/>
      <c r="I567" s="2"/>
      <c r="J567" s="2"/>
      <c r="K567" s="2"/>
    </row>
    <row r="568" ht="14.25" customHeight="1">
      <c r="E568" s="5"/>
      <c r="F568" s="5"/>
      <c r="H568" s="2"/>
      <c r="I568" s="2"/>
      <c r="J568" s="2"/>
      <c r="K568" s="2"/>
    </row>
    <row r="569" ht="14.25" customHeight="1">
      <c r="E569" s="5"/>
      <c r="F569" s="5"/>
      <c r="H569" s="2"/>
      <c r="I569" s="2"/>
      <c r="J569" s="2"/>
      <c r="K569" s="2"/>
    </row>
    <row r="570" ht="14.25" customHeight="1">
      <c r="E570" s="5"/>
      <c r="F570" s="5"/>
      <c r="H570" s="2"/>
      <c r="I570" s="2"/>
      <c r="J570" s="2"/>
      <c r="K570" s="2"/>
    </row>
    <row r="571" ht="14.25" customHeight="1">
      <c r="E571" s="5"/>
      <c r="F571" s="5"/>
      <c r="H571" s="2"/>
      <c r="I571" s="2"/>
      <c r="J571" s="2"/>
      <c r="K571" s="2"/>
    </row>
    <row r="572" ht="14.25" customHeight="1">
      <c r="E572" s="5"/>
      <c r="F572" s="5"/>
      <c r="H572" s="2"/>
      <c r="I572" s="2"/>
      <c r="J572" s="2"/>
      <c r="K572" s="2"/>
    </row>
    <row r="573" ht="14.25" customHeight="1">
      <c r="E573" s="5"/>
      <c r="F573" s="5"/>
      <c r="H573" s="2"/>
      <c r="I573" s="2"/>
      <c r="J573" s="2"/>
      <c r="K573" s="2"/>
    </row>
    <row r="574" ht="14.25" customHeight="1">
      <c r="E574" s="5"/>
      <c r="F574" s="5"/>
      <c r="H574" s="2"/>
      <c r="I574" s="2"/>
      <c r="J574" s="2"/>
      <c r="K574" s="2"/>
    </row>
    <row r="575" ht="14.25" customHeight="1">
      <c r="E575" s="5"/>
      <c r="F575" s="5"/>
      <c r="H575" s="2"/>
      <c r="I575" s="2"/>
      <c r="J575" s="2"/>
      <c r="K575" s="2"/>
    </row>
    <row r="576" ht="14.25" customHeight="1">
      <c r="E576" s="5"/>
      <c r="F576" s="5"/>
      <c r="H576" s="2"/>
      <c r="I576" s="2"/>
      <c r="J576" s="2"/>
      <c r="K576" s="2"/>
    </row>
    <row r="577" ht="14.25" customHeight="1">
      <c r="E577" s="5"/>
      <c r="F577" s="5"/>
      <c r="H577" s="2"/>
      <c r="I577" s="2"/>
      <c r="J577" s="2"/>
      <c r="K577" s="2"/>
    </row>
    <row r="578" ht="14.25" customHeight="1">
      <c r="E578" s="5"/>
      <c r="F578" s="5"/>
      <c r="H578" s="2"/>
      <c r="I578" s="2"/>
      <c r="J578" s="2"/>
      <c r="K578" s="2"/>
    </row>
    <row r="579" ht="14.25" customHeight="1">
      <c r="E579" s="5"/>
      <c r="F579" s="5"/>
      <c r="H579" s="2"/>
      <c r="I579" s="2"/>
      <c r="J579" s="2"/>
      <c r="K579" s="2"/>
    </row>
    <row r="580" ht="14.25" customHeight="1">
      <c r="E580" s="5"/>
      <c r="F580" s="5"/>
      <c r="H580" s="2"/>
      <c r="I580" s="2"/>
      <c r="J580" s="2"/>
      <c r="K580" s="2"/>
    </row>
    <row r="581" ht="14.25" customHeight="1">
      <c r="E581" s="5"/>
      <c r="F581" s="5"/>
      <c r="H581" s="2"/>
      <c r="I581" s="2"/>
      <c r="J581" s="2"/>
      <c r="K581" s="2"/>
    </row>
    <row r="582" ht="14.25" customHeight="1">
      <c r="E582" s="5"/>
      <c r="F582" s="5"/>
      <c r="H582" s="2"/>
      <c r="I582" s="2"/>
      <c r="J582" s="2"/>
      <c r="K582" s="2"/>
    </row>
    <row r="583" ht="14.25" customHeight="1">
      <c r="E583" s="5"/>
      <c r="F583" s="5"/>
      <c r="H583" s="2"/>
      <c r="I583" s="2"/>
      <c r="J583" s="2"/>
      <c r="K583" s="2"/>
    </row>
    <row r="584" ht="14.25" customHeight="1">
      <c r="E584" s="5"/>
      <c r="F584" s="5"/>
      <c r="H584" s="2"/>
      <c r="I584" s="2"/>
      <c r="J584" s="2"/>
      <c r="K584" s="2"/>
    </row>
    <row r="585" ht="14.25" customHeight="1">
      <c r="E585" s="5"/>
      <c r="F585" s="5"/>
      <c r="H585" s="2"/>
      <c r="I585" s="2"/>
      <c r="J585" s="2"/>
      <c r="K585" s="2"/>
    </row>
    <row r="586" ht="14.25" customHeight="1">
      <c r="E586" s="5"/>
      <c r="F586" s="5"/>
      <c r="H586" s="2"/>
      <c r="I586" s="2"/>
      <c r="J586" s="2"/>
      <c r="K586" s="2"/>
    </row>
    <row r="587" ht="14.25" customHeight="1">
      <c r="E587" s="5"/>
      <c r="F587" s="5"/>
      <c r="H587" s="2"/>
      <c r="I587" s="2"/>
      <c r="J587" s="2"/>
      <c r="K587" s="2"/>
    </row>
    <row r="588" ht="14.25" customHeight="1">
      <c r="E588" s="5"/>
      <c r="F588" s="5"/>
      <c r="H588" s="2"/>
      <c r="I588" s="2"/>
      <c r="J588" s="2"/>
      <c r="K588" s="2"/>
    </row>
    <row r="589" ht="14.25" customHeight="1">
      <c r="E589" s="5"/>
      <c r="F589" s="5"/>
      <c r="H589" s="2"/>
      <c r="I589" s="2"/>
      <c r="J589" s="2"/>
      <c r="K589" s="2"/>
    </row>
    <row r="590" ht="14.25" customHeight="1">
      <c r="E590" s="5"/>
      <c r="F590" s="5"/>
      <c r="H590" s="2"/>
      <c r="I590" s="2"/>
      <c r="J590" s="2"/>
      <c r="K590" s="2"/>
    </row>
    <row r="591" ht="14.25" customHeight="1">
      <c r="E591" s="5"/>
      <c r="F591" s="5"/>
      <c r="H591" s="2"/>
      <c r="I591" s="2"/>
      <c r="J591" s="2"/>
      <c r="K591" s="2"/>
    </row>
    <row r="592" ht="14.25" customHeight="1">
      <c r="E592" s="5"/>
      <c r="F592" s="5"/>
      <c r="H592" s="2"/>
      <c r="I592" s="2"/>
      <c r="J592" s="2"/>
      <c r="K592" s="2"/>
    </row>
    <row r="593" ht="14.25" customHeight="1">
      <c r="E593" s="5"/>
      <c r="F593" s="5"/>
      <c r="H593" s="2"/>
      <c r="I593" s="2"/>
      <c r="J593" s="2"/>
      <c r="K593" s="2"/>
    </row>
    <row r="594" ht="14.25" customHeight="1">
      <c r="E594" s="5"/>
      <c r="F594" s="5"/>
      <c r="H594" s="2"/>
      <c r="I594" s="2"/>
      <c r="J594" s="2"/>
      <c r="K594" s="2"/>
    </row>
    <row r="595" ht="14.25" customHeight="1">
      <c r="E595" s="5"/>
      <c r="F595" s="5"/>
      <c r="H595" s="2"/>
      <c r="I595" s="2"/>
      <c r="J595" s="2"/>
      <c r="K595" s="2"/>
    </row>
    <row r="596" ht="14.25" customHeight="1">
      <c r="E596" s="5"/>
      <c r="F596" s="5"/>
      <c r="H596" s="2"/>
      <c r="I596" s="2"/>
      <c r="J596" s="2"/>
      <c r="K596" s="2"/>
    </row>
    <row r="597" ht="14.25" customHeight="1">
      <c r="E597" s="5"/>
      <c r="F597" s="5"/>
      <c r="H597" s="2"/>
      <c r="I597" s="2"/>
      <c r="J597" s="2"/>
      <c r="K597" s="2"/>
    </row>
    <row r="598" ht="14.25" customHeight="1">
      <c r="E598" s="5"/>
      <c r="F598" s="5"/>
      <c r="H598" s="2"/>
      <c r="I598" s="2"/>
      <c r="J598" s="2"/>
      <c r="K598" s="2"/>
    </row>
    <row r="599" ht="14.25" customHeight="1">
      <c r="E599" s="5"/>
      <c r="F599" s="5"/>
      <c r="H599" s="2"/>
      <c r="I599" s="2"/>
      <c r="J599" s="2"/>
      <c r="K599" s="2"/>
    </row>
    <row r="600" ht="14.25" customHeight="1">
      <c r="E600" s="5"/>
      <c r="F600" s="5"/>
      <c r="H600" s="2"/>
      <c r="I600" s="2"/>
      <c r="J600" s="2"/>
      <c r="K600" s="2"/>
    </row>
    <row r="601" ht="14.25" customHeight="1">
      <c r="E601" s="5"/>
      <c r="F601" s="5"/>
      <c r="H601" s="2"/>
      <c r="I601" s="2"/>
      <c r="J601" s="2"/>
      <c r="K601" s="2"/>
    </row>
    <row r="602" ht="14.25" customHeight="1">
      <c r="E602" s="5"/>
      <c r="F602" s="5"/>
      <c r="H602" s="2"/>
      <c r="I602" s="2"/>
      <c r="J602" s="2"/>
      <c r="K602" s="2"/>
    </row>
    <row r="603" ht="14.25" customHeight="1">
      <c r="E603" s="5"/>
      <c r="F603" s="5"/>
      <c r="H603" s="2"/>
      <c r="I603" s="2"/>
      <c r="J603" s="2"/>
      <c r="K603" s="2"/>
    </row>
    <row r="604" ht="14.25" customHeight="1">
      <c r="E604" s="5"/>
      <c r="F604" s="5"/>
      <c r="H604" s="2"/>
      <c r="I604" s="2"/>
      <c r="J604" s="2"/>
      <c r="K604" s="2"/>
    </row>
    <row r="605" ht="14.25" customHeight="1">
      <c r="E605" s="5"/>
      <c r="F605" s="5"/>
      <c r="H605" s="2"/>
      <c r="I605" s="2"/>
      <c r="J605" s="2"/>
      <c r="K605" s="2"/>
    </row>
    <row r="606" ht="14.25" customHeight="1">
      <c r="E606" s="5"/>
      <c r="F606" s="5"/>
      <c r="H606" s="2"/>
      <c r="I606" s="2"/>
      <c r="J606" s="2"/>
      <c r="K606" s="2"/>
    </row>
    <row r="607" ht="14.25" customHeight="1">
      <c r="E607" s="5"/>
      <c r="F607" s="5"/>
      <c r="H607" s="2"/>
      <c r="I607" s="2"/>
      <c r="J607" s="2"/>
      <c r="K607" s="2"/>
    </row>
    <row r="608" ht="14.25" customHeight="1">
      <c r="E608" s="5"/>
      <c r="F608" s="5"/>
      <c r="H608" s="2"/>
      <c r="I608" s="2"/>
      <c r="J608" s="2"/>
      <c r="K608" s="2"/>
    </row>
    <row r="609" ht="14.25" customHeight="1">
      <c r="E609" s="5"/>
      <c r="F609" s="5"/>
      <c r="H609" s="2"/>
      <c r="I609" s="2"/>
      <c r="J609" s="2"/>
      <c r="K609" s="2"/>
    </row>
    <row r="610" ht="14.25" customHeight="1">
      <c r="E610" s="5"/>
      <c r="F610" s="5"/>
      <c r="H610" s="2"/>
      <c r="I610" s="2"/>
      <c r="J610" s="2"/>
      <c r="K610" s="2"/>
    </row>
    <row r="611" ht="14.25" customHeight="1">
      <c r="E611" s="5"/>
      <c r="F611" s="5"/>
      <c r="H611" s="2"/>
      <c r="I611" s="2"/>
      <c r="J611" s="2"/>
      <c r="K611" s="2"/>
    </row>
    <row r="612" ht="14.25" customHeight="1">
      <c r="E612" s="5"/>
      <c r="F612" s="5"/>
      <c r="H612" s="2"/>
      <c r="I612" s="2"/>
      <c r="J612" s="2"/>
      <c r="K612" s="2"/>
    </row>
    <row r="613" ht="14.25" customHeight="1">
      <c r="E613" s="5"/>
      <c r="F613" s="5"/>
      <c r="H613" s="2"/>
      <c r="I613" s="2"/>
      <c r="J613" s="2"/>
      <c r="K613" s="2"/>
    </row>
    <row r="614" ht="14.25" customHeight="1">
      <c r="E614" s="5"/>
      <c r="F614" s="5"/>
      <c r="H614" s="2"/>
      <c r="I614" s="2"/>
      <c r="J614" s="2"/>
      <c r="K614" s="2"/>
    </row>
    <row r="615" ht="14.25" customHeight="1">
      <c r="E615" s="5"/>
      <c r="F615" s="5"/>
      <c r="H615" s="2"/>
      <c r="I615" s="2"/>
      <c r="J615" s="2"/>
      <c r="K615" s="2"/>
    </row>
    <row r="616" ht="14.25" customHeight="1">
      <c r="E616" s="5"/>
      <c r="F616" s="5"/>
      <c r="H616" s="2"/>
      <c r="I616" s="2"/>
      <c r="J616" s="2"/>
      <c r="K616" s="2"/>
    </row>
    <row r="617" ht="14.25" customHeight="1">
      <c r="E617" s="5"/>
      <c r="F617" s="5"/>
      <c r="H617" s="2"/>
      <c r="I617" s="2"/>
      <c r="J617" s="2"/>
      <c r="K617" s="2"/>
    </row>
    <row r="618" ht="14.25" customHeight="1">
      <c r="E618" s="5"/>
      <c r="F618" s="5"/>
      <c r="H618" s="2"/>
      <c r="I618" s="2"/>
      <c r="J618" s="2"/>
      <c r="K618" s="2"/>
    </row>
    <row r="619" ht="14.25" customHeight="1">
      <c r="E619" s="5"/>
      <c r="F619" s="5"/>
      <c r="H619" s="2"/>
      <c r="I619" s="2"/>
      <c r="J619" s="2"/>
      <c r="K619" s="2"/>
    </row>
    <row r="620" ht="14.25" customHeight="1">
      <c r="E620" s="5"/>
      <c r="F620" s="5"/>
      <c r="H620" s="2"/>
      <c r="I620" s="2"/>
      <c r="J620" s="2"/>
      <c r="K620" s="2"/>
    </row>
    <row r="621" ht="14.25" customHeight="1">
      <c r="E621" s="5"/>
      <c r="F621" s="5"/>
      <c r="H621" s="2"/>
      <c r="I621" s="2"/>
      <c r="J621" s="2"/>
      <c r="K621" s="2"/>
    </row>
    <row r="622" ht="14.25" customHeight="1">
      <c r="E622" s="5"/>
      <c r="F622" s="5"/>
      <c r="H622" s="2"/>
      <c r="I622" s="2"/>
      <c r="J622" s="2"/>
      <c r="K622" s="2"/>
    </row>
    <row r="623" ht="14.25" customHeight="1">
      <c r="E623" s="5"/>
      <c r="F623" s="5"/>
      <c r="H623" s="2"/>
      <c r="I623" s="2"/>
      <c r="J623" s="2"/>
      <c r="K623" s="2"/>
    </row>
    <row r="624" ht="14.25" customHeight="1">
      <c r="E624" s="5"/>
      <c r="F624" s="5"/>
      <c r="H624" s="2"/>
      <c r="I624" s="2"/>
      <c r="J624" s="2"/>
      <c r="K624" s="2"/>
    </row>
    <row r="625" ht="14.25" customHeight="1">
      <c r="E625" s="5"/>
      <c r="F625" s="5"/>
      <c r="H625" s="2"/>
      <c r="I625" s="2"/>
      <c r="J625" s="2"/>
      <c r="K625" s="2"/>
    </row>
    <row r="626" ht="14.25" customHeight="1">
      <c r="E626" s="5"/>
      <c r="F626" s="5"/>
      <c r="H626" s="2"/>
      <c r="I626" s="2"/>
      <c r="J626" s="2"/>
      <c r="K626" s="2"/>
    </row>
    <row r="627" ht="14.25" customHeight="1">
      <c r="E627" s="5"/>
      <c r="F627" s="5"/>
      <c r="H627" s="2"/>
      <c r="I627" s="2"/>
      <c r="J627" s="2"/>
      <c r="K627" s="2"/>
    </row>
    <row r="628" ht="14.25" customHeight="1">
      <c r="E628" s="5"/>
      <c r="F628" s="5"/>
      <c r="H628" s="2"/>
      <c r="I628" s="2"/>
      <c r="J628" s="2"/>
      <c r="K628" s="2"/>
    </row>
    <row r="629" ht="14.25" customHeight="1">
      <c r="E629" s="5"/>
      <c r="F629" s="5"/>
      <c r="H629" s="2"/>
      <c r="I629" s="2"/>
      <c r="J629" s="2"/>
      <c r="K629" s="2"/>
    </row>
    <row r="630" ht="14.25" customHeight="1">
      <c r="E630" s="5"/>
      <c r="F630" s="5"/>
      <c r="H630" s="2"/>
      <c r="I630" s="2"/>
      <c r="J630" s="2"/>
      <c r="K630" s="2"/>
    </row>
    <row r="631" ht="14.25" customHeight="1">
      <c r="E631" s="5"/>
      <c r="F631" s="5"/>
      <c r="H631" s="2"/>
      <c r="I631" s="2"/>
      <c r="J631" s="2"/>
      <c r="K631" s="2"/>
    </row>
    <row r="632" ht="14.25" customHeight="1">
      <c r="E632" s="5"/>
      <c r="F632" s="5"/>
      <c r="H632" s="2"/>
      <c r="I632" s="2"/>
      <c r="J632" s="2"/>
      <c r="K632" s="2"/>
    </row>
    <row r="633" ht="14.25" customHeight="1">
      <c r="E633" s="5"/>
      <c r="F633" s="5"/>
      <c r="H633" s="2"/>
      <c r="I633" s="2"/>
      <c r="J633" s="2"/>
      <c r="K633" s="2"/>
    </row>
    <row r="634" ht="14.25" customHeight="1">
      <c r="E634" s="5"/>
      <c r="F634" s="5"/>
      <c r="H634" s="2"/>
      <c r="I634" s="2"/>
      <c r="J634" s="2"/>
      <c r="K634" s="2"/>
    </row>
    <row r="635" ht="14.25" customHeight="1">
      <c r="E635" s="5"/>
      <c r="F635" s="5"/>
      <c r="H635" s="2"/>
      <c r="I635" s="2"/>
      <c r="J635" s="2"/>
      <c r="K635" s="2"/>
    </row>
    <row r="636" ht="14.25" customHeight="1">
      <c r="E636" s="5"/>
      <c r="F636" s="5"/>
      <c r="H636" s="2"/>
      <c r="I636" s="2"/>
      <c r="J636" s="2"/>
      <c r="K636" s="2"/>
    </row>
    <row r="637" ht="14.25" customHeight="1">
      <c r="E637" s="5"/>
      <c r="F637" s="5"/>
      <c r="H637" s="2"/>
      <c r="I637" s="2"/>
      <c r="J637" s="2"/>
      <c r="K637" s="2"/>
    </row>
    <row r="638" ht="14.25" customHeight="1">
      <c r="E638" s="5"/>
      <c r="F638" s="5"/>
      <c r="H638" s="2"/>
      <c r="I638" s="2"/>
      <c r="J638" s="2"/>
      <c r="K638" s="2"/>
    </row>
    <row r="639" ht="14.25" customHeight="1">
      <c r="E639" s="5"/>
      <c r="F639" s="5"/>
      <c r="H639" s="2"/>
      <c r="I639" s="2"/>
      <c r="J639" s="2"/>
      <c r="K639" s="2"/>
    </row>
    <row r="640" ht="14.25" customHeight="1">
      <c r="E640" s="5"/>
      <c r="F640" s="5"/>
      <c r="H640" s="2"/>
      <c r="I640" s="2"/>
      <c r="J640" s="2"/>
      <c r="K640" s="2"/>
    </row>
    <row r="641" ht="14.25" customHeight="1">
      <c r="E641" s="5"/>
      <c r="F641" s="5"/>
      <c r="H641" s="2"/>
      <c r="I641" s="2"/>
      <c r="J641" s="2"/>
      <c r="K641" s="2"/>
    </row>
    <row r="642" ht="14.25" customHeight="1">
      <c r="E642" s="5"/>
      <c r="F642" s="5"/>
      <c r="H642" s="2"/>
      <c r="I642" s="2"/>
      <c r="J642" s="2"/>
      <c r="K642" s="2"/>
    </row>
    <row r="643" ht="14.25" customHeight="1">
      <c r="E643" s="5"/>
      <c r="F643" s="5"/>
      <c r="H643" s="2"/>
      <c r="I643" s="2"/>
      <c r="J643" s="2"/>
      <c r="K643" s="2"/>
    </row>
    <row r="644" ht="14.25" customHeight="1">
      <c r="E644" s="5"/>
      <c r="F644" s="5"/>
      <c r="H644" s="2"/>
      <c r="I644" s="2"/>
      <c r="J644" s="2"/>
      <c r="K644" s="2"/>
    </row>
    <row r="645" ht="14.25" customHeight="1">
      <c r="E645" s="5"/>
      <c r="F645" s="5"/>
      <c r="H645" s="2"/>
      <c r="I645" s="2"/>
      <c r="J645" s="2"/>
      <c r="K645" s="2"/>
    </row>
    <row r="646" ht="14.25" customHeight="1">
      <c r="E646" s="5"/>
      <c r="F646" s="5"/>
      <c r="H646" s="2"/>
      <c r="I646" s="2"/>
      <c r="J646" s="2"/>
      <c r="K646" s="2"/>
    </row>
    <row r="647" ht="14.25" customHeight="1">
      <c r="E647" s="5"/>
      <c r="F647" s="5"/>
      <c r="H647" s="2"/>
      <c r="I647" s="2"/>
      <c r="J647" s="2"/>
      <c r="K647" s="2"/>
    </row>
    <row r="648" ht="14.25" customHeight="1">
      <c r="E648" s="5"/>
      <c r="F648" s="5"/>
      <c r="H648" s="2"/>
      <c r="I648" s="2"/>
      <c r="J648" s="2"/>
      <c r="K648" s="2"/>
    </row>
    <row r="649" ht="14.25" customHeight="1">
      <c r="E649" s="5"/>
      <c r="F649" s="5"/>
      <c r="H649" s="2"/>
      <c r="I649" s="2"/>
      <c r="J649" s="2"/>
      <c r="K649" s="2"/>
    </row>
    <row r="650" ht="14.25" customHeight="1">
      <c r="E650" s="5"/>
      <c r="F650" s="5"/>
      <c r="H650" s="2"/>
      <c r="I650" s="2"/>
      <c r="J650" s="2"/>
      <c r="K650" s="2"/>
    </row>
    <row r="651" ht="14.25" customHeight="1">
      <c r="E651" s="5"/>
      <c r="F651" s="5"/>
      <c r="H651" s="2"/>
      <c r="I651" s="2"/>
      <c r="J651" s="2"/>
      <c r="K651" s="2"/>
    </row>
    <row r="652" ht="14.25" customHeight="1">
      <c r="E652" s="5"/>
      <c r="F652" s="5"/>
      <c r="H652" s="2"/>
      <c r="I652" s="2"/>
      <c r="J652" s="2"/>
      <c r="K652" s="2"/>
    </row>
    <row r="653" ht="14.25" customHeight="1">
      <c r="E653" s="5"/>
      <c r="F653" s="5"/>
      <c r="H653" s="2"/>
      <c r="I653" s="2"/>
      <c r="J653" s="2"/>
      <c r="K653" s="2"/>
    </row>
    <row r="654" ht="14.25" customHeight="1">
      <c r="E654" s="5"/>
      <c r="F654" s="5"/>
      <c r="H654" s="2"/>
      <c r="I654" s="2"/>
      <c r="J654" s="2"/>
      <c r="K654" s="2"/>
    </row>
    <row r="655" ht="14.25" customHeight="1">
      <c r="E655" s="5"/>
      <c r="F655" s="5"/>
      <c r="H655" s="2"/>
      <c r="I655" s="2"/>
      <c r="J655" s="2"/>
      <c r="K655" s="2"/>
    </row>
    <row r="656" ht="14.25" customHeight="1">
      <c r="E656" s="5"/>
      <c r="F656" s="5"/>
      <c r="H656" s="2"/>
      <c r="I656" s="2"/>
      <c r="J656" s="2"/>
      <c r="K656" s="2"/>
    </row>
    <row r="657" ht="14.25" customHeight="1">
      <c r="E657" s="5"/>
      <c r="F657" s="5"/>
      <c r="H657" s="2"/>
      <c r="I657" s="2"/>
      <c r="J657" s="2"/>
      <c r="K657" s="2"/>
    </row>
    <row r="658" ht="14.25" customHeight="1">
      <c r="E658" s="5"/>
      <c r="F658" s="5"/>
      <c r="H658" s="2"/>
      <c r="I658" s="2"/>
      <c r="J658" s="2"/>
      <c r="K658" s="2"/>
    </row>
    <row r="659" ht="14.25" customHeight="1">
      <c r="E659" s="5"/>
      <c r="F659" s="5"/>
      <c r="H659" s="2"/>
      <c r="I659" s="2"/>
      <c r="J659" s="2"/>
      <c r="K659" s="2"/>
    </row>
    <row r="660" ht="14.25" customHeight="1">
      <c r="E660" s="5"/>
      <c r="F660" s="5"/>
      <c r="H660" s="2"/>
      <c r="I660" s="2"/>
      <c r="J660" s="2"/>
      <c r="K660" s="2"/>
    </row>
    <row r="661" ht="14.25" customHeight="1">
      <c r="E661" s="5"/>
      <c r="F661" s="5"/>
      <c r="H661" s="2"/>
      <c r="I661" s="2"/>
      <c r="J661" s="2"/>
      <c r="K661" s="2"/>
    </row>
    <row r="662" ht="14.25" customHeight="1">
      <c r="E662" s="5"/>
      <c r="F662" s="5"/>
      <c r="H662" s="2"/>
      <c r="I662" s="2"/>
      <c r="J662" s="2"/>
      <c r="K662" s="2"/>
    </row>
    <row r="663" ht="14.25" customHeight="1">
      <c r="E663" s="5"/>
      <c r="F663" s="5"/>
      <c r="H663" s="2"/>
      <c r="I663" s="2"/>
      <c r="J663" s="2"/>
      <c r="K663" s="2"/>
    </row>
    <row r="664" ht="14.25" customHeight="1">
      <c r="E664" s="5"/>
      <c r="F664" s="5"/>
      <c r="H664" s="2"/>
      <c r="I664" s="2"/>
      <c r="J664" s="2"/>
      <c r="K664" s="2"/>
    </row>
    <row r="665" ht="14.25" customHeight="1">
      <c r="E665" s="5"/>
      <c r="F665" s="5"/>
      <c r="H665" s="2"/>
      <c r="I665" s="2"/>
      <c r="J665" s="2"/>
      <c r="K665" s="2"/>
    </row>
    <row r="666" ht="14.25" customHeight="1">
      <c r="E666" s="5"/>
      <c r="F666" s="5"/>
      <c r="H666" s="2"/>
      <c r="I666" s="2"/>
      <c r="J666" s="2"/>
      <c r="K666" s="2"/>
    </row>
    <row r="667" ht="14.25" customHeight="1">
      <c r="E667" s="5"/>
      <c r="F667" s="5"/>
      <c r="H667" s="2"/>
      <c r="I667" s="2"/>
      <c r="J667" s="2"/>
      <c r="K667" s="2"/>
    </row>
    <row r="668" ht="14.25" customHeight="1">
      <c r="E668" s="5"/>
      <c r="F668" s="5"/>
      <c r="H668" s="2"/>
      <c r="I668" s="2"/>
      <c r="J668" s="2"/>
      <c r="K668" s="2"/>
    </row>
    <row r="669" ht="14.25" customHeight="1">
      <c r="E669" s="5"/>
      <c r="F669" s="5"/>
      <c r="H669" s="2"/>
      <c r="I669" s="2"/>
      <c r="J669" s="2"/>
      <c r="K669" s="2"/>
    </row>
    <row r="670" ht="14.25" customHeight="1">
      <c r="E670" s="5"/>
      <c r="F670" s="5"/>
      <c r="H670" s="2"/>
      <c r="I670" s="2"/>
      <c r="J670" s="2"/>
      <c r="K670" s="2"/>
    </row>
    <row r="671" ht="14.25" customHeight="1">
      <c r="E671" s="5"/>
      <c r="F671" s="5"/>
      <c r="H671" s="2"/>
      <c r="I671" s="2"/>
      <c r="J671" s="2"/>
      <c r="K671" s="2"/>
    </row>
    <row r="672" ht="14.25" customHeight="1">
      <c r="E672" s="5"/>
      <c r="F672" s="5"/>
      <c r="H672" s="2"/>
      <c r="I672" s="2"/>
      <c r="J672" s="2"/>
      <c r="K672" s="2"/>
    </row>
    <row r="673" ht="14.25" customHeight="1">
      <c r="E673" s="5"/>
      <c r="F673" s="5"/>
      <c r="H673" s="2"/>
      <c r="I673" s="2"/>
      <c r="J673" s="2"/>
      <c r="K673" s="2"/>
    </row>
    <row r="674" ht="14.25" customHeight="1">
      <c r="E674" s="5"/>
      <c r="F674" s="5"/>
      <c r="H674" s="2"/>
      <c r="I674" s="2"/>
      <c r="J674" s="2"/>
      <c r="K674" s="2"/>
    </row>
    <row r="675" ht="14.25" customHeight="1">
      <c r="E675" s="5"/>
      <c r="F675" s="5"/>
      <c r="H675" s="2"/>
      <c r="I675" s="2"/>
      <c r="J675" s="2"/>
      <c r="K675" s="2"/>
    </row>
    <row r="676" ht="14.25" customHeight="1">
      <c r="E676" s="5"/>
      <c r="F676" s="5"/>
      <c r="H676" s="2"/>
      <c r="I676" s="2"/>
      <c r="J676" s="2"/>
      <c r="K676" s="2"/>
    </row>
    <row r="677" ht="14.25" customHeight="1">
      <c r="E677" s="5"/>
      <c r="F677" s="5"/>
      <c r="H677" s="2"/>
      <c r="I677" s="2"/>
      <c r="J677" s="2"/>
      <c r="K677" s="2"/>
    </row>
    <row r="678" ht="14.25" customHeight="1">
      <c r="E678" s="5"/>
      <c r="F678" s="5"/>
      <c r="H678" s="2"/>
      <c r="I678" s="2"/>
      <c r="J678" s="2"/>
      <c r="K678" s="2"/>
    </row>
    <row r="679" ht="14.25" customHeight="1">
      <c r="E679" s="5"/>
      <c r="F679" s="5"/>
      <c r="H679" s="2"/>
      <c r="I679" s="2"/>
      <c r="J679" s="2"/>
      <c r="K679" s="2"/>
    </row>
    <row r="680" ht="14.25" customHeight="1">
      <c r="E680" s="5"/>
      <c r="F680" s="5"/>
      <c r="H680" s="2"/>
      <c r="I680" s="2"/>
      <c r="J680" s="2"/>
      <c r="K680" s="2"/>
    </row>
    <row r="681" ht="14.25" customHeight="1">
      <c r="E681" s="5"/>
      <c r="F681" s="5"/>
      <c r="H681" s="2"/>
      <c r="I681" s="2"/>
      <c r="J681" s="2"/>
      <c r="K681" s="2"/>
    </row>
    <row r="682" ht="14.25" customHeight="1">
      <c r="E682" s="5"/>
      <c r="F682" s="5"/>
      <c r="H682" s="2"/>
      <c r="I682" s="2"/>
      <c r="J682" s="2"/>
      <c r="K682" s="2"/>
    </row>
    <row r="683" ht="14.25" customHeight="1">
      <c r="E683" s="5"/>
      <c r="F683" s="5"/>
      <c r="H683" s="2"/>
      <c r="I683" s="2"/>
      <c r="J683" s="2"/>
      <c r="K683" s="2"/>
    </row>
    <row r="684" ht="14.25" customHeight="1">
      <c r="E684" s="5"/>
      <c r="F684" s="5"/>
      <c r="H684" s="2"/>
      <c r="I684" s="2"/>
      <c r="J684" s="2"/>
      <c r="K684" s="2"/>
    </row>
    <row r="685" ht="14.25" customHeight="1">
      <c r="E685" s="5"/>
      <c r="F685" s="5"/>
      <c r="H685" s="2"/>
      <c r="I685" s="2"/>
      <c r="J685" s="2"/>
      <c r="K685" s="2"/>
    </row>
    <row r="686" ht="14.25" customHeight="1">
      <c r="E686" s="5"/>
      <c r="F686" s="5"/>
      <c r="H686" s="2"/>
      <c r="I686" s="2"/>
      <c r="J686" s="2"/>
      <c r="K686" s="2"/>
    </row>
    <row r="687" ht="14.25" customHeight="1">
      <c r="E687" s="5"/>
      <c r="F687" s="5"/>
      <c r="H687" s="2"/>
      <c r="I687" s="2"/>
      <c r="J687" s="2"/>
      <c r="K687" s="2"/>
    </row>
    <row r="688" ht="14.25" customHeight="1">
      <c r="E688" s="5"/>
      <c r="F688" s="5"/>
      <c r="H688" s="2"/>
      <c r="I688" s="2"/>
      <c r="J688" s="2"/>
      <c r="K688" s="2"/>
    </row>
    <row r="689" ht="14.25" customHeight="1">
      <c r="E689" s="5"/>
      <c r="F689" s="5"/>
      <c r="H689" s="2"/>
      <c r="I689" s="2"/>
      <c r="J689" s="2"/>
      <c r="K689" s="2"/>
    </row>
    <row r="690" ht="14.25" customHeight="1">
      <c r="E690" s="5"/>
      <c r="F690" s="5"/>
      <c r="H690" s="2"/>
      <c r="I690" s="2"/>
      <c r="J690" s="2"/>
      <c r="K690" s="2"/>
    </row>
    <row r="691" ht="14.25" customHeight="1">
      <c r="E691" s="5"/>
      <c r="F691" s="5"/>
      <c r="H691" s="2"/>
      <c r="I691" s="2"/>
      <c r="J691" s="2"/>
      <c r="K691" s="2"/>
    </row>
    <row r="692" ht="14.25" customHeight="1">
      <c r="E692" s="5"/>
      <c r="F692" s="5"/>
      <c r="H692" s="2"/>
      <c r="I692" s="2"/>
      <c r="J692" s="2"/>
      <c r="K692" s="2"/>
    </row>
    <row r="693" ht="14.25" customHeight="1">
      <c r="E693" s="5"/>
      <c r="F693" s="5"/>
      <c r="H693" s="2"/>
      <c r="I693" s="2"/>
      <c r="J693" s="2"/>
      <c r="K693" s="2"/>
    </row>
    <row r="694" ht="14.25" customHeight="1">
      <c r="E694" s="5"/>
      <c r="F694" s="5"/>
      <c r="H694" s="2"/>
      <c r="I694" s="2"/>
      <c r="J694" s="2"/>
      <c r="K694" s="2"/>
    </row>
    <row r="695" ht="14.25" customHeight="1">
      <c r="E695" s="5"/>
      <c r="F695" s="5"/>
      <c r="H695" s="2"/>
      <c r="I695" s="2"/>
      <c r="J695" s="2"/>
      <c r="K695" s="2"/>
    </row>
    <row r="696" ht="14.25" customHeight="1">
      <c r="E696" s="5"/>
      <c r="F696" s="5"/>
      <c r="H696" s="2"/>
      <c r="I696" s="2"/>
      <c r="J696" s="2"/>
      <c r="K696" s="2"/>
    </row>
    <row r="697" ht="14.25" customHeight="1">
      <c r="E697" s="5"/>
      <c r="F697" s="5"/>
      <c r="H697" s="2"/>
      <c r="I697" s="2"/>
      <c r="J697" s="2"/>
      <c r="K697" s="2"/>
    </row>
    <row r="698" ht="14.25" customHeight="1">
      <c r="E698" s="5"/>
      <c r="F698" s="5"/>
      <c r="H698" s="2"/>
      <c r="I698" s="2"/>
      <c r="J698" s="2"/>
      <c r="K698" s="2"/>
    </row>
    <row r="699" ht="14.25" customHeight="1">
      <c r="E699" s="5"/>
      <c r="F699" s="5"/>
      <c r="H699" s="2"/>
      <c r="I699" s="2"/>
      <c r="J699" s="2"/>
      <c r="K699" s="2"/>
    </row>
    <row r="700" ht="14.25" customHeight="1">
      <c r="E700" s="5"/>
      <c r="F700" s="5"/>
      <c r="H700" s="2"/>
      <c r="I700" s="2"/>
      <c r="J700" s="2"/>
      <c r="K700" s="2"/>
    </row>
    <row r="701" ht="14.25" customHeight="1">
      <c r="E701" s="5"/>
      <c r="F701" s="5"/>
      <c r="H701" s="2"/>
      <c r="I701" s="2"/>
      <c r="J701" s="2"/>
      <c r="K701" s="2"/>
    </row>
    <row r="702" ht="14.25" customHeight="1">
      <c r="E702" s="5"/>
      <c r="F702" s="5"/>
      <c r="H702" s="2"/>
      <c r="I702" s="2"/>
      <c r="J702" s="2"/>
      <c r="K702" s="2"/>
    </row>
    <row r="703" ht="14.25" customHeight="1">
      <c r="E703" s="5"/>
      <c r="F703" s="5"/>
      <c r="H703" s="2"/>
      <c r="I703" s="2"/>
      <c r="J703" s="2"/>
      <c r="K703" s="2"/>
    </row>
    <row r="704" ht="14.25" customHeight="1">
      <c r="E704" s="5"/>
      <c r="F704" s="5"/>
      <c r="H704" s="2"/>
      <c r="I704" s="2"/>
      <c r="J704" s="2"/>
      <c r="K704" s="2"/>
    </row>
    <row r="705" ht="14.25" customHeight="1">
      <c r="E705" s="5"/>
      <c r="F705" s="5"/>
      <c r="H705" s="2"/>
      <c r="I705" s="2"/>
      <c r="J705" s="2"/>
      <c r="K705" s="2"/>
    </row>
    <row r="706" ht="14.25" customHeight="1">
      <c r="E706" s="5"/>
      <c r="F706" s="5"/>
      <c r="H706" s="2"/>
      <c r="I706" s="2"/>
      <c r="J706" s="2"/>
      <c r="K706" s="2"/>
    </row>
    <row r="707" ht="14.25" customHeight="1">
      <c r="E707" s="5"/>
      <c r="F707" s="5"/>
      <c r="H707" s="2"/>
      <c r="I707" s="2"/>
      <c r="J707" s="2"/>
      <c r="K707" s="2"/>
    </row>
    <row r="708" ht="14.25" customHeight="1">
      <c r="E708" s="5"/>
      <c r="F708" s="5"/>
      <c r="H708" s="2"/>
      <c r="I708" s="2"/>
      <c r="J708" s="2"/>
      <c r="K708" s="2"/>
    </row>
    <row r="709" ht="14.25" customHeight="1">
      <c r="E709" s="5"/>
      <c r="F709" s="5"/>
      <c r="H709" s="2"/>
      <c r="I709" s="2"/>
      <c r="J709" s="2"/>
      <c r="K709" s="2"/>
    </row>
    <row r="710" ht="14.25" customHeight="1">
      <c r="E710" s="5"/>
      <c r="F710" s="5"/>
      <c r="H710" s="2"/>
      <c r="I710" s="2"/>
      <c r="J710" s="2"/>
      <c r="K710" s="2"/>
    </row>
    <row r="711" ht="14.25" customHeight="1">
      <c r="E711" s="5"/>
      <c r="F711" s="5"/>
      <c r="H711" s="2"/>
      <c r="I711" s="2"/>
      <c r="J711" s="2"/>
      <c r="K711" s="2"/>
    </row>
    <row r="712" ht="14.25" customHeight="1">
      <c r="E712" s="5"/>
      <c r="F712" s="5"/>
      <c r="H712" s="2"/>
      <c r="I712" s="2"/>
      <c r="J712" s="2"/>
      <c r="K712" s="2"/>
    </row>
    <row r="713" ht="14.25" customHeight="1">
      <c r="E713" s="5"/>
      <c r="F713" s="5"/>
      <c r="H713" s="2"/>
      <c r="I713" s="2"/>
      <c r="J713" s="2"/>
      <c r="K713" s="2"/>
    </row>
    <row r="714" ht="14.25" customHeight="1">
      <c r="E714" s="5"/>
      <c r="F714" s="5"/>
      <c r="H714" s="2"/>
      <c r="I714" s="2"/>
      <c r="J714" s="2"/>
      <c r="K714" s="2"/>
    </row>
    <row r="715" ht="14.25" customHeight="1">
      <c r="E715" s="5"/>
      <c r="F715" s="5"/>
      <c r="H715" s="2"/>
      <c r="I715" s="2"/>
      <c r="J715" s="2"/>
      <c r="K715" s="2"/>
    </row>
    <row r="716" ht="14.25" customHeight="1">
      <c r="E716" s="5"/>
      <c r="F716" s="5"/>
      <c r="H716" s="2"/>
      <c r="I716" s="2"/>
      <c r="J716" s="2"/>
      <c r="K716" s="2"/>
    </row>
    <row r="717" ht="14.25" customHeight="1">
      <c r="E717" s="5"/>
      <c r="F717" s="5"/>
      <c r="H717" s="2"/>
      <c r="I717" s="2"/>
      <c r="J717" s="2"/>
      <c r="K717" s="2"/>
    </row>
    <row r="718" ht="14.25" customHeight="1">
      <c r="E718" s="5"/>
      <c r="F718" s="5"/>
      <c r="H718" s="2"/>
      <c r="I718" s="2"/>
      <c r="J718" s="2"/>
      <c r="K718" s="2"/>
    </row>
    <row r="719" ht="14.25" customHeight="1">
      <c r="E719" s="5"/>
      <c r="F719" s="5"/>
      <c r="H719" s="2"/>
      <c r="I719" s="2"/>
      <c r="J719" s="2"/>
      <c r="K719" s="2"/>
    </row>
    <row r="720" ht="14.25" customHeight="1">
      <c r="E720" s="5"/>
      <c r="F720" s="5"/>
      <c r="H720" s="2"/>
      <c r="I720" s="2"/>
      <c r="J720" s="2"/>
      <c r="K720" s="2"/>
    </row>
    <row r="721" ht="14.25" customHeight="1">
      <c r="E721" s="5"/>
      <c r="F721" s="5"/>
      <c r="H721" s="2"/>
      <c r="I721" s="2"/>
      <c r="J721" s="2"/>
      <c r="K721" s="2"/>
    </row>
    <row r="722" ht="14.25" customHeight="1">
      <c r="E722" s="5"/>
      <c r="F722" s="5"/>
      <c r="H722" s="2"/>
      <c r="I722" s="2"/>
      <c r="J722" s="2"/>
      <c r="K722" s="2"/>
    </row>
    <row r="723" ht="14.25" customHeight="1">
      <c r="E723" s="5"/>
      <c r="F723" s="5"/>
      <c r="H723" s="2"/>
      <c r="I723" s="2"/>
      <c r="J723" s="2"/>
      <c r="K723" s="2"/>
    </row>
    <row r="724" ht="14.25" customHeight="1">
      <c r="E724" s="5"/>
      <c r="F724" s="5"/>
      <c r="H724" s="2"/>
      <c r="I724" s="2"/>
      <c r="J724" s="2"/>
      <c r="K724" s="2"/>
    </row>
    <row r="725" ht="14.25" customHeight="1">
      <c r="E725" s="5"/>
      <c r="F725" s="5"/>
      <c r="H725" s="2"/>
      <c r="I725" s="2"/>
      <c r="J725" s="2"/>
      <c r="K725" s="2"/>
    </row>
    <row r="726" ht="14.25" customHeight="1">
      <c r="E726" s="5"/>
      <c r="F726" s="5"/>
      <c r="H726" s="2"/>
      <c r="I726" s="2"/>
      <c r="J726" s="2"/>
      <c r="K726" s="2"/>
    </row>
    <row r="727" ht="14.25" customHeight="1">
      <c r="E727" s="5"/>
      <c r="F727" s="5"/>
      <c r="H727" s="2"/>
      <c r="I727" s="2"/>
      <c r="J727" s="2"/>
      <c r="K727" s="2"/>
    </row>
    <row r="728" ht="14.25" customHeight="1">
      <c r="E728" s="5"/>
      <c r="F728" s="5"/>
      <c r="H728" s="2"/>
      <c r="I728" s="2"/>
      <c r="J728" s="2"/>
      <c r="K728" s="2"/>
    </row>
    <row r="729" ht="14.25" customHeight="1">
      <c r="E729" s="5"/>
      <c r="F729" s="5"/>
      <c r="H729" s="2"/>
      <c r="I729" s="2"/>
      <c r="J729" s="2"/>
      <c r="K729" s="2"/>
    </row>
    <row r="730" ht="14.25" customHeight="1">
      <c r="E730" s="5"/>
      <c r="F730" s="5"/>
      <c r="H730" s="2"/>
      <c r="I730" s="2"/>
      <c r="J730" s="2"/>
      <c r="K730" s="2"/>
    </row>
    <row r="731" ht="14.25" customHeight="1">
      <c r="E731" s="5"/>
      <c r="F731" s="5"/>
      <c r="H731" s="2"/>
      <c r="I731" s="2"/>
      <c r="J731" s="2"/>
      <c r="K731" s="2"/>
    </row>
    <row r="732" ht="14.25" customHeight="1">
      <c r="E732" s="5"/>
      <c r="F732" s="5"/>
      <c r="H732" s="2"/>
      <c r="I732" s="2"/>
      <c r="J732" s="2"/>
      <c r="K732" s="2"/>
    </row>
    <row r="733" ht="14.25" customHeight="1">
      <c r="E733" s="5"/>
      <c r="F733" s="5"/>
      <c r="H733" s="2"/>
      <c r="I733" s="2"/>
      <c r="J733" s="2"/>
      <c r="K733" s="2"/>
    </row>
    <row r="734" ht="14.25" customHeight="1">
      <c r="E734" s="5"/>
      <c r="F734" s="5"/>
      <c r="H734" s="2"/>
      <c r="I734" s="2"/>
      <c r="J734" s="2"/>
      <c r="K734" s="2"/>
    </row>
    <row r="735" ht="14.25" customHeight="1">
      <c r="E735" s="5"/>
      <c r="F735" s="5"/>
      <c r="H735" s="2"/>
      <c r="I735" s="2"/>
      <c r="J735" s="2"/>
      <c r="K735" s="2"/>
    </row>
    <row r="736" ht="14.25" customHeight="1">
      <c r="E736" s="5"/>
      <c r="F736" s="5"/>
      <c r="H736" s="2"/>
      <c r="I736" s="2"/>
      <c r="J736" s="2"/>
      <c r="K736" s="2"/>
    </row>
    <row r="737" ht="14.25" customHeight="1">
      <c r="E737" s="5"/>
      <c r="F737" s="5"/>
      <c r="H737" s="2"/>
      <c r="I737" s="2"/>
      <c r="J737" s="2"/>
      <c r="K737" s="2"/>
    </row>
    <row r="738" ht="14.25" customHeight="1">
      <c r="E738" s="5"/>
      <c r="F738" s="5"/>
      <c r="H738" s="2"/>
      <c r="I738" s="2"/>
      <c r="J738" s="2"/>
      <c r="K738" s="2"/>
    </row>
    <row r="739" ht="14.25" customHeight="1">
      <c r="E739" s="5"/>
      <c r="F739" s="5"/>
      <c r="H739" s="2"/>
      <c r="I739" s="2"/>
      <c r="J739" s="2"/>
      <c r="K739" s="2"/>
    </row>
    <row r="740" ht="14.25" customHeight="1">
      <c r="E740" s="5"/>
      <c r="F740" s="5"/>
      <c r="H740" s="2"/>
      <c r="I740" s="2"/>
      <c r="J740" s="2"/>
      <c r="K740" s="2"/>
    </row>
    <row r="741" ht="14.25" customHeight="1">
      <c r="E741" s="5"/>
      <c r="F741" s="5"/>
      <c r="H741" s="2"/>
      <c r="I741" s="2"/>
      <c r="J741" s="2"/>
      <c r="K741" s="2"/>
    </row>
    <row r="742" ht="14.25" customHeight="1">
      <c r="E742" s="5"/>
      <c r="F742" s="5"/>
      <c r="H742" s="2"/>
      <c r="I742" s="2"/>
      <c r="J742" s="2"/>
      <c r="K742" s="2"/>
    </row>
    <row r="743" ht="14.25" customHeight="1">
      <c r="E743" s="5"/>
      <c r="F743" s="5"/>
      <c r="H743" s="2"/>
      <c r="I743" s="2"/>
      <c r="J743" s="2"/>
      <c r="K743" s="2"/>
    </row>
    <row r="744" ht="14.25" customHeight="1">
      <c r="E744" s="5"/>
      <c r="F744" s="5"/>
      <c r="H744" s="2"/>
      <c r="I744" s="2"/>
      <c r="J744" s="2"/>
      <c r="K744" s="2"/>
    </row>
    <row r="745" ht="14.25" customHeight="1">
      <c r="E745" s="5"/>
      <c r="F745" s="5"/>
      <c r="H745" s="2"/>
      <c r="I745" s="2"/>
      <c r="J745" s="2"/>
      <c r="K745" s="2"/>
    </row>
    <row r="746" ht="14.25" customHeight="1">
      <c r="E746" s="5"/>
      <c r="F746" s="5"/>
      <c r="H746" s="2"/>
      <c r="I746" s="2"/>
      <c r="J746" s="2"/>
      <c r="K746" s="2"/>
    </row>
    <row r="747" ht="14.25" customHeight="1">
      <c r="E747" s="5"/>
      <c r="F747" s="5"/>
      <c r="H747" s="2"/>
      <c r="I747" s="2"/>
      <c r="J747" s="2"/>
      <c r="K747" s="2"/>
    </row>
    <row r="748" ht="14.25" customHeight="1">
      <c r="E748" s="5"/>
      <c r="F748" s="5"/>
      <c r="H748" s="2"/>
      <c r="I748" s="2"/>
      <c r="J748" s="2"/>
      <c r="K748" s="2"/>
    </row>
    <row r="749" ht="14.25" customHeight="1">
      <c r="E749" s="5"/>
      <c r="F749" s="5"/>
      <c r="H749" s="2"/>
      <c r="I749" s="2"/>
      <c r="J749" s="2"/>
      <c r="K749" s="2"/>
    </row>
    <row r="750" ht="14.25" customHeight="1">
      <c r="E750" s="5"/>
      <c r="F750" s="5"/>
      <c r="H750" s="2"/>
      <c r="I750" s="2"/>
      <c r="J750" s="2"/>
      <c r="K750" s="2"/>
    </row>
    <row r="751" ht="14.25" customHeight="1">
      <c r="E751" s="5"/>
      <c r="F751" s="5"/>
      <c r="H751" s="2"/>
      <c r="I751" s="2"/>
      <c r="J751" s="2"/>
      <c r="K751" s="2"/>
    </row>
    <row r="752" ht="14.25" customHeight="1">
      <c r="E752" s="5"/>
      <c r="F752" s="5"/>
      <c r="H752" s="2"/>
      <c r="I752" s="2"/>
      <c r="J752" s="2"/>
      <c r="K752" s="2"/>
    </row>
    <row r="753" ht="14.25" customHeight="1">
      <c r="E753" s="5"/>
      <c r="F753" s="5"/>
      <c r="H753" s="2"/>
      <c r="I753" s="2"/>
      <c r="J753" s="2"/>
      <c r="K753" s="2"/>
    </row>
    <row r="754" ht="14.25" customHeight="1">
      <c r="E754" s="5"/>
      <c r="F754" s="5"/>
      <c r="H754" s="2"/>
      <c r="I754" s="2"/>
      <c r="J754" s="2"/>
      <c r="K754" s="2"/>
    </row>
    <row r="755" ht="14.25" customHeight="1">
      <c r="E755" s="5"/>
      <c r="F755" s="5"/>
      <c r="H755" s="2"/>
      <c r="I755" s="2"/>
      <c r="J755" s="2"/>
      <c r="K755" s="2"/>
    </row>
    <row r="756" ht="14.25" customHeight="1">
      <c r="E756" s="5"/>
      <c r="F756" s="5"/>
      <c r="H756" s="2"/>
      <c r="I756" s="2"/>
      <c r="J756" s="2"/>
      <c r="K756" s="2"/>
    </row>
    <row r="757" ht="14.25" customHeight="1">
      <c r="E757" s="5"/>
      <c r="F757" s="5"/>
      <c r="H757" s="2"/>
      <c r="I757" s="2"/>
      <c r="J757" s="2"/>
      <c r="K757" s="2"/>
    </row>
    <row r="758" ht="14.25" customHeight="1">
      <c r="E758" s="5"/>
      <c r="F758" s="5"/>
      <c r="H758" s="2"/>
      <c r="I758" s="2"/>
      <c r="J758" s="2"/>
      <c r="K758" s="2"/>
    </row>
    <row r="759" ht="14.25" customHeight="1">
      <c r="E759" s="5"/>
      <c r="F759" s="5"/>
      <c r="H759" s="2"/>
      <c r="I759" s="2"/>
      <c r="J759" s="2"/>
      <c r="K759" s="2"/>
    </row>
    <row r="760" ht="14.25" customHeight="1">
      <c r="E760" s="5"/>
      <c r="F760" s="5"/>
      <c r="H760" s="2"/>
      <c r="I760" s="2"/>
      <c r="J760" s="2"/>
      <c r="K760" s="2"/>
    </row>
    <row r="761" ht="14.25" customHeight="1">
      <c r="E761" s="5"/>
      <c r="F761" s="5"/>
      <c r="H761" s="2"/>
      <c r="I761" s="2"/>
      <c r="J761" s="2"/>
      <c r="K761" s="2"/>
    </row>
    <row r="762" ht="14.25" customHeight="1">
      <c r="E762" s="5"/>
      <c r="F762" s="5"/>
      <c r="H762" s="2"/>
      <c r="I762" s="2"/>
      <c r="J762" s="2"/>
      <c r="K762" s="2"/>
    </row>
    <row r="763" ht="14.25" customHeight="1">
      <c r="E763" s="5"/>
      <c r="F763" s="5"/>
      <c r="H763" s="2"/>
      <c r="I763" s="2"/>
      <c r="J763" s="2"/>
      <c r="K763" s="2"/>
    </row>
    <row r="764" ht="14.25" customHeight="1">
      <c r="E764" s="5"/>
      <c r="F764" s="5"/>
      <c r="H764" s="2"/>
      <c r="I764" s="2"/>
      <c r="J764" s="2"/>
      <c r="K764" s="2"/>
    </row>
    <row r="765" ht="14.25" customHeight="1">
      <c r="E765" s="5"/>
      <c r="F765" s="5"/>
      <c r="H765" s="2"/>
      <c r="I765" s="2"/>
      <c r="J765" s="2"/>
      <c r="K765" s="2"/>
    </row>
    <row r="766" ht="14.25" customHeight="1">
      <c r="E766" s="5"/>
      <c r="F766" s="5"/>
      <c r="H766" s="2"/>
      <c r="I766" s="2"/>
      <c r="J766" s="2"/>
      <c r="K766" s="2"/>
    </row>
    <row r="767" ht="14.25" customHeight="1">
      <c r="E767" s="5"/>
      <c r="F767" s="5"/>
      <c r="H767" s="2"/>
      <c r="I767" s="2"/>
      <c r="J767" s="2"/>
      <c r="K767" s="2"/>
    </row>
    <row r="768" ht="14.25" customHeight="1">
      <c r="E768" s="5"/>
      <c r="F768" s="5"/>
      <c r="H768" s="2"/>
      <c r="I768" s="2"/>
      <c r="J768" s="2"/>
      <c r="K768" s="2"/>
    </row>
    <row r="769" ht="14.25" customHeight="1">
      <c r="E769" s="5"/>
      <c r="F769" s="5"/>
      <c r="H769" s="2"/>
      <c r="I769" s="2"/>
      <c r="J769" s="2"/>
      <c r="K769" s="2"/>
    </row>
    <row r="770" ht="14.25" customHeight="1">
      <c r="E770" s="5"/>
      <c r="F770" s="5"/>
      <c r="H770" s="2"/>
      <c r="I770" s="2"/>
      <c r="J770" s="2"/>
      <c r="K770" s="2"/>
    </row>
    <row r="771" ht="14.25" customHeight="1">
      <c r="E771" s="5"/>
      <c r="F771" s="5"/>
      <c r="H771" s="2"/>
      <c r="I771" s="2"/>
      <c r="J771" s="2"/>
      <c r="K771" s="2"/>
    </row>
    <row r="772" ht="14.25" customHeight="1">
      <c r="E772" s="5"/>
      <c r="F772" s="5"/>
      <c r="H772" s="2"/>
      <c r="I772" s="2"/>
      <c r="J772" s="2"/>
      <c r="K772" s="2"/>
    </row>
    <row r="773" ht="14.25" customHeight="1">
      <c r="E773" s="5"/>
      <c r="F773" s="5"/>
      <c r="H773" s="2"/>
      <c r="I773" s="2"/>
      <c r="J773" s="2"/>
      <c r="K773" s="2"/>
    </row>
    <row r="774" ht="14.25" customHeight="1">
      <c r="E774" s="5"/>
      <c r="F774" s="5"/>
      <c r="H774" s="2"/>
      <c r="I774" s="2"/>
      <c r="J774" s="2"/>
      <c r="K774" s="2"/>
    </row>
    <row r="775" ht="14.25" customHeight="1">
      <c r="E775" s="5"/>
      <c r="F775" s="5"/>
      <c r="H775" s="2"/>
      <c r="I775" s="2"/>
      <c r="J775" s="2"/>
      <c r="K775" s="2"/>
    </row>
    <row r="776" ht="14.25" customHeight="1">
      <c r="E776" s="5"/>
      <c r="F776" s="5"/>
      <c r="H776" s="2"/>
      <c r="I776" s="2"/>
      <c r="J776" s="2"/>
      <c r="K776" s="2"/>
    </row>
    <row r="777" ht="14.25" customHeight="1">
      <c r="E777" s="5"/>
      <c r="F777" s="5"/>
      <c r="H777" s="2"/>
      <c r="I777" s="2"/>
      <c r="J777" s="2"/>
      <c r="K777" s="2"/>
    </row>
    <row r="778" ht="14.25" customHeight="1">
      <c r="E778" s="5"/>
      <c r="F778" s="5"/>
      <c r="H778" s="2"/>
      <c r="I778" s="2"/>
      <c r="J778" s="2"/>
      <c r="K778" s="2"/>
    </row>
    <row r="779" ht="14.25" customHeight="1">
      <c r="E779" s="5"/>
      <c r="F779" s="5"/>
      <c r="H779" s="2"/>
      <c r="I779" s="2"/>
      <c r="J779" s="2"/>
      <c r="K779" s="2"/>
    </row>
    <row r="780" ht="14.25" customHeight="1">
      <c r="E780" s="5"/>
      <c r="F780" s="5"/>
      <c r="H780" s="2"/>
      <c r="I780" s="2"/>
      <c r="J780" s="2"/>
      <c r="K780" s="2"/>
    </row>
    <row r="781" ht="14.25" customHeight="1">
      <c r="E781" s="5"/>
      <c r="F781" s="5"/>
      <c r="H781" s="2"/>
      <c r="I781" s="2"/>
      <c r="J781" s="2"/>
      <c r="K781" s="2"/>
    </row>
    <row r="782" ht="14.25" customHeight="1">
      <c r="E782" s="5"/>
      <c r="F782" s="5"/>
      <c r="H782" s="2"/>
      <c r="I782" s="2"/>
      <c r="J782" s="2"/>
      <c r="K782" s="2"/>
    </row>
    <row r="783" ht="14.25" customHeight="1">
      <c r="E783" s="5"/>
      <c r="F783" s="5"/>
      <c r="H783" s="2"/>
      <c r="I783" s="2"/>
      <c r="J783" s="2"/>
      <c r="K783" s="2"/>
    </row>
    <row r="784" ht="14.25" customHeight="1">
      <c r="E784" s="5"/>
      <c r="F784" s="5"/>
      <c r="H784" s="2"/>
      <c r="I784" s="2"/>
      <c r="J784" s="2"/>
      <c r="K784" s="2"/>
    </row>
    <row r="785" ht="14.25" customHeight="1">
      <c r="E785" s="5"/>
      <c r="F785" s="5"/>
      <c r="H785" s="2"/>
      <c r="I785" s="2"/>
      <c r="J785" s="2"/>
      <c r="K785" s="2"/>
    </row>
    <row r="786" ht="14.25" customHeight="1">
      <c r="E786" s="5"/>
      <c r="F786" s="5"/>
      <c r="H786" s="2"/>
      <c r="I786" s="2"/>
      <c r="J786" s="2"/>
      <c r="K786" s="2"/>
    </row>
    <row r="787" ht="14.25" customHeight="1">
      <c r="E787" s="5"/>
      <c r="F787" s="5"/>
      <c r="H787" s="2"/>
      <c r="I787" s="2"/>
      <c r="J787" s="2"/>
      <c r="K787" s="2"/>
    </row>
    <row r="788" ht="14.25" customHeight="1">
      <c r="E788" s="5"/>
      <c r="F788" s="5"/>
      <c r="H788" s="2"/>
      <c r="I788" s="2"/>
      <c r="J788" s="2"/>
      <c r="K788" s="2"/>
    </row>
    <row r="789" ht="14.25" customHeight="1">
      <c r="E789" s="5"/>
      <c r="F789" s="5"/>
      <c r="H789" s="2"/>
      <c r="I789" s="2"/>
      <c r="J789" s="2"/>
      <c r="K789" s="2"/>
    </row>
    <row r="790" ht="14.25" customHeight="1">
      <c r="E790" s="5"/>
      <c r="F790" s="5"/>
      <c r="H790" s="2"/>
      <c r="I790" s="2"/>
      <c r="J790" s="2"/>
      <c r="K790" s="2"/>
    </row>
    <row r="791" ht="14.25" customHeight="1">
      <c r="E791" s="5"/>
      <c r="F791" s="5"/>
      <c r="H791" s="2"/>
      <c r="I791" s="2"/>
      <c r="J791" s="2"/>
      <c r="K791" s="2"/>
    </row>
    <row r="792" ht="14.25" customHeight="1">
      <c r="E792" s="5"/>
      <c r="F792" s="5"/>
      <c r="H792" s="2"/>
      <c r="I792" s="2"/>
      <c r="J792" s="2"/>
      <c r="K792" s="2"/>
    </row>
    <row r="793" ht="14.25" customHeight="1">
      <c r="E793" s="5"/>
      <c r="F793" s="5"/>
      <c r="H793" s="2"/>
      <c r="I793" s="2"/>
      <c r="J793" s="2"/>
      <c r="K793" s="2"/>
    </row>
    <row r="794" ht="14.25" customHeight="1">
      <c r="E794" s="5"/>
      <c r="F794" s="5"/>
      <c r="H794" s="2"/>
      <c r="I794" s="2"/>
      <c r="J794" s="2"/>
      <c r="K794" s="2"/>
    </row>
    <row r="795" ht="14.25" customHeight="1">
      <c r="E795" s="5"/>
      <c r="F795" s="5"/>
      <c r="H795" s="2"/>
      <c r="I795" s="2"/>
      <c r="J795" s="2"/>
      <c r="K795" s="2"/>
    </row>
    <row r="796" ht="14.25" customHeight="1">
      <c r="E796" s="5"/>
      <c r="F796" s="5"/>
      <c r="H796" s="2"/>
      <c r="I796" s="2"/>
      <c r="J796" s="2"/>
      <c r="K796" s="2"/>
    </row>
    <row r="797" ht="14.25" customHeight="1">
      <c r="E797" s="5"/>
      <c r="F797" s="5"/>
      <c r="H797" s="2"/>
      <c r="I797" s="2"/>
      <c r="J797" s="2"/>
      <c r="K797" s="2"/>
    </row>
    <row r="798" ht="14.25" customHeight="1">
      <c r="E798" s="5"/>
      <c r="F798" s="5"/>
      <c r="H798" s="2"/>
      <c r="I798" s="2"/>
      <c r="J798" s="2"/>
      <c r="K798" s="2"/>
    </row>
    <row r="799" ht="14.25" customHeight="1">
      <c r="E799" s="5"/>
      <c r="F799" s="5"/>
      <c r="H799" s="2"/>
      <c r="I799" s="2"/>
      <c r="J799" s="2"/>
      <c r="K799" s="2"/>
    </row>
    <row r="800" ht="14.25" customHeight="1">
      <c r="E800" s="5"/>
      <c r="F800" s="5"/>
      <c r="H800" s="2"/>
      <c r="I800" s="2"/>
      <c r="J800" s="2"/>
      <c r="K800" s="2"/>
    </row>
    <row r="801" ht="14.25" customHeight="1">
      <c r="E801" s="5"/>
      <c r="F801" s="5"/>
      <c r="H801" s="2"/>
      <c r="I801" s="2"/>
      <c r="J801" s="2"/>
      <c r="K801" s="2"/>
    </row>
    <row r="802" ht="14.25" customHeight="1">
      <c r="E802" s="5"/>
      <c r="F802" s="5"/>
      <c r="H802" s="2"/>
      <c r="I802" s="2"/>
      <c r="J802" s="2"/>
      <c r="K802" s="2"/>
    </row>
    <row r="803" ht="14.25" customHeight="1">
      <c r="E803" s="5"/>
      <c r="F803" s="5"/>
      <c r="H803" s="2"/>
      <c r="I803" s="2"/>
      <c r="J803" s="2"/>
      <c r="K803" s="2"/>
    </row>
    <row r="804" ht="14.25" customHeight="1">
      <c r="E804" s="5"/>
      <c r="F804" s="5"/>
      <c r="H804" s="2"/>
      <c r="I804" s="2"/>
      <c r="J804" s="2"/>
      <c r="K804" s="2"/>
    </row>
    <row r="805" ht="14.25" customHeight="1">
      <c r="E805" s="5"/>
      <c r="F805" s="5"/>
      <c r="H805" s="2"/>
      <c r="I805" s="2"/>
      <c r="J805" s="2"/>
      <c r="K805" s="2"/>
    </row>
    <row r="806" ht="14.25" customHeight="1">
      <c r="E806" s="5"/>
      <c r="F806" s="5"/>
      <c r="H806" s="2"/>
      <c r="I806" s="2"/>
      <c r="J806" s="2"/>
      <c r="K806" s="2"/>
    </row>
    <row r="807" ht="14.25" customHeight="1">
      <c r="E807" s="5"/>
      <c r="F807" s="5"/>
      <c r="H807" s="2"/>
      <c r="I807" s="2"/>
      <c r="J807" s="2"/>
      <c r="K807" s="2"/>
    </row>
    <row r="808" ht="14.25" customHeight="1">
      <c r="E808" s="5"/>
      <c r="F808" s="5"/>
      <c r="H808" s="2"/>
      <c r="I808" s="2"/>
      <c r="J808" s="2"/>
      <c r="K808" s="2"/>
    </row>
    <row r="809" ht="14.25" customHeight="1">
      <c r="E809" s="5"/>
      <c r="F809" s="5"/>
      <c r="H809" s="2"/>
      <c r="I809" s="2"/>
      <c r="J809" s="2"/>
      <c r="K809" s="2"/>
    </row>
    <row r="810" ht="14.25" customHeight="1">
      <c r="E810" s="5"/>
      <c r="F810" s="5"/>
      <c r="H810" s="2"/>
      <c r="I810" s="2"/>
      <c r="J810" s="2"/>
      <c r="K810" s="2"/>
    </row>
    <row r="811" ht="14.25" customHeight="1">
      <c r="E811" s="5"/>
      <c r="F811" s="5"/>
      <c r="H811" s="2"/>
      <c r="I811" s="2"/>
      <c r="J811" s="2"/>
      <c r="K811" s="2"/>
    </row>
    <row r="812" ht="14.25" customHeight="1">
      <c r="E812" s="5"/>
      <c r="F812" s="5"/>
      <c r="H812" s="2"/>
      <c r="I812" s="2"/>
      <c r="J812" s="2"/>
      <c r="K812" s="2"/>
    </row>
    <row r="813" ht="14.25" customHeight="1">
      <c r="E813" s="5"/>
      <c r="F813" s="5"/>
      <c r="H813" s="2"/>
      <c r="I813" s="2"/>
      <c r="J813" s="2"/>
      <c r="K813" s="2"/>
    </row>
    <row r="814" ht="14.25" customHeight="1">
      <c r="E814" s="5"/>
      <c r="F814" s="5"/>
      <c r="H814" s="2"/>
      <c r="I814" s="2"/>
      <c r="J814" s="2"/>
      <c r="K814" s="2"/>
    </row>
    <row r="815" ht="14.25" customHeight="1">
      <c r="E815" s="5"/>
      <c r="F815" s="5"/>
      <c r="H815" s="2"/>
      <c r="I815" s="2"/>
      <c r="J815" s="2"/>
      <c r="K815" s="2"/>
    </row>
    <row r="816" ht="14.25" customHeight="1">
      <c r="E816" s="5"/>
      <c r="F816" s="5"/>
      <c r="H816" s="2"/>
      <c r="I816" s="2"/>
      <c r="J816" s="2"/>
      <c r="K816" s="2"/>
    </row>
    <row r="817" ht="14.25" customHeight="1">
      <c r="E817" s="5"/>
      <c r="F817" s="5"/>
      <c r="H817" s="2"/>
      <c r="I817" s="2"/>
      <c r="J817" s="2"/>
      <c r="K817" s="2"/>
    </row>
    <row r="818" ht="14.25" customHeight="1">
      <c r="E818" s="5"/>
      <c r="F818" s="5"/>
      <c r="H818" s="2"/>
      <c r="I818" s="2"/>
      <c r="J818" s="2"/>
      <c r="K818" s="2"/>
    </row>
    <row r="819" ht="14.25" customHeight="1">
      <c r="E819" s="5"/>
      <c r="F819" s="5"/>
      <c r="H819" s="2"/>
      <c r="I819" s="2"/>
      <c r="J819" s="2"/>
      <c r="K819" s="2"/>
    </row>
    <row r="820" ht="14.25" customHeight="1">
      <c r="E820" s="5"/>
      <c r="F820" s="5"/>
      <c r="H820" s="2"/>
      <c r="I820" s="2"/>
      <c r="J820" s="2"/>
      <c r="K820" s="2"/>
    </row>
    <row r="821" ht="14.25" customHeight="1">
      <c r="E821" s="5"/>
      <c r="F821" s="5"/>
      <c r="H821" s="2"/>
      <c r="I821" s="2"/>
      <c r="J821" s="2"/>
      <c r="K821" s="2"/>
    </row>
    <row r="822" ht="14.25" customHeight="1">
      <c r="E822" s="5"/>
      <c r="F822" s="5"/>
      <c r="H822" s="2"/>
      <c r="I822" s="2"/>
      <c r="J822" s="2"/>
      <c r="K822" s="2"/>
    </row>
    <row r="823" ht="14.25" customHeight="1">
      <c r="E823" s="5"/>
      <c r="F823" s="5"/>
      <c r="H823" s="2"/>
      <c r="I823" s="2"/>
      <c r="J823" s="2"/>
      <c r="K823" s="2"/>
    </row>
    <row r="824" ht="14.25" customHeight="1">
      <c r="E824" s="5"/>
      <c r="F824" s="5"/>
      <c r="H824" s="2"/>
      <c r="I824" s="2"/>
      <c r="J824" s="2"/>
      <c r="K824" s="2"/>
    </row>
    <row r="825" ht="14.25" customHeight="1">
      <c r="E825" s="5"/>
      <c r="F825" s="5"/>
      <c r="H825" s="2"/>
      <c r="I825" s="2"/>
      <c r="J825" s="2"/>
      <c r="K825" s="2"/>
    </row>
    <row r="826" ht="14.25" customHeight="1">
      <c r="E826" s="5"/>
      <c r="F826" s="5"/>
      <c r="H826" s="2"/>
      <c r="I826" s="2"/>
      <c r="J826" s="2"/>
      <c r="K826" s="2"/>
    </row>
    <row r="827" ht="14.25" customHeight="1">
      <c r="E827" s="5"/>
      <c r="F827" s="5"/>
      <c r="H827" s="2"/>
      <c r="I827" s="2"/>
      <c r="J827" s="2"/>
      <c r="K827" s="2"/>
    </row>
    <row r="828" ht="14.25" customHeight="1">
      <c r="E828" s="5"/>
      <c r="F828" s="5"/>
      <c r="H828" s="2"/>
      <c r="I828" s="2"/>
      <c r="J828" s="2"/>
      <c r="K828" s="2"/>
    </row>
    <row r="829" ht="14.25" customHeight="1">
      <c r="E829" s="5"/>
      <c r="F829" s="5"/>
      <c r="H829" s="2"/>
      <c r="I829" s="2"/>
      <c r="J829" s="2"/>
      <c r="K829" s="2"/>
    </row>
    <row r="830" ht="14.25" customHeight="1">
      <c r="E830" s="5"/>
      <c r="F830" s="5"/>
      <c r="H830" s="2"/>
      <c r="I830" s="2"/>
      <c r="J830" s="2"/>
      <c r="K830" s="2"/>
    </row>
    <row r="831" ht="14.25" customHeight="1">
      <c r="E831" s="5"/>
      <c r="F831" s="5"/>
      <c r="H831" s="2"/>
      <c r="I831" s="2"/>
      <c r="J831" s="2"/>
      <c r="K831" s="2"/>
    </row>
    <row r="832" ht="14.25" customHeight="1">
      <c r="E832" s="5"/>
      <c r="F832" s="5"/>
      <c r="H832" s="2"/>
      <c r="I832" s="2"/>
      <c r="J832" s="2"/>
      <c r="K832" s="2"/>
    </row>
    <row r="833" ht="14.25" customHeight="1">
      <c r="E833" s="5"/>
      <c r="F833" s="5"/>
      <c r="H833" s="2"/>
      <c r="I833" s="2"/>
      <c r="J833" s="2"/>
      <c r="K833" s="2"/>
    </row>
    <row r="834" ht="14.25" customHeight="1">
      <c r="E834" s="5"/>
      <c r="F834" s="5"/>
      <c r="H834" s="2"/>
      <c r="I834" s="2"/>
      <c r="J834" s="2"/>
      <c r="K834" s="2"/>
    </row>
    <row r="835" ht="14.25" customHeight="1">
      <c r="E835" s="5"/>
      <c r="F835" s="5"/>
      <c r="H835" s="2"/>
      <c r="I835" s="2"/>
      <c r="J835" s="2"/>
      <c r="K835" s="2"/>
    </row>
    <row r="836" ht="14.25" customHeight="1">
      <c r="E836" s="5"/>
      <c r="F836" s="5"/>
      <c r="H836" s="2"/>
      <c r="I836" s="2"/>
      <c r="J836" s="2"/>
      <c r="K836" s="2"/>
    </row>
    <row r="837" ht="14.25" customHeight="1">
      <c r="E837" s="5"/>
      <c r="F837" s="5"/>
      <c r="H837" s="2"/>
      <c r="I837" s="2"/>
      <c r="J837" s="2"/>
      <c r="K837" s="2"/>
    </row>
    <row r="838" ht="14.25" customHeight="1">
      <c r="E838" s="5"/>
      <c r="F838" s="5"/>
      <c r="H838" s="2"/>
      <c r="I838" s="2"/>
      <c r="J838" s="2"/>
      <c r="K838" s="2"/>
    </row>
    <row r="839" ht="14.25" customHeight="1">
      <c r="E839" s="5"/>
      <c r="F839" s="5"/>
      <c r="H839" s="2"/>
      <c r="I839" s="2"/>
      <c r="J839" s="2"/>
      <c r="K839" s="2"/>
    </row>
    <row r="840" ht="14.25" customHeight="1">
      <c r="E840" s="5"/>
      <c r="F840" s="5"/>
      <c r="H840" s="2"/>
      <c r="I840" s="2"/>
      <c r="J840" s="2"/>
      <c r="K840" s="2"/>
    </row>
    <row r="841" ht="14.25" customHeight="1">
      <c r="E841" s="5"/>
      <c r="F841" s="5"/>
      <c r="H841" s="2"/>
      <c r="I841" s="2"/>
      <c r="J841" s="2"/>
      <c r="K841" s="2"/>
    </row>
    <row r="842" ht="14.25" customHeight="1">
      <c r="E842" s="5"/>
      <c r="F842" s="5"/>
      <c r="H842" s="2"/>
      <c r="I842" s="2"/>
      <c r="J842" s="2"/>
      <c r="K842" s="2"/>
    </row>
    <row r="843" ht="14.25" customHeight="1">
      <c r="E843" s="5"/>
      <c r="F843" s="5"/>
      <c r="H843" s="2"/>
      <c r="I843" s="2"/>
      <c r="J843" s="2"/>
      <c r="K843" s="2"/>
    </row>
    <row r="844" ht="14.25" customHeight="1">
      <c r="E844" s="5"/>
      <c r="F844" s="5"/>
      <c r="H844" s="2"/>
      <c r="I844" s="2"/>
      <c r="J844" s="2"/>
      <c r="K844" s="2"/>
    </row>
    <row r="845" ht="14.25" customHeight="1">
      <c r="E845" s="5"/>
      <c r="F845" s="5"/>
      <c r="H845" s="2"/>
      <c r="I845" s="2"/>
      <c r="J845" s="2"/>
      <c r="K845" s="2"/>
    </row>
    <row r="846" ht="14.25" customHeight="1">
      <c r="E846" s="5"/>
      <c r="F846" s="5"/>
      <c r="H846" s="2"/>
      <c r="I846" s="2"/>
      <c r="J846" s="2"/>
      <c r="K846" s="2"/>
    </row>
    <row r="847" ht="14.25" customHeight="1">
      <c r="E847" s="5"/>
      <c r="F847" s="5"/>
      <c r="H847" s="2"/>
      <c r="I847" s="2"/>
      <c r="J847" s="2"/>
      <c r="K847" s="2"/>
    </row>
    <row r="848" ht="14.25" customHeight="1">
      <c r="E848" s="5"/>
      <c r="F848" s="5"/>
      <c r="H848" s="2"/>
      <c r="I848" s="2"/>
      <c r="J848" s="2"/>
      <c r="K848" s="2"/>
    </row>
    <row r="849" ht="14.25" customHeight="1">
      <c r="E849" s="5"/>
      <c r="F849" s="5"/>
      <c r="H849" s="2"/>
      <c r="I849" s="2"/>
      <c r="J849" s="2"/>
      <c r="K849" s="2"/>
    </row>
    <row r="850" ht="14.25" customHeight="1">
      <c r="E850" s="5"/>
      <c r="F850" s="5"/>
      <c r="H850" s="2"/>
      <c r="I850" s="2"/>
      <c r="J850" s="2"/>
      <c r="K850" s="2"/>
    </row>
    <row r="851" ht="14.25" customHeight="1">
      <c r="E851" s="5"/>
      <c r="F851" s="5"/>
      <c r="H851" s="2"/>
      <c r="I851" s="2"/>
      <c r="J851" s="2"/>
      <c r="K851" s="2"/>
    </row>
    <row r="852" ht="14.25" customHeight="1">
      <c r="E852" s="5"/>
      <c r="F852" s="5"/>
      <c r="H852" s="2"/>
      <c r="I852" s="2"/>
      <c r="J852" s="2"/>
      <c r="K852" s="2"/>
    </row>
    <row r="853" ht="14.25" customHeight="1">
      <c r="E853" s="5"/>
      <c r="F853" s="5"/>
      <c r="H853" s="2"/>
      <c r="I853" s="2"/>
      <c r="J853" s="2"/>
      <c r="K853" s="2"/>
    </row>
    <row r="854" ht="14.25" customHeight="1">
      <c r="E854" s="5"/>
      <c r="F854" s="5"/>
      <c r="H854" s="2"/>
      <c r="I854" s="2"/>
      <c r="J854" s="2"/>
      <c r="K854" s="2"/>
    </row>
    <row r="855" ht="14.25" customHeight="1">
      <c r="E855" s="5"/>
      <c r="F855" s="5"/>
      <c r="H855" s="2"/>
      <c r="I855" s="2"/>
      <c r="J855" s="2"/>
      <c r="K855" s="2"/>
    </row>
    <row r="856" ht="14.25" customHeight="1">
      <c r="E856" s="5"/>
      <c r="F856" s="5"/>
      <c r="H856" s="2"/>
      <c r="I856" s="2"/>
      <c r="J856" s="2"/>
      <c r="K856" s="2"/>
    </row>
    <row r="857" ht="14.25" customHeight="1">
      <c r="E857" s="5"/>
      <c r="F857" s="5"/>
      <c r="H857" s="2"/>
      <c r="I857" s="2"/>
      <c r="J857" s="2"/>
      <c r="K857" s="2"/>
    </row>
    <row r="858" ht="14.25" customHeight="1">
      <c r="E858" s="5"/>
      <c r="F858" s="5"/>
      <c r="H858" s="2"/>
      <c r="I858" s="2"/>
      <c r="J858" s="2"/>
      <c r="K858" s="2"/>
    </row>
    <row r="859" ht="14.25" customHeight="1">
      <c r="E859" s="5"/>
      <c r="F859" s="5"/>
      <c r="H859" s="2"/>
      <c r="I859" s="2"/>
      <c r="J859" s="2"/>
      <c r="K859" s="2"/>
    </row>
    <row r="860" ht="14.25" customHeight="1">
      <c r="E860" s="5"/>
      <c r="F860" s="5"/>
      <c r="H860" s="2"/>
      <c r="I860" s="2"/>
      <c r="J860" s="2"/>
      <c r="K860" s="2"/>
    </row>
    <row r="861" ht="14.25" customHeight="1">
      <c r="E861" s="5"/>
      <c r="F861" s="5"/>
      <c r="H861" s="2"/>
      <c r="I861" s="2"/>
      <c r="J861" s="2"/>
      <c r="K861" s="2"/>
    </row>
    <row r="862" ht="14.25" customHeight="1">
      <c r="E862" s="5"/>
      <c r="F862" s="5"/>
      <c r="H862" s="2"/>
      <c r="I862" s="2"/>
      <c r="J862" s="2"/>
      <c r="K862" s="2"/>
    </row>
    <row r="863" ht="14.25" customHeight="1">
      <c r="E863" s="5"/>
      <c r="F863" s="5"/>
      <c r="H863" s="2"/>
      <c r="I863" s="2"/>
      <c r="J863" s="2"/>
      <c r="K863" s="2"/>
    </row>
    <row r="864" ht="14.25" customHeight="1">
      <c r="E864" s="5"/>
      <c r="F864" s="5"/>
      <c r="H864" s="2"/>
      <c r="I864" s="2"/>
      <c r="J864" s="2"/>
      <c r="K864" s="2"/>
    </row>
    <row r="865" ht="14.25" customHeight="1">
      <c r="E865" s="5"/>
      <c r="F865" s="5"/>
      <c r="H865" s="2"/>
      <c r="I865" s="2"/>
      <c r="J865" s="2"/>
      <c r="K865" s="2"/>
    </row>
    <row r="866" ht="14.25" customHeight="1">
      <c r="E866" s="5"/>
      <c r="F866" s="5"/>
      <c r="H866" s="2"/>
      <c r="I866" s="2"/>
      <c r="J866" s="2"/>
      <c r="K866" s="2"/>
    </row>
    <row r="867" ht="14.25" customHeight="1">
      <c r="E867" s="5"/>
      <c r="F867" s="5"/>
      <c r="H867" s="2"/>
      <c r="I867" s="2"/>
      <c r="J867" s="2"/>
      <c r="K867" s="2"/>
    </row>
    <row r="868" ht="14.25" customHeight="1">
      <c r="E868" s="5"/>
      <c r="F868" s="5"/>
      <c r="H868" s="2"/>
      <c r="I868" s="2"/>
      <c r="J868" s="2"/>
      <c r="K868" s="2"/>
    </row>
    <row r="869" ht="14.25" customHeight="1">
      <c r="E869" s="5"/>
      <c r="F869" s="5"/>
      <c r="H869" s="2"/>
      <c r="I869" s="2"/>
      <c r="J869" s="2"/>
      <c r="K869" s="2"/>
    </row>
    <row r="870" ht="14.25" customHeight="1">
      <c r="E870" s="5"/>
      <c r="F870" s="5"/>
      <c r="H870" s="2"/>
      <c r="I870" s="2"/>
      <c r="J870" s="2"/>
      <c r="K870" s="2"/>
    </row>
    <row r="871" ht="14.25" customHeight="1">
      <c r="E871" s="5"/>
      <c r="F871" s="5"/>
      <c r="H871" s="2"/>
      <c r="I871" s="2"/>
      <c r="J871" s="2"/>
      <c r="K871" s="2"/>
    </row>
    <row r="872" ht="14.25" customHeight="1">
      <c r="E872" s="5"/>
      <c r="F872" s="5"/>
      <c r="H872" s="2"/>
      <c r="I872" s="2"/>
      <c r="J872" s="2"/>
      <c r="K872" s="2"/>
    </row>
    <row r="873" ht="14.25" customHeight="1">
      <c r="E873" s="5"/>
      <c r="F873" s="5"/>
      <c r="H873" s="2"/>
      <c r="I873" s="2"/>
      <c r="J873" s="2"/>
      <c r="K873" s="2"/>
    </row>
    <row r="874" ht="14.25" customHeight="1">
      <c r="E874" s="5"/>
      <c r="F874" s="5"/>
      <c r="H874" s="2"/>
      <c r="I874" s="2"/>
      <c r="J874" s="2"/>
      <c r="K874" s="2"/>
    </row>
    <row r="875" ht="14.25" customHeight="1">
      <c r="E875" s="5"/>
      <c r="F875" s="5"/>
      <c r="H875" s="2"/>
      <c r="I875" s="2"/>
      <c r="J875" s="2"/>
      <c r="K875" s="2"/>
    </row>
    <row r="876" ht="14.25" customHeight="1">
      <c r="E876" s="5"/>
      <c r="F876" s="5"/>
      <c r="H876" s="2"/>
      <c r="I876" s="2"/>
      <c r="J876" s="2"/>
      <c r="K876" s="2"/>
    </row>
    <row r="877" ht="14.25" customHeight="1">
      <c r="E877" s="5"/>
      <c r="F877" s="5"/>
      <c r="H877" s="2"/>
      <c r="I877" s="2"/>
      <c r="J877" s="2"/>
      <c r="K877" s="2"/>
    </row>
    <row r="878" ht="14.25" customHeight="1">
      <c r="E878" s="5"/>
      <c r="F878" s="5"/>
      <c r="H878" s="2"/>
      <c r="I878" s="2"/>
      <c r="J878" s="2"/>
      <c r="K878" s="2"/>
    </row>
    <row r="879" ht="14.25" customHeight="1">
      <c r="E879" s="5"/>
      <c r="F879" s="5"/>
      <c r="H879" s="2"/>
      <c r="I879" s="2"/>
      <c r="J879" s="2"/>
      <c r="K879" s="2"/>
    </row>
    <row r="880" ht="14.25" customHeight="1">
      <c r="E880" s="5"/>
      <c r="F880" s="5"/>
      <c r="H880" s="2"/>
      <c r="I880" s="2"/>
      <c r="J880" s="2"/>
      <c r="K880" s="2"/>
    </row>
    <row r="881" ht="14.25" customHeight="1">
      <c r="E881" s="5"/>
      <c r="F881" s="5"/>
      <c r="H881" s="2"/>
      <c r="I881" s="2"/>
      <c r="J881" s="2"/>
      <c r="K881" s="2"/>
    </row>
    <row r="882" ht="14.25" customHeight="1">
      <c r="E882" s="5"/>
      <c r="F882" s="5"/>
      <c r="H882" s="2"/>
      <c r="I882" s="2"/>
      <c r="J882" s="2"/>
      <c r="K882" s="2"/>
    </row>
    <row r="883" ht="14.25" customHeight="1">
      <c r="E883" s="5"/>
      <c r="F883" s="5"/>
      <c r="H883" s="2"/>
      <c r="I883" s="2"/>
      <c r="J883" s="2"/>
      <c r="K883" s="2"/>
    </row>
    <row r="884" ht="14.25" customHeight="1">
      <c r="E884" s="5"/>
      <c r="F884" s="5"/>
      <c r="H884" s="2"/>
      <c r="I884" s="2"/>
      <c r="J884" s="2"/>
      <c r="K884" s="2"/>
    </row>
    <row r="885" ht="14.25" customHeight="1">
      <c r="E885" s="5"/>
      <c r="F885" s="5"/>
      <c r="H885" s="2"/>
      <c r="I885" s="2"/>
      <c r="J885" s="2"/>
      <c r="K885" s="2"/>
    </row>
    <row r="886" ht="14.25" customHeight="1">
      <c r="E886" s="5"/>
      <c r="F886" s="5"/>
      <c r="H886" s="2"/>
      <c r="I886" s="2"/>
      <c r="J886" s="2"/>
      <c r="K886" s="2"/>
    </row>
    <row r="887" ht="14.25" customHeight="1">
      <c r="E887" s="5"/>
      <c r="F887" s="5"/>
      <c r="H887" s="2"/>
      <c r="I887" s="2"/>
      <c r="J887" s="2"/>
      <c r="K887" s="2"/>
    </row>
    <row r="888" ht="14.25" customHeight="1">
      <c r="E888" s="5"/>
      <c r="F888" s="5"/>
      <c r="H888" s="2"/>
      <c r="I888" s="2"/>
      <c r="J888" s="2"/>
      <c r="K888" s="2"/>
    </row>
    <row r="889" ht="14.25" customHeight="1">
      <c r="E889" s="5"/>
      <c r="F889" s="5"/>
      <c r="H889" s="2"/>
      <c r="I889" s="2"/>
      <c r="J889" s="2"/>
      <c r="K889" s="2"/>
    </row>
    <row r="890" ht="14.25" customHeight="1">
      <c r="E890" s="5"/>
      <c r="F890" s="5"/>
      <c r="H890" s="2"/>
      <c r="I890" s="2"/>
      <c r="J890" s="2"/>
      <c r="K890" s="2"/>
    </row>
    <row r="891" ht="14.25" customHeight="1">
      <c r="E891" s="5"/>
      <c r="F891" s="5"/>
      <c r="H891" s="2"/>
      <c r="I891" s="2"/>
      <c r="J891" s="2"/>
      <c r="K891" s="2"/>
    </row>
    <row r="892" ht="14.25" customHeight="1">
      <c r="E892" s="5"/>
      <c r="F892" s="5"/>
      <c r="H892" s="2"/>
      <c r="I892" s="2"/>
      <c r="J892" s="2"/>
      <c r="K892" s="2"/>
    </row>
    <row r="893" ht="14.25" customHeight="1">
      <c r="E893" s="5"/>
      <c r="F893" s="5"/>
      <c r="H893" s="2"/>
      <c r="I893" s="2"/>
      <c r="J893" s="2"/>
      <c r="K893" s="2"/>
    </row>
    <row r="894" ht="14.25" customHeight="1">
      <c r="E894" s="5"/>
      <c r="F894" s="5"/>
      <c r="H894" s="2"/>
      <c r="I894" s="2"/>
      <c r="J894" s="2"/>
      <c r="K894" s="2"/>
    </row>
    <row r="895" ht="14.25" customHeight="1">
      <c r="E895" s="5"/>
      <c r="F895" s="5"/>
      <c r="H895" s="2"/>
      <c r="I895" s="2"/>
      <c r="J895" s="2"/>
      <c r="K895" s="2"/>
    </row>
    <row r="896" ht="14.25" customHeight="1">
      <c r="E896" s="5"/>
      <c r="F896" s="5"/>
      <c r="H896" s="2"/>
      <c r="I896" s="2"/>
      <c r="J896" s="2"/>
      <c r="K896" s="2"/>
    </row>
    <row r="897" ht="14.25" customHeight="1">
      <c r="E897" s="5"/>
      <c r="F897" s="5"/>
      <c r="H897" s="2"/>
      <c r="I897" s="2"/>
      <c r="J897" s="2"/>
      <c r="K897" s="2"/>
    </row>
    <row r="898" ht="14.25" customHeight="1">
      <c r="E898" s="5"/>
      <c r="F898" s="5"/>
      <c r="H898" s="2"/>
      <c r="I898" s="2"/>
      <c r="J898" s="2"/>
      <c r="K898" s="2"/>
    </row>
    <row r="899" ht="14.25" customHeight="1">
      <c r="E899" s="5"/>
      <c r="F899" s="5"/>
      <c r="H899" s="2"/>
      <c r="I899" s="2"/>
      <c r="J899" s="2"/>
      <c r="K899" s="2"/>
    </row>
    <row r="900" ht="14.25" customHeight="1">
      <c r="E900" s="5"/>
      <c r="F900" s="5"/>
      <c r="H900" s="2"/>
      <c r="I900" s="2"/>
      <c r="J900" s="2"/>
      <c r="K900" s="2"/>
    </row>
    <row r="901" ht="14.25" customHeight="1">
      <c r="E901" s="5"/>
      <c r="F901" s="5"/>
      <c r="H901" s="2"/>
      <c r="I901" s="2"/>
      <c r="J901" s="2"/>
      <c r="K901" s="2"/>
    </row>
    <row r="902" ht="14.25" customHeight="1">
      <c r="E902" s="5"/>
      <c r="F902" s="5"/>
      <c r="H902" s="2"/>
      <c r="I902" s="2"/>
      <c r="J902" s="2"/>
      <c r="K902" s="2"/>
    </row>
    <row r="903" ht="14.25" customHeight="1">
      <c r="E903" s="5"/>
      <c r="F903" s="5"/>
      <c r="H903" s="2"/>
      <c r="I903" s="2"/>
      <c r="J903" s="2"/>
      <c r="K903" s="2"/>
    </row>
    <row r="904" ht="14.25" customHeight="1">
      <c r="E904" s="5"/>
      <c r="F904" s="5"/>
      <c r="H904" s="2"/>
      <c r="I904" s="2"/>
      <c r="J904" s="2"/>
      <c r="K904" s="2"/>
    </row>
    <row r="905" ht="14.25" customHeight="1">
      <c r="E905" s="5"/>
      <c r="F905" s="5"/>
      <c r="H905" s="2"/>
      <c r="I905" s="2"/>
      <c r="J905" s="2"/>
      <c r="K905" s="2"/>
    </row>
    <row r="906" ht="14.25" customHeight="1">
      <c r="E906" s="5"/>
      <c r="F906" s="5"/>
      <c r="H906" s="2"/>
      <c r="I906" s="2"/>
      <c r="J906" s="2"/>
      <c r="K906" s="2"/>
    </row>
    <row r="907" ht="14.25" customHeight="1">
      <c r="E907" s="5"/>
      <c r="F907" s="5"/>
      <c r="H907" s="2"/>
      <c r="I907" s="2"/>
      <c r="J907" s="2"/>
      <c r="K907" s="2"/>
    </row>
    <row r="908" ht="14.25" customHeight="1">
      <c r="E908" s="5"/>
      <c r="F908" s="5"/>
      <c r="H908" s="2"/>
      <c r="I908" s="2"/>
      <c r="J908" s="2"/>
      <c r="K908" s="2"/>
    </row>
    <row r="909" ht="14.25" customHeight="1">
      <c r="E909" s="5"/>
      <c r="F909" s="5"/>
      <c r="H909" s="2"/>
      <c r="I909" s="2"/>
      <c r="J909" s="2"/>
      <c r="K909" s="2"/>
    </row>
    <row r="910" ht="14.25" customHeight="1">
      <c r="E910" s="5"/>
      <c r="F910" s="5"/>
      <c r="H910" s="2"/>
      <c r="I910" s="2"/>
      <c r="J910" s="2"/>
      <c r="K910" s="2"/>
    </row>
    <row r="911" ht="14.25" customHeight="1">
      <c r="E911" s="5"/>
      <c r="F911" s="5"/>
      <c r="H911" s="2"/>
      <c r="I911" s="2"/>
      <c r="J911" s="2"/>
      <c r="K911" s="2"/>
    </row>
    <row r="912" ht="14.25" customHeight="1">
      <c r="E912" s="5"/>
      <c r="F912" s="5"/>
      <c r="H912" s="2"/>
      <c r="I912" s="2"/>
      <c r="J912" s="2"/>
      <c r="K912" s="2"/>
    </row>
    <row r="913" ht="14.25" customHeight="1">
      <c r="E913" s="5"/>
      <c r="F913" s="5"/>
      <c r="H913" s="2"/>
      <c r="I913" s="2"/>
      <c r="J913" s="2"/>
      <c r="K913" s="2"/>
    </row>
    <row r="914" ht="14.25" customHeight="1">
      <c r="E914" s="5"/>
      <c r="F914" s="5"/>
      <c r="H914" s="2"/>
      <c r="I914" s="2"/>
      <c r="J914" s="2"/>
      <c r="K914" s="2"/>
    </row>
    <row r="915" ht="14.25" customHeight="1">
      <c r="E915" s="5"/>
      <c r="F915" s="5"/>
      <c r="H915" s="2"/>
      <c r="I915" s="2"/>
      <c r="J915" s="2"/>
      <c r="K915" s="2"/>
    </row>
    <row r="916" ht="14.25" customHeight="1">
      <c r="E916" s="5"/>
      <c r="F916" s="5"/>
      <c r="H916" s="2"/>
      <c r="I916" s="2"/>
      <c r="J916" s="2"/>
      <c r="K916" s="2"/>
    </row>
    <row r="917" ht="14.25" customHeight="1">
      <c r="E917" s="5"/>
      <c r="F917" s="5"/>
      <c r="H917" s="2"/>
      <c r="I917" s="2"/>
      <c r="J917" s="2"/>
      <c r="K917" s="2"/>
    </row>
    <row r="918" ht="14.25" customHeight="1">
      <c r="E918" s="5"/>
      <c r="F918" s="5"/>
      <c r="H918" s="2"/>
      <c r="I918" s="2"/>
      <c r="J918" s="2"/>
      <c r="K918" s="2"/>
    </row>
    <row r="919" ht="14.25" customHeight="1">
      <c r="E919" s="5"/>
      <c r="F919" s="5"/>
      <c r="H919" s="2"/>
      <c r="I919" s="2"/>
      <c r="J919" s="2"/>
      <c r="K919" s="2"/>
    </row>
    <row r="920" ht="14.25" customHeight="1">
      <c r="E920" s="5"/>
      <c r="F920" s="5"/>
      <c r="H920" s="2"/>
      <c r="I920" s="2"/>
      <c r="J920" s="2"/>
      <c r="K920" s="2"/>
    </row>
    <row r="921" ht="14.25" customHeight="1">
      <c r="E921" s="5"/>
      <c r="F921" s="5"/>
      <c r="H921" s="2"/>
      <c r="I921" s="2"/>
      <c r="J921" s="2"/>
      <c r="K921" s="2"/>
    </row>
    <row r="922" ht="14.25" customHeight="1">
      <c r="E922" s="5"/>
      <c r="F922" s="5"/>
      <c r="H922" s="2"/>
      <c r="I922" s="2"/>
      <c r="J922" s="2"/>
      <c r="K922" s="2"/>
    </row>
    <row r="923" ht="14.25" customHeight="1">
      <c r="E923" s="5"/>
      <c r="F923" s="5"/>
      <c r="H923" s="2"/>
      <c r="I923" s="2"/>
      <c r="J923" s="2"/>
      <c r="K923" s="2"/>
    </row>
    <row r="924" ht="14.25" customHeight="1">
      <c r="E924" s="5"/>
      <c r="F924" s="5"/>
      <c r="H924" s="2"/>
      <c r="I924" s="2"/>
      <c r="J924" s="2"/>
      <c r="K924" s="2"/>
    </row>
    <row r="925" ht="14.25" customHeight="1">
      <c r="E925" s="5"/>
      <c r="F925" s="5"/>
      <c r="H925" s="2"/>
      <c r="I925" s="2"/>
      <c r="J925" s="2"/>
      <c r="K925" s="2"/>
    </row>
    <row r="926" ht="14.25" customHeight="1">
      <c r="E926" s="5"/>
      <c r="F926" s="5"/>
      <c r="H926" s="2"/>
      <c r="I926" s="2"/>
      <c r="J926" s="2"/>
      <c r="K926" s="2"/>
    </row>
    <row r="927" ht="14.25" customHeight="1">
      <c r="E927" s="5"/>
      <c r="F927" s="5"/>
      <c r="H927" s="2"/>
      <c r="I927" s="2"/>
      <c r="J927" s="2"/>
      <c r="K927" s="2"/>
    </row>
    <row r="928" ht="14.25" customHeight="1">
      <c r="E928" s="5"/>
      <c r="F928" s="5"/>
      <c r="H928" s="2"/>
      <c r="I928" s="2"/>
      <c r="J928" s="2"/>
      <c r="K928" s="2"/>
    </row>
    <row r="929" ht="14.25" customHeight="1">
      <c r="E929" s="5"/>
      <c r="F929" s="5"/>
      <c r="H929" s="2"/>
      <c r="I929" s="2"/>
      <c r="J929" s="2"/>
      <c r="K929" s="2"/>
    </row>
    <row r="930" ht="14.25" customHeight="1">
      <c r="E930" s="5"/>
      <c r="F930" s="5"/>
      <c r="H930" s="2"/>
      <c r="I930" s="2"/>
      <c r="J930" s="2"/>
      <c r="K930" s="2"/>
    </row>
    <row r="931" ht="14.25" customHeight="1">
      <c r="E931" s="5"/>
      <c r="F931" s="5"/>
      <c r="H931" s="2"/>
      <c r="I931" s="2"/>
      <c r="J931" s="2"/>
      <c r="K931" s="2"/>
    </row>
    <row r="932" ht="14.25" customHeight="1">
      <c r="E932" s="5"/>
      <c r="F932" s="5"/>
      <c r="H932" s="2"/>
      <c r="I932" s="2"/>
      <c r="J932" s="2"/>
      <c r="K932" s="2"/>
    </row>
    <row r="933" ht="14.25" customHeight="1">
      <c r="E933" s="5"/>
      <c r="F933" s="5"/>
      <c r="H933" s="2"/>
      <c r="I933" s="2"/>
      <c r="J933" s="2"/>
      <c r="K933" s="2"/>
    </row>
    <row r="934" ht="14.25" customHeight="1">
      <c r="E934" s="5"/>
      <c r="F934" s="5"/>
      <c r="H934" s="2"/>
      <c r="I934" s="2"/>
      <c r="J934" s="2"/>
      <c r="K934" s="2"/>
    </row>
    <row r="935" ht="14.25" customHeight="1">
      <c r="E935" s="5"/>
      <c r="F935" s="5"/>
      <c r="H935" s="2"/>
      <c r="I935" s="2"/>
      <c r="J935" s="2"/>
      <c r="K935" s="2"/>
    </row>
    <row r="936" ht="14.25" customHeight="1">
      <c r="E936" s="5"/>
      <c r="F936" s="5"/>
      <c r="H936" s="2"/>
      <c r="I936" s="2"/>
      <c r="J936" s="2"/>
      <c r="K936" s="2"/>
    </row>
    <row r="937" ht="14.25" customHeight="1">
      <c r="E937" s="5"/>
      <c r="F937" s="5"/>
      <c r="H937" s="2"/>
      <c r="I937" s="2"/>
      <c r="J937" s="2"/>
      <c r="K937" s="2"/>
    </row>
    <row r="938" ht="14.25" customHeight="1">
      <c r="E938" s="5"/>
      <c r="F938" s="5"/>
      <c r="H938" s="2"/>
      <c r="I938" s="2"/>
      <c r="J938" s="2"/>
      <c r="K938" s="2"/>
    </row>
    <row r="939" ht="14.25" customHeight="1">
      <c r="E939" s="5"/>
      <c r="F939" s="5"/>
      <c r="H939" s="2"/>
      <c r="I939" s="2"/>
      <c r="J939" s="2"/>
      <c r="K939" s="2"/>
    </row>
    <row r="940" ht="14.25" customHeight="1">
      <c r="E940" s="5"/>
      <c r="F940" s="5"/>
      <c r="H940" s="2"/>
      <c r="I940" s="2"/>
      <c r="J940" s="2"/>
      <c r="K940" s="2"/>
    </row>
    <row r="941" ht="14.25" customHeight="1">
      <c r="E941" s="5"/>
      <c r="F941" s="5"/>
      <c r="H941" s="2"/>
      <c r="I941" s="2"/>
      <c r="J941" s="2"/>
      <c r="K941" s="2"/>
    </row>
    <row r="942" ht="14.25" customHeight="1">
      <c r="E942" s="5"/>
      <c r="F942" s="5"/>
      <c r="H942" s="2"/>
      <c r="I942" s="2"/>
      <c r="J942" s="2"/>
      <c r="K942" s="2"/>
    </row>
    <row r="943" ht="14.25" customHeight="1">
      <c r="E943" s="5"/>
      <c r="F943" s="5"/>
      <c r="H943" s="2"/>
      <c r="I943" s="2"/>
      <c r="J943" s="2"/>
      <c r="K943" s="2"/>
    </row>
    <row r="944" ht="14.25" customHeight="1">
      <c r="E944" s="5"/>
      <c r="F944" s="5"/>
      <c r="H944" s="2"/>
      <c r="I944" s="2"/>
      <c r="J944" s="2"/>
      <c r="K944" s="2"/>
    </row>
    <row r="945" ht="14.25" customHeight="1">
      <c r="E945" s="5"/>
      <c r="F945" s="5"/>
      <c r="H945" s="2"/>
      <c r="I945" s="2"/>
      <c r="J945" s="2"/>
      <c r="K945" s="2"/>
    </row>
    <row r="946" ht="14.25" customHeight="1">
      <c r="E946" s="5"/>
      <c r="F946" s="5"/>
      <c r="H946" s="2"/>
      <c r="I946" s="2"/>
      <c r="J946" s="2"/>
      <c r="K946" s="2"/>
    </row>
    <row r="947" ht="14.25" customHeight="1">
      <c r="E947" s="5"/>
      <c r="F947" s="5"/>
      <c r="H947" s="2"/>
      <c r="I947" s="2"/>
      <c r="J947" s="2"/>
      <c r="K947" s="2"/>
    </row>
    <row r="948" ht="14.25" customHeight="1">
      <c r="E948" s="5"/>
      <c r="F948" s="5"/>
      <c r="H948" s="2"/>
      <c r="I948" s="2"/>
      <c r="J948" s="2"/>
      <c r="K948" s="2"/>
    </row>
    <row r="949" ht="14.25" customHeight="1">
      <c r="E949" s="5"/>
      <c r="F949" s="5"/>
      <c r="H949" s="2"/>
      <c r="I949" s="2"/>
      <c r="J949" s="2"/>
      <c r="K949" s="2"/>
    </row>
    <row r="950" ht="14.25" customHeight="1">
      <c r="E950" s="5"/>
      <c r="F950" s="5"/>
      <c r="H950" s="2"/>
      <c r="I950" s="2"/>
      <c r="J950" s="2"/>
      <c r="K950" s="2"/>
    </row>
    <row r="951" ht="14.25" customHeight="1">
      <c r="E951" s="5"/>
      <c r="F951" s="5"/>
      <c r="H951" s="2"/>
      <c r="I951" s="2"/>
      <c r="J951" s="2"/>
      <c r="K951" s="2"/>
    </row>
    <row r="952" ht="14.25" customHeight="1">
      <c r="E952" s="5"/>
      <c r="F952" s="5"/>
      <c r="H952" s="2"/>
      <c r="I952" s="2"/>
      <c r="J952" s="2"/>
      <c r="K952" s="2"/>
    </row>
    <row r="953" ht="14.25" customHeight="1">
      <c r="E953" s="5"/>
      <c r="F953" s="5"/>
      <c r="H953" s="2"/>
      <c r="I953" s="2"/>
      <c r="J953" s="2"/>
      <c r="K953" s="2"/>
    </row>
    <row r="954" ht="14.25" customHeight="1">
      <c r="E954" s="5"/>
      <c r="F954" s="5"/>
      <c r="H954" s="2"/>
      <c r="I954" s="2"/>
      <c r="J954" s="2"/>
      <c r="K954" s="2"/>
    </row>
    <row r="955" ht="14.25" customHeight="1">
      <c r="E955" s="5"/>
      <c r="F955" s="5"/>
      <c r="H955" s="2"/>
      <c r="I955" s="2"/>
      <c r="J955" s="2"/>
      <c r="K955" s="2"/>
    </row>
    <row r="956" ht="14.25" customHeight="1">
      <c r="E956" s="5"/>
      <c r="F956" s="5"/>
      <c r="H956" s="2"/>
      <c r="I956" s="2"/>
      <c r="J956" s="2"/>
      <c r="K956" s="2"/>
    </row>
    <row r="957" ht="14.25" customHeight="1">
      <c r="E957" s="5"/>
      <c r="F957" s="5"/>
      <c r="H957" s="2"/>
      <c r="I957" s="2"/>
      <c r="J957" s="2"/>
      <c r="K957" s="2"/>
    </row>
    <row r="958" ht="14.25" customHeight="1">
      <c r="E958" s="5"/>
      <c r="F958" s="5"/>
      <c r="H958" s="2"/>
      <c r="I958" s="2"/>
      <c r="J958" s="2"/>
      <c r="K958" s="2"/>
    </row>
    <row r="959" ht="14.25" customHeight="1">
      <c r="E959" s="5"/>
      <c r="F959" s="5"/>
      <c r="H959" s="2"/>
      <c r="I959" s="2"/>
      <c r="J959" s="2"/>
      <c r="K959" s="2"/>
    </row>
    <row r="960" ht="14.25" customHeight="1">
      <c r="E960" s="5"/>
      <c r="F960" s="5"/>
      <c r="H960" s="2"/>
      <c r="I960" s="2"/>
      <c r="J960" s="2"/>
      <c r="K960" s="2"/>
    </row>
    <row r="961" ht="14.25" customHeight="1">
      <c r="E961" s="5"/>
      <c r="F961" s="5"/>
      <c r="H961" s="2"/>
      <c r="I961" s="2"/>
      <c r="J961" s="2"/>
      <c r="K961" s="2"/>
    </row>
    <row r="962" ht="14.25" customHeight="1">
      <c r="E962" s="5"/>
      <c r="F962" s="5"/>
      <c r="H962" s="2"/>
      <c r="I962" s="2"/>
      <c r="J962" s="2"/>
      <c r="K962" s="2"/>
    </row>
    <row r="963" ht="14.25" customHeight="1">
      <c r="E963" s="5"/>
      <c r="F963" s="5"/>
      <c r="H963" s="2"/>
      <c r="I963" s="2"/>
      <c r="J963" s="2"/>
      <c r="K963" s="2"/>
    </row>
    <row r="964" ht="14.25" customHeight="1">
      <c r="E964" s="5"/>
      <c r="F964" s="5"/>
      <c r="H964" s="2"/>
      <c r="I964" s="2"/>
      <c r="J964" s="2"/>
      <c r="K964" s="2"/>
    </row>
    <row r="965" ht="14.25" customHeight="1">
      <c r="E965" s="5"/>
      <c r="F965" s="5"/>
      <c r="H965" s="2"/>
      <c r="I965" s="2"/>
      <c r="J965" s="2"/>
      <c r="K965" s="2"/>
    </row>
    <row r="966" ht="14.25" customHeight="1">
      <c r="E966" s="5"/>
      <c r="F966" s="5"/>
      <c r="H966" s="2"/>
      <c r="I966" s="2"/>
      <c r="J966" s="2"/>
      <c r="K966" s="2"/>
    </row>
    <row r="967" ht="14.25" customHeight="1">
      <c r="E967" s="5"/>
      <c r="F967" s="5"/>
      <c r="H967" s="2"/>
      <c r="I967" s="2"/>
      <c r="J967" s="2"/>
      <c r="K967" s="2"/>
    </row>
    <row r="968" ht="14.25" customHeight="1">
      <c r="E968" s="5"/>
      <c r="F968" s="5"/>
      <c r="H968" s="2"/>
      <c r="I968" s="2"/>
      <c r="J968" s="2"/>
      <c r="K968" s="2"/>
    </row>
    <row r="969" ht="14.25" customHeight="1">
      <c r="E969" s="5"/>
      <c r="F969" s="5"/>
      <c r="H969" s="2"/>
      <c r="I969" s="2"/>
      <c r="J969" s="2"/>
      <c r="K969" s="2"/>
    </row>
    <row r="970" ht="14.25" customHeight="1">
      <c r="E970" s="5"/>
      <c r="F970" s="5"/>
      <c r="H970" s="2"/>
      <c r="I970" s="2"/>
      <c r="J970" s="2"/>
      <c r="K970" s="2"/>
    </row>
    <row r="971" ht="14.25" customHeight="1">
      <c r="E971" s="5"/>
      <c r="F971" s="5"/>
      <c r="H971" s="2"/>
      <c r="I971" s="2"/>
      <c r="J971" s="2"/>
      <c r="K971" s="2"/>
    </row>
    <row r="972" ht="14.25" customHeight="1">
      <c r="E972" s="5"/>
      <c r="F972" s="5"/>
      <c r="H972" s="2"/>
      <c r="I972" s="2"/>
      <c r="J972" s="2"/>
      <c r="K972" s="2"/>
    </row>
    <row r="973" ht="14.25" customHeight="1">
      <c r="E973" s="5"/>
      <c r="F973" s="5"/>
      <c r="H973" s="2"/>
      <c r="I973" s="2"/>
      <c r="J973" s="2"/>
      <c r="K973" s="2"/>
    </row>
    <row r="974" ht="14.25" customHeight="1">
      <c r="E974" s="5"/>
      <c r="F974" s="5"/>
      <c r="H974" s="2"/>
      <c r="I974" s="2"/>
      <c r="J974" s="2"/>
      <c r="K974" s="2"/>
    </row>
    <row r="975" ht="14.25" customHeight="1">
      <c r="E975" s="5"/>
      <c r="F975" s="5"/>
      <c r="H975" s="2"/>
      <c r="I975" s="2"/>
      <c r="J975" s="2"/>
      <c r="K975" s="2"/>
    </row>
    <row r="976" ht="14.25" customHeight="1">
      <c r="E976" s="5"/>
      <c r="F976" s="5"/>
      <c r="H976" s="2"/>
      <c r="I976" s="2"/>
      <c r="J976" s="2"/>
      <c r="K976" s="2"/>
    </row>
    <row r="977" ht="14.25" customHeight="1">
      <c r="E977" s="5"/>
      <c r="F977" s="5"/>
      <c r="H977" s="2"/>
      <c r="I977" s="2"/>
      <c r="J977" s="2"/>
      <c r="K977" s="2"/>
    </row>
    <row r="978" ht="14.25" customHeight="1">
      <c r="E978" s="5"/>
      <c r="F978" s="5"/>
      <c r="H978" s="2"/>
      <c r="I978" s="2"/>
      <c r="J978" s="2"/>
      <c r="K978" s="2"/>
    </row>
    <row r="979" ht="14.25" customHeight="1">
      <c r="E979" s="5"/>
      <c r="F979" s="5"/>
      <c r="H979" s="2"/>
      <c r="I979" s="2"/>
      <c r="J979" s="2"/>
      <c r="K979" s="2"/>
    </row>
    <row r="980" ht="14.25" customHeight="1">
      <c r="E980" s="5"/>
      <c r="F980" s="5"/>
      <c r="H980" s="2"/>
      <c r="I980" s="2"/>
      <c r="J980" s="2"/>
      <c r="K980" s="2"/>
    </row>
    <row r="981" ht="14.25" customHeight="1">
      <c r="E981" s="5"/>
      <c r="F981" s="5"/>
      <c r="H981" s="2"/>
      <c r="I981" s="2"/>
      <c r="J981" s="2"/>
      <c r="K981" s="2"/>
    </row>
    <row r="982" ht="14.25" customHeight="1">
      <c r="E982" s="5"/>
      <c r="F982" s="5"/>
      <c r="H982" s="2"/>
      <c r="I982" s="2"/>
      <c r="J982" s="2"/>
      <c r="K982" s="2"/>
    </row>
    <row r="983" ht="14.25" customHeight="1">
      <c r="E983" s="5"/>
      <c r="F983" s="5"/>
      <c r="H983" s="2"/>
      <c r="I983" s="2"/>
      <c r="J983" s="2"/>
      <c r="K983" s="2"/>
    </row>
    <row r="984" ht="14.25" customHeight="1">
      <c r="E984" s="5"/>
      <c r="F984" s="5"/>
      <c r="H984" s="2"/>
      <c r="I984" s="2"/>
      <c r="J984" s="2"/>
      <c r="K984" s="2"/>
    </row>
    <row r="985" ht="14.25" customHeight="1">
      <c r="E985" s="5"/>
      <c r="F985" s="5"/>
      <c r="H985" s="2"/>
      <c r="I985" s="2"/>
      <c r="J985" s="2"/>
      <c r="K985" s="2"/>
    </row>
    <row r="986" ht="14.25" customHeight="1">
      <c r="E986" s="5"/>
      <c r="F986" s="5"/>
      <c r="H986" s="2"/>
      <c r="I986" s="2"/>
      <c r="J986" s="2"/>
      <c r="K986" s="2"/>
    </row>
    <row r="987" ht="14.25" customHeight="1">
      <c r="E987" s="5"/>
      <c r="F987" s="5"/>
      <c r="H987" s="2"/>
      <c r="I987" s="2"/>
      <c r="J987" s="2"/>
      <c r="K987" s="2"/>
    </row>
    <row r="988" ht="14.25" customHeight="1">
      <c r="E988" s="5"/>
      <c r="F988" s="5"/>
      <c r="H988" s="2"/>
      <c r="I988" s="2"/>
      <c r="J988" s="2"/>
      <c r="K988" s="2"/>
    </row>
    <row r="989" ht="14.25" customHeight="1">
      <c r="E989" s="5"/>
      <c r="F989" s="5"/>
      <c r="H989" s="2"/>
      <c r="I989" s="2"/>
      <c r="J989" s="2"/>
      <c r="K989" s="2"/>
    </row>
    <row r="990" ht="14.25" customHeight="1">
      <c r="E990" s="5"/>
      <c r="F990" s="5"/>
      <c r="H990" s="2"/>
      <c r="I990" s="2"/>
      <c r="J990" s="2"/>
      <c r="K990" s="2"/>
    </row>
    <row r="991" ht="14.25" customHeight="1">
      <c r="E991" s="5"/>
      <c r="F991" s="5"/>
      <c r="H991" s="2"/>
      <c r="I991" s="2"/>
      <c r="J991" s="2"/>
      <c r="K991" s="2"/>
    </row>
    <row r="992" ht="14.25" customHeight="1">
      <c r="E992" s="5"/>
      <c r="F992" s="5"/>
      <c r="H992" s="2"/>
      <c r="I992" s="2"/>
      <c r="J992" s="2"/>
      <c r="K992" s="2"/>
    </row>
    <row r="993" ht="14.25" customHeight="1">
      <c r="E993" s="5"/>
      <c r="F993" s="5"/>
      <c r="H993" s="2"/>
      <c r="I993" s="2"/>
      <c r="J993" s="2"/>
      <c r="K993" s="2"/>
    </row>
    <row r="994" ht="14.25" customHeight="1">
      <c r="E994" s="5"/>
      <c r="F994" s="5"/>
      <c r="H994" s="2"/>
      <c r="I994" s="2"/>
      <c r="J994" s="2"/>
      <c r="K994" s="2"/>
    </row>
    <row r="995" ht="14.25" customHeight="1">
      <c r="E995" s="5"/>
      <c r="F995" s="5"/>
      <c r="H995" s="2"/>
      <c r="I995" s="2"/>
      <c r="J995" s="2"/>
      <c r="K995" s="2"/>
    </row>
    <row r="996" ht="14.25" customHeight="1">
      <c r="E996" s="5"/>
      <c r="F996" s="5"/>
      <c r="H996" s="2"/>
      <c r="I996" s="2"/>
      <c r="J996" s="2"/>
      <c r="K996" s="2"/>
    </row>
    <row r="997" ht="14.25" customHeight="1">
      <c r="E997" s="5"/>
      <c r="F997" s="5"/>
      <c r="H997" s="2"/>
      <c r="I997" s="2"/>
      <c r="J997" s="2"/>
      <c r="K997" s="2"/>
    </row>
    <row r="998" ht="14.25" customHeight="1">
      <c r="E998" s="5"/>
      <c r="F998" s="5"/>
      <c r="H998" s="2"/>
      <c r="I998" s="2"/>
      <c r="J998" s="2"/>
      <c r="K998" s="2"/>
    </row>
    <row r="999" ht="14.25" customHeight="1">
      <c r="E999" s="5"/>
      <c r="F999" s="5"/>
      <c r="H999" s="2"/>
      <c r="I999" s="2"/>
      <c r="J999" s="2"/>
      <c r="K999" s="2"/>
    </row>
    <row r="1000" ht="14.25" customHeight="1">
      <c r="E1000" s="5"/>
      <c r="F1000" s="5"/>
      <c r="H1000" s="2"/>
      <c r="I1000" s="2"/>
      <c r="J1000" s="2"/>
      <c r="K1000" s="2"/>
    </row>
  </sheetData>
  <mergeCells count="11">
    <mergeCell ref="I3:I4"/>
    <mergeCell ref="J3:J4"/>
    <mergeCell ref="K3:K4"/>
    <mergeCell ref="L3:L4"/>
    <mergeCell ref="A1:L1"/>
    <mergeCell ref="A3:A4"/>
    <mergeCell ref="B3:B4"/>
    <mergeCell ref="C3:C4"/>
    <mergeCell ref="D3:D4"/>
    <mergeCell ref="E3:G3"/>
    <mergeCell ref="H3:H4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F1" s="5"/>
      <c r="G1" s="5"/>
      <c r="H1" s="2"/>
      <c r="I1" s="2"/>
      <c r="J1" s="2"/>
      <c r="K1" s="2"/>
    </row>
    <row r="2" ht="14.25" customHeight="1">
      <c r="C2" s="2"/>
      <c r="F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88" t="s">
        <v>117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6'!K5</f>
        <v>8</v>
      </c>
      <c r="D5" s="7"/>
      <c r="E5" s="7"/>
      <c r="F5" s="20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6'!K6</f>
        <v>1</v>
      </c>
      <c r="D6" s="7"/>
      <c r="E6" s="7"/>
      <c r="F6" s="20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6'!K7</f>
        <v>2</v>
      </c>
      <c r="D7" s="7"/>
      <c r="E7" s="7"/>
      <c r="F7" s="20"/>
      <c r="G7" s="25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6'!K8</f>
        <v>3</v>
      </c>
      <c r="D8" s="7"/>
      <c r="E8" s="7"/>
      <c r="F8" s="20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6'!K9</f>
        <v>2</v>
      </c>
      <c r="D9" s="7"/>
      <c r="E9" s="7"/>
      <c r="F9" s="20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6'!K10</f>
        <v>3</v>
      </c>
      <c r="D10" s="87"/>
      <c r="E10" s="7"/>
      <c r="F10" s="20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6'!K11</f>
        <v>1</v>
      </c>
      <c r="D11" s="87"/>
      <c r="E11" s="7"/>
      <c r="F11" s="20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6'!K12</f>
        <v>78</v>
      </c>
      <c r="D12" s="7"/>
      <c r="E12" s="7"/>
      <c r="F12" s="20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6'!K13</f>
        <v>3</v>
      </c>
      <c r="D13" s="7"/>
      <c r="E13" s="7"/>
      <c r="F13" s="20"/>
      <c r="G13" s="20"/>
      <c r="H13" s="22">
        <f t="shared" si="1"/>
        <v>3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3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6'!K14</f>
        <v>63</v>
      </c>
      <c r="D14" s="87"/>
      <c r="E14" s="87"/>
      <c r="F14" s="20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6'!K15</f>
        <v>19</v>
      </c>
      <c r="D15" s="7"/>
      <c r="E15" s="87"/>
      <c r="F15" s="20"/>
      <c r="G15" s="25">
        <v>1.0</v>
      </c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6'!K16</f>
        <v>1</v>
      </c>
      <c r="D16" s="7"/>
      <c r="E16" s="7"/>
      <c r="F16" s="25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6'!K17</f>
        <v>16</v>
      </c>
      <c r="D17" s="7"/>
      <c r="E17" s="7"/>
      <c r="F17" s="20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6'!K18</f>
        <v>2</v>
      </c>
      <c r="D18" s="7"/>
      <c r="E18" s="7"/>
      <c r="F18" s="20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6'!K19</f>
        <v>15</v>
      </c>
      <c r="D19" s="7"/>
      <c r="E19" s="7"/>
      <c r="F19" s="20"/>
      <c r="G19" s="25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6'!K20</f>
        <v>7</v>
      </c>
      <c r="D20" s="87"/>
      <c r="E20" s="87"/>
      <c r="F20" s="20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6'!K21</f>
        <v>2</v>
      </c>
      <c r="D21" s="7"/>
      <c r="E21" s="7"/>
      <c r="F21" s="20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6'!K22</f>
        <v>0</v>
      </c>
      <c r="D22" s="7"/>
      <c r="E22" s="7"/>
      <c r="F22" s="20"/>
      <c r="G22" s="20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6'!K23</f>
        <v>4</v>
      </c>
      <c r="D23" s="7"/>
      <c r="E23" s="7"/>
      <c r="F23" s="20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6'!K24</f>
        <v>4</v>
      </c>
      <c r="D24" s="7"/>
      <c r="E24" s="7"/>
      <c r="F24" s="20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6'!K25</f>
        <v>0</v>
      </c>
      <c r="D25" s="7"/>
      <c r="E25" s="7"/>
      <c r="F25" s="20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6'!K26</f>
        <v>4</v>
      </c>
      <c r="D26" s="7"/>
      <c r="E26" s="7"/>
      <c r="F26" s="20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6'!K27</f>
        <v>-1</v>
      </c>
      <c r="D27" s="7"/>
      <c r="E27" s="7"/>
      <c r="F27" s="20"/>
      <c r="G27" s="25">
        <v>1.0</v>
      </c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6'!K28</f>
        <v>6</v>
      </c>
      <c r="D28" s="7"/>
      <c r="E28" s="7"/>
      <c r="F28" s="20"/>
      <c r="G28" s="20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6'!K29</f>
        <v>2</v>
      </c>
      <c r="D29" s="7"/>
      <c r="E29" s="7"/>
      <c r="F29" s="20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6'!K30</f>
        <v>11</v>
      </c>
      <c r="D30" s="7"/>
      <c r="E30" s="7"/>
      <c r="F30" s="20"/>
      <c r="G30" s="20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6'!K31</f>
        <v>2</v>
      </c>
      <c r="D31" s="7"/>
      <c r="E31" s="7"/>
      <c r="F31" s="20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6'!K32</f>
        <v>9</v>
      </c>
      <c r="D32" s="7"/>
      <c r="E32" s="7"/>
      <c r="F32" s="20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6'!K33</f>
        <v>59</v>
      </c>
      <c r="D33" s="7"/>
      <c r="E33" s="7"/>
      <c r="F33" s="25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6'!K34</f>
        <v>3</v>
      </c>
      <c r="D34" s="87"/>
      <c r="E34" s="7"/>
      <c r="F34" s="20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6'!K35</f>
        <v>9</v>
      </c>
      <c r="D35" s="87"/>
      <c r="E35" s="7"/>
      <c r="F35" s="20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6'!K36</f>
        <v>7</v>
      </c>
      <c r="D36" s="7"/>
      <c r="E36" s="7"/>
      <c r="F36" s="20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6'!K37</f>
        <v>6</v>
      </c>
      <c r="D37" s="87"/>
      <c r="E37" s="7"/>
      <c r="F37" s="20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6'!K38</f>
        <v>10</v>
      </c>
      <c r="D38" s="87"/>
      <c r="E38" s="7"/>
      <c r="F38" s="20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6'!K39</f>
        <v>5</v>
      </c>
      <c r="D39" s="7"/>
      <c r="E39" s="7"/>
      <c r="F39" s="20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6'!K40</f>
        <v>4</v>
      </c>
      <c r="D40" s="7"/>
      <c r="E40" s="7"/>
      <c r="F40" s="20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6'!K41</f>
        <v>1</v>
      </c>
      <c r="D41" s="7"/>
      <c r="E41" s="7"/>
      <c r="F41" s="20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6'!K42</f>
        <v>0</v>
      </c>
      <c r="D42" s="7"/>
      <c r="E42" s="7"/>
      <c r="F42" s="20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6'!K43</f>
        <v>1</v>
      </c>
      <c r="D43" s="87"/>
      <c r="E43" s="7"/>
      <c r="F43" s="20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6'!K44</f>
        <v>3</v>
      </c>
      <c r="D44" s="7"/>
      <c r="E44" s="7"/>
      <c r="F44" s="20"/>
      <c r="G44" s="25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6'!K45</f>
        <v>3</v>
      </c>
      <c r="D45" s="7"/>
      <c r="E45" s="7"/>
      <c r="F45" s="20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6'!K46</f>
        <v>2</v>
      </c>
      <c r="D46" s="7"/>
      <c r="E46" s="7"/>
      <c r="F46" s="20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6'!K47</f>
        <v>3</v>
      </c>
      <c r="D47" s="87"/>
      <c r="E47" s="87"/>
      <c r="F47" s="20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6'!K48</f>
        <v>5</v>
      </c>
      <c r="D48" s="87"/>
      <c r="E48" s="7"/>
      <c r="F48" s="20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6'!K49</f>
        <v>4</v>
      </c>
      <c r="D49" s="87"/>
      <c r="E49" s="7"/>
      <c r="F49" s="20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6'!K50</f>
        <v>1</v>
      </c>
      <c r="D50" s="87"/>
      <c r="E50" s="7"/>
      <c r="F50" s="20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6'!K51</f>
        <v>3</v>
      </c>
      <c r="D51" s="7"/>
      <c r="E51" s="7"/>
      <c r="F51" s="20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6'!K52</f>
        <v>13</v>
      </c>
      <c r="D52" s="87"/>
      <c r="E52" s="7"/>
      <c r="F52" s="20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6'!K53</f>
        <v>14</v>
      </c>
      <c r="D53" s="87"/>
      <c r="E53" s="7"/>
      <c r="F53" s="20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6'!K54</f>
        <v>3</v>
      </c>
      <c r="D54" s="87"/>
      <c r="E54" s="7"/>
      <c r="F54" s="20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6'!K55</f>
        <v>7</v>
      </c>
      <c r="D55" s="7"/>
      <c r="E55" s="7"/>
      <c r="F55" s="20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6'!K56</f>
        <v>1</v>
      </c>
      <c r="D56" s="7"/>
      <c r="E56" s="7"/>
      <c r="F56" s="20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6'!K57</f>
        <v>5</v>
      </c>
      <c r="D57" s="7"/>
      <c r="E57" s="7"/>
      <c r="F57" s="20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6'!K58</f>
        <v>5</v>
      </c>
      <c r="D58" s="7"/>
      <c r="E58" s="7"/>
      <c r="F58" s="20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6'!K59</f>
        <v>2</v>
      </c>
      <c r="D59" s="87"/>
      <c r="E59" s="7"/>
      <c r="F59" s="20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6'!K60</f>
        <v>2</v>
      </c>
      <c r="D60" s="7"/>
      <c r="E60" s="7"/>
      <c r="F60" s="20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6'!K61</f>
        <v>14</v>
      </c>
      <c r="D61" s="87"/>
      <c r="E61" s="7"/>
      <c r="F61" s="20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6'!K62</f>
        <v>2</v>
      </c>
      <c r="D62" s="7"/>
      <c r="E62" s="7"/>
      <c r="F62" s="20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6'!K63</f>
        <v>1</v>
      </c>
      <c r="D63" s="87"/>
      <c r="E63" s="7"/>
      <c r="F63" s="20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6'!K64</f>
        <v>1</v>
      </c>
      <c r="D64" s="87"/>
      <c r="E64" s="7"/>
      <c r="F64" s="20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6'!K65</f>
        <v>2</v>
      </c>
      <c r="D65" s="87"/>
      <c r="E65" s="7"/>
      <c r="F65" s="20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6'!K66</f>
        <v>1</v>
      </c>
      <c r="D66" s="7"/>
      <c r="E66" s="7"/>
      <c r="F66" s="20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6'!K67</f>
        <v>5</v>
      </c>
      <c r="D67" s="7"/>
      <c r="E67" s="7"/>
      <c r="F67" s="20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6'!K68</f>
        <v>3</v>
      </c>
      <c r="D68" s="7"/>
      <c r="E68" s="7"/>
      <c r="F68" s="20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6'!K69</f>
        <v>12</v>
      </c>
      <c r="D69" s="7"/>
      <c r="E69" s="7"/>
      <c r="F69" s="20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6'!K70</f>
        <v>0</v>
      </c>
      <c r="D70" s="7"/>
      <c r="E70" s="7"/>
      <c r="F70" s="20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6'!K71</f>
        <v>1</v>
      </c>
      <c r="D71" s="7"/>
      <c r="E71" s="7"/>
      <c r="F71" s="20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6'!K72</f>
        <v>14</v>
      </c>
      <c r="D72" s="87"/>
      <c r="E72" s="7"/>
      <c r="F72" s="20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6'!K73</f>
        <v>3</v>
      </c>
      <c r="D73" s="87"/>
      <c r="E73" s="7"/>
      <c r="F73" s="20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6'!K74</f>
        <v>6</v>
      </c>
      <c r="D74" s="87"/>
      <c r="E74" s="7"/>
      <c r="F74" s="20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6'!K75</f>
        <v>1</v>
      </c>
      <c r="D75" s="7"/>
      <c r="E75" s="7"/>
      <c r="F75" s="20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6'!K76</f>
        <v>2</v>
      </c>
      <c r="D76" s="7"/>
      <c r="E76" s="7"/>
      <c r="F76" s="20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6'!K77</f>
        <v>5</v>
      </c>
      <c r="D77" s="87"/>
      <c r="E77" s="7"/>
      <c r="F77" s="20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6'!K78</f>
        <v>5</v>
      </c>
      <c r="D78" s="7"/>
      <c r="E78" s="7"/>
      <c r="F78" s="20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6'!K79</f>
        <v>3</v>
      </c>
      <c r="D79" s="7"/>
      <c r="E79" s="7"/>
      <c r="F79" s="20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6'!K80</f>
        <v>6</v>
      </c>
      <c r="D80" s="7"/>
      <c r="E80" s="7"/>
      <c r="F80" s="20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6'!K81</f>
        <v>1</v>
      </c>
      <c r="D81" s="7"/>
      <c r="E81" s="7"/>
      <c r="F81" s="20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6'!K82</f>
        <v>1</v>
      </c>
      <c r="D82" s="7"/>
      <c r="E82" s="7"/>
      <c r="F82" s="20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6'!K83</f>
        <v>2</v>
      </c>
      <c r="D83" s="7"/>
      <c r="E83" s="7"/>
      <c r="F83" s="20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6'!K84</f>
        <v>8</v>
      </c>
      <c r="D84" s="87"/>
      <c r="E84" s="7"/>
      <c r="F84" s="20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6'!K85</f>
        <v>6</v>
      </c>
      <c r="D85" s="87"/>
      <c r="E85" s="7"/>
      <c r="F85" s="20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6'!K86</f>
        <v>1</v>
      </c>
      <c r="D86" s="87"/>
      <c r="E86" s="7"/>
      <c r="F86" s="20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6'!K87</f>
        <v>8</v>
      </c>
      <c r="D87" s="87"/>
      <c r="E87" s="7"/>
      <c r="F87" s="20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6'!K88</f>
        <v>0</v>
      </c>
      <c r="D88" s="7"/>
      <c r="E88" s="7"/>
      <c r="F88" s="20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6'!K89</f>
        <v>4</v>
      </c>
      <c r="D89" s="7"/>
      <c r="E89" s="7"/>
      <c r="F89" s="20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6'!K90</f>
        <v>6</v>
      </c>
      <c r="D90" s="87"/>
      <c r="E90" s="7"/>
      <c r="F90" s="20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6'!K91</f>
        <v>2</v>
      </c>
      <c r="D91" s="7"/>
      <c r="E91" s="7"/>
      <c r="F91" s="20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6'!K92</f>
        <v>1</v>
      </c>
      <c r="D92" s="7"/>
      <c r="E92" s="7"/>
      <c r="F92" s="20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6'!K93</f>
        <v>-1</v>
      </c>
      <c r="D93" s="7"/>
      <c r="E93" s="7"/>
      <c r="F93" s="20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6'!K94</f>
        <v>2</v>
      </c>
      <c r="D94" s="7"/>
      <c r="E94" s="7"/>
      <c r="F94" s="20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6'!K95</f>
        <v>2</v>
      </c>
      <c r="D95" s="7"/>
      <c r="E95" s="7"/>
      <c r="F95" s="20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6'!K96</f>
        <v>0</v>
      </c>
      <c r="D96" s="7"/>
      <c r="E96" s="7"/>
      <c r="F96" s="20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6'!K97</f>
        <v>1</v>
      </c>
      <c r="D97" s="7"/>
      <c r="E97" s="7"/>
      <c r="F97" s="20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6'!K98</f>
        <v>2</v>
      </c>
      <c r="D98" s="7"/>
      <c r="E98" s="7"/>
      <c r="F98" s="20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6'!K99</f>
        <v>18</v>
      </c>
      <c r="D99" s="7"/>
      <c r="E99" s="7"/>
      <c r="F99" s="20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6'!K100</f>
        <v>0</v>
      </c>
      <c r="D100" s="7"/>
      <c r="E100" s="7"/>
      <c r="F100" s="20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6'!K101</f>
        <v>1</v>
      </c>
      <c r="D101" s="7"/>
      <c r="E101" s="7"/>
      <c r="F101" s="20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6'!K102</f>
        <v>2</v>
      </c>
      <c r="D102" s="7"/>
      <c r="E102" s="7"/>
      <c r="F102" s="20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6'!K103</f>
        <v>3</v>
      </c>
      <c r="D103" s="7"/>
      <c r="E103" s="7"/>
      <c r="F103" s="20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6'!K104</f>
        <v>3</v>
      </c>
      <c r="D104" s="7"/>
      <c r="E104" s="7"/>
      <c r="F104" s="20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6'!K105</f>
        <v>0</v>
      </c>
      <c r="D105" s="7"/>
      <c r="E105" s="7"/>
      <c r="F105" s="20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6'!K106</f>
        <v>2</v>
      </c>
      <c r="D106" s="7"/>
      <c r="E106" s="7"/>
      <c r="F106" s="20"/>
      <c r="G106" s="25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6'!K107</f>
        <v>2</v>
      </c>
      <c r="D107" s="7"/>
      <c r="E107" s="7"/>
      <c r="F107" s="20"/>
      <c r="G107" s="25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6'!K108</f>
        <v>1</v>
      </c>
      <c r="D108" s="87"/>
      <c r="E108" s="7"/>
      <c r="F108" s="20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6'!K109</f>
        <v>1</v>
      </c>
      <c r="D109" s="87"/>
      <c r="E109" s="7"/>
      <c r="F109" s="20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6'!K110</f>
        <v>2</v>
      </c>
      <c r="D110" s="7"/>
      <c r="E110" s="7"/>
      <c r="F110" s="20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6'!K111</f>
        <v>0</v>
      </c>
      <c r="D111" s="7"/>
      <c r="E111" s="7"/>
      <c r="F111" s="20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6'!K112</f>
        <v>2</v>
      </c>
      <c r="D112" s="87"/>
      <c r="E112" s="7"/>
      <c r="F112" s="20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6'!K113</f>
        <v>9</v>
      </c>
      <c r="D113" s="87"/>
      <c r="E113" s="7"/>
      <c r="F113" s="20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6'!K114</f>
        <v>0</v>
      </c>
      <c r="D114" s="7"/>
      <c r="E114" s="7"/>
      <c r="F114" s="20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6'!K115</f>
        <v>0</v>
      </c>
      <c r="D115" s="7"/>
      <c r="E115" s="7"/>
      <c r="F115" s="20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6'!K116</f>
        <v>0</v>
      </c>
      <c r="D116" s="7"/>
      <c r="E116" s="7"/>
      <c r="F116" s="20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6'!K117</f>
        <v>2</v>
      </c>
      <c r="D117" s="7"/>
      <c r="E117" s="7"/>
      <c r="F117" s="20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6'!K118</f>
        <v>11</v>
      </c>
      <c r="D118" s="87"/>
      <c r="E118" s="7"/>
      <c r="F118" s="20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6'!K119</f>
        <v>4</v>
      </c>
      <c r="D119" s="7"/>
      <c r="E119" s="7"/>
      <c r="F119" s="20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6'!K120</f>
        <v>2</v>
      </c>
      <c r="D120" s="7"/>
      <c r="E120" s="7"/>
      <c r="F120" s="20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6'!K121</f>
        <v>12</v>
      </c>
      <c r="D121" s="87"/>
      <c r="E121" s="7"/>
      <c r="F121" s="20"/>
      <c r="G121" s="25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6'!K122</f>
        <v>3</v>
      </c>
      <c r="D122" s="87"/>
      <c r="E122" s="7"/>
      <c r="F122" s="20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6'!K123</f>
        <v>1</v>
      </c>
      <c r="D123" s="7"/>
      <c r="E123" s="7"/>
      <c r="F123" s="20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6'!K124</f>
        <v>2</v>
      </c>
      <c r="D124" s="7"/>
      <c r="E124" s="7"/>
      <c r="F124" s="20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6'!K125</f>
        <v>3</v>
      </c>
      <c r="D125" s="7"/>
      <c r="E125" s="7"/>
      <c r="F125" s="20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6'!K126</f>
        <v>3</v>
      </c>
      <c r="D126" s="7"/>
      <c r="E126" s="7"/>
      <c r="F126" s="20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6'!K127</f>
        <v>3</v>
      </c>
      <c r="D127" s="7"/>
      <c r="E127" s="7"/>
      <c r="F127" s="20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6'!K128</f>
        <v>1</v>
      </c>
      <c r="D128" s="7"/>
      <c r="E128" s="7"/>
      <c r="F128" s="20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6'!K129</f>
        <v>6</v>
      </c>
      <c r="D129" s="7"/>
      <c r="E129" s="7"/>
      <c r="F129" s="20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6'!K130</f>
        <v>0</v>
      </c>
      <c r="D130" s="7"/>
      <c r="E130" s="7"/>
      <c r="F130" s="20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6'!K131</f>
        <v>0</v>
      </c>
      <c r="D131" s="7"/>
      <c r="E131" s="7"/>
      <c r="F131" s="20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6'!K132</f>
        <v>0</v>
      </c>
      <c r="D132" s="7"/>
      <c r="E132" s="7"/>
      <c r="F132" s="20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6'!K133</f>
        <v>0</v>
      </c>
      <c r="D133" s="7"/>
      <c r="E133" s="7"/>
      <c r="F133" s="20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6'!K134</f>
        <v>2</v>
      </c>
      <c r="D134" s="7"/>
      <c r="E134" s="7"/>
      <c r="F134" s="20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6'!K135</f>
        <v>1</v>
      </c>
      <c r="D135" s="7"/>
      <c r="E135" s="7"/>
      <c r="F135" s="20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6'!K136</f>
        <v>3</v>
      </c>
      <c r="D136" s="7"/>
      <c r="E136" s="7"/>
      <c r="F136" s="20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6'!K137</f>
        <v>1</v>
      </c>
      <c r="D137" s="7"/>
      <c r="E137" s="7"/>
      <c r="F137" s="20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6'!K138</f>
        <v>4</v>
      </c>
      <c r="D138" s="87"/>
      <c r="E138" s="7"/>
      <c r="F138" s="20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6'!K139</f>
        <v>3</v>
      </c>
      <c r="D139" s="87"/>
      <c r="E139" s="7"/>
      <c r="F139" s="20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6'!K140</f>
        <v>2</v>
      </c>
      <c r="D140" s="87"/>
      <c r="E140" s="7"/>
      <c r="F140" s="20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6'!K141</f>
        <v>4</v>
      </c>
      <c r="D141" s="7"/>
      <c r="E141" s="7"/>
      <c r="F141" s="20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6'!K142</f>
        <v>0</v>
      </c>
      <c r="D142" s="7"/>
      <c r="E142" s="7"/>
      <c r="F142" s="20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6'!K143</f>
        <v>5</v>
      </c>
      <c r="D143" s="7"/>
      <c r="E143" s="7"/>
      <c r="F143" s="20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6'!K144</f>
        <v>2</v>
      </c>
      <c r="D144" s="87"/>
      <c r="E144" s="7"/>
      <c r="F144" s="20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6'!K145</f>
        <v>6</v>
      </c>
      <c r="D145" s="7"/>
      <c r="E145" s="7"/>
      <c r="F145" s="20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6'!K146</f>
        <v>0</v>
      </c>
      <c r="D146" s="87"/>
      <c r="E146" s="7"/>
      <c r="F146" s="20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6'!K147</f>
        <v>5</v>
      </c>
      <c r="D147" s="87"/>
      <c r="E147" s="7"/>
      <c r="F147" s="20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6'!K148</f>
        <v>5</v>
      </c>
      <c r="D148" s="87"/>
      <c r="E148" s="7"/>
      <c r="F148" s="20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6'!K149</f>
        <v>100</v>
      </c>
      <c r="D149" s="87"/>
      <c r="E149" s="7"/>
      <c r="F149" s="20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6'!K150</f>
        <v>3</v>
      </c>
      <c r="D150" s="7"/>
      <c r="E150" s="7"/>
      <c r="F150" s="20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6'!K151</f>
        <v>5</v>
      </c>
      <c r="D151" s="87"/>
      <c r="E151" s="7"/>
      <c r="F151" s="20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6'!K152</f>
        <v>8</v>
      </c>
      <c r="D152" s="87"/>
      <c r="E152" s="7"/>
      <c r="F152" s="20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6'!K153</f>
        <v>6</v>
      </c>
      <c r="D153" s="87"/>
      <c r="E153" s="7"/>
      <c r="F153" s="20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6'!K154</f>
        <v>2</v>
      </c>
      <c r="D154" s="7"/>
      <c r="E154" s="7"/>
      <c r="F154" s="20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6'!K155</f>
        <v>0</v>
      </c>
      <c r="D155" s="87"/>
      <c r="E155" s="7"/>
      <c r="F155" s="20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6'!K156</f>
        <v>1</v>
      </c>
      <c r="D156" s="7"/>
      <c r="E156" s="7"/>
      <c r="F156" s="20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6'!K157</f>
        <v>1</v>
      </c>
      <c r="D157" s="7"/>
      <c r="E157" s="7"/>
      <c r="F157" s="20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6'!K158</f>
        <v>0</v>
      </c>
      <c r="D158" s="87"/>
      <c r="E158" s="7"/>
      <c r="F158" s="20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6'!K159</f>
        <v>4</v>
      </c>
      <c r="D159" s="7"/>
      <c r="E159" s="7"/>
      <c r="F159" s="20"/>
      <c r="G159" s="25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6'!K160</f>
        <v>8</v>
      </c>
      <c r="D160" s="7"/>
      <c r="E160" s="7"/>
      <c r="F160" s="20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6'!K161</f>
        <v>0</v>
      </c>
      <c r="D161" s="7"/>
      <c r="E161" s="7"/>
      <c r="F161" s="20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6'!K162</f>
        <v>12</v>
      </c>
      <c r="D162" s="7"/>
      <c r="E162" s="7"/>
      <c r="F162" s="20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6'!K163</f>
        <v>1</v>
      </c>
      <c r="D163" s="87"/>
      <c r="E163" s="7"/>
      <c r="F163" s="20"/>
      <c r="G163" s="25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6'!K164</f>
        <v>2</v>
      </c>
      <c r="D164" s="7"/>
      <c r="E164" s="7"/>
      <c r="F164" s="20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6'!K165</f>
        <v>0</v>
      </c>
      <c r="D165" s="7"/>
      <c r="E165" s="7"/>
      <c r="F165" s="20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6'!K166</f>
        <v>2</v>
      </c>
      <c r="D166" s="87"/>
      <c r="E166" s="7"/>
      <c r="F166" s="20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6'!K167</f>
        <v>0</v>
      </c>
      <c r="D167" s="7"/>
      <c r="E167" s="7"/>
      <c r="F167" s="20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6'!K168</f>
        <v>15</v>
      </c>
      <c r="D168" s="87"/>
      <c r="E168" s="7"/>
      <c r="F168" s="20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6'!K169</f>
        <v>2</v>
      </c>
      <c r="D169" s="7"/>
      <c r="E169" s="7"/>
      <c r="F169" s="20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6'!K170</f>
        <v>0</v>
      </c>
      <c r="D170" s="7"/>
      <c r="E170" s="7"/>
      <c r="F170" s="20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6'!K171</f>
        <v>1</v>
      </c>
      <c r="D171" s="7"/>
      <c r="E171" s="7"/>
      <c r="F171" s="20"/>
      <c r="G171" s="25">
        <v>1.0</v>
      </c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6'!K172</f>
        <v>1</v>
      </c>
      <c r="D172" s="7"/>
      <c r="E172" s="7"/>
      <c r="F172" s="20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6'!K173</f>
        <v>0</v>
      </c>
      <c r="D173" s="7"/>
      <c r="E173" s="7"/>
      <c r="F173" s="20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6'!K174</f>
        <v>0</v>
      </c>
      <c r="D174" s="7"/>
      <c r="E174" s="7"/>
      <c r="F174" s="20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6'!K175</f>
        <v>2</v>
      </c>
      <c r="D175" s="87"/>
      <c r="E175" s="7"/>
      <c r="F175" s="20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6'!K176</f>
        <v>2</v>
      </c>
      <c r="D176" s="7"/>
      <c r="E176" s="7"/>
      <c r="F176" s="20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6'!K177</f>
        <v>0</v>
      </c>
      <c r="D177" s="7"/>
      <c r="E177" s="7"/>
      <c r="F177" s="20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6'!K178</f>
        <v>6</v>
      </c>
      <c r="D178" s="87"/>
      <c r="E178" s="7"/>
      <c r="F178" s="20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6'!K179</f>
        <v>3</v>
      </c>
      <c r="D179" s="87"/>
      <c r="E179" s="7"/>
      <c r="F179" s="20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6'!K180</f>
        <v>9</v>
      </c>
      <c r="D180" s="7"/>
      <c r="E180" s="7"/>
      <c r="F180" s="20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6'!K181</f>
        <v>9</v>
      </c>
      <c r="D181" s="7"/>
      <c r="E181" s="7"/>
      <c r="F181" s="20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6'!K182</f>
        <v>11</v>
      </c>
      <c r="D182" s="7"/>
      <c r="E182" s="7"/>
      <c r="F182" s="20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6'!K183</f>
        <v>5</v>
      </c>
      <c r="D183" s="7"/>
      <c r="E183" s="87"/>
      <c r="F183" s="20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6'!K184</f>
        <v>1</v>
      </c>
      <c r="D184" s="7"/>
      <c r="E184" s="7"/>
      <c r="F184" s="20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6'!K185</f>
        <v>2</v>
      </c>
      <c r="D185" s="7"/>
      <c r="E185" s="7"/>
      <c r="F185" s="20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6'!K186</f>
        <v>1</v>
      </c>
      <c r="D186" s="7"/>
      <c r="E186" s="7"/>
      <c r="F186" s="20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6'!K187</f>
        <v>0</v>
      </c>
      <c r="D187" s="7"/>
      <c r="E187" s="7"/>
      <c r="F187" s="20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6'!K188</f>
        <v>2</v>
      </c>
      <c r="D188" s="7"/>
      <c r="E188" s="7"/>
      <c r="F188" s="20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6'!K189</f>
        <v>1</v>
      </c>
      <c r="D189" s="87"/>
      <c r="E189" s="7"/>
      <c r="F189" s="20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6'!K190</f>
        <v>2</v>
      </c>
      <c r="D190" s="87"/>
      <c r="E190" s="7"/>
      <c r="F190" s="20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6'!K191</f>
        <v>20</v>
      </c>
      <c r="D191" s="7"/>
      <c r="E191" s="7"/>
      <c r="F191" s="20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6'!K192</f>
        <v>3</v>
      </c>
      <c r="D192" s="7"/>
      <c r="E192" s="7"/>
      <c r="F192" s="20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6'!K193</f>
        <v>2</v>
      </c>
      <c r="D193" s="7"/>
      <c r="E193" s="7"/>
      <c r="F193" s="20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6'!K194</f>
        <v>3</v>
      </c>
      <c r="D194" s="7"/>
      <c r="E194" s="7"/>
      <c r="F194" s="20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Summary'!A196</f>
        <v/>
      </c>
      <c r="B195" s="7" t="str">
        <f>'Monthly Summary'!B196</f>
        <v/>
      </c>
      <c r="C195" s="53">
        <f>'วันที่ 6'!K195</f>
        <v>0</v>
      </c>
      <c r="D195" s="7"/>
      <c r="E195" s="7"/>
      <c r="F195" s="20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Summary'!A197</f>
        <v/>
      </c>
      <c r="B196" s="7" t="str">
        <f>'Monthly Summary'!B197</f>
        <v/>
      </c>
      <c r="C196" s="53">
        <f>'วันที่ 6'!K196</f>
        <v>0</v>
      </c>
      <c r="D196" s="7"/>
      <c r="E196" s="7"/>
      <c r="F196" s="20"/>
      <c r="G196" s="20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Summary'!A198</f>
        <v/>
      </c>
      <c r="B197" s="7" t="str">
        <f>'Monthly Summary'!B198</f>
        <v/>
      </c>
      <c r="C197" s="53">
        <f>'วันที่ 6'!K197</f>
        <v>0</v>
      </c>
      <c r="D197" s="7"/>
      <c r="E197" s="7"/>
      <c r="F197" s="20"/>
      <c r="G197" s="20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 6'!K198</f>
        <v>0</v>
      </c>
      <c r="D198" s="7"/>
      <c r="E198" s="7"/>
      <c r="F198" s="20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 6'!K199</f>
        <v>0</v>
      </c>
      <c r="D199" s="7"/>
      <c r="E199" s="7"/>
      <c r="F199" s="20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 6'!K200</f>
        <v>0</v>
      </c>
      <c r="D200" s="7"/>
      <c r="E200" s="7"/>
      <c r="F200" s="20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 6'!K201</f>
        <v>0</v>
      </c>
      <c r="D201" s="7"/>
      <c r="E201" s="7"/>
      <c r="F201" s="20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6'!K202</f>
        <v>0</v>
      </c>
      <c r="D202" s="7"/>
      <c r="E202" s="7"/>
      <c r="F202" s="20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6'!K203</f>
        <v>0</v>
      </c>
      <c r="D203" s="7"/>
      <c r="E203" s="7"/>
      <c r="F203" s="20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6'!K204</f>
        <v>0</v>
      </c>
      <c r="D204" s="7"/>
      <c r="E204" s="7"/>
      <c r="F204" s="20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6'!K205</f>
        <v>0</v>
      </c>
      <c r="D205" s="7"/>
      <c r="E205" s="7"/>
      <c r="F205" s="20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6'!K206</f>
        <v>0</v>
      </c>
      <c r="D206" s="7"/>
      <c r="E206" s="7"/>
      <c r="F206" s="20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6'!K207</f>
        <v>0</v>
      </c>
      <c r="D207" s="7"/>
      <c r="E207" s="7"/>
      <c r="F207" s="20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6'!K208</f>
        <v>0</v>
      </c>
      <c r="D208" s="7"/>
      <c r="E208" s="7"/>
      <c r="F208" s="20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6'!K209</f>
        <v>0</v>
      </c>
      <c r="D209" s="7"/>
      <c r="E209" s="7"/>
      <c r="F209" s="20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6'!K210</f>
        <v>0</v>
      </c>
      <c r="D210" s="7"/>
      <c r="E210" s="7"/>
      <c r="F210" s="20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6'!K211</f>
        <v>0</v>
      </c>
      <c r="D211" s="7"/>
      <c r="E211" s="7"/>
      <c r="F211" s="20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6'!K212</f>
        <v>0</v>
      </c>
      <c r="D212" s="7"/>
      <c r="E212" s="7"/>
      <c r="F212" s="20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6'!K213</f>
        <v>0</v>
      </c>
      <c r="D213" s="7"/>
      <c r="E213" s="7"/>
      <c r="F213" s="20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6'!K214</f>
        <v>0</v>
      </c>
      <c r="D214" s="7"/>
      <c r="E214" s="7"/>
      <c r="F214" s="20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6'!K215</f>
        <v>0</v>
      </c>
      <c r="D215" s="7"/>
      <c r="E215" s="7"/>
      <c r="F215" s="20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6'!K216</f>
        <v>0</v>
      </c>
      <c r="D216" s="7"/>
      <c r="E216" s="7"/>
      <c r="F216" s="20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6'!K217</f>
        <v>0</v>
      </c>
      <c r="D217" s="7"/>
      <c r="E217" s="7"/>
      <c r="F217" s="20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6'!K218</f>
        <v>0</v>
      </c>
      <c r="D218" s="7"/>
      <c r="E218" s="7"/>
      <c r="F218" s="20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6'!K219</f>
        <v>0</v>
      </c>
      <c r="D219" s="7"/>
      <c r="E219" s="7"/>
      <c r="F219" s="20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6'!K220</f>
        <v>0</v>
      </c>
      <c r="D220" s="7"/>
      <c r="E220" s="7"/>
      <c r="F220" s="20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6'!K221</f>
        <v>0</v>
      </c>
      <c r="D221" s="7"/>
      <c r="E221" s="7"/>
      <c r="F221" s="20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6'!K222</f>
        <v>0</v>
      </c>
      <c r="D222" s="7"/>
      <c r="E222" s="7"/>
      <c r="F222" s="20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6'!K223</f>
        <v>0</v>
      </c>
      <c r="D223" s="7"/>
      <c r="E223" s="7"/>
      <c r="F223" s="20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6'!K224</f>
        <v>0</v>
      </c>
      <c r="D224" s="7"/>
      <c r="E224" s="7"/>
      <c r="F224" s="20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6'!K225</f>
        <v>0</v>
      </c>
      <c r="D225" s="7"/>
      <c r="E225" s="7"/>
      <c r="F225" s="20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6'!K226</f>
        <v>0</v>
      </c>
      <c r="D226" s="7"/>
      <c r="E226" s="7"/>
      <c r="F226" s="20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6'!B227</f>
        <v/>
      </c>
      <c r="C227" s="53">
        <f>'วันที่ 6'!K227</f>
        <v>0</v>
      </c>
      <c r="D227" s="7"/>
      <c r="E227" s="7"/>
      <c r="F227" s="20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6'!B228</f>
        <v/>
      </c>
      <c r="C228" s="53">
        <f>'วันที่ 6'!K228</f>
        <v>0</v>
      </c>
      <c r="D228" s="7"/>
      <c r="E228" s="7"/>
      <c r="F228" s="20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6'!B229</f>
        <v/>
      </c>
      <c r="C229" s="53">
        <f>'วันที่ 6'!K229</f>
        <v>0</v>
      </c>
      <c r="D229" s="7"/>
      <c r="E229" s="7"/>
      <c r="F229" s="20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6'!B230</f>
        <v/>
      </c>
      <c r="C230" s="53">
        <f>'วันที่ 6'!K230</f>
        <v>0</v>
      </c>
      <c r="D230" s="7"/>
      <c r="E230" s="7"/>
      <c r="F230" s="20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6'!B231</f>
        <v/>
      </c>
      <c r="C231" s="53">
        <f>'วันที่ 6'!K231</f>
        <v>0</v>
      </c>
      <c r="D231" s="7"/>
      <c r="E231" s="7"/>
      <c r="F231" s="20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6'!B232</f>
        <v/>
      </c>
      <c r="C232" s="53">
        <f>'วันที่ 6'!K232</f>
        <v>0</v>
      </c>
      <c r="D232" s="7"/>
      <c r="E232" s="7"/>
      <c r="F232" s="20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6'!B233</f>
        <v/>
      </c>
      <c r="C233" s="53">
        <f>'วันที่ 6'!K233</f>
        <v>0</v>
      </c>
      <c r="D233" s="7"/>
      <c r="E233" s="7"/>
      <c r="F233" s="20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6'!B234</f>
        <v/>
      </c>
      <c r="C234" s="53">
        <f>'วันที่ 6'!K234</f>
        <v>0</v>
      </c>
      <c r="D234" s="7"/>
      <c r="E234" s="7"/>
      <c r="F234" s="20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6'!B235</f>
        <v/>
      </c>
      <c r="C235" s="53">
        <f>'วันที่ 6'!K235</f>
        <v>0</v>
      </c>
      <c r="D235" s="7"/>
      <c r="E235" s="7"/>
      <c r="F235" s="20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6'!B236</f>
        <v/>
      </c>
      <c r="C236" s="53">
        <f>'วันที่ 6'!K236</f>
        <v>0</v>
      </c>
      <c r="D236" s="7"/>
      <c r="E236" s="7"/>
      <c r="F236" s="20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6'!B237</f>
        <v/>
      </c>
      <c r="C237" s="53">
        <f>'วันที่ 6'!K237</f>
        <v>0</v>
      </c>
      <c r="D237" s="7"/>
      <c r="E237" s="7"/>
      <c r="F237" s="20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6'!B238</f>
        <v/>
      </c>
      <c r="C238" s="53">
        <f>'วันที่ 6'!K238</f>
        <v>0</v>
      </c>
      <c r="D238" s="7"/>
      <c r="E238" s="7"/>
      <c r="F238" s="20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6'!B239</f>
        <v/>
      </c>
      <c r="C239" s="53">
        <f>'วันที่ 6'!K239</f>
        <v>0</v>
      </c>
      <c r="D239" s="7"/>
      <c r="E239" s="7"/>
      <c r="F239" s="20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6'!B240</f>
        <v/>
      </c>
      <c r="C240" s="53">
        <f>'วันที่ 6'!K240</f>
        <v>0</v>
      </c>
      <c r="D240" s="7"/>
      <c r="E240" s="7"/>
      <c r="F240" s="20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6'!B241</f>
        <v/>
      </c>
      <c r="C241" s="53">
        <f>'วันที่ 6'!K241</f>
        <v>0</v>
      </c>
      <c r="D241" s="7"/>
      <c r="E241" s="7"/>
      <c r="F241" s="20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6'!B242</f>
        <v/>
      </c>
      <c r="C242" s="53">
        <f>'วันที่ 6'!K242</f>
        <v>0</v>
      </c>
      <c r="D242" s="7"/>
      <c r="E242" s="7"/>
      <c r="F242" s="20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6'!B243</f>
        <v/>
      </c>
      <c r="C243" s="53">
        <f>'วันที่ 6'!K243</f>
        <v>0</v>
      </c>
      <c r="D243" s="7"/>
      <c r="E243" s="7"/>
      <c r="F243" s="20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6'!B244</f>
        <v/>
      </c>
      <c r="C244" s="53">
        <f>'วันที่ 6'!K244</f>
        <v>0</v>
      </c>
      <c r="D244" s="7"/>
      <c r="E244" s="7"/>
      <c r="F244" s="20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6'!B245</f>
        <v/>
      </c>
      <c r="C245" s="53">
        <f>'วันที่ 6'!K245</f>
        <v>0</v>
      </c>
      <c r="D245" s="7"/>
      <c r="E245" s="7"/>
      <c r="F245" s="20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6'!B246</f>
        <v/>
      </c>
      <c r="C246" s="53">
        <f>'วันที่ 6'!K246</f>
        <v>0</v>
      </c>
      <c r="D246" s="7"/>
      <c r="E246" s="7"/>
      <c r="F246" s="20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6'!B247</f>
        <v/>
      </c>
      <c r="C247" s="53">
        <f>'วันที่ 6'!K247</f>
        <v>0</v>
      </c>
      <c r="D247" s="7"/>
      <c r="E247" s="7"/>
      <c r="F247" s="20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6'!B248</f>
        <v/>
      </c>
      <c r="C248" s="53">
        <f>'วันที่ 6'!K248</f>
        <v>0</v>
      </c>
      <c r="D248" s="7"/>
      <c r="E248" s="7"/>
      <c r="F248" s="20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6'!B249</f>
        <v/>
      </c>
      <c r="C249" s="53">
        <f>'วันที่ 6'!K249</f>
        <v>0</v>
      </c>
      <c r="D249" s="7"/>
      <c r="E249" s="7"/>
      <c r="F249" s="20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6'!B250</f>
        <v/>
      </c>
      <c r="C250" s="53">
        <f>'วันที่ 6'!K250</f>
        <v>0</v>
      </c>
      <c r="D250" s="7"/>
      <c r="E250" s="7"/>
      <c r="F250" s="20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6'!B251</f>
        <v/>
      </c>
      <c r="C251" s="53">
        <f>'วันที่ 6'!K251</f>
        <v>0</v>
      </c>
      <c r="D251" s="7"/>
      <c r="E251" s="7"/>
      <c r="F251" s="20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6'!B252</f>
        <v/>
      </c>
      <c r="C252" s="53">
        <f>'วันที่ 6'!K252</f>
        <v>0</v>
      </c>
      <c r="D252" s="7"/>
      <c r="E252" s="7"/>
      <c r="F252" s="20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6'!B253</f>
        <v/>
      </c>
      <c r="C253" s="53">
        <f>'วันที่ 6'!K253</f>
        <v>0</v>
      </c>
      <c r="D253" s="7"/>
      <c r="E253" s="7"/>
      <c r="F253" s="20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6'!B254</f>
        <v/>
      </c>
      <c r="C254" s="53">
        <f>'วันที่ 6'!K254</f>
        <v>0</v>
      </c>
      <c r="D254" s="7"/>
      <c r="E254" s="7"/>
      <c r="F254" s="20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6'!B255</f>
        <v/>
      </c>
      <c r="C255" s="53">
        <f>'วันที่ 6'!K255</f>
        <v>0</v>
      </c>
      <c r="D255" s="7"/>
      <c r="E255" s="7"/>
      <c r="F255" s="20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6'!B256</f>
        <v/>
      </c>
      <c r="C256" s="53">
        <f>'วันที่ 6'!K256</f>
        <v>0</v>
      </c>
      <c r="D256" s="7"/>
      <c r="E256" s="7"/>
      <c r="F256" s="20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6'!B257</f>
        <v/>
      </c>
      <c r="C257" s="53">
        <f>'วันที่ 6'!K257</f>
        <v>0</v>
      </c>
      <c r="D257" s="7"/>
      <c r="E257" s="7"/>
      <c r="F257" s="20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6'!B258</f>
        <v/>
      </c>
      <c r="C258" s="53">
        <f>'วันที่ 6'!K258</f>
        <v>0</v>
      </c>
      <c r="D258" s="7"/>
      <c r="E258" s="7"/>
      <c r="F258" s="20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6'!B259</f>
        <v/>
      </c>
      <c r="C259" s="53">
        <f>'วันที่ 6'!K259</f>
        <v>0</v>
      </c>
      <c r="D259" s="7"/>
      <c r="E259" s="7"/>
      <c r="F259" s="20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6'!B260</f>
        <v/>
      </c>
      <c r="C260" s="53">
        <f>'วันที่ 6'!K260</f>
        <v>0</v>
      </c>
      <c r="D260" s="7"/>
      <c r="E260" s="7"/>
      <c r="F260" s="20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6'!B261</f>
        <v/>
      </c>
      <c r="C261" s="53">
        <f>'วันที่ 6'!K261</f>
        <v>0</v>
      </c>
      <c r="D261" s="7"/>
      <c r="E261" s="7"/>
      <c r="F261" s="20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6'!B262</f>
        <v/>
      </c>
      <c r="C262" s="53">
        <f>'วันที่ 6'!K262</f>
        <v>0</v>
      </c>
      <c r="D262" s="7"/>
      <c r="E262" s="7"/>
      <c r="F262" s="20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6'!B263</f>
        <v/>
      </c>
      <c r="C263" s="53">
        <f>'วันที่ 6'!K263</f>
        <v>0</v>
      </c>
      <c r="D263" s="7"/>
      <c r="E263" s="7"/>
      <c r="F263" s="20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6'!B264</f>
        <v/>
      </c>
      <c r="C264" s="53">
        <f>'วันที่ 6'!K264</f>
        <v>0</v>
      </c>
      <c r="D264" s="7"/>
      <c r="E264" s="7"/>
      <c r="F264" s="20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6'!B265</f>
        <v/>
      </c>
      <c r="C265" s="53">
        <f>'วันที่ 6'!K265</f>
        <v>0</v>
      </c>
      <c r="D265" s="7"/>
      <c r="E265" s="7"/>
      <c r="F265" s="20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6'!B266</f>
        <v/>
      </c>
      <c r="C266" s="53">
        <f>'วันที่ 6'!K266</f>
        <v>0</v>
      </c>
      <c r="D266" s="7"/>
      <c r="E266" s="7"/>
      <c r="F266" s="20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6'!B267</f>
        <v/>
      </c>
      <c r="C267" s="53">
        <f>'วันที่ 6'!K267</f>
        <v>0</v>
      </c>
      <c r="D267" s="7"/>
      <c r="E267" s="7"/>
      <c r="F267" s="20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6'!B268</f>
        <v/>
      </c>
      <c r="C268" s="53">
        <f>'วันที่ 6'!K268</f>
        <v>0</v>
      </c>
      <c r="D268" s="7"/>
      <c r="E268" s="7"/>
      <c r="F268" s="20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6'!B269</f>
        <v/>
      </c>
      <c r="C269" s="53">
        <f>'วันที่ 6'!K269</f>
        <v>0</v>
      </c>
      <c r="D269" s="7"/>
      <c r="E269" s="7"/>
      <c r="F269" s="20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6'!B270</f>
        <v/>
      </c>
      <c r="C270" s="53">
        <f>'วันที่ 6'!K270</f>
        <v>0</v>
      </c>
      <c r="D270" s="7"/>
      <c r="E270" s="7"/>
      <c r="F270" s="20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6'!B271</f>
        <v/>
      </c>
      <c r="C271" s="53">
        <f>'วันที่ 6'!K271</f>
        <v>0</v>
      </c>
      <c r="D271" s="7"/>
      <c r="E271" s="7"/>
      <c r="F271" s="20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6'!B272</f>
        <v/>
      </c>
      <c r="C272" s="53">
        <f>'วันที่ 6'!K272</f>
        <v>0</v>
      </c>
      <c r="D272" s="7"/>
      <c r="E272" s="7"/>
      <c r="F272" s="20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6'!B273</f>
        <v/>
      </c>
      <c r="C273" s="53">
        <f>'วันที่ 6'!K273</f>
        <v>0</v>
      </c>
      <c r="D273" s="7"/>
      <c r="E273" s="7"/>
      <c r="F273" s="20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6'!B274</f>
        <v/>
      </c>
      <c r="C274" s="53">
        <f>'วันที่ 6'!K274</f>
        <v>0</v>
      </c>
      <c r="D274" s="7"/>
      <c r="E274" s="7"/>
      <c r="F274" s="20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6'!B275</f>
        <v/>
      </c>
      <c r="C275" s="53">
        <f>'วันที่ 6'!K275</f>
        <v>0</v>
      </c>
      <c r="D275" s="7"/>
      <c r="E275" s="7"/>
      <c r="F275" s="20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6'!B276</f>
        <v/>
      </c>
      <c r="C276" s="53">
        <f>'วันที่ 6'!K276</f>
        <v>0</v>
      </c>
      <c r="D276" s="7"/>
      <c r="E276" s="7"/>
      <c r="F276" s="20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6'!B277</f>
        <v/>
      </c>
      <c r="C277" s="53">
        <f>'วันที่ 6'!K277</f>
        <v>0</v>
      </c>
      <c r="D277" s="7"/>
      <c r="E277" s="7"/>
      <c r="F277" s="20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6'!B278</f>
        <v/>
      </c>
      <c r="C278" s="53">
        <f>'วันที่ 6'!K278</f>
        <v>0</v>
      </c>
      <c r="D278" s="7"/>
      <c r="E278" s="7"/>
      <c r="F278" s="20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6'!B279</f>
        <v/>
      </c>
      <c r="C279" s="53">
        <f>'วันที่ 6'!K279</f>
        <v>0</v>
      </c>
      <c r="D279" s="7"/>
      <c r="E279" s="7"/>
      <c r="F279" s="20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6'!B280</f>
        <v/>
      </c>
      <c r="C280" s="53">
        <f>'วันที่ 6'!K280</f>
        <v>0</v>
      </c>
      <c r="D280" s="7"/>
      <c r="E280" s="7"/>
      <c r="F280" s="20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6'!B281</f>
        <v/>
      </c>
      <c r="C281" s="53">
        <f>'วันที่ 6'!K281</f>
        <v>0</v>
      </c>
      <c r="D281" s="7"/>
      <c r="E281" s="7"/>
      <c r="F281" s="20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6'!B282</f>
        <v/>
      </c>
      <c r="C282" s="53">
        <f>'วันที่ 6'!K282</f>
        <v>0</v>
      </c>
      <c r="D282" s="7"/>
      <c r="E282" s="7"/>
      <c r="F282" s="20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6'!B283</f>
        <v/>
      </c>
      <c r="C283" s="53">
        <f>'วันที่ 6'!K283</f>
        <v>0</v>
      </c>
      <c r="D283" s="7"/>
      <c r="E283" s="7"/>
      <c r="F283" s="20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6'!B284</f>
        <v/>
      </c>
      <c r="C284" s="53">
        <f>'วันที่ 6'!K284</f>
        <v>0</v>
      </c>
      <c r="D284" s="7"/>
      <c r="E284" s="7"/>
      <c r="F284" s="20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6'!B285</f>
        <v/>
      </c>
      <c r="C285" s="53">
        <f>'วันที่ 6'!K285</f>
        <v>0</v>
      </c>
      <c r="D285" s="7"/>
      <c r="E285" s="7"/>
      <c r="F285" s="20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6'!B286</f>
        <v/>
      </c>
      <c r="C286" s="53">
        <f>'วันที่ 6'!K286</f>
        <v>0</v>
      </c>
      <c r="D286" s="7"/>
      <c r="E286" s="7"/>
      <c r="F286" s="20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6'!B287</f>
        <v/>
      </c>
      <c r="C287" s="53">
        <f>'วันที่ 6'!K287</f>
        <v>0</v>
      </c>
      <c r="D287" s="7"/>
      <c r="E287" s="7"/>
      <c r="F287" s="20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6'!B288</f>
        <v/>
      </c>
      <c r="C288" s="53">
        <f>'วันที่ 6'!K288</f>
        <v>0</v>
      </c>
      <c r="D288" s="7"/>
      <c r="E288" s="7"/>
      <c r="F288" s="20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6'!B289</f>
        <v/>
      </c>
      <c r="C289" s="53">
        <f>'วันที่ 6'!K289</f>
        <v>0</v>
      </c>
      <c r="D289" s="7"/>
      <c r="E289" s="7"/>
      <c r="F289" s="20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6'!B290</f>
        <v/>
      </c>
      <c r="C290" s="53">
        <f>'วันที่ 6'!K290</f>
        <v>0</v>
      </c>
      <c r="D290" s="7"/>
      <c r="E290" s="7"/>
      <c r="F290" s="20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6'!B291</f>
        <v/>
      </c>
      <c r="C291" s="53">
        <f>'วันที่ 6'!K291</f>
        <v>0</v>
      </c>
      <c r="D291" s="7"/>
      <c r="E291" s="7"/>
      <c r="F291" s="20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6'!B292</f>
        <v/>
      </c>
      <c r="C292" s="53">
        <f>'วันที่ 6'!K292</f>
        <v>0</v>
      </c>
      <c r="D292" s="7"/>
      <c r="E292" s="7"/>
      <c r="F292" s="20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6'!B293</f>
        <v/>
      </c>
      <c r="C293" s="53">
        <f>'วันที่ 6'!K293</f>
        <v>0</v>
      </c>
      <c r="D293" s="7"/>
      <c r="E293" s="7"/>
      <c r="F293" s="20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6'!B294</f>
        <v/>
      </c>
      <c r="C294" s="53">
        <f>'วันที่ 6'!K294</f>
        <v>0</v>
      </c>
      <c r="D294" s="7"/>
      <c r="E294" s="7"/>
      <c r="F294" s="20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6'!B295</f>
        <v/>
      </c>
      <c r="C295" s="53">
        <f>'วันที่ 6'!K295</f>
        <v>0</v>
      </c>
      <c r="D295" s="7"/>
      <c r="E295" s="7"/>
      <c r="F295" s="20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6'!B296</f>
        <v/>
      </c>
      <c r="C296" s="53">
        <f>'วันที่ 6'!K296</f>
        <v>0</v>
      </c>
      <c r="D296" s="7"/>
      <c r="E296" s="7"/>
      <c r="F296" s="20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6'!B297</f>
        <v/>
      </c>
      <c r="C297" s="53">
        <f>'วันที่ 6'!K297</f>
        <v>0</v>
      </c>
      <c r="D297" s="7"/>
      <c r="E297" s="7"/>
      <c r="F297" s="20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6'!B298</f>
        <v/>
      </c>
      <c r="C298" s="53">
        <f>'วันที่ 6'!K298</f>
        <v>0</v>
      </c>
      <c r="D298" s="7"/>
      <c r="E298" s="7"/>
      <c r="F298" s="20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6'!B299</f>
        <v/>
      </c>
      <c r="C299" s="53">
        <f>'วันที่ 6'!K299</f>
        <v>0</v>
      </c>
      <c r="D299" s="7"/>
      <c r="E299" s="7"/>
      <c r="F299" s="20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6'!B300</f>
        <v/>
      </c>
      <c r="C300" s="53">
        <f>'วันที่ 6'!K300</f>
        <v>0</v>
      </c>
      <c r="D300" s="7"/>
      <c r="E300" s="7"/>
      <c r="F300" s="20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6'!B301</f>
        <v/>
      </c>
      <c r="C301" s="53">
        <f>'วันที่ 6'!K301</f>
        <v>0</v>
      </c>
      <c r="D301" s="7"/>
      <c r="E301" s="7"/>
      <c r="F301" s="20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F302" s="5"/>
      <c r="G302" s="5"/>
      <c r="H302" s="2"/>
      <c r="I302" s="2"/>
      <c r="J302" s="2"/>
      <c r="K302" s="2"/>
    </row>
    <row r="303" ht="14.25" customHeight="1">
      <c r="C303" s="2"/>
      <c r="F303" s="5"/>
      <c r="G303" s="5"/>
      <c r="H303" s="2"/>
      <c r="I303" s="2"/>
      <c r="J303" s="2"/>
      <c r="K303" s="2"/>
    </row>
    <row r="304" ht="14.25" customHeight="1">
      <c r="C304" s="2"/>
      <c r="F304" s="5"/>
      <c r="G304" s="5"/>
      <c r="H304" s="2"/>
      <c r="I304" s="2"/>
      <c r="J304" s="2"/>
      <c r="K304" s="2"/>
    </row>
    <row r="305" ht="14.25" customHeight="1">
      <c r="C305" s="2"/>
      <c r="F305" s="5"/>
      <c r="G305" s="5"/>
      <c r="H305" s="2"/>
      <c r="I305" s="2"/>
      <c r="J305" s="2"/>
      <c r="K305" s="2"/>
    </row>
    <row r="306" ht="14.25" customHeight="1">
      <c r="C306" s="2"/>
      <c r="F306" s="5"/>
      <c r="G306" s="5"/>
      <c r="H306" s="2"/>
      <c r="I306" s="2"/>
      <c r="J306" s="2"/>
      <c r="K306" s="2"/>
    </row>
    <row r="307" ht="14.25" customHeight="1">
      <c r="C307" s="2"/>
      <c r="F307" s="5"/>
      <c r="G307" s="5"/>
      <c r="H307" s="2"/>
      <c r="I307" s="2"/>
      <c r="J307" s="2"/>
      <c r="K307" s="2"/>
    </row>
    <row r="308" ht="14.25" customHeight="1">
      <c r="C308" s="2"/>
      <c r="F308" s="5"/>
      <c r="G308" s="5"/>
      <c r="H308" s="2"/>
      <c r="I308" s="2"/>
      <c r="J308" s="2"/>
      <c r="K308" s="2"/>
    </row>
    <row r="309" ht="14.25" customHeight="1">
      <c r="C309" s="2"/>
      <c r="F309" s="5"/>
      <c r="G309" s="5"/>
      <c r="H309" s="2"/>
      <c r="I309" s="2"/>
      <c r="J309" s="2"/>
      <c r="K309" s="2"/>
    </row>
    <row r="310" ht="14.25" customHeight="1">
      <c r="C310" s="2"/>
      <c r="F310" s="5"/>
      <c r="G310" s="5"/>
      <c r="H310" s="2"/>
      <c r="I310" s="2"/>
      <c r="J310" s="2"/>
      <c r="K310" s="2"/>
    </row>
    <row r="311" ht="14.25" customHeight="1">
      <c r="C311" s="2"/>
      <c r="F311" s="5"/>
      <c r="G311" s="5"/>
      <c r="H311" s="2"/>
      <c r="I311" s="2"/>
      <c r="J311" s="2"/>
      <c r="K311" s="2"/>
    </row>
    <row r="312" ht="14.25" customHeight="1">
      <c r="C312" s="2"/>
      <c r="F312" s="5"/>
      <c r="G312" s="5"/>
      <c r="H312" s="2"/>
      <c r="I312" s="2"/>
      <c r="J312" s="2"/>
      <c r="K312" s="2"/>
    </row>
    <row r="313" ht="14.25" customHeight="1">
      <c r="C313" s="2"/>
      <c r="F313" s="5"/>
      <c r="G313" s="5"/>
      <c r="H313" s="2"/>
      <c r="I313" s="2"/>
      <c r="J313" s="2"/>
      <c r="K313" s="2"/>
    </row>
    <row r="314" ht="14.25" customHeight="1">
      <c r="C314" s="2"/>
      <c r="F314" s="5"/>
      <c r="G314" s="5"/>
      <c r="H314" s="2"/>
      <c r="I314" s="2"/>
      <c r="J314" s="2"/>
      <c r="K314" s="2"/>
    </row>
    <row r="315" ht="14.25" customHeight="1">
      <c r="C315" s="2"/>
      <c r="F315" s="5"/>
      <c r="G315" s="5"/>
      <c r="H315" s="2"/>
      <c r="I315" s="2"/>
      <c r="J315" s="2"/>
      <c r="K315" s="2"/>
    </row>
    <row r="316" ht="14.25" customHeight="1">
      <c r="C316" s="2"/>
      <c r="F316" s="5"/>
      <c r="G316" s="5"/>
      <c r="H316" s="2"/>
      <c r="I316" s="2"/>
      <c r="J316" s="2"/>
      <c r="K316" s="2"/>
    </row>
    <row r="317" ht="14.25" customHeight="1">
      <c r="C317" s="2"/>
      <c r="F317" s="5"/>
      <c r="G317" s="5"/>
      <c r="H317" s="2"/>
      <c r="I317" s="2"/>
      <c r="J317" s="2"/>
      <c r="K317" s="2"/>
    </row>
    <row r="318" ht="14.25" customHeight="1">
      <c r="C318" s="2"/>
      <c r="F318" s="5"/>
      <c r="G318" s="5"/>
      <c r="H318" s="2"/>
      <c r="I318" s="2"/>
      <c r="J318" s="2"/>
      <c r="K318" s="2"/>
    </row>
    <row r="319" ht="14.25" customHeight="1">
      <c r="C319" s="2"/>
      <c r="F319" s="5"/>
      <c r="G319" s="5"/>
      <c r="H319" s="2"/>
      <c r="I319" s="2"/>
      <c r="J319" s="2"/>
      <c r="K319" s="2"/>
    </row>
    <row r="320" ht="14.25" customHeight="1">
      <c r="C320" s="2"/>
      <c r="F320" s="5"/>
      <c r="G320" s="5"/>
      <c r="H320" s="2"/>
      <c r="I320" s="2"/>
      <c r="J320" s="2"/>
      <c r="K320" s="2"/>
    </row>
    <row r="321" ht="14.25" customHeight="1">
      <c r="C321" s="2"/>
      <c r="F321" s="5"/>
      <c r="G321" s="5"/>
      <c r="H321" s="2"/>
      <c r="I321" s="2"/>
      <c r="J321" s="2"/>
      <c r="K321" s="2"/>
    </row>
    <row r="322" ht="14.25" customHeight="1">
      <c r="C322" s="2"/>
      <c r="F322" s="5"/>
      <c r="G322" s="5"/>
      <c r="H322" s="2"/>
      <c r="I322" s="2"/>
      <c r="J322" s="2"/>
      <c r="K322" s="2"/>
    </row>
    <row r="323" ht="14.25" customHeight="1">
      <c r="C323" s="2"/>
      <c r="F323" s="5"/>
      <c r="G323" s="5"/>
      <c r="H323" s="2"/>
      <c r="I323" s="2"/>
      <c r="J323" s="2"/>
      <c r="K323" s="2"/>
    </row>
    <row r="324" ht="14.25" customHeight="1">
      <c r="C324" s="2"/>
      <c r="F324" s="5"/>
      <c r="G324" s="5"/>
      <c r="H324" s="2"/>
      <c r="I324" s="2"/>
      <c r="J324" s="2"/>
      <c r="K324" s="2"/>
    </row>
    <row r="325" ht="14.25" customHeight="1">
      <c r="C325" s="2"/>
      <c r="F325" s="5"/>
      <c r="G325" s="5"/>
      <c r="H325" s="2"/>
      <c r="I325" s="2"/>
      <c r="J325" s="2"/>
      <c r="K325" s="2"/>
    </row>
    <row r="326" ht="14.25" customHeight="1">
      <c r="C326" s="2"/>
      <c r="F326" s="5"/>
      <c r="G326" s="5"/>
      <c r="H326" s="2"/>
      <c r="I326" s="2"/>
      <c r="J326" s="2"/>
      <c r="K326" s="2"/>
    </row>
    <row r="327" ht="14.25" customHeight="1">
      <c r="C327" s="2"/>
      <c r="F327" s="5"/>
      <c r="G327" s="5"/>
      <c r="H327" s="2"/>
      <c r="I327" s="2"/>
      <c r="J327" s="2"/>
      <c r="K327" s="2"/>
    </row>
    <row r="328" ht="14.25" customHeight="1">
      <c r="C328" s="2"/>
      <c r="F328" s="5"/>
      <c r="G328" s="5"/>
      <c r="H328" s="2"/>
      <c r="I328" s="2"/>
      <c r="J328" s="2"/>
      <c r="K328" s="2"/>
    </row>
    <row r="329" ht="14.25" customHeight="1">
      <c r="C329" s="2"/>
      <c r="F329" s="5"/>
      <c r="G329" s="5"/>
      <c r="H329" s="2"/>
      <c r="I329" s="2"/>
      <c r="J329" s="2"/>
      <c r="K329" s="2"/>
    </row>
    <row r="330" ht="14.25" customHeight="1">
      <c r="C330" s="2"/>
      <c r="F330" s="5"/>
      <c r="G330" s="5"/>
      <c r="H330" s="2"/>
      <c r="I330" s="2"/>
      <c r="J330" s="2"/>
      <c r="K330" s="2"/>
    </row>
    <row r="331" ht="14.25" customHeight="1">
      <c r="C331" s="2"/>
      <c r="F331" s="5"/>
      <c r="G331" s="5"/>
      <c r="H331" s="2"/>
      <c r="I331" s="2"/>
      <c r="J331" s="2"/>
      <c r="K331" s="2"/>
    </row>
    <row r="332" ht="14.25" customHeight="1">
      <c r="C332" s="2"/>
      <c r="F332" s="5"/>
      <c r="G332" s="5"/>
      <c r="H332" s="2"/>
      <c r="I332" s="2"/>
      <c r="J332" s="2"/>
      <c r="K332" s="2"/>
    </row>
    <row r="333" ht="14.25" customHeight="1">
      <c r="C333" s="2"/>
      <c r="F333" s="5"/>
      <c r="G333" s="5"/>
      <c r="H333" s="2"/>
      <c r="I333" s="2"/>
      <c r="J333" s="2"/>
      <c r="K333" s="2"/>
    </row>
    <row r="334" ht="14.25" customHeight="1">
      <c r="C334" s="2"/>
      <c r="F334" s="5"/>
      <c r="G334" s="5"/>
      <c r="H334" s="2"/>
      <c r="I334" s="2"/>
      <c r="J334" s="2"/>
      <c r="K334" s="2"/>
    </row>
    <row r="335" ht="14.25" customHeight="1">
      <c r="C335" s="2"/>
      <c r="F335" s="5"/>
      <c r="G335" s="5"/>
      <c r="H335" s="2"/>
      <c r="I335" s="2"/>
      <c r="J335" s="2"/>
      <c r="K335" s="2"/>
    </row>
    <row r="336" ht="14.25" customHeight="1">
      <c r="C336" s="2"/>
      <c r="F336" s="5"/>
      <c r="G336" s="5"/>
      <c r="H336" s="2"/>
      <c r="I336" s="2"/>
      <c r="J336" s="2"/>
      <c r="K336" s="2"/>
    </row>
    <row r="337" ht="14.25" customHeight="1">
      <c r="C337" s="2"/>
      <c r="F337" s="5"/>
      <c r="G337" s="5"/>
      <c r="H337" s="2"/>
      <c r="I337" s="2"/>
      <c r="J337" s="2"/>
      <c r="K337" s="2"/>
    </row>
    <row r="338" ht="14.25" customHeight="1">
      <c r="C338" s="2"/>
      <c r="F338" s="5"/>
      <c r="G338" s="5"/>
      <c r="H338" s="2"/>
      <c r="I338" s="2"/>
      <c r="J338" s="2"/>
      <c r="K338" s="2"/>
    </row>
    <row r="339" ht="14.25" customHeight="1">
      <c r="C339" s="2"/>
      <c r="F339" s="5"/>
      <c r="G339" s="5"/>
      <c r="H339" s="2"/>
      <c r="I339" s="2"/>
      <c r="J339" s="2"/>
      <c r="K339" s="2"/>
    </row>
    <row r="340" ht="14.25" customHeight="1">
      <c r="C340" s="2"/>
      <c r="F340" s="5"/>
      <c r="G340" s="5"/>
      <c r="H340" s="2"/>
      <c r="I340" s="2"/>
      <c r="J340" s="2"/>
      <c r="K340" s="2"/>
    </row>
    <row r="341" ht="14.25" customHeight="1">
      <c r="C341" s="2"/>
      <c r="F341" s="5"/>
      <c r="G341" s="5"/>
      <c r="H341" s="2"/>
      <c r="I341" s="2"/>
      <c r="J341" s="2"/>
      <c r="K341" s="2"/>
    </row>
    <row r="342" ht="14.25" customHeight="1">
      <c r="C342" s="2"/>
      <c r="F342" s="5"/>
      <c r="G342" s="5"/>
      <c r="H342" s="2"/>
      <c r="I342" s="2"/>
      <c r="J342" s="2"/>
      <c r="K342" s="2"/>
    </row>
    <row r="343" ht="14.25" customHeight="1">
      <c r="C343" s="2"/>
      <c r="F343" s="5"/>
      <c r="G343" s="5"/>
      <c r="H343" s="2"/>
      <c r="I343" s="2"/>
      <c r="J343" s="2"/>
      <c r="K343" s="2"/>
    </row>
    <row r="344" ht="14.25" customHeight="1">
      <c r="C344" s="2"/>
      <c r="F344" s="5"/>
      <c r="G344" s="5"/>
      <c r="H344" s="2"/>
      <c r="I344" s="2"/>
      <c r="J344" s="2"/>
      <c r="K344" s="2"/>
    </row>
    <row r="345" ht="14.25" customHeight="1">
      <c r="C345" s="2"/>
      <c r="F345" s="5"/>
      <c r="G345" s="5"/>
      <c r="H345" s="2"/>
      <c r="I345" s="2"/>
      <c r="J345" s="2"/>
      <c r="K345" s="2"/>
    </row>
    <row r="346" ht="14.25" customHeight="1">
      <c r="C346" s="2"/>
      <c r="F346" s="5"/>
      <c r="G346" s="5"/>
      <c r="H346" s="2"/>
      <c r="I346" s="2"/>
      <c r="J346" s="2"/>
      <c r="K346" s="2"/>
    </row>
    <row r="347" ht="14.25" customHeight="1">
      <c r="C347" s="2"/>
      <c r="F347" s="5"/>
      <c r="G347" s="5"/>
      <c r="H347" s="2"/>
      <c r="I347" s="2"/>
      <c r="J347" s="2"/>
      <c r="K347" s="2"/>
    </row>
    <row r="348" ht="14.25" customHeight="1">
      <c r="C348" s="2"/>
      <c r="F348" s="5"/>
      <c r="G348" s="5"/>
      <c r="H348" s="2"/>
      <c r="I348" s="2"/>
      <c r="J348" s="2"/>
      <c r="K348" s="2"/>
    </row>
    <row r="349" ht="14.25" customHeight="1">
      <c r="C349" s="2"/>
      <c r="F349" s="5"/>
      <c r="G349" s="5"/>
      <c r="H349" s="2"/>
      <c r="I349" s="2"/>
      <c r="J349" s="2"/>
      <c r="K349" s="2"/>
    </row>
    <row r="350" ht="14.25" customHeight="1">
      <c r="C350" s="2"/>
      <c r="F350" s="5"/>
      <c r="G350" s="5"/>
      <c r="H350" s="2"/>
      <c r="I350" s="2"/>
      <c r="J350" s="2"/>
      <c r="K350" s="2"/>
    </row>
    <row r="351" ht="14.25" customHeight="1">
      <c r="C351" s="2"/>
      <c r="F351" s="5"/>
      <c r="G351" s="5"/>
      <c r="H351" s="2"/>
      <c r="I351" s="2"/>
      <c r="J351" s="2"/>
      <c r="K351" s="2"/>
    </row>
    <row r="352" ht="14.25" customHeight="1">
      <c r="C352" s="2"/>
      <c r="F352" s="5"/>
      <c r="G352" s="5"/>
      <c r="H352" s="2"/>
      <c r="I352" s="2"/>
      <c r="J352" s="2"/>
      <c r="K352" s="2"/>
    </row>
    <row r="353" ht="14.25" customHeight="1">
      <c r="C353" s="2"/>
      <c r="F353" s="5"/>
      <c r="G353" s="5"/>
      <c r="H353" s="2"/>
      <c r="I353" s="2"/>
      <c r="J353" s="2"/>
      <c r="K353" s="2"/>
    </row>
    <row r="354" ht="14.25" customHeight="1">
      <c r="C354" s="2"/>
      <c r="F354" s="5"/>
      <c r="G354" s="5"/>
      <c r="H354" s="2"/>
      <c r="I354" s="2"/>
      <c r="J354" s="2"/>
      <c r="K354" s="2"/>
    </row>
    <row r="355" ht="14.25" customHeight="1">
      <c r="C355" s="2"/>
      <c r="F355" s="5"/>
      <c r="G355" s="5"/>
      <c r="H355" s="2"/>
      <c r="I355" s="2"/>
      <c r="J355" s="2"/>
      <c r="K355" s="2"/>
    </row>
    <row r="356" ht="14.25" customHeight="1">
      <c r="C356" s="2"/>
      <c r="F356" s="5"/>
      <c r="G356" s="5"/>
      <c r="H356" s="2"/>
      <c r="I356" s="2"/>
      <c r="J356" s="2"/>
      <c r="K356" s="2"/>
    </row>
    <row r="357" ht="14.25" customHeight="1">
      <c r="C357" s="2"/>
      <c r="F357" s="5"/>
      <c r="G357" s="5"/>
      <c r="H357" s="2"/>
      <c r="I357" s="2"/>
      <c r="J357" s="2"/>
      <c r="K357" s="2"/>
    </row>
    <row r="358" ht="14.25" customHeight="1">
      <c r="C358" s="2"/>
      <c r="F358" s="5"/>
      <c r="G358" s="5"/>
      <c r="H358" s="2"/>
      <c r="I358" s="2"/>
      <c r="J358" s="2"/>
      <c r="K358" s="2"/>
    </row>
    <row r="359" ht="14.25" customHeight="1">
      <c r="C359" s="2"/>
      <c r="F359" s="5"/>
      <c r="G359" s="5"/>
      <c r="H359" s="2"/>
      <c r="I359" s="2"/>
      <c r="J359" s="2"/>
      <c r="K359" s="2"/>
    </row>
    <row r="360" ht="14.25" customHeight="1">
      <c r="C360" s="2"/>
      <c r="F360" s="5"/>
      <c r="G360" s="5"/>
      <c r="H360" s="2"/>
      <c r="I360" s="2"/>
      <c r="J360" s="2"/>
      <c r="K360" s="2"/>
    </row>
    <row r="361" ht="14.25" customHeight="1">
      <c r="C361" s="2"/>
      <c r="F361" s="5"/>
      <c r="G361" s="5"/>
      <c r="H361" s="2"/>
      <c r="I361" s="2"/>
      <c r="J361" s="2"/>
      <c r="K361" s="2"/>
    </row>
    <row r="362" ht="14.25" customHeight="1">
      <c r="C362" s="2"/>
      <c r="F362" s="5"/>
      <c r="G362" s="5"/>
      <c r="H362" s="2"/>
      <c r="I362" s="2"/>
      <c r="J362" s="2"/>
      <c r="K362" s="2"/>
    </row>
    <row r="363" ht="14.25" customHeight="1">
      <c r="C363" s="2"/>
      <c r="F363" s="5"/>
      <c r="G363" s="5"/>
      <c r="H363" s="2"/>
      <c r="I363" s="2"/>
      <c r="J363" s="2"/>
      <c r="K363" s="2"/>
    </row>
    <row r="364" ht="14.25" customHeight="1">
      <c r="C364" s="2"/>
      <c r="F364" s="5"/>
      <c r="G364" s="5"/>
      <c r="H364" s="2"/>
      <c r="I364" s="2"/>
      <c r="J364" s="2"/>
      <c r="K364" s="2"/>
    </row>
    <row r="365" ht="14.25" customHeight="1">
      <c r="C365" s="2"/>
      <c r="F365" s="5"/>
      <c r="G365" s="5"/>
      <c r="H365" s="2"/>
      <c r="I365" s="2"/>
      <c r="J365" s="2"/>
      <c r="K365" s="2"/>
    </row>
    <row r="366" ht="14.25" customHeight="1">
      <c r="C366" s="2"/>
      <c r="F366" s="5"/>
      <c r="G366" s="5"/>
      <c r="H366" s="2"/>
      <c r="I366" s="2"/>
      <c r="J366" s="2"/>
      <c r="K366" s="2"/>
    </row>
    <row r="367" ht="14.25" customHeight="1">
      <c r="C367" s="2"/>
      <c r="F367" s="5"/>
      <c r="G367" s="5"/>
      <c r="H367" s="2"/>
      <c r="I367" s="2"/>
      <c r="J367" s="2"/>
      <c r="K367" s="2"/>
    </row>
    <row r="368" ht="14.25" customHeight="1">
      <c r="C368" s="2"/>
      <c r="F368" s="5"/>
      <c r="G368" s="5"/>
      <c r="H368" s="2"/>
      <c r="I368" s="2"/>
      <c r="J368" s="2"/>
      <c r="K368" s="2"/>
    </row>
    <row r="369" ht="14.25" customHeight="1">
      <c r="C369" s="2"/>
      <c r="F369" s="5"/>
      <c r="G369" s="5"/>
      <c r="H369" s="2"/>
      <c r="I369" s="2"/>
      <c r="J369" s="2"/>
      <c r="K369" s="2"/>
    </row>
    <row r="370" ht="14.25" customHeight="1">
      <c r="C370" s="2"/>
      <c r="F370" s="5"/>
      <c r="G370" s="5"/>
      <c r="H370" s="2"/>
      <c r="I370" s="2"/>
      <c r="J370" s="2"/>
      <c r="K370" s="2"/>
    </row>
    <row r="371" ht="14.25" customHeight="1">
      <c r="C371" s="2"/>
      <c r="F371" s="5"/>
      <c r="G371" s="5"/>
      <c r="H371" s="2"/>
      <c r="I371" s="2"/>
      <c r="J371" s="2"/>
      <c r="K371" s="2"/>
    </row>
    <row r="372" ht="14.25" customHeight="1">
      <c r="C372" s="2"/>
      <c r="F372" s="5"/>
      <c r="G372" s="5"/>
      <c r="H372" s="2"/>
      <c r="I372" s="2"/>
      <c r="J372" s="2"/>
      <c r="K372" s="2"/>
    </row>
    <row r="373" ht="14.25" customHeight="1">
      <c r="C373" s="2"/>
      <c r="F373" s="5"/>
      <c r="G373" s="5"/>
      <c r="H373" s="2"/>
      <c r="I373" s="2"/>
      <c r="J373" s="2"/>
      <c r="K373" s="2"/>
    </row>
    <row r="374" ht="14.25" customHeight="1">
      <c r="C374" s="2"/>
      <c r="F374" s="5"/>
      <c r="G374" s="5"/>
      <c r="H374" s="2"/>
      <c r="I374" s="2"/>
      <c r="J374" s="2"/>
      <c r="K374" s="2"/>
    </row>
    <row r="375" ht="14.25" customHeight="1">
      <c r="C375" s="2"/>
      <c r="F375" s="5"/>
      <c r="G375" s="5"/>
      <c r="H375" s="2"/>
      <c r="I375" s="2"/>
      <c r="J375" s="2"/>
      <c r="K375" s="2"/>
    </row>
    <row r="376" ht="14.25" customHeight="1">
      <c r="C376" s="2"/>
      <c r="F376" s="5"/>
      <c r="G376" s="5"/>
      <c r="H376" s="2"/>
      <c r="I376" s="2"/>
      <c r="J376" s="2"/>
      <c r="K376" s="2"/>
    </row>
    <row r="377" ht="14.25" customHeight="1">
      <c r="C377" s="2"/>
      <c r="F377" s="5"/>
      <c r="G377" s="5"/>
      <c r="H377" s="2"/>
      <c r="I377" s="2"/>
      <c r="J377" s="2"/>
      <c r="K377" s="2"/>
    </row>
    <row r="378" ht="14.25" customHeight="1">
      <c r="C378" s="2"/>
      <c r="F378" s="5"/>
      <c r="G378" s="5"/>
      <c r="H378" s="2"/>
      <c r="I378" s="2"/>
      <c r="J378" s="2"/>
      <c r="K378" s="2"/>
    </row>
    <row r="379" ht="14.25" customHeight="1">
      <c r="C379" s="2"/>
      <c r="F379" s="5"/>
      <c r="G379" s="5"/>
      <c r="H379" s="2"/>
      <c r="I379" s="2"/>
      <c r="J379" s="2"/>
      <c r="K379" s="2"/>
    </row>
    <row r="380" ht="14.25" customHeight="1">
      <c r="C380" s="2"/>
      <c r="F380" s="5"/>
      <c r="G380" s="5"/>
      <c r="H380" s="2"/>
      <c r="I380" s="2"/>
      <c r="J380" s="2"/>
      <c r="K380" s="2"/>
    </row>
    <row r="381" ht="14.25" customHeight="1">
      <c r="C381" s="2"/>
      <c r="F381" s="5"/>
      <c r="G381" s="5"/>
      <c r="H381" s="2"/>
      <c r="I381" s="2"/>
      <c r="J381" s="2"/>
      <c r="K381" s="2"/>
    </row>
    <row r="382" ht="14.25" customHeight="1">
      <c r="C382" s="2"/>
      <c r="F382" s="5"/>
      <c r="G382" s="5"/>
      <c r="H382" s="2"/>
      <c r="I382" s="2"/>
      <c r="J382" s="2"/>
      <c r="K382" s="2"/>
    </row>
    <row r="383" ht="14.25" customHeight="1">
      <c r="C383" s="2"/>
      <c r="F383" s="5"/>
      <c r="G383" s="5"/>
      <c r="H383" s="2"/>
      <c r="I383" s="2"/>
      <c r="J383" s="2"/>
      <c r="K383" s="2"/>
    </row>
    <row r="384" ht="14.25" customHeight="1">
      <c r="C384" s="2"/>
      <c r="F384" s="5"/>
      <c r="G384" s="5"/>
      <c r="H384" s="2"/>
      <c r="I384" s="2"/>
      <c r="J384" s="2"/>
      <c r="K384" s="2"/>
    </row>
    <row r="385" ht="14.25" customHeight="1">
      <c r="C385" s="2"/>
      <c r="F385" s="5"/>
      <c r="G385" s="5"/>
      <c r="H385" s="2"/>
      <c r="I385" s="2"/>
      <c r="J385" s="2"/>
      <c r="K385" s="2"/>
    </row>
    <row r="386" ht="14.25" customHeight="1">
      <c r="C386" s="2"/>
      <c r="F386" s="5"/>
      <c r="G386" s="5"/>
      <c r="H386" s="2"/>
      <c r="I386" s="2"/>
      <c r="J386" s="2"/>
      <c r="K386" s="2"/>
    </row>
    <row r="387" ht="14.25" customHeight="1">
      <c r="C387" s="2"/>
      <c r="F387" s="5"/>
      <c r="G387" s="5"/>
      <c r="H387" s="2"/>
      <c r="I387" s="2"/>
      <c r="J387" s="2"/>
      <c r="K387" s="2"/>
    </row>
    <row r="388" ht="14.25" customHeight="1">
      <c r="C388" s="2"/>
      <c r="F388" s="5"/>
      <c r="G388" s="5"/>
      <c r="H388" s="2"/>
      <c r="I388" s="2"/>
      <c r="J388" s="2"/>
      <c r="K388" s="2"/>
    </row>
    <row r="389" ht="14.25" customHeight="1">
      <c r="C389" s="2"/>
      <c r="F389" s="5"/>
      <c r="G389" s="5"/>
      <c r="H389" s="2"/>
      <c r="I389" s="2"/>
      <c r="J389" s="2"/>
      <c r="K389" s="2"/>
    </row>
    <row r="390" ht="14.25" customHeight="1">
      <c r="C390" s="2"/>
      <c r="F390" s="5"/>
      <c r="G390" s="5"/>
      <c r="H390" s="2"/>
      <c r="I390" s="2"/>
      <c r="J390" s="2"/>
      <c r="K390" s="2"/>
    </row>
    <row r="391" ht="14.25" customHeight="1">
      <c r="C391" s="2"/>
      <c r="F391" s="5"/>
      <c r="G391" s="5"/>
      <c r="H391" s="2"/>
      <c r="I391" s="2"/>
      <c r="J391" s="2"/>
      <c r="K391" s="2"/>
    </row>
    <row r="392" ht="14.25" customHeight="1">
      <c r="C392" s="2"/>
      <c r="F392" s="5"/>
      <c r="G392" s="5"/>
      <c r="H392" s="2"/>
      <c r="I392" s="2"/>
      <c r="J392" s="2"/>
      <c r="K392" s="2"/>
    </row>
    <row r="393" ht="14.25" customHeight="1">
      <c r="C393" s="2"/>
      <c r="F393" s="5"/>
      <c r="G393" s="5"/>
      <c r="H393" s="2"/>
      <c r="I393" s="2"/>
      <c r="J393" s="2"/>
      <c r="K393" s="2"/>
    </row>
    <row r="394" ht="14.25" customHeight="1">
      <c r="C394" s="2"/>
      <c r="F394" s="5"/>
      <c r="G394" s="5"/>
      <c r="H394" s="2"/>
      <c r="I394" s="2"/>
      <c r="J394" s="2"/>
      <c r="K394" s="2"/>
    </row>
    <row r="395" ht="14.25" customHeight="1">
      <c r="C395" s="2"/>
      <c r="F395" s="5"/>
      <c r="G395" s="5"/>
      <c r="H395" s="2"/>
      <c r="I395" s="2"/>
      <c r="J395" s="2"/>
      <c r="K395" s="2"/>
    </row>
    <row r="396" ht="14.25" customHeight="1">
      <c r="C396" s="2"/>
      <c r="F396" s="5"/>
      <c r="G396" s="5"/>
      <c r="H396" s="2"/>
      <c r="I396" s="2"/>
      <c r="J396" s="2"/>
      <c r="K396" s="2"/>
    </row>
    <row r="397" ht="14.25" customHeight="1">
      <c r="C397" s="2"/>
      <c r="F397" s="5"/>
      <c r="G397" s="5"/>
      <c r="H397" s="2"/>
      <c r="I397" s="2"/>
      <c r="J397" s="2"/>
      <c r="K397" s="2"/>
    </row>
    <row r="398" ht="14.25" customHeight="1">
      <c r="C398" s="2"/>
      <c r="F398" s="5"/>
      <c r="G398" s="5"/>
      <c r="H398" s="2"/>
      <c r="I398" s="2"/>
      <c r="J398" s="2"/>
      <c r="K398" s="2"/>
    </row>
    <row r="399" ht="14.25" customHeight="1">
      <c r="C399" s="2"/>
      <c r="F399" s="5"/>
      <c r="G399" s="5"/>
      <c r="H399" s="2"/>
      <c r="I399" s="2"/>
      <c r="J399" s="2"/>
      <c r="K399" s="2"/>
    </row>
    <row r="400" ht="14.25" customHeight="1">
      <c r="C400" s="2"/>
      <c r="F400" s="5"/>
      <c r="G400" s="5"/>
      <c r="H400" s="2"/>
      <c r="I400" s="2"/>
      <c r="J400" s="2"/>
      <c r="K400" s="2"/>
    </row>
    <row r="401" ht="14.25" customHeight="1">
      <c r="C401" s="2"/>
      <c r="F401" s="5"/>
      <c r="G401" s="5"/>
      <c r="H401" s="2"/>
      <c r="I401" s="2"/>
      <c r="J401" s="2"/>
      <c r="K401" s="2"/>
    </row>
    <row r="402" ht="14.25" customHeight="1">
      <c r="C402" s="2"/>
      <c r="F402" s="5"/>
      <c r="G402" s="5"/>
      <c r="H402" s="2"/>
      <c r="I402" s="2"/>
      <c r="J402" s="2"/>
      <c r="K402" s="2"/>
    </row>
    <row r="403" ht="14.25" customHeight="1">
      <c r="C403" s="2"/>
      <c r="F403" s="5"/>
      <c r="G403" s="5"/>
      <c r="H403" s="2"/>
      <c r="I403" s="2"/>
      <c r="J403" s="2"/>
      <c r="K403" s="2"/>
    </row>
    <row r="404" ht="14.25" customHeight="1">
      <c r="C404" s="2"/>
      <c r="F404" s="5"/>
      <c r="G404" s="5"/>
      <c r="H404" s="2"/>
      <c r="I404" s="2"/>
      <c r="J404" s="2"/>
      <c r="K404" s="2"/>
    </row>
    <row r="405" ht="14.25" customHeight="1">
      <c r="C405" s="2"/>
      <c r="F405" s="5"/>
      <c r="G405" s="5"/>
      <c r="H405" s="2"/>
      <c r="I405" s="2"/>
      <c r="J405" s="2"/>
      <c r="K405" s="2"/>
    </row>
    <row r="406" ht="14.25" customHeight="1">
      <c r="C406" s="2"/>
      <c r="F406" s="5"/>
      <c r="G406" s="5"/>
      <c r="H406" s="2"/>
      <c r="I406" s="2"/>
      <c r="J406" s="2"/>
      <c r="K406" s="2"/>
    </row>
    <row r="407" ht="14.25" customHeight="1">
      <c r="C407" s="2"/>
      <c r="F407" s="5"/>
      <c r="G407" s="5"/>
      <c r="H407" s="2"/>
      <c r="I407" s="2"/>
      <c r="J407" s="2"/>
      <c r="K407" s="2"/>
    </row>
    <row r="408" ht="14.25" customHeight="1">
      <c r="C408" s="2"/>
      <c r="F408" s="5"/>
      <c r="G408" s="5"/>
      <c r="H408" s="2"/>
      <c r="I408" s="2"/>
      <c r="J408" s="2"/>
      <c r="K408" s="2"/>
    </row>
    <row r="409" ht="14.25" customHeight="1">
      <c r="C409" s="2"/>
      <c r="F409" s="5"/>
      <c r="G409" s="5"/>
      <c r="H409" s="2"/>
      <c r="I409" s="2"/>
      <c r="J409" s="2"/>
      <c r="K409" s="2"/>
    </row>
    <row r="410" ht="14.25" customHeight="1">
      <c r="C410" s="2"/>
      <c r="F410" s="5"/>
      <c r="G410" s="5"/>
      <c r="H410" s="2"/>
      <c r="I410" s="2"/>
      <c r="J410" s="2"/>
      <c r="K410" s="2"/>
    </row>
    <row r="411" ht="14.25" customHeight="1">
      <c r="C411" s="2"/>
      <c r="F411" s="5"/>
      <c r="G411" s="5"/>
      <c r="H411" s="2"/>
      <c r="I411" s="2"/>
      <c r="J411" s="2"/>
      <c r="K411" s="2"/>
    </row>
    <row r="412" ht="14.25" customHeight="1">
      <c r="C412" s="2"/>
      <c r="F412" s="5"/>
      <c r="G412" s="5"/>
      <c r="H412" s="2"/>
      <c r="I412" s="2"/>
      <c r="J412" s="2"/>
      <c r="K412" s="2"/>
    </row>
    <row r="413" ht="14.25" customHeight="1">
      <c r="C413" s="2"/>
      <c r="F413" s="5"/>
      <c r="G413" s="5"/>
      <c r="H413" s="2"/>
      <c r="I413" s="2"/>
      <c r="J413" s="2"/>
      <c r="K413" s="2"/>
    </row>
    <row r="414" ht="14.25" customHeight="1">
      <c r="C414" s="2"/>
      <c r="F414" s="5"/>
      <c r="G414" s="5"/>
      <c r="H414" s="2"/>
      <c r="I414" s="2"/>
      <c r="J414" s="2"/>
      <c r="K414" s="2"/>
    </row>
    <row r="415" ht="14.25" customHeight="1">
      <c r="C415" s="2"/>
      <c r="F415" s="5"/>
      <c r="G415" s="5"/>
      <c r="H415" s="2"/>
      <c r="I415" s="2"/>
      <c r="J415" s="2"/>
      <c r="K415" s="2"/>
    </row>
    <row r="416" ht="14.25" customHeight="1">
      <c r="C416" s="2"/>
      <c r="F416" s="5"/>
      <c r="G416" s="5"/>
      <c r="H416" s="2"/>
      <c r="I416" s="2"/>
      <c r="J416" s="2"/>
      <c r="K416" s="2"/>
    </row>
    <row r="417" ht="14.25" customHeight="1">
      <c r="C417" s="2"/>
      <c r="F417" s="5"/>
      <c r="G417" s="5"/>
      <c r="H417" s="2"/>
      <c r="I417" s="2"/>
      <c r="J417" s="2"/>
      <c r="K417" s="2"/>
    </row>
    <row r="418" ht="14.25" customHeight="1">
      <c r="C418" s="2"/>
      <c r="F418" s="5"/>
      <c r="G418" s="5"/>
      <c r="H418" s="2"/>
      <c r="I418" s="2"/>
      <c r="J418" s="2"/>
      <c r="K418" s="2"/>
    </row>
    <row r="419" ht="14.25" customHeight="1">
      <c r="C419" s="2"/>
      <c r="F419" s="5"/>
      <c r="G419" s="5"/>
      <c r="H419" s="2"/>
      <c r="I419" s="2"/>
      <c r="J419" s="2"/>
      <c r="K419" s="2"/>
    </row>
    <row r="420" ht="14.25" customHeight="1">
      <c r="C420" s="2"/>
      <c r="F420" s="5"/>
      <c r="G420" s="5"/>
      <c r="H420" s="2"/>
      <c r="I420" s="2"/>
      <c r="J420" s="2"/>
      <c r="K420" s="2"/>
    </row>
    <row r="421" ht="14.25" customHeight="1">
      <c r="C421" s="2"/>
      <c r="F421" s="5"/>
      <c r="G421" s="5"/>
      <c r="H421" s="2"/>
      <c r="I421" s="2"/>
      <c r="J421" s="2"/>
      <c r="K421" s="2"/>
    </row>
    <row r="422" ht="14.25" customHeight="1">
      <c r="C422" s="2"/>
      <c r="F422" s="5"/>
      <c r="G422" s="5"/>
      <c r="H422" s="2"/>
      <c r="I422" s="2"/>
      <c r="J422" s="2"/>
      <c r="K422" s="2"/>
    </row>
    <row r="423" ht="14.25" customHeight="1">
      <c r="C423" s="2"/>
      <c r="F423" s="5"/>
      <c r="G423" s="5"/>
      <c r="H423" s="2"/>
      <c r="I423" s="2"/>
      <c r="J423" s="2"/>
      <c r="K423" s="2"/>
    </row>
    <row r="424" ht="14.25" customHeight="1">
      <c r="C424" s="2"/>
      <c r="F424" s="5"/>
      <c r="G424" s="5"/>
      <c r="H424" s="2"/>
      <c r="I424" s="2"/>
      <c r="J424" s="2"/>
      <c r="K424" s="2"/>
    </row>
    <row r="425" ht="14.25" customHeight="1">
      <c r="C425" s="2"/>
      <c r="F425" s="5"/>
      <c r="G425" s="5"/>
      <c r="H425" s="2"/>
      <c r="I425" s="2"/>
      <c r="J425" s="2"/>
      <c r="K425" s="2"/>
    </row>
    <row r="426" ht="14.25" customHeight="1">
      <c r="C426" s="2"/>
      <c r="F426" s="5"/>
      <c r="G426" s="5"/>
      <c r="H426" s="2"/>
      <c r="I426" s="2"/>
      <c r="J426" s="2"/>
      <c r="K426" s="2"/>
    </row>
    <row r="427" ht="14.25" customHeight="1">
      <c r="C427" s="2"/>
      <c r="F427" s="5"/>
      <c r="G427" s="5"/>
      <c r="H427" s="2"/>
      <c r="I427" s="2"/>
      <c r="J427" s="2"/>
      <c r="K427" s="2"/>
    </row>
    <row r="428" ht="14.25" customHeight="1">
      <c r="C428" s="2"/>
      <c r="F428" s="5"/>
      <c r="G428" s="5"/>
      <c r="H428" s="2"/>
      <c r="I428" s="2"/>
      <c r="J428" s="2"/>
      <c r="K428" s="2"/>
    </row>
    <row r="429" ht="14.25" customHeight="1">
      <c r="C429" s="2"/>
      <c r="F429" s="5"/>
      <c r="G429" s="5"/>
      <c r="H429" s="2"/>
      <c r="I429" s="2"/>
      <c r="J429" s="2"/>
      <c r="K429" s="2"/>
    </row>
    <row r="430" ht="14.25" customHeight="1">
      <c r="C430" s="2"/>
      <c r="F430" s="5"/>
      <c r="G430" s="5"/>
      <c r="H430" s="2"/>
      <c r="I430" s="2"/>
      <c r="J430" s="2"/>
      <c r="K430" s="2"/>
    </row>
    <row r="431" ht="14.25" customHeight="1">
      <c r="C431" s="2"/>
      <c r="F431" s="5"/>
      <c r="G431" s="5"/>
      <c r="H431" s="2"/>
      <c r="I431" s="2"/>
      <c r="J431" s="2"/>
      <c r="K431" s="2"/>
    </row>
    <row r="432" ht="14.25" customHeight="1">
      <c r="C432" s="2"/>
      <c r="F432" s="5"/>
      <c r="G432" s="5"/>
      <c r="H432" s="2"/>
      <c r="I432" s="2"/>
      <c r="J432" s="2"/>
      <c r="K432" s="2"/>
    </row>
    <row r="433" ht="14.25" customHeight="1">
      <c r="C433" s="2"/>
      <c r="F433" s="5"/>
      <c r="G433" s="5"/>
      <c r="H433" s="2"/>
      <c r="I433" s="2"/>
      <c r="J433" s="2"/>
      <c r="K433" s="2"/>
    </row>
    <row r="434" ht="14.25" customHeight="1">
      <c r="C434" s="2"/>
      <c r="F434" s="5"/>
      <c r="G434" s="5"/>
      <c r="H434" s="2"/>
      <c r="I434" s="2"/>
      <c r="J434" s="2"/>
      <c r="K434" s="2"/>
    </row>
    <row r="435" ht="14.25" customHeight="1">
      <c r="C435" s="2"/>
      <c r="F435" s="5"/>
      <c r="G435" s="5"/>
      <c r="H435" s="2"/>
      <c r="I435" s="2"/>
      <c r="J435" s="2"/>
      <c r="K435" s="2"/>
    </row>
    <row r="436" ht="14.25" customHeight="1">
      <c r="C436" s="2"/>
      <c r="F436" s="5"/>
      <c r="G436" s="5"/>
      <c r="H436" s="2"/>
      <c r="I436" s="2"/>
      <c r="J436" s="2"/>
      <c r="K436" s="2"/>
    </row>
    <row r="437" ht="14.25" customHeight="1">
      <c r="C437" s="2"/>
      <c r="F437" s="5"/>
      <c r="G437" s="5"/>
      <c r="H437" s="2"/>
      <c r="I437" s="2"/>
      <c r="J437" s="2"/>
      <c r="K437" s="2"/>
    </row>
    <row r="438" ht="14.25" customHeight="1">
      <c r="C438" s="2"/>
      <c r="F438" s="5"/>
      <c r="G438" s="5"/>
      <c r="H438" s="2"/>
      <c r="I438" s="2"/>
      <c r="J438" s="2"/>
      <c r="K438" s="2"/>
    </row>
    <row r="439" ht="14.25" customHeight="1">
      <c r="C439" s="2"/>
      <c r="F439" s="5"/>
      <c r="G439" s="5"/>
      <c r="H439" s="2"/>
      <c r="I439" s="2"/>
      <c r="J439" s="2"/>
      <c r="K439" s="2"/>
    </row>
    <row r="440" ht="14.25" customHeight="1">
      <c r="C440" s="2"/>
      <c r="F440" s="5"/>
      <c r="G440" s="5"/>
      <c r="H440" s="2"/>
      <c r="I440" s="2"/>
      <c r="J440" s="2"/>
      <c r="K440" s="2"/>
    </row>
    <row r="441" ht="14.25" customHeight="1">
      <c r="C441" s="2"/>
      <c r="F441" s="5"/>
      <c r="G441" s="5"/>
      <c r="H441" s="2"/>
      <c r="I441" s="2"/>
      <c r="J441" s="2"/>
      <c r="K441" s="2"/>
    </row>
    <row r="442" ht="14.25" customHeight="1">
      <c r="C442" s="2"/>
      <c r="F442" s="5"/>
      <c r="G442" s="5"/>
      <c r="H442" s="2"/>
      <c r="I442" s="2"/>
      <c r="J442" s="2"/>
      <c r="K442" s="2"/>
    </row>
    <row r="443" ht="14.25" customHeight="1">
      <c r="C443" s="2"/>
      <c r="F443" s="5"/>
      <c r="G443" s="5"/>
      <c r="H443" s="2"/>
      <c r="I443" s="2"/>
      <c r="J443" s="2"/>
      <c r="K443" s="2"/>
    </row>
    <row r="444" ht="14.25" customHeight="1">
      <c r="C444" s="2"/>
      <c r="F444" s="5"/>
      <c r="G444" s="5"/>
      <c r="H444" s="2"/>
      <c r="I444" s="2"/>
      <c r="J444" s="2"/>
      <c r="K444" s="2"/>
    </row>
    <row r="445" ht="14.25" customHeight="1">
      <c r="C445" s="2"/>
      <c r="F445" s="5"/>
      <c r="G445" s="5"/>
      <c r="H445" s="2"/>
      <c r="I445" s="2"/>
      <c r="J445" s="2"/>
      <c r="K445" s="2"/>
    </row>
    <row r="446" ht="14.25" customHeight="1">
      <c r="C446" s="2"/>
      <c r="F446" s="5"/>
      <c r="G446" s="5"/>
      <c r="H446" s="2"/>
      <c r="I446" s="2"/>
      <c r="J446" s="2"/>
      <c r="K446" s="2"/>
    </row>
    <row r="447" ht="14.25" customHeight="1">
      <c r="C447" s="2"/>
      <c r="F447" s="5"/>
      <c r="G447" s="5"/>
      <c r="H447" s="2"/>
      <c r="I447" s="2"/>
      <c r="J447" s="2"/>
      <c r="K447" s="2"/>
    </row>
    <row r="448" ht="14.25" customHeight="1">
      <c r="C448" s="2"/>
      <c r="F448" s="5"/>
      <c r="G448" s="5"/>
      <c r="H448" s="2"/>
      <c r="I448" s="2"/>
      <c r="J448" s="2"/>
      <c r="K448" s="2"/>
    </row>
    <row r="449" ht="14.25" customHeight="1">
      <c r="C449" s="2"/>
      <c r="F449" s="5"/>
      <c r="G449" s="5"/>
      <c r="H449" s="2"/>
      <c r="I449" s="2"/>
      <c r="J449" s="2"/>
      <c r="K449" s="2"/>
    </row>
    <row r="450" ht="14.25" customHeight="1">
      <c r="C450" s="2"/>
      <c r="F450" s="5"/>
      <c r="G450" s="5"/>
      <c r="H450" s="2"/>
      <c r="I450" s="2"/>
      <c r="J450" s="2"/>
      <c r="K450" s="2"/>
    </row>
    <row r="451" ht="14.25" customHeight="1">
      <c r="C451" s="2"/>
      <c r="F451" s="5"/>
      <c r="G451" s="5"/>
      <c r="H451" s="2"/>
      <c r="I451" s="2"/>
      <c r="J451" s="2"/>
      <c r="K451" s="2"/>
    </row>
    <row r="452" ht="14.25" customHeight="1">
      <c r="C452" s="2"/>
      <c r="F452" s="5"/>
      <c r="G452" s="5"/>
      <c r="H452" s="2"/>
      <c r="I452" s="2"/>
      <c r="J452" s="2"/>
      <c r="K452" s="2"/>
    </row>
    <row r="453" ht="14.25" customHeight="1">
      <c r="C453" s="2"/>
      <c r="F453" s="5"/>
      <c r="G453" s="5"/>
      <c r="H453" s="2"/>
      <c r="I453" s="2"/>
      <c r="J453" s="2"/>
      <c r="K453" s="2"/>
    </row>
    <row r="454" ht="14.25" customHeight="1">
      <c r="C454" s="2"/>
      <c r="F454" s="5"/>
      <c r="G454" s="5"/>
      <c r="H454" s="2"/>
      <c r="I454" s="2"/>
      <c r="J454" s="2"/>
      <c r="K454" s="2"/>
    </row>
    <row r="455" ht="14.25" customHeight="1">
      <c r="C455" s="2"/>
      <c r="F455" s="5"/>
      <c r="G455" s="5"/>
      <c r="H455" s="2"/>
      <c r="I455" s="2"/>
      <c r="J455" s="2"/>
      <c r="K455" s="2"/>
    </row>
    <row r="456" ht="14.25" customHeight="1">
      <c r="C456" s="2"/>
      <c r="F456" s="5"/>
      <c r="G456" s="5"/>
      <c r="H456" s="2"/>
      <c r="I456" s="2"/>
      <c r="J456" s="2"/>
      <c r="K456" s="2"/>
    </row>
    <row r="457" ht="14.25" customHeight="1">
      <c r="C457" s="2"/>
      <c r="F457" s="5"/>
      <c r="G457" s="5"/>
      <c r="H457" s="2"/>
      <c r="I457" s="2"/>
      <c r="J457" s="2"/>
      <c r="K457" s="2"/>
    </row>
    <row r="458" ht="14.25" customHeight="1">
      <c r="C458" s="2"/>
      <c r="F458" s="5"/>
      <c r="G458" s="5"/>
      <c r="H458" s="2"/>
      <c r="I458" s="2"/>
      <c r="J458" s="2"/>
      <c r="K458" s="2"/>
    </row>
    <row r="459" ht="14.25" customHeight="1">
      <c r="C459" s="2"/>
      <c r="F459" s="5"/>
      <c r="G459" s="5"/>
      <c r="H459" s="2"/>
      <c r="I459" s="2"/>
      <c r="J459" s="2"/>
      <c r="K459" s="2"/>
    </row>
    <row r="460" ht="14.25" customHeight="1">
      <c r="C460" s="2"/>
      <c r="F460" s="5"/>
      <c r="G460" s="5"/>
      <c r="H460" s="2"/>
      <c r="I460" s="2"/>
      <c r="J460" s="2"/>
      <c r="K460" s="2"/>
    </row>
    <row r="461" ht="14.25" customHeight="1">
      <c r="C461" s="2"/>
      <c r="F461" s="5"/>
      <c r="G461" s="5"/>
      <c r="H461" s="2"/>
      <c r="I461" s="2"/>
      <c r="J461" s="2"/>
      <c r="K461" s="2"/>
    </row>
    <row r="462" ht="14.25" customHeight="1">
      <c r="C462" s="2"/>
      <c r="F462" s="5"/>
      <c r="G462" s="5"/>
      <c r="H462" s="2"/>
      <c r="I462" s="2"/>
      <c r="J462" s="2"/>
      <c r="K462" s="2"/>
    </row>
    <row r="463" ht="14.25" customHeight="1">
      <c r="C463" s="2"/>
      <c r="F463" s="5"/>
      <c r="G463" s="5"/>
      <c r="H463" s="2"/>
      <c r="I463" s="2"/>
      <c r="J463" s="2"/>
      <c r="K463" s="2"/>
    </row>
    <row r="464" ht="14.25" customHeight="1">
      <c r="C464" s="2"/>
      <c r="F464" s="5"/>
      <c r="G464" s="5"/>
      <c r="H464" s="2"/>
      <c r="I464" s="2"/>
      <c r="J464" s="2"/>
      <c r="K464" s="2"/>
    </row>
    <row r="465" ht="14.25" customHeight="1">
      <c r="C465" s="2"/>
      <c r="F465" s="5"/>
      <c r="G465" s="5"/>
      <c r="H465" s="2"/>
      <c r="I465" s="2"/>
      <c r="J465" s="2"/>
      <c r="K465" s="2"/>
    </row>
    <row r="466" ht="14.25" customHeight="1">
      <c r="C466" s="2"/>
      <c r="F466" s="5"/>
      <c r="G466" s="5"/>
      <c r="H466" s="2"/>
      <c r="I466" s="2"/>
      <c r="J466" s="2"/>
      <c r="K466" s="2"/>
    </row>
    <row r="467" ht="14.25" customHeight="1">
      <c r="C467" s="2"/>
      <c r="F467" s="5"/>
      <c r="G467" s="5"/>
      <c r="H467" s="2"/>
      <c r="I467" s="2"/>
      <c r="J467" s="2"/>
      <c r="K467" s="2"/>
    </row>
    <row r="468" ht="14.25" customHeight="1">
      <c r="C468" s="2"/>
      <c r="F468" s="5"/>
      <c r="G468" s="5"/>
      <c r="H468" s="2"/>
      <c r="I468" s="2"/>
      <c r="J468" s="2"/>
      <c r="K468" s="2"/>
    </row>
    <row r="469" ht="14.25" customHeight="1">
      <c r="C469" s="2"/>
      <c r="F469" s="5"/>
      <c r="G469" s="5"/>
      <c r="H469" s="2"/>
      <c r="I469" s="2"/>
      <c r="J469" s="2"/>
      <c r="K469" s="2"/>
    </row>
    <row r="470" ht="14.25" customHeight="1">
      <c r="C470" s="2"/>
      <c r="F470" s="5"/>
      <c r="G470" s="5"/>
      <c r="H470" s="2"/>
      <c r="I470" s="2"/>
      <c r="J470" s="2"/>
      <c r="K470" s="2"/>
    </row>
    <row r="471" ht="14.25" customHeight="1">
      <c r="C471" s="2"/>
      <c r="F471" s="5"/>
      <c r="G471" s="5"/>
      <c r="H471" s="2"/>
      <c r="I471" s="2"/>
      <c r="J471" s="2"/>
      <c r="K471" s="2"/>
    </row>
    <row r="472" ht="14.25" customHeight="1">
      <c r="C472" s="2"/>
      <c r="F472" s="5"/>
      <c r="G472" s="5"/>
      <c r="H472" s="2"/>
      <c r="I472" s="2"/>
      <c r="J472" s="2"/>
      <c r="K472" s="2"/>
    </row>
    <row r="473" ht="14.25" customHeight="1">
      <c r="C473" s="2"/>
      <c r="F473" s="5"/>
      <c r="G473" s="5"/>
      <c r="H473" s="2"/>
      <c r="I473" s="2"/>
      <c r="J473" s="2"/>
      <c r="K473" s="2"/>
    </row>
    <row r="474" ht="14.25" customHeight="1">
      <c r="C474" s="2"/>
      <c r="F474" s="5"/>
      <c r="G474" s="5"/>
      <c r="H474" s="2"/>
      <c r="I474" s="2"/>
      <c r="J474" s="2"/>
      <c r="K474" s="2"/>
    </row>
    <row r="475" ht="14.25" customHeight="1">
      <c r="C475" s="2"/>
      <c r="F475" s="5"/>
      <c r="G475" s="5"/>
      <c r="H475" s="2"/>
      <c r="I475" s="2"/>
      <c r="J475" s="2"/>
      <c r="K475" s="2"/>
    </row>
    <row r="476" ht="14.25" customHeight="1">
      <c r="C476" s="2"/>
      <c r="F476" s="5"/>
      <c r="G476" s="5"/>
      <c r="H476" s="2"/>
      <c r="I476" s="2"/>
      <c r="J476" s="2"/>
      <c r="K476" s="2"/>
    </row>
    <row r="477" ht="14.25" customHeight="1">
      <c r="C477" s="2"/>
      <c r="F477" s="5"/>
      <c r="G477" s="5"/>
      <c r="H477" s="2"/>
      <c r="I477" s="2"/>
      <c r="J477" s="2"/>
      <c r="K477" s="2"/>
    </row>
    <row r="478" ht="14.25" customHeight="1">
      <c r="C478" s="2"/>
      <c r="F478" s="5"/>
      <c r="G478" s="5"/>
      <c r="H478" s="2"/>
      <c r="I478" s="2"/>
      <c r="J478" s="2"/>
      <c r="K478" s="2"/>
    </row>
    <row r="479" ht="14.25" customHeight="1">
      <c r="C479" s="2"/>
      <c r="F479" s="5"/>
      <c r="G479" s="5"/>
      <c r="H479" s="2"/>
      <c r="I479" s="2"/>
      <c r="J479" s="2"/>
      <c r="K479" s="2"/>
    </row>
    <row r="480" ht="14.25" customHeight="1">
      <c r="C480" s="2"/>
      <c r="F480" s="5"/>
      <c r="G480" s="5"/>
      <c r="H480" s="2"/>
      <c r="I480" s="2"/>
      <c r="J480" s="2"/>
      <c r="K480" s="2"/>
    </row>
    <row r="481" ht="14.25" customHeight="1">
      <c r="C481" s="2"/>
      <c r="F481" s="5"/>
      <c r="G481" s="5"/>
      <c r="H481" s="2"/>
      <c r="I481" s="2"/>
      <c r="J481" s="2"/>
      <c r="K481" s="2"/>
    </row>
    <row r="482" ht="14.25" customHeight="1">
      <c r="C482" s="2"/>
      <c r="F482" s="5"/>
      <c r="G482" s="5"/>
      <c r="H482" s="2"/>
      <c r="I482" s="2"/>
      <c r="J482" s="2"/>
      <c r="K482" s="2"/>
    </row>
    <row r="483" ht="14.25" customHeight="1">
      <c r="C483" s="2"/>
      <c r="F483" s="5"/>
      <c r="G483" s="5"/>
      <c r="H483" s="2"/>
      <c r="I483" s="2"/>
      <c r="J483" s="2"/>
      <c r="K483" s="2"/>
    </row>
    <row r="484" ht="14.25" customHeight="1">
      <c r="C484" s="2"/>
      <c r="F484" s="5"/>
      <c r="G484" s="5"/>
      <c r="H484" s="2"/>
      <c r="I484" s="2"/>
      <c r="J484" s="2"/>
      <c r="K484" s="2"/>
    </row>
    <row r="485" ht="14.25" customHeight="1">
      <c r="C485" s="2"/>
      <c r="F485" s="5"/>
      <c r="G485" s="5"/>
      <c r="H485" s="2"/>
      <c r="I485" s="2"/>
      <c r="J485" s="2"/>
      <c r="K485" s="2"/>
    </row>
    <row r="486" ht="14.25" customHeight="1">
      <c r="C486" s="2"/>
      <c r="F486" s="5"/>
      <c r="G486" s="5"/>
      <c r="H486" s="2"/>
      <c r="I486" s="2"/>
      <c r="J486" s="2"/>
      <c r="K486" s="2"/>
    </row>
    <row r="487" ht="14.25" customHeight="1">
      <c r="C487" s="2"/>
      <c r="F487" s="5"/>
      <c r="G487" s="5"/>
      <c r="H487" s="2"/>
      <c r="I487" s="2"/>
      <c r="J487" s="2"/>
      <c r="K487" s="2"/>
    </row>
    <row r="488" ht="14.25" customHeight="1">
      <c r="C488" s="2"/>
      <c r="F488" s="5"/>
      <c r="G488" s="5"/>
      <c r="H488" s="2"/>
      <c r="I488" s="2"/>
      <c r="J488" s="2"/>
      <c r="K488" s="2"/>
    </row>
    <row r="489" ht="14.25" customHeight="1">
      <c r="C489" s="2"/>
      <c r="F489" s="5"/>
      <c r="G489" s="5"/>
      <c r="H489" s="2"/>
      <c r="I489" s="2"/>
      <c r="J489" s="2"/>
      <c r="K489" s="2"/>
    </row>
    <row r="490" ht="14.25" customHeight="1">
      <c r="C490" s="2"/>
      <c r="F490" s="5"/>
      <c r="G490" s="5"/>
      <c r="H490" s="2"/>
      <c r="I490" s="2"/>
      <c r="J490" s="2"/>
      <c r="K490" s="2"/>
    </row>
    <row r="491" ht="14.25" customHeight="1">
      <c r="C491" s="2"/>
      <c r="F491" s="5"/>
      <c r="G491" s="5"/>
      <c r="H491" s="2"/>
      <c r="I491" s="2"/>
      <c r="J491" s="2"/>
      <c r="K491" s="2"/>
    </row>
    <row r="492" ht="14.25" customHeight="1">
      <c r="C492" s="2"/>
      <c r="F492" s="5"/>
      <c r="G492" s="5"/>
      <c r="H492" s="2"/>
      <c r="I492" s="2"/>
      <c r="J492" s="2"/>
      <c r="K492" s="2"/>
    </row>
    <row r="493" ht="14.25" customHeight="1">
      <c r="C493" s="2"/>
      <c r="F493" s="5"/>
      <c r="G493" s="5"/>
      <c r="H493" s="2"/>
      <c r="I493" s="2"/>
      <c r="J493" s="2"/>
      <c r="K493" s="2"/>
    </row>
    <row r="494" ht="14.25" customHeight="1">
      <c r="C494" s="2"/>
      <c r="F494" s="5"/>
      <c r="G494" s="5"/>
      <c r="H494" s="2"/>
      <c r="I494" s="2"/>
      <c r="J494" s="2"/>
      <c r="K494" s="2"/>
    </row>
    <row r="495" ht="14.25" customHeight="1">
      <c r="C495" s="2"/>
      <c r="F495" s="5"/>
      <c r="G495" s="5"/>
      <c r="H495" s="2"/>
      <c r="I495" s="2"/>
      <c r="J495" s="2"/>
      <c r="K495" s="2"/>
    </row>
    <row r="496" ht="14.25" customHeight="1">
      <c r="C496" s="2"/>
      <c r="F496" s="5"/>
      <c r="G496" s="5"/>
      <c r="H496" s="2"/>
      <c r="I496" s="2"/>
      <c r="J496" s="2"/>
      <c r="K496" s="2"/>
    </row>
    <row r="497" ht="14.25" customHeight="1">
      <c r="C497" s="2"/>
      <c r="F497" s="5"/>
      <c r="G497" s="5"/>
      <c r="H497" s="2"/>
      <c r="I497" s="2"/>
      <c r="J497" s="2"/>
      <c r="K497" s="2"/>
    </row>
    <row r="498" ht="14.25" customHeight="1">
      <c r="C498" s="2"/>
      <c r="F498" s="5"/>
      <c r="G498" s="5"/>
      <c r="H498" s="2"/>
      <c r="I498" s="2"/>
      <c r="J498" s="2"/>
      <c r="K498" s="2"/>
    </row>
    <row r="499" ht="14.25" customHeight="1">
      <c r="C499" s="2"/>
      <c r="F499" s="5"/>
      <c r="G499" s="5"/>
      <c r="H499" s="2"/>
      <c r="I499" s="2"/>
      <c r="J499" s="2"/>
      <c r="K499" s="2"/>
    </row>
    <row r="500" ht="14.25" customHeight="1">
      <c r="C500" s="2"/>
      <c r="F500" s="5"/>
      <c r="G500" s="5"/>
      <c r="H500" s="2"/>
      <c r="I500" s="2"/>
      <c r="J500" s="2"/>
      <c r="K500" s="2"/>
    </row>
    <row r="501" ht="14.25" customHeight="1">
      <c r="C501" s="2"/>
      <c r="F501" s="5"/>
      <c r="G501" s="5"/>
      <c r="H501" s="2"/>
      <c r="I501" s="2"/>
      <c r="J501" s="2"/>
      <c r="K501" s="2"/>
    </row>
    <row r="502" ht="14.25" customHeight="1">
      <c r="C502" s="2"/>
      <c r="F502" s="5"/>
      <c r="G502" s="5"/>
      <c r="H502" s="2"/>
      <c r="I502" s="2"/>
      <c r="J502" s="2"/>
      <c r="K502" s="2"/>
    </row>
    <row r="503" ht="14.25" customHeight="1">
      <c r="C503" s="2"/>
      <c r="F503" s="5"/>
      <c r="G503" s="5"/>
      <c r="H503" s="2"/>
      <c r="I503" s="2"/>
      <c r="J503" s="2"/>
      <c r="K503" s="2"/>
    </row>
    <row r="504" ht="14.25" customHeight="1">
      <c r="C504" s="2"/>
      <c r="F504" s="5"/>
      <c r="G504" s="5"/>
      <c r="H504" s="2"/>
      <c r="I504" s="2"/>
      <c r="J504" s="2"/>
      <c r="K504" s="2"/>
    </row>
    <row r="505" ht="14.25" customHeight="1">
      <c r="C505" s="2"/>
      <c r="F505" s="5"/>
      <c r="G505" s="5"/>
      <c r="H505" s="2"/>
      <c r="I505" s="2"/>
      <c r="J505" s="2"/>
      <c r="K505" s="2"/>
    </row>
    <row r="506" ht="14.25" customHeight="1">
      <c r="C506" s="2"/>
      <c r="F506" s="5"/>
      <c r="G506" s="5"/>
      <c r="H506" s="2"/>
      <c r="I506" s="2"/>
      <c r="J506" s="2"/>
      <c r="K506" s="2"/>
    </row>
    <row r="507" ht="14.25" customHeight="1">
      <c r="C507" s="2"/>
      <c r="F507" s="5"/>
      <c r="G507" s="5"/>
      <c r="H507" s="2"/>
      <c r="I507" s="2"/>
      <c r="J507" s="2"/>
      <c r="K507" s="2"/>
    </row>
    <row r="508" ht="14.25" customHeight="1">
      <c r="C508" s="2"/>
      <c r="F508" s="5"/>
      <c r="G508" s="5"/>
      <c r="H508" s="2"/>
      <c r="I508" s="2"/>
      <c r="J508" s="2"/>
      <c r="K508" s="2"/>
    </row>
    <row r="509" ht="14.25" customHeight="1">
      <c r="C509" s="2"/>
      <c r="F509" s="5"/>
      <c r="G509" s="5"/>
      <c r="H509" s="2"/>
      <c r="I509" s="2"/>
      <c r="J509" s="2"/>
      <c r="K509" s="2"/>
    </row>
    <row r="510" ht="14.25" customHeight="1">
      <c r="C510" s="2"/>
      <c r="F510" s="5"/>
      <c r="G510" s="5"/>
      <c r="H510" s="2"/>
      <c r="I510" s="2"/>
      <c r="J510" s="2"/>
      <c r="K510" s="2"/>
    </row>
    <row r="511" ht="14.25" customHeight="1">
      <c r="C511" s="2"/>
      <c r="F511" s="5"/>
      <c r="G511" s="5"/>
      <c r="H511" s="2"/>
      <c r="I511" s="2"/>
      <c r="J511" s="2"/>
      <c r="K511" s="2"/>
    </row>
    <row r="512" ht="14.25" customHeight="1">
      <c r="C512" s="2"/>
      <c r="F512" s="5"/>
      <c r="G512" s="5"/>
      <c r="H512" s="2"/>
      <c r="I512" s="2"/>
      <c r="J512" s="2"/>
      <c r="K512" s="2"/>
    </row>
    <row r="513" ht="14.25" customHeight="1">
      <c r="C513" s="2"/>
      <c r="F513" s="5"/>
      <c r="G513" s="5"/>
      <c r="H513" s="2"/>
      <c r="I513" s="2"/>
      <c r="J513" s="2"/>
      <c r="K513" s="2"/>
    </row>
    <row r="514" ht="14.25" customHeight="1">
      <c r="C514" s="2"/>
      <c r="F514" s="5"/>
      <c r="G514" s="5"/>
      <c r="H514" s="2"/>
      <c r="I514" s="2"/>
      <c r="J514" s="2"/>
      <c r="K514" s="2"/>
    </row>
    <row r="515" ht="14.25" customHeight="1">
      <c r="C515" s="2"/>
      <c r="F515" s="5"/>
      <c r="G515" s="5"/>
      <c r="H515" s="2"/>
      <c r="I515" s="2"/>
      <c r="J515" s="2"/>
      <c r="K515" s="2"/>
    </row>
    <row r="516" ht="14.25" customHeight="1">
      <c r="C516" s="2"/>
      <c r="F516" s="5"/>
      <c r="G516" s="5"/>
      <c r="H516" s="2"/>
      <c r="I516" s="2"/>
      <c r="J516" s="2"/>
      <c r="K516" s="2"/>
    </row>
    <row r="517" ht="14.25" customHeight="1">
      <c r="C517" s="2"/>
      <c r="F517" s="5"/>
      <c r="G517" s="5"/>
      <c r="H517" s="2"/>
      <c r="I517" s="2"/>
      <c r="J517" s="2"/>
      <c r="K517" s="2"/>
    </row>
    <row r="518" ht="14.25" customHeight="1">
      <c r="C518" s="2"/>
      <c r="F518" s="5"/>
      <c r="G518" s="5"/>
      <c r="H518" s="2"/>
      <c r="I518" s="2"/>
      <c r="J518" s="2"/>
      <c r="K518" s="2"/>
    </row>
    <row r="519" ht="14.25" customHeight="1">
      <c r="C519" s="2"/>
      <c r="F519" s="5"/>
      <c r="G519" s="5"/>
      <c r="H519" s="2"/>
      <c r="I519" s="2"/>
      <c r="J519" s="2"/>
      <c r="K519" s="2"/>
    </row>
    <row r="520" ht="14.25" customHeight="1">
      <c r="C520" s="2"/>
      <c r="F520" s="5"/>
      <c r="G520" s="5"/>
      <c r="H520" s="2"/>
      <c r="I520" s="2"/>
      <c r="J520" s="2"/>
      <c r="K520" s="2"/>
    </row>
    <row r="521" ht="14.25" customHeight="1">
      <c r="C521" s="2"/>
      <c r="F521" s="5"/>
      <c r="G521" s="5"/>
      <c r="H521" s="2"/>
      <c r="I521" s="2"/>
      <c r="J521" s="2"/>
      <c r="K521" s="2"/>
    </row>
    <row r="522" ht="14.25" customHeight="1">
      <c r="C522" s="2"/>
      <c r="F522" s="5"/>
      <c r="G522" s="5"/>
      <c r="H522" s="2"/>
      <c r="I522" s="2"/>
      <c r="J522" s="2"/>
      <c r="K522" s="2"/>
    </row>
    <row r="523" ht="14.25" customHeight="1">
      <c r="C523" s="2"/>
      <c r="F523" s="5"/>
      <c r="G523" s="5"/>
      <c r="H523" s="2"/>
      <c r="I523" s="2"/>
      <c r="J523" s="2"/>
      <c r="K523" s="2"/>
    </row>
    <row r="524" ht="14.25" customHeight="1">
      <c r="C524" s="2"/>
      <c r="F524" s="5"/>
      <c r="G524" s="5"/>
      <c r="H524" s="2"/>
      <c r="I524" s="2"/>
      <c r="J524" s="2"/>
      <c r="K524" s="2"/>
    </row>
    <row r="525" ht="14.25" customHeight="1">
      <c r="C525" s="2"/>
      <c r="F525" s="5"/>
      <c r="G525" s="5"/>
      <c r="H525" s="2"/>
      <c r="I525" s="2"/>
      <c r="J525" s="2"/>
      <c r="K525" s="2"/>
    </row>
    <row r="526" ht="14.25" customHeight="1">
      <c r="C526" s="2"/>
      <c r="F526" s="5"/>
      <c r="G526" s="5"/>
      <c r="H526" s="2"/>
      <c r="I526" s="2"/>
      <c r="J526" s="2"/>
      <c r="K526" s="2"/>
    </row>
    <row r="527" ht="14.25" customHeight="1">
      <c r="C527" s="2"/>
      <c r="F527" s="5"/>
      <c r="G527" s="5"/>
      <c r="H527" s="2"/>
      <c r="I527" s="2"/>
      <c r="J527" s="2"/>
      <c r="K527" s="2"/>
    </row>
    <row r="528" ht="14.25" customHeight="1">
      <c r="C528" s="2"/>
      <c r="F528" s="5"/>
      <c r="G528" s="5"/>
      <c r="H528" s="2"/>
      <c r="I528" s="2"/>
      <c r="J528" s="2"/>
      <c r="K528" s="2"/>
    </row>
    <row r="529" ht="14.25" customHeight="1">
      <c r="C529" s="2"/>
      <c r="F529" s="5"/>
      <c r="G529" s="5"/>
      <c r="H529" s="2"/>
      <c r="I529" s="2"/>
      <c r="J529" s="2"/>
      <c r="K529" s="2"/>
    </row>
    <row r="530" ht="14.25" customHeight="1">
      <c r="C530" s="2"/>
      <c r="F530" s="5"/>
      <c r="G530" s="5"/>
      <c r="H530" s="2"/>
      <c r="I530" s="2"/>
      <c r="J530" s="2"/>
      <c r="K530" s="2"/>
    </row>
    <row r="531" ht="14.25" customHeight="1">
      <c r="C531" s="2"/>
      <c r="F531" s="5"/>
      <c r="G531" s="5"/>
      <c r="H531" s="2"/>
      <c r="I531" s="2"/>
      <c r="J531" s="2"/>
      <c r="K531" s="2"/>
    </row>
    <row r="532" ht="14.25" customHeight="1">
      <c r="C532" s="2"/>
      <c r="F532" s="5"/>
      <c r="G532" s="5"/>
      <c r="H532" s="2"/>
      <c r="I532" s="2"/>
      <c r="J532" s="2"/>
      <c r="K532" s="2"/>
    </row>
    <row r="533" ht="14.25" customHeight="1">
      <c r="C533" s="2"/>
      <c r="F533" s="5"/>
      <c r="G533" s="5"/>
      <c r="H533" s="2"/>
      <c r="I533" s="2"/>
      <c r="J533" s="2"/>
      <c r="K533" s="2"/>
    </row>
    <row r="534" ht="14.25" customHeight="1">
      <c r="C534" s="2"/>
      <c r="F534" s="5"/>
      <c r="G534" s="5"/>
      <c r="H534" s="2"/>
      <c r="I534" s="2"/>
      <c r="J534" s="2"/>
      <c r="K534" s="2"/>
    </row>
    <row r="535" ht="14.25" customHeight="1">
      <c r="C535" s="2"/>
      <c r="F535" s="5"/>
      <c r="G535" s="5"/>
      <c r="H535" s="2"/>
      <c r="I535" s="2"/>
      <c r="J535" s="2"/>
      <c r="K535" s="2"/>
    </row>
    <row r="536" ht="14.25" customHeight="1">
      <c r="C536" s="2"/>
      <c r="F536" s="5"/>
      <c r="G536" s="5"/>
      <c r="H536" s="2"/>
      <c r="I536" s="2"/>
      <c r="J536" s="2"/>
      <c r="K536" s="2"/>
    </row>
    <row r="537" ht="14.25" customHeight="1">
      <c r="C537" s="2"/>
      <c r="F537" s="5"/>
      <c r="G537" s="5"/>
      <c r="H537" s="2"/>
      <c r="I537" s="2"/>
      <c r="J537" s="2"/>
      <c r="K537" s="2"/>
    </row>
    <row r="538" ht="14.25" customHeight="1">
      <c r="C538" s="2"/>
      <c r="F538" s="5"/>
      <c r="G538" s="5"/>
      <c r="H538" s="2"/>
      <c r="I538" s="2"/>
      <c r="J538" s="2"/>
      <c r="K538" s="2"/>
    </row>
    <row r="539" ht="14.25" customHeight="1">
      <c r="C539" s="2"/>
      <c r="F539" s="5"/>
      <c r="G539" s="5"/>
      <c r="H539" s="2"/>
      <c r="I539" s="2"/>
      <c r="J539" s="2"/>
      <c r="K539" s="2"/>
    </row>
    <row r="540" ht="14.25" customHeight="1">
      <c r="C540" s="2"/>
      <c r="F540" s="5"/>
      <c r="G540" s="5"/>
      <c r="H540" s="2"/>
      <c r="I540" s="2"/>
      <c r="J540" s="2"/>
      <c r="K540" s="2"/>
    </row>
    <row r="541" ht="14.25" customHeight="1">
      <c r="C541" s="2"/>
      <c r="F541" s="5"/>
      <c r="G541" s="5"/>
      <c r="H541" s="2"/>
      <c r="I541" s="2"/>
      <c r="J541" s="2"/>
      <c r="K541" s="2"/>
    </row>
    <row r="542" ht="14.25" customHeight="1">
      <c r="C542" s="2"/>
      <c r="F542" s="5"/>
      <c r="G542" s="5"/>
      <c r="H542" s="2"/>
      <c r="I542" s="2"/>
      <c r="J542" s="2"/>
      <c r="K542" s="2"/>
    </row>
    <row r="543" ht="14.25" customHeight="1">
      <c r="C543" s="2"/>
      <c r="F543" s="5"/>
      <c r="G543" s="5"/>
      <c r="H543" s="2"/>
      <c r="I543" s="2"/>
      <c r="J543" s="2"/>
      <c r="K543" s="2"/>
    </row>
    <row r="544" ht="14.25" customHeight="1">
      <c r="C544" s="2"/>
      <c r="F544" s="5"/>
      <c r="G544" s="5"/>
      <c r="H544" s="2"/>
      <c r="I544" s="2"/>
      <c r="J544" s="2"/>
      <c r="K544" s="2"/>
    </row>
    <row r="545" ht="14.25" customHeight="1">
      <c r="C545" s="2"/>
      <c r="F545" s="5"/>
      <c r="G545" s="5"/>
      <c r="H545" s="2"/>
      <c r="I545" s="2"/>
      <c r="J545" s="2"/>
      <c r="K545" s="2"/>
    </row>
    <row r="546" ht="14.25" customHeight="1">
      <c r="C546" s="2"/>
      <c r="F546" s="5"/>
      <c r="G546" s="5"/>
      <c r="H546" s="2"/>
      <c r="I546" s="2"/>
      <c r="J546" s="2"/>
      <c r="K546" s="2"/>
    </row>
    <row r="547" ht="14.25" customHeight="1">
      <c r="C547" s="2"/>
      <c r="F547" s="5"/>
      <c r="G547" s="5"/>
      <c r="H547" s="2"/>
      <c r="I547" s="2"/>
      <c r="J547" s="2"/>
      <c r="K547" s="2"/>
    </row>
    <row r="548" ht="14.25" customHeight="1">
      <c r="C548" s="2"/>
      <c r="F548" s="5"/>
      <c r="G548" s="5"/>
      <c r="H548" s="2"/>
      <c r="I548" s="2"/>
      <c r="J548" s="2"/>
      <c r="K548" s="2"/>
    </row>
    <row r="549" ht="14.25" customHeight="1">
      <c r="C549" s="2"/>
      <c r="F549" s="5"/>
      <c r="G549" s="5"/>
      <c r="H549" s="2"/>
      <c r="I549" s="2"/>
      <c r="J549" s="2"/>
      <c r="K549" s="2"/>
    </row>
    <row r="550" ht="14.25" customHeight="1">
      <c r="C550" s="2"/>
      <c r="F550" s="5"/>
      <c r="G550" s="5"/>
      <c r="H550" s="2"/>
      <c r="I550" s="2"/>
      <c r="J550" s="2"/>
      <c r="K550" s="2"/>
    </row>
    <row r="551" ht="14.25" customHeight="1">
      <c r="C551" s="2"/>
      <c r="F551" s="5"/>
      <c r="G551" s="5"/>
      <c r="H551" s="2"/>
      <c r="I551" s="2"/>
      <c r="J551" s="2"/>
      <c r="K551" s="2"/>
    </row>
    <row r="552" ht="14.25" customHeight="1">
      <c r="C552" s="2"/>
      <c r="F552" s="5"/>
      <c r="G552" s="5"/>
      <c r="H552" s="2"/>
      <c r="I552" s="2"/>
      <c r="J552" s="2"/>
      <c r="K552" s="2"/>
    </row>
    <row r="553" ht="14.25" customHeight="1">
      <c r="C553" s="2"/>
      <c r="F553" s="5"/>
      <c r="G553" s="5"/>
      <c r="H553" s="2"/>
      <c r="I553" s="2"/>
      <c r="J553" s="2"/>
      <c r="K553" s="2"/>
    </row>
    <row r="554" ht="14.25" customHeight="1">
      <c r="C554" s="2"/>
      <c r="F554" s="5"/>
      <c r="G554" s="5"/>
      <c r="H554" s="2"/>
      <c r="I554" s="2"/>
      <c r="J554" s="2"/>
      <c r="K554" s="2"/>
    </row>
    <row r="555" ht="14.25" customHeight="1">
      <c r="C555" s="2"/>
      <c r="F555" s="5"/>
      <c r="G555" s="5"/>
      <c r="H555" s="2"/>
      <c r="I555" s="2"/>
      <c r="J555" s="2"/>
      <c r="K555" s="2"/>
    </row>
    <row r="556" ht="14.25" customHeight="1">
      <c r="C556" s="2"/>
      <c r="F556" s="5"/>
      <c r="G556" s="5"/>
      <c r="H556" s="2"/>
      <c r="I556" s="2"/>
      <c r="J556" s="2"/>
      <c r="K556" s="2"/>
    </row>
    <row r="557" ht="14.25" customHeight="1">
      <c r="C557" s="2"/>
      <c r="F557" s="5"/>
      <c r="G557" s="5"/>
      <c r="H557" s="2"/>
      <c r="I557" s="2"/>
      <c r="J557" s="2"/>
      <c r="K557" s="2"/>
    </row>
    <row r="558" ht="14.25" customHeight="1">
      <c r="C558" s="2"/>
      <c r="F558" s="5"/>
      <c r="G558" s="5"/>
      <c r="H558" s="2"/>
      <c r="I558" s="2"/>
      <c r="J558" s="2"/>
      <c r="K558" s="2"/>
    </row>
    <row r="559" ht="14.25" customHeight="1">
      <c r="C559" s="2"/>
      <c r="F559" s="5"/>
      <c r="G559" s="5"/>
      <c r="H559" s="2"/>
      <c r="I559" s="2"/>
      <c r="J559" s="2"/>
      <c r="K559" s="2"/>
    </row>
    <row r="560" ht="14.25" customHeight="1">
      <c r="C560" s="2"/>
      <c r="F560" s="5"/>
      <c r="G560" s="5"/>
      <c r="H560" s="2"/>
      <c r="I560" s="2"/>
      <c r="J560" s="2"/>
      <c r="K560" s="2"/>
    </row>
    <row r="561" ht="14.25" customHeight="1">
      <c r="C561" s="2"/>
      <c r="F561" s="5"/>
      <c r="G561" s="5"/>
      <c r="H561" s="2"/>
      <c r="I561" s="2"/>
      <c r="J561" s="2"/>
      <c r="K561" s="2"/>
    </row>
    <row r="562" ht="14.25" customHeight="1">
      <c r="C562" s="2"/>
      <c r="F562" s="5"/>
      <c r="G562" s="5"/>
      <c r="H562" s="2"/>
      <c r="I562" s="2"/>
      <c r="J562" s="2"/>
      <c r="K562" s="2"/>
    </row>
    <row r="563" ht="14.25" customHeight="1">
      <c r="C563" s="2"/>
      <c r="F563" s="5"/>
      <c r="G563" s="5"/>
      <c r="H563" s="2"/>
      <c r="I563" s="2"/>
      <c r="J563" s="2"/>
      <c r="K563" s="2"/>
    </row>
    <row r="564" ht="14.25" customHeight="1">
      <c r="C564" s="2"/>
      <c r="F564" s="5"/>
      <c r="G564" s="5"/>
      <c r="H564" s="2"/>
      <c r="I564" s="2"/>
      <c r="J564" s="2"/>
      <c r="K564" s="2"/>
    </row>
    <row r="565" ht="14.25" customHeight="1">
      <c r="C565" s="2"/>
      <c r="F565" s="5"/>
      <c r="G565" s="5"/>
      <c r="H565" s="2"/>
      <c r="I565" s="2"/>
      <c r="J565" s="2"/>
      <c r="K565" s="2"/>
    </row>
    <row r="566" ht="14.25" customHeight="1">
      <c r="C566" s="2"/>
      <c r="F566" s="5"/>
      <c r="G566" s="5"/>
      <c r="H566" s="2"/>
      <c r="I566" s="2"/>
      <c r="J566" s="2"/>
      <c r="K566" s="2"/>
    </row>
    <row r="567" ht="14.25" customHeight="1">
      <c r="C567" s="2"/>
      <c r="F567" s="5"/>
      <c r="G567" s="5"/>
      <c r="H567" s="2"/>
      <c r="I567" s="2"/>
      <c r="J567" s="2"/>
      <c r="K567" s="2"/>
    </row>
    <row r="568" ht="14.25" customHeight="1">
      <c r="C568" s="2"/>
      <c r="F568" s="5"/>
      <c r="G568" s="5"/>
      <c r="H568" s="2"/>
      <c r="I568" s="2"/>
      <c r="J568" s="2"/>
      <c r="K568" s="2"/>
    </row>
    <row r="569" ht="14.25" customHeight="1">
      <c r="C569" s="2"/>
      <c r="F569" s="5"/>
      <c r="G569" s="5"/>
      <c r="H569" s="2"/>
      <c r="I569" s="2"/>
      <c r="J569" s="2"/>
      <c r="K569" s="2"/>
    </row>
    <row r="570" ht="14.25" customHeight="1">
      <c r="C570" s="2"/>
      <c r="F570" s="5"/>
      <c r="G570" s="5"/>
      <c r="H570" s="2"/>
      <c r="I570" s="2"/>
      <c r="J570" s="2"/>
      <c r="K570" s="2"/>
    </row>
    <row r="571" ht="14.25" customHeight="1">
      <c r="C571" s="2"/>
      <c r="F571" s="5"/>
      <c r="G571" s="5"/>
      <c r="H571" s="2"/>
      <c r="I571" s="2"/>
      <c r="J571" s="2"/>
      <c r="K571" s="2"/>
    </row>
    <row r="572" ht="14.25" customHeight="1">
      <c r="C572" s="2"/>
      <c r="F572" s="5"/>
      <c r="G572" s="5"/>
      <c r="H572" s="2"/>
      <c r="I572" s="2"/>
      <c r="J572" s="2"/>
      <c r="K572" s="2"/>
    </row>
    <row r="573" ht="14.25" customHeight="1">
      <c r="C573" s="2"/>
      <c r="F573" s="5"/>
      <c r="G573" s="5"/>
      <c r="H573" s="2"/>
      <c r="I573" s="2"/>
      <c r="J573" s="2"/>
      <c r="K573" s="2"/>
    </row>
    <row r="574" ht="14.25" customHeight="1">
      <c r="C574" s="2"/>
      <c r="F574" s="5"/>
      <c r="G574" s="5"/>
      <c r="H574" s="2"/>
      <c r="I574" s="2"/>
      <c r="J574" s="2"/>
      <c r="K574" s="2"/>
    </row>
    <row r="575" ht="14.25" customHeight="1">
      <c r="C575" s="2"/>
      <c r="F575" s="5"/>
      <c r="G575" s="5"/>
      <c r="H575" s="2"/>
      <c r="I575" s="2"/>
      <c r="J575" s="2"/>
      <c r="K575" s="2"/>
    </row>
    <row r="576" ht="14.25" customHeight="1">
      <c r="C576" s="2"/>
      <c r="F576" s="5"/>
      <c r="G576" s="5"/>
      <c r="H576" s="2"/>
      <c r="I576" s="2"/>
      <c r="J576" s="2"/>
      <c r="K576" s="2"/>
    </row>
    <row r="577" ht="14.25" customHeight="1">
      <c r="C577" s="2"/>
      <c r="F577" s="5"/>
      <c r="G577" s="5"/>
      <c r="H577" s="2"/>
      <c r="I577" s="2"/>
      <c r="J577" s="2"/>
      <c r="K577" s="2"/>
    </row>
    <row r="578" ht="14.25" customHeight="1">
      <c r="C578" s="2"/>
      <c r="F578" s="5"/>
      <c r="G578" s="5"/>
      <c r="H578" s="2"/>
      <c r="I578" s="2"/>
      <c r="J578" s="2"/>
      <c r="K578" s="2"/>
    </row>
    <row r="579" ht="14.25" customHeight="1">
      <c r="C579" s="2"/>
      <c r="F579" s="5"/>
      <c r="G579" s="5"/>
      <c r="H579" s="2"/>
      <c r="I579" s="2"/>
      <c r="J579" s="2"/>
      <c r="K579" s="2"/>
    </row>
    <row r="580" ht="14.25" customHeight="1">
      <c r="C580" s="2"/>
      <c r="F580" s="5"/>
      <c r="G580" s="5"/>
      <c r="H580" s="2"/>
      <c r="I580" s="2"/>
      <c r="J580" s="2"/>
      <c r="K580" s="2"/>
    </row>
    <row r="581" ht="14.25" customHeight="1">
      <c r="C581" s="2"/>
      <c r="F581" s="5"/>
      <c r="G581" s="5"/>
      <c r="H581" s="2"/>
      <c r="I581" s="2"/>
      <c r="J581" s="2"/>
      <c r="K581" s="2"/>
    </row>
    <row r="582" ht="14.25" customHeight="1">
      <c r="C582" s="2"/>
      <c r="F582" s="5"/>
      <c r="G582" s="5"/>
      <c r="H582" s="2"/>
      <c r="I582" s="2"/>
      <c r="J582" s="2"/>
      <c r="K582" s="2"/>
    </row>
    <row r="583" ht="14.25" customHeight="1">
      <c r="C583" s="2"/>
      <c r="F583" s="5"/>
      <c r="G583" s="5"/>
      <c r="H583" s="2"/>
      <c r="I583" s="2"/>
      <c r="J583" s="2"/>
      <c r="K583" s="2"/>
    </row>
    <row r="584" ht="14.25" customHeight="1">
      <c r="C584" s="2"/>
      <c r="F584" s="5"/>
      <c r="G584" s="5"/>
      <c r="H584" s="2"/>
      <c r="I584" s="2"/>
      <c r="J584" s="2"/>
      <c r="K584" s="2"/>
    </row>
    <row r="585" ht="14.25" customHeight="1">
      <c r="C585" s="2"/>
      <c r="F585" s="5"/>
      <c r="G585" s="5"/>
      <c r="H585" s="2"/>
      <c r="I585" s="2"/>
      <c r="J585" s="2"/>
      <c r="K585" s="2"/>
    </row>
    <row r="586" ht="14.25" customHeight="1">
      <c r="C586" s="2"/>
      <c r="F586" s="5"/>
      <c r="G586" s="5"/>
      <c r="H586" s="2"/>
      <c r="I586" s="2"/>
      <c r="J586" s="2"/>
      <c r="K586" s="2"/>
    </row>
    <row r="587" ht="14.25" customHeight="1">
      <c r="C587" s="2"/>
      <c r="F587" s="5"/>
      <c r="G587" s="5"/>
      <c r="H587" s="2"/>
      <c r="I587" s="2"/>
      <c r="J587" s="2"/>
      <c r="K587" s="2"/>
    </row>
    <row r="588" ht="14.25" customHeight="1">
      <c r="C588" s="2"/>
      <c r="F588" s="5"/>
      <c r="G588" s="5"/>
      <c r="H588" s="2"/>
      <c r="I588" s="2"/>
      <c r="J588" s="2"/>
      <c r="K588" s="2"/>
    </row>
    <row r="589" ht="14.25" customHeight="1">
      <c r="C589" s="2"/>
      <c r="F589" s="5"/>
      <c r="G589" s="5"/>
      <c r="H589" s="2"/>
      <c r="I589" s="2"/>
      <c r="J589" s="2"/>
      <c r="K589" s="2"/>
    </row>
    <row r="590" ht="14.25" customHeight="1">
      <c r="C590" s="2"/>
      <c r="F590" s="5"/>
      <c r="G590" s="5"/>
      <c r="H590" s="2"/>
      <c r="I590" s="2"/>
      <c r="J590" s="2"/>
      <c r="K590" s="2"/>
    </row>
    <row r="591" ht="14.25" customHeight="1">
      <c r="C591" s="2"/>
      <c r="F591" s="5"/>
      <c r="G591" s="5"/>
      <c r="H591" s="2"/>
      <c r="I591" s="2"/>
      <c r="J591" s="2"/>
      <c r="K591" s="2"/>
    </row>
    <row r="592" ht="14.25" customHeight="1">
      <c r="C592" s="2"/>
      <c r="F592" s="5"/>
      <c r="G592" s="5"/>
      <c r="H592" s="2"/>
      <c r="I592" s="2"/>
      <c r="J592" s="2"/>
      <c r="K592" s="2"/>
    </row>
    <row r="593" ht="14.25" customHeight="1">
      <c r="C593" s="2"/>
      <c r="F593" s="5"/>
      <c r="G593" s="5"/>
      <c r="H593" s="2"/>
      <c r="I593" s="2"/>
      <c r="J593" s="2"/>
      <c r="K593" s="2"/>
    </row>
    <row r="594" ht="14.25" customHeight="1">
      <c r="C594" s="2"/>
      <c r="F594" s="5"/>
      <c r="G594" s="5"/>
      <c r="H594" s="2"/>
      <c r="I594" s="2"/>
      <c r="J594" s="2"/>
      <c r="K594" s="2"/>
    </row>
    <row r="595" ht="14.25" customHeight="1">
      <c r="C595" s="2"/>
      <c r="F595" s="5"/>
      <c r="G595" s="5"/>
      <c r="H595" s="2"/>
      <c r="I595" s="2"/>
      <c r="J595" s="2"/>
      <c r="K595" s="2"/>
    </row>
    <row r="596" ht="14.25" customHeight="1">
      <c r="C596" s="2"/>
      <c r="F596" s="5"/>
      <c r="G596" s="5"/>
      <c r="H596" s="2"/>
      <c r="I596" s="2"/>
      <c r="J596" s="2"/>
      <c r="K596" s="2"/>
    </row>
    <row r="597" ht="14.25" customHeight="1">
      <c r="C597" s="2"/>
      <c r="F597" s="5"/>
      <c r="G597" s="5"/>
      <c r="H597" s="2"/>
      <c r="I597" s="2"/>
      <c r="J597" s="2"/>
      <c r="K597" s="2"/>
    </row>
    <row r="598" ht="14.25" customHeight="1">
      <c r="C598" s="2"/>
      <c r="F598" s="5"/>
      <c r="G598" s="5"/>
      <c r="H598" s="2"/>
      <c r="I598" s="2"/>
      <c r="J598" s="2"/>
      <c r="K598" s="2"/>
    </row>
    <row r="599" ht="14.25" customHeight="1">
      <c r="C599" s="2"/>
      <c r="F599" s="5"/>
      <c r="G599" s="5"/>
      <c r="H599" s="2"/>
      <c r="I599" s="2"/>
      <c r="J599" s="2"/>
      <c r="K599" s="2"/>
    </row>
    <row r="600" ht="14.25" customHeight="1">
      <c r="C600" s="2"/>
      <c r="F600" s="5"/>
      <c r="G600" s="5"/>
      <c r="H600" s="2"/>
      <c r="I600" s="2"/>
      <c r="J600" s="2"/>
      <c r="K600" s="2"/>
    </row>
    <row r="601" ht="14.25" customHeight="1">
      <c r="C601" s="2"/>
      <c r="F601" s="5"/>
      <c r="G601" s="5"/>
      <c r="H601" s="2"/>
      <c r="I601" s="2"/>
      <c r="J601" s="2"/>
      <c r="K601" s="2"/>
    </row>
    <row r="602" ht="14.25" customHeight="1">
      <c r="C602" s="2"/>
      <c r="F602" s="5"/>
      <c r="G602" s="5"/>
      <c r="H602" s="2"/>
      <c r="I602" s="2"/>
      <c r="J602" s="2"/>
      <c r="K602" s="2"/>
    </row>
    <row r="603" ht="14.25" customHeight="1">
      <c r="C603" s="2"/>
      <c r="F603" s="5"/>
      <c r="G603" s="5"/>
      <c r="H603" s="2"/>
      <c r="I603" s="2"/>
      <c r="J603" s="2"/>
      <c r="K603" s="2"/>
    </row>
    <row r="604" ht="14.25" customHeight="1">
      <c r="C604" s="2"/>
      <c r="F604" s="5"/>
      <c r="G604" s="5"/>
      <c r="H604" s="2"/>
      <c r="I604" s="2"/>
      <c r="J604" s="2"/>
      <c r="K604" s="2"/>
    </row>
    <row r="605" ht="14.25" customHeight="1">
      <c r="C605" s="2"/>
      <c r="F605" s="5"/>
      <c r="G605" s="5"/>
      <c r="H605" s="2"/>
      <c r="I605" s="2"/>
      <c r="J605" s="2"/>
      <c r="K605" s="2"/>
    </row>
    <row r="606" ht="14.25" customHeight="1">
      <c r="C606" s="2"/>
      <c r="F606" s="5"/>
      <c r="G606" s="5"/>
      <c r="H606" s="2"/>
      <c r="I606" s="2"/>
      <c r="J606" s="2"/>
      <c r="K606" s="2"/>
    </row>
    <row r="607" ht="14.25" customHeight="1">
      <c r="C607" s="2"/>
      <c r="F607" s="5"/>
      <c r="G607" s="5"/>
      <c r="H607" s="2"/>
      <c r="I607" s="2"/>
      <c r="J607" s="2"/>
      <c r="K607" s="2"/>
    </row>
    <row r="608" ht="14.25" customHeight="1">
      <c r="C608" s="2"/>
      <c r="F608" s="5"/>
      <c r="G608" s="5"/>
      <c r="H608" s="2"/>
      <c r="I608" s="2"/>
      <c r="J608" s="2"/>
      <c r="K608" s="2"/>
    </row>
    <row r="609" ht="14.25" customHeight="1">
      <c r="C609" s="2"/>
      <c r="F609" s="5"/>
      <c r="G609" s="5"/>
      <c r="H609" s="2"/>
      <c r="I609" s="2"/>
      <c r="J609" s="2"/>
      <c r="K609" s="2"/>
    </row>
    <row r="610" ht="14.25" customHeight="1">
      <c r="C610" s="2"/>
      <c r="F610" s="5"/>
      <c r="G610" s="5"/>
      <c r="H610" s="2"/>
      <c r="I610" s="2"/>
      <c r="J610" s="2"/>
      <c r="K610" s="2"/>
    </row>
    <row r="611" ht="14.25" customHeight="1">
      <c r="C611" s="2"/>
      <c r="F611" s="5"/>
      <c r="G611" s="5"/>
      <c r="H611" s="2"/>
      <c r="I611" s="2"/>
      <c r="J611" s="2"/>
      <c r="K611" s="2"/>
    </row>
    <row r="612" ht="14.25" customHeight="1">
      <c r="C612" s="2"/>
      <c r="F612" s="5"/>
      <c r="G612" s="5"/>
      <c r="H612" s="2"/>
      <c r="I612" s="2"/>
      <c r="J612" s="2"/>
      <c r="K612" s="2"/>
    </row>
    <row r="613" ht="14.25" customHeight="1">
      <c r="C613" s="2"/>
      <c r="F613" s="5"/>
      <c r="G613" s="5"/>
      <c r="H613" s="2"/>
      <c r="I613" s="2"/>
      <c r="J613" s="2"/>
      <c r="K613" s="2"/>
    </row>
    <row r="614" ht="14.25" customHeight="1">
      <c r="C614" s="2"/>
      <c r="F614" s="5"/>
      <c r="G614" s="5"/>
      <c r="H614" s="2"/>
      <c r="I614" s="2"/>
      <c r="J614" s="2"/>
      <c r="K614" s="2"/>
    </row>
    <row r="615" ht="14.25" customHeight="1">
      <c r="C615" s="2"/>
      <c r="F615" s="5"/>
      <c r="G615" s="5"/>
      <c r="H615" s="2"/>
      <c r="I615" s="2"/>
      <c r="J615" s="2"/>
      <c r="K615" s="2"/>
    </row>
    <row r="616" ht="14.25" customHeight="1">
      <c r="C616" s="2"/>
      <c r="F616" s="5"/>
      <c r="G616" s="5"/>
      <c r="H616" s="2"/>
      <c r="I616" s="2"/>
      <c r="J616" s="2"/>
      <c r="K616" s="2"/>
    </row>
    <row r="617" ht="14.25" customHeight="1">
      <c r="C617" s="2"/>
      <c r="F617" s="5"/>
      <c r="G617" s="5"/>
      <c r="H617" s="2"/>
      <c r="I617" s="2"/>
      <c r="J617" s="2"/>
      <c r="K617" s="2"/>
    </row>
    <row r="618" ht="14.25" customHeight="1">
      <c r="C618" s="2"/>
      <c r="F618" s="5"/>
      <c r="G618" s="5"/>
      <c r="H618" s="2"/>
      <c r="I618" s="2"/>
      <c r="J618" s="2"/>
      <c r="K618" s="2"/>
    </row>
    <row r="619" ht="14.25" customHeight="1">
      <c r="C619" s="2"/>
      <c r="F619" s="5"/>
      <c r="G619" s="5"/>
      <c r="H619" s="2"/>
      <c r="I619" s="2"/>
      <c r="J619" s="2"/>
      <c r="K619" s="2"/>
    </row>
    <row r="620" ht="14.25" customHeight="1">
      <c r="C620" s="2"/>
      <c r="F620" s="5"/>
      <c r="G620" s="5"/>
      <c r="H620" s="2"/>
      <c r="I620" s="2"/>
      <c r="J620" s="2"/>
      <c r="K620" s="2"/>
    </row>
    <row r="621" ht="14.25" customHeight="1">
      <c r="C621" s="2"/>
      <c r="F621" s="5"/>
      <c r="G621" s="5"/>
      <c r="H621" s="2"/>
      <c r="I621" s="2"/>
      <c r="J621" s="2"/>
      <c r="K621" s="2"/>
    </row>
    <row r="622" ht="14.25" customHeight="1">
      <c r="C622" s="2"/>
      <c r="F622" s="5"/>
      <c r="G622" s="5"/>
      <c r="H622" s="2"/>
      <c r="I622" s="2"/>
      <c r="J622" s="2"/>
      <c r="K622" s="2"/>
    </row>
    <row r="623" ht="14.25" customHeight="1">
      <c r="C623" s="2"/>
      <c r="F623" s="5"/>
      <c r="G623" s="5"/>
      <c r="H623" s="2"/>
      <c r="I623" s="2"/>
      <c r="J623" s="2"/>
      <c r="K623" s="2"/>
    </row>
    <row r="624" ht="14.25" customHeight="1">
      <c r="C624" s="2"/>
      <c r="F624" s="5"/>
      <c r="G624" s="5"/>
      <c r="H624" s="2"/>
      <c r="I624" s="2"/>
      <c r="J624" s="2"/>
      <c r="K624" s="2"/>
    </row>
    <row r="625" ht="14.25" customHeight="1">
      <c r="C625" s="2"/>
      <c r="F625" s="5"/>
      <c r="G625" s="5"/>
      <c r="H625" s="2"/>
      <c r="I625" s="2"/>
      <c r="J625" s="2"/>
      <c r="K625" s="2"/>
    </row>
    <row r="626" ht="14.25" customHeight="1">
      <c r="C626" s="2"/>
      <c r="F626" s="5"/>
      <c r="G626" s="5"/>
      <c r="H626" s="2"/>
      <c r="I626" s="2"/>
      <c r="J626" s="2"/>
      <c r="K626" s="2"/>
    </row>
    <row r="627" ht="14.25" customHeight="1">
      <c r="C627" s="2"/>
      <c r="F627" s="5"/>
      <c r="G627" s="5"/>
      <c r="H627" s="2"/>
      <c r="I627" s="2"/>
      <c r="J627" s="2"/>
      <c r="K627" s="2"/>
    </row>
    <row r="628" ht="14.25" customHeight="1">
      <c r="C628" s="2"/>
      <c r="F628" s="5"/>
      <c r="G628" s="5"/>
      <c r="H628" s="2"/>
      <c r="I628" s="2"/>
      <c r="J628" s="2"/>
      <c r="K628" s="2"/>
    </row>
    <row r="629" ht="14.25" customHeight="1">
      <c r="C629" s="2"/>
      <c r="F629" s="5"/>
      <c r="G629" s="5"/>
      <c r="H629" s="2"/>
      <c r="I629" s="2"/>
      <c r="J629" s="2"/>
      <c r="K629" s="2"/>
    </row>
    <row r="630" ht="14.25" customHeight="1">
      <c r="C630" s="2"/>
      <c r="F630" s="5"/>
      <c r="G630" s="5"/>
      <c r="H630" s="2"/>
      <c r="I630" s="2"/>
      <c r="J630" s="2"/>
      <c r="K630" s="2"/>
    </row>
    <row r="631" ht="14.25" customHeight="1">
      <c r="C631" s="2"/>
      <c r="F631" s="5"/>
      <c r="G631" s="5"/>
      <c r="H631" s="2"/>
      <c r="I631" s="2"/>
      <c r="J631" s="2"/>
      <c r="K631" s="2"/>
    </row>
    <row r="632" ht="14.25" customHeight="1">
      <c r="C632" s="2"/>
      <c r="F632" s="5"/>
      <c r="G632" s="5"/>
      <c r="H632" s="2"/>
      <c r="I632" s="2"/>
      <c r="J632" s="2"/>
      <c r="K632" s="2"/>
    </row>
    <row r="633" ht="14.25" customHeight="1">
      <c r="C633" s="2"/>
      <c r="F633" s="5"/>
      <c r="G633" s="5"/>
      <c r="H633" s="2"/>
      <c r="I633" s="2"/>
      <c r="J633" s="2"/>
      <c r="K633" s="2"/>
    </row>
    <row r="634" ht="14.25" customHeight="1">
      <c r="C634" s="2"/>
      <c r="F634" s="5"/>
      <c r="G634" s="5"/>
      <c r="H634" s="2"/>
      <c r="I634" s="2"/>
      <c r="J634" s="2"/>
      <c r="K634" s="2"/>
    </row>
    <row r="635" ht="14.25" customHeight="1">
      <c r="C635" s="2"/>
      <c r="F635" s="5"/>
      <c r="G635" s="5"/>
      <c r="H635" s="2"/>
      <c r="I635" s="2"/>
      <c r="J635" s="2"/>
      <c r="K635" s="2"/>
    </row>
    <row r="636" ht="14.25" customHeight="1">
      <c r="C636" s="2"/>
      <c r="F636" s="5"/>
      <c r="G636" s="5"/>
      <c r="H636" s="2"/>
      <c r="I636" s="2"/>
      <c r="J636" s="2"/>
      <c r="K636" s="2"/>
    </row>
    <row r="637" ht="14.25" customHeight="1">
      <c r="C637" s="2"/>
      <c r="F637" s="5"/>
      <c r="G637" s="5"/>
      <c r="H637" s="2"/>
      <c r="I637" s="2"/>
      <c r="J637" s="2"/>
      <c r="K637" s="2"/>
    </row>
    <row r="638" ht="14.25" customHeight="1">
      <c r="C638" s="2"/>
      <c r="F638" s="5"/>
      <c r="G638" s="5"/>
      <c r="H638" s="2"/>
      <c r="I638" s="2"/>
      <c r="J638" s="2"/>
      <c r="K638" s="2"/>
    </row>
    <row r="639" ht="14.25" customHeight="1">
      <c r="C639" s="2"/>
      <c r="F639" s="5"/>
      <c r="G639" s="5"/>
      <c r="H639" s="2"/>
      <c r="I639" s="2"/>
      <c r="J639" s="2"/>
      <c r="K639" s="2"/>
    </row>
    <row r="640" ht="14.25" customHeight="1">
      <c r="C640" s="2"/>
      <c r="F640" s="5"/>
      <c r="G640" s="5"/>
      <c r="H640" s="2"/>
      <c r="I640" s="2"/>
      <c r="J640" s="2"/>
      <c r="K640" s="2"/>
    </row>
    <row r="641" ht="14.25" customHeight="1">
      <c r="C641" s="2"/>
      <c r="F641" s="5"/>
      <c r="G641" s="5"/>
      <c r="H641" s="2"/>
      <c r="I641" s="2"/>
      <c r="J641" s="2"/>
      <c r="K641" s="2"/>
    </row>
    <row r="642" ht="14.25" customHeight="1">
      <c r="C642" s="2"/>
      <c r="F642" s="5"/>
      <c r="G642" s="5"/>
      <c r="H642" s="2"/>
      <c r="I642" s="2"/>
      <c r="J642" s="2"/>
      <c r="K642" s="2"/>
    </row>
    <row r="643" ht="14.25" customHeight="1">
      <c r="C643" s="2"/>
      <c r="F643" s="5"/>
      <c r="G643" s="5"/>
      <c r="H643" s="2"/>
      <c r="I643" s="2"/>
      <c r="J643" s="2"/>
      <c r="K643" s="2"/>
    </row>
    <row r="644" ht="14.25" customHeight="1">
      <c r="C644" s="2"/>
      <c r="F644" s="5"/>
      <c r="G644" s="5"/>
      <c r="H644" s="2"/>
      <c r="I644" s="2"/>
      <c r="J644" s="2"/>
      <c r="K644" s="2"/>
    </row>
    <row r="645" ht="14.25" customHeight="1">
      <c r="C645" s="2"/>
      <c r="F645" s="5"/>
      <c r="G645" s="5"/>
      <c r="H645" s="2"/>
      <c r="I645" s="2"/>
      <c r="J645" s="2"/>
      <c r="K645" s="2"/>
    </row>
    <row r="646" ht="14.25" customHeight="1">
      <c r="C646" s="2"/>
      <c r="F646" s="5"/>
      <c r="G646" s="5"/>
      <c r="H646" s="2"/>
      <c r="I646" s="2"/>
      <c r="J646" s="2"/>
      <c r="K646" s="2"/>
    </row>
    <row r="647" ht="14.25" customHeight="1">
      <c r="C647" s="2"/>
      <c r="F647" s="5"/>
      <c r="G647" s="5"/>
      <c r="H647" s="2"/>
      <c r="I647" s="2"/>
      <c r="J647" s="2"/>
      <c r="K647" s="2"/>
    </row>
    <row r="648" ht="14.25" customHeight="1">
      <c r="C648" s="2"/>
      <c r="F648" s="5"/>
      <c r="G648" s="5"/>
      <c r="H648" s="2"/>
      <c r="I648" s="2"/>
      <c r="J648" s="2"/>
      <c r="K648" s="2"/>
    </row>
    <row r="649" ht="14.25" customHeight="1">
      <c r="C649" s="2"/>
      <c r="F649" s="5"/>
      <c r="G649" s="5"/>
      <c r="H649" s="2"/>
      <c r="I649" s="2"/>
      <c r="J649" s="2"/>
      <c r="K649" s="2"/>
    </row>
    <row r="650" ht="14.25" customHeight="1">
      <c r="C650" s="2"/>
      <c r="F650" s="5"/>
      <c r="G650" s="5"/>
      <c r="H650" s="2"/>
      <c r="I650" s="2"/>
      <c r="J650" s="2"/>
      <c r="K650" s="2"/>
    </row>
    <row r="651" ht="14.25" customHeight="1">
      <c r="C651" s="2"/>
      <c r="F651" s="5"/>
      <c r="G651" s="5"/>
      <c r="H651" s="2"/>
      <c r="I651" s="2"/>
      <c r="J651" s="2"/>
      <c r="K651" s="2"/>
    </row>
    <row r="652" ht="14.25" customHeight="1">
      <c r="C652" s="2"/>
      <c r="F652" s="5"/>
      <c r="G652" s="5"/>
      <c r="H652" s="2"/>
      <c r="I652" s="2"/>
      <c r="J652" s="2"/>
      <c r="K652" s="2"/>
    </row>
    <row r="653" ht="14.25" customHeight="1">
      <c r="C653" s="2"/>
      <c r="F653" s="5"/>
      <c r="G653" s="5"/>
      <c r="H653" s="2"/>
      <c r="I653" s="2"/>
      <c r="J653" s="2"/>
      <c r="K653" s="2"/>
    </row>
    <row r="654" ht="14.25" customHeight="1">
      <c r="C654" s="2"/>
      <c r="F654" s="5"/>
      <c r="G654" s="5"/>
      <c r="H654" s="2"/>
      <c r="I654" s="2"/>
      <c r="J654" s="2"/>
      <c r="K654" s="2"/>
    </row>
    <row r="655" ht="14.25" customHeight="1">
      <c r="C655" s="2"/>
      <c r="F655" s="5"/>
      <c r="G655" s="5"/>
      <c r="H655" s="2"/>
      <c r="I655" s="2"/>
      <c r="J655" s="2"/>
      <c r="K655" s="2"/>
    </row>
    <row r="656" ht="14.25" customHeight="1">
      <c r="C656" s="2"/>
      <c r="F656" s="5"/>
      <c r="G656" s="5"/>
      <c r="H656" s="2"/>
      <c r="I656" s="2"/>
      <c r="J656" s="2"/>
      <c r="K656" s="2"/>
    </row>
    <row r="657" ht="14.25" customHeight="1">
      <c r="C657" s="2"/>
      <c r="F657" s="5"/>
      <c r="G657" s="5"/>
      <c r="H657" s="2"/>
      <c r="I657" s="2"/>
      <c r="J657" s="2"/>
      <c r="K657" s="2"/>
    </row>
    <row r="658" ht="14.25" customHeight="1">
      <c r="C658" s="2"/>
      <c r="F658" s="5"/>
      <c r="G658" s="5"/>
      <c r="H658" s="2"/>
      <c r="I658" s="2"/>
      <c r="J658" s="2"/>
      <c r="K658" s="2"/>
    </row>
    <row r="659" ht="14.25" customHeight="1">
      <c r="C659" s="2"/>
      <c r="F659" s="5"/>
      <c r="G659" s="5"/>
      <c r="H659" s="2"/>
      <c r="I659" s="2"/>
      <c r="J659" s="2"/>
      <c r="K659" s="2"/>
    </row>
    <row r="660" ht="14.25" customHeight="1">
      <c r="C660" s="2"/>
      <c r="F660" s="5"/>
      <c r="G660" s="5"/>
      <c r="H660" s="2"/>
      <c r="I660" s="2"/>
      <c r="J660" s="2"/>
      <c r="K660" s="2"/>
    </row>
    <row r="661" ht="14.25" customHeight="1">
      <c r="C661" s="2"/>
      <c r="F661" s="5"/>
      <c r="G661" s="5"/>
      <c r="H661" s="2"/>
      <c r="I661" s="2"/>
      <c r="J661" s="2"/>
      <c r="K661" s="2"/>
    </row>
    <row r="662" ht="14.25" customHeight="1">
      <c r="C662" s="2"/>
      <c r="F662" s="5"/>
      <c r="G662" s="5"/>
      <c r="H662" s="2"/>
      <c r="I662" s="2"/>
      <c r="J662" s="2"/>
      <c r="K662" s="2"/>
    </row>
    <row r="663" ht="14.25" customHeight="1">
      <c r="C663" s="2"/>
      <c r="F663" s="5"/>
      <c r="G663" s="5"/>
      <c r="H663" s="2"/>
      <c r="I663" s="2"/>
      <c r="J663" s="2"/>
      <c r="K663" s="2"/>
    </row>
    <row r="664" ht="14.25" customHeight="1">
      <c r="C664" s="2"/>
      <c r="F664" s="5"/>
      <c r="G664" s="5"/>
      <c r="H664" s="2"/>
      <c r="I664" s="2"/>
      <c r="J664" s="2"/>
      <c r="K664" s="2"/>
    </row>
    <row r="665" ht="14.25" customHeight="1">
      <c r="C665" s="2"/>
      <c r="F665" s="5"/>
      <c r="G665" s="5"/>
      <c r="H665" s="2"/>
      <c r="I665" s="2"/>
      <c r="J665" s="2"/>
      <c r="K665" s="2"/>
    </row>
    <row r="666" ht="14.25" customHeight="1">
      <c r="C666" s="2"/>
      <c r="F666" s="5"/>
      <c r="G666" s="5"/>
      <c r="H666" s="2"/>
      <c r="I666" s="2"/>
      <c r="J666" s="2"/>
      <c r="K666" s="2"/>
    </row>
    <row r="667" ht="14.25" customHeight="1">
      <c r="C667" s="2"/>
      <c r="F667" s="5"/>
      <c r="G667" s="5"/>
      <c r="H667" s="2"/>
      <c r="I667" s="2"/>
      <c r="J667" s="2"/>
      <c r="K667" s="2"/>
    </row>
    <row r="668" ht="14.25" customHeight="1">
      <c r="C668" s="2"/>
      <c r="F668" s="5"/>
      <c r="G668" s="5"/>
      <c r="H668" s="2"/>
      <c r="I668" s="2"/>
      <c r="J668" s="2"/>
      <c r="K668" s="2"/>
    </row>
    <row r="669" ht="14.25" customHeight="1">
      <c r="C669" s="2"/>
      <c r="F669" s="5"/>
      <c r="G669" s="5"/>
      <c r="H669" s="2"/>
      <c r="I669" s="2"/>
      <c r="J669" s="2"/>
      <c r="K669" s="2"/>
    </row>
    <row r="670" ht="14.25" customHeight="1">
      <c r="C670" s="2"/>
      <c r="F670" s="5"/>
      <c r="G670" s="5"/>
      <c r="H670" s="2"/>
      <c r="I670" s="2"/>
      <c r="J670" s="2"/>
      <c r="K670" s="2"/>
    </row>
    <row r="671" ht="14.25" customHeight="1">
      <c r="C671" s="2"/>
      <c r="F671" s="5"/>
      <c r="G671" s="5"/>
      <c r="H671" s="2"/>
      <c r="I671" s="2"/>
      <c r="J671" s="2"/>
      <c r="K671" s="2"/>
    </row>
    <row r="672" ht="14.25" customHeight="1">
      <c r="C672" s="2"/>
      <c r="F672" s="5"/>
      <c r="G672" s="5"/>
      <c r="H672" s="2"/>
      <c r="I672" s="2"/>
      <c r="J672" s="2"/>
      <c r="K672" s="2"/>
    </row>
    <row r="673" ht="14.25" customHeight="1">
      <c r="C673" s="2"/>
      <c r="F673" s="5"/>
      <c r="G673" s="5"/>
      <c r="H673" s="2"/>
      <c r="I673" s="2"/>
      <c r="J673" s="2"/>
      <c r="K673" s="2"/>
    </row>
    <row r="674" ht="14.25" customHeight="1">
      <c r="C674" s="2"/>
      <c r="F674" s="5"/>
      <c r="G674" s="5"/>
      <c r="H674" s="2"/>
      <c r="I674" s="2"/>
      <c r="J674" s="2"/>
      <c r="K674" s="2"/>
    </row>
    <row r="675" ht="14.25" customHeight="1">
      <c r="C675" s="2"/>
      <c r="F675" s="5"/>
      <c r="G675" s="5"/>
      <c r="H675" s="2"/>
      <c r="I675" s="2"/>
      <c r="J675" s="2"/>
      <c r="K675" s="2"/>
    </row>
    <row r="676" ht="14.25" customHeight="1">
      <c r="C676" s="2"/>
      <c r="F676" s="5"/>
      <c r="G676" s="5"/>
      <c r="H676" s="2"/>
      <c r="I676" s="2"/>
      <c r="J676" s="2"/>
      <c r="K676" s="2"/>
    </row>
    <row r="677" ht="14.25" customHeight="1">
      <c r="C677" s="2"/>
      <c r="F677" s="5"/>
      <c r="G677" s="5"/>
      <c r="H677" s="2"/>
      <c r="I677" s="2"/>
      <c r="J677" s="2"/>
      <c r="K677" s="2"/>
    </row>
    <row r="678" ht="14.25" customHeight="1">
      <c r="C678" s="2"/>
      <c r="F678" s="5"/>
      <c r="G678" s="5"/>
      <c r="H678" s="2"/>
      <c r="I678" s="2"/>
      <c r="J678" s="2"/>
      <c r="K678" s="2"/>
    </row>
    <row r="679" ht="14.25" customHeight="1">
      <c r="C679" s="2"/>
      <c r="F679" s="5"/>
      <c r="G679" s="5"/>
      <c r="H679" s="2"/>
      <c r="I679" s="2"/>
      <c r="J679" s="2"/>
      <c r="K679" s="2"/>
    </row>
    <row r="680" ht="14.25" customHeight="1">
      <c r="C680" s="2"/>
      <c r="F680" s="5"/>
      <c r="G680" s="5"/>
      <c r="H680" s="2"/>
      <c r="I680" s="2"/>
      <c r="J680" s="2"/>
      <c r="K680" s="2"/>
    </row>
    <row r="681" ht="14.25" customHeight="1">
      <c r="C681" s="2"/>
      <c r="F681" s="5"/>
      <c r="G681" s="5"/>
      <c r="H681" s="2"/>
      <c r="I681" s="2"/>
      <c r="J681" s="2"/>
      <c r="K681" s="2"/>
    </row>
    <row r="682" ht="14.25" customHeight="1">
      <c r="C682" s="2"/>
      <c r="F682" s="5"/>
      <c r="G682" s="5"/>
      <c r="H682" s="2"/>
      <c r="I682" s="2"/>
      <c r="J682" s="2"/>
      <c r="K682" s="2"/>
    </row>
    <row r="683" ht="14.25" customHeight="1">
      <c r="C683" s="2"/>
      <c r="F683" s="5"/>
      <c r="G683" s="5"/>
      <c r="H683" s="2"/>
      <c r="I683" s="2"/>
      <c r="J683" s="2"/>
      <c r="K683" s="2"/>
    </row>
    <row r="684" ht="14.25" customHeight="1">
      <c r="C684" s="2"/>
      <c r="F684" s="5"/>
      <c r="G684" s="5"/>
      <c r="H684" s="2"/>
      <c r="I684" s="2"/>
      <c r="J684" s="2"/>
      <c r="K684" s="2"/>
    </row>
    <row r="685" ht="14.25" customHeight="1">
      <c r="C685" s="2"/>
      <c r="F685" s="5"/>
      <c r="G685" s="5"/>
      <c r="H685" s="2"/>
      <c r="I685" s="2"/>
      <c r="J685" s="2"/>
      <c r="K685" s="2"/>
    </row>
    <row r="686" ht="14.25" customHeight="1">
      <c r="C686" s="2"/>
      <c r="F686" s="5"/>
      <c r="G686" s="5"/>
      <c r="H686" s="2"/>
      <c r="I686" s="2"/>
      <c r="J686" s="2"/>
      <c r="K686" s="2"/>
    </row>
    <row r="687" ht="14.25" customHeight="1">
      <c r="C687" s="2"/>
      <c r="F687" s="5"/>
      <c r="G687" s="5"/>
      <c r="H687" s="2"/>
      <c r="I687" s="2"/>
      <c r="J687" s="2"/>
      <c r="K687" s="2"/>
    </row>
    <row r="688" ht="14.25" customHeight="1">
      <c r="C688" s="2"/>
      <c r="F688" s="5"/>
      <c r="G688" s="5"/>
      <c r="H688" s="2"/>
      <c r="I688" s="2"/>
      <c r="J688" s="2"/>
      <c r="K688" s="2"/>
    </row>
    <row r="689" ht="14.25" customHeight="1">
      <c r="C689" s="2"/>
      <c r="F689" s="5"/>
      <c r="G689" s="5"/>
      <c r="H689" s="2"/>
      <c r="I689" s="2"/>
      <c r="J689" s="2"/>
      <c r="K689" s="2"/>
    </row>
    <row r="690" ht="14.25" customHeight="1">
      <c r="C690" s="2"/>
      <c r="F690" s="5"/>
      <c r="G690" s="5"/>
      <c r="H690" s="2"/>
      <c r="I690" s="2"/>
      <c r="J690" s="2"/>
      <c r="K690" s="2"/>
    </row>
    <row r="691" ht="14.25" customHeight="1">
      <c r="C691" s="2"/>
      <c r="F691" s="5"/>
      <c r="G691" s="5"/>
      <c r="H691" s="2"/>
      <c r="I691" s="2"/>
      <c r="J691" s="2"/>
      <c r="K691" s="2"/>
    </row>
    <row r="692" ht="14.25" customHeight="1">
      <c r="C692" s="2"/>
      <c r="F692" s="5"/>
      <c r="G692" s="5"/>
      <c r="H692" s="2"/>
      <c r="I692" s="2"/>
      <c r="J692" s="2"/>
      <c r="K692" s="2"/>
    </row>
    <row r="693" ht="14.25" customHeight="1">
      <c r="C693" s="2"/>
      <c r="F693" s="5"/>
      <c r="G693" s="5"/>
      <c r="H693" s="2"/>
      <c r="I693" s="2"/>
      <c r="J693" s="2"/>
      <c r="K693" s="2"/>
    </row>
    <row r="694" ht="14.25" customHeight="1">
      <c r="C694" s="2"/>
      <c r="F694" s="5"/>
      <c r="G694" s="5"/>
      <c r="H694" s="2"/>
      <c r="I694" s="2"/>
      <c r="J694" s="2"/>
      <c r="K694" s="2"/>
    </row>
    <row r="695" ht="14.25" customHeight="1">
      <c r="C695" s="2"/>
      <c r="F695" s="5"/>
      <c r="G695" s="5"/>
      <c r="H695" s="2"/>
      <c r="I695" s="2"/>
      <c r="J695" s="2"/>
      <c r="K695" s="2"/>
    </row>
    <row r="696" ht="14.25" customHeight="1">
      <c r="C696" s="2"/>
      <c r="F696" s="5"/>
      <c r="G696" s="5"/>
      <c r="H696" s="2"/>
      <c r="I696" s="2"/>
      <c r="J696" s="2"/>
      <c r="K696" s="2"/>
    </row>
    <row r="697" ht="14.25" customHeight="1">
      <c r="C697" s="2"/>
      <c r="F697" s="5"/>
      <c r="G697" s="5"/>
      <c r="H697" s="2"/>
      <c r="I697" s="2"/>
      <c r="J697" s="2"/>
      <c r="K697" s="2"/>
    </row>
    <row r="698" ht="14.25" customHeight="1">
      <c r="C698" s="2"/>
      <c r="F698" s="5"/>
      <c r="G698" s="5"/>
      <c r="H698" s="2"/>
      <c r="I698" s="2"/>
      <c r="J698" s="2"/>
      <c r="K698" s="2"/>
    </row>
    <row r="699" ht="14.25" customHeight="1">
      <c r="C699" s="2"/>
      <c r="F699" s="5"/>
      <c r="G699" s="5"/>
      <c r="H699" s="2"/>
      <c r="I699" s="2"/>
      <c r="J699" s="2"/>
      <c r="K699" s="2"/>
    </row>
    <row r="700" ht="14.25" customHeight="1">
      <c r="C700" s="2"/>
      <c r="F700" s="5"/>
      <c r="G700" s="5"/>
      <c r="H700" s="2"/>
      <c r="I700" s="2"/>
      <c r="J700" s="2"/>
      <c r="K700" s="2"/>
    </row>
    <row r="701" ht="14.25" customHeight="1">
      <c r="C701" s="2"/>
      <c r="F701" s="5"/>
      <c r="G701" s="5"/>
      <c r="H701" s="2"/>
      <c r="I701" s="2"/>
      <c r="J701" s="2"/>
      <c r="K701" s="2"/>
    </row>
    <row r="702" ht="14.25" customHeight="1">
      <c r="C702" s="2"/>
      <c r="F702" s="5"/>
      <c r="G702" s="5"/>
      <c r="H702" s="2"/>
      <c r="I702" s="2"/>
      <c r="J702" s="2"/>
      <c r="K702" s="2"/>
    </row>
    <row r="703" ht="14.25" customHeight="1">
      <c r="C703" s="2"/>
      <c r="F703" s="5"/>
      <c r="G703" s="5"/>
      <c r="H703" s="2"/>
      <c r="I703" s="2"/>
      <c r="J703" s="2"/>
      <c r="K703" s="2"/>
    </row>
    <row r="704" ht="14.25" customHeight="1">
      <c r="C704" s="2"/>
      <c r="F704" s="5"/>
      <c r="G704" s="5"/>
      <c r="H704" s="2"/>
      <c r="I704" s="2"/>
      <c r="J704" s="2"/>
      <c r="K704" s="2"/>
    </row>
    <row r="705" ht="14.25" customHeight="1">
      <c r="C705" s="2"/>
      <c r="F705" s="5"/>
      <c r="G705" s="5"/>
      <c r="H705" s="2"/>
      <c r="I705" s="2"/>
      <c r="J705" s="2"/>
      <c r="K705" s="2"/>
    </row>
    <row r="706" ht="14.25" customHeight="1">
      <c r="C706" s="2"/>
      <c r="F706" s="5"/>
      <c r="G706" s="5"/>
      <c r="H706" s="2"/>
      <c r="I706" s="2"/>
      <c r="J706" s="2"/>
      <c r="K706" s="2"/>
    </row>
    <row r="707" ht="14.25" customHeight="1">
      <c r="C707" s="2"/>
      <c r="F707" s="5"/>
      <c r="G707" s="5"/>
      <c r="H707" s="2"/>
      <c r="I707" s="2"/>
      <c r="J707" s="2"/>
      <c r="K707" s="2"/>
    </row>
    <row r="708" ht="14.25" customHeight="1">
      <c r="C708" s="2"/>
      <c r="F708" s="5"/>
      <c r="G708" s="5"/>
      <c r="H708" s="2"/>
      <c r="I708" s="2"/>
      <c r="J708" s="2"/>
      <c r="K708" s="2"/>
    </row>
    <row r="709" ht="14.25" customHeight="1">
      <c r="C709" s="2"/>
      <c r="F709" s="5"/>
      <c r="G709" s="5"/>
      <c r="H709" s="2"/>
      <c r="I709" s="2"/>
      <c r="J709" s="2"/>
      <c r="K709" s="2"/>
    </row>
    <row r="710" ht="14.25" customHeight="1">
      <c r="C710" s="2"/>
      <c r="F710" s="5"/>
      <c r="G710" s="5"/>
      <c r="H710" s="2"/>
      <c r="I710" s="2"/>
      <c r="J710" s="2"/>
      <c r="K710" s="2"/>
    </row>
    <row r="711" ht="14.25" customHeight="1">
      <c r="C711" s="2"/>
      <c r="F711" s="5"/>
      <c r="G711" s="5"/>
      <c r="H711" s="2"/>
      <c r="I711" s="2"/>
      <c r="J711" s="2"/>
      <c r="K711" s="2"/>
    </row>
    <row r="712" ht="14.25" customHeight="1">
      <c r="C712" s="2"/>
      <c r="F712" s="5"/>
      <c r="G712" s="5"/>
      <c r="H712" s="2"/>
      <c r="I712" s="2"/>
      <c r="J712" s="2"/>
      <c r="K712" s="2"/>
    </row>
    <row r="713" ht="14.25" customHeight="1">
      <c r="C713" s="2"/>
      <c r="F713" s="5"/>
      <c r="G713" s="5"/>
      <c r="H713" s="2"/>
      <c r="I713" s="2"/>
      <c r="J713" s="2"/>
      <c r="K713" s="2"/>
    </row>
    <row r="714" ht="14.25" customHeight="1">
      <c r="C714" s="2"/>
      <c r="F714" s="5"/>
      <c r="G714" s="5"/>
      <c r="H714" s="2"/>
      <c r="I714" s="2"/>
      <c r="J714" s="2"/>
      <c r="K714" s="2"/>
    </row>
    <row r="715" ht="14.25" customHeight="1">
      <c r="C715" s="2"/>
      <c r="F715" s="5"/>
      <c r="G715" s="5"/>
      <c r="H715" s="2"/>
      <c r="I715" s="2"/>
      <c r="J715" s="2"/>
      <c r="K715" s="2"/>
    </row>
    <row r="716" ht="14.25" customHeight="1">
      <c r="C716" s="2"/>
      <c r="F716" s="5"/>
      <c r="G716" s="5"/>
      <c r="H716" s="2"/>
      <c r="I716" s="2"/>
      <c r="J716" s="2"/>
      <c r="K716" s="2"/>
    </row>
    <row r="717" ht="14.25" customHeight="1">
      <c r="C717" s="2"/>
      <c r="F717" s="5"/>
      <c r="G717" s="5"/>
      <c r="H717" s="2"/>
      <c r="I717" s="2"/>
      <c r="J717" s="2"/>
      <c r="K717" s="2"/>
    </row>
    <row r="718" ht="14.25" customHeight="1">
      <c r="C718" s="2"/>
      <c r="F718" s="5"/>
      <c r="G718" s="5"/>
      <c r="H718" s="2"/>
      <c r="I718" s="2"/>
      <c r="J718" s="2"/>
      <c r="K718" s="2"/>
    </row>
    <row r="719" ht="14.25" customHeight="1">
      <c r="C719" s="2"/>
      <c r="F719" s="5"/>
      <c r="G719" s="5"/>
      <c r="H719" s="2"/>
      <c r="I719" s="2"/>
      <c r="J719" s="2"/>
      <c r="K719" s="2"/>
    </row>
    <row r="720" ht="14.25" customHeight="1">
      <c r="C720" s="2"/>
      <c r="F720" s="5"/>
      <c r="G720" s="5"/>
      <c r="H720" s="2"/>
      <c r="I720" s="2"/>
      <c r="J720" s="2"/>
      <c r="K720" s="2"/>
    </row>
    <row r="721" ht="14.25" customHeight="1">
      <c r="C721" s="2"/>
      <c r="F721" s="5"/>
      <c r="G721" s="5"/>
      <c r="H721" s="2"/>
      <c r="I721" s="2"/>
      <c r="J721" s="2"/>
      <c r="K721" s="2"/>
    </row>
    <row r="722" ht="14.25" customHeight="1">
      <c r="C722" s="2"/>
      <c r="F722" s="5"/>
      <c r="G722" s="5"/>
      <c r="H722" s="2"/>
      <c r="I722" s="2"/>
      <c r="J722" s="2"/>
      <c r="K722" s="2"/>
    </row>
    <row r="723" ht="14.25" customHeight="1">
      <c r="C723" s="2"/>
      <c r="F723" s="5"/>
      <c r="G723" s="5"/>
      <c r="H723" s="2"/>
      <c r="I723" s="2"/>
      <c r="J723" s="2"/>
      <c r="K723" s="2"/>
    </row>
    <row r="724" ht="14.25" customHeight="1">
      <c r="C724" s="2"/>
      <c r="F724" s="5"/>
      <c r="G724" s="5"/>
      <c r="H724" s="2"/>
      <c r="I724" s="2"/>
      <c r="J724" s="2"/>
      <c r="K724" s="2"/>
    </row>
    <row r="725" ht="14.25" customHeight="1">
      <c r="C725" s="2"/>
      <c r="F725" s="5"/>
      <c r="G725" s="5"/>
      <c r="H725" s="2"/>
      <c r="I725" s="2"/>
      <c r="J725" s="2"/>
      <c r="K725" s="2"/>
    </row>
    <row r="726" ht="14.25" customHeight="1">
      <c r="C726" s="2"/>
      <c r="F726" s="5"/>
      <c r="G726" s="5"/>
      <c r="H726" s="2"/>
      <c r="I726" s="2"/>
      <c r="J726" s="2"/>
      <c r="K726" s="2"/>
    </row>
    <row r="727" ht="14.25" customHeight="1">
      <c r="C727" s="2"/>
      <c r="F727" s="5"/>
      <c r="G727" s="5"/>
      <c r="H727" s="2"/>
      <c r="I727" s="2"/>
      <c r="J727" s="2"/>
      <c r="K727" s="2"/>
    </row>
    <row r="728" ht="14.25" customHeight="1">
      <c r="C728" s="2"/>
      <c r="F728" s="5"/>
      <c r="G728" s="5"/>
      <c r="H728" s="2"/>
      <c r="I728" s="2"/>
      <c r="J728" s="2"/>
      <c r="K728" s="2"/>
    </row>
    <row r="729" ht="14.25" customHeight="1">
      <c r="C729" s="2"/>
      <c r="F729" s="5"/>
      <c r="G729" s="5"/>
      <c r="H729" s="2"/>
      <c r="I729" s="2"/>
      <c r="J729" s="2"/>
      <c r="K729" s="2"/>
    </row>
    <row r="730" ht="14.25" customHeight="1">
      <c r="C730" s="2"/>
      <c r="F730" s="5"/>
      <c r="G730" s="5"/>
      <c r="H730" s="2"/>
      <c r="I730" s="2"/>
      <c r="J730" s="2"/>
      <c r="K730" s="2"/>
    </row>
    <row r="731" ht="14.25" customHeight="1">
      <c r="C731" s="2"/>
      <c r="F731" s="5"/>
      <c r="G731" s="5"/>
      <c r="H731" s="2"/>
      <c r="I731" s="2"/>
      <c r="J731" s="2"/>
      <c r="K731" s="2"/>
    </row>
    <row r="732" ht="14.25" customHeight="1">
      <c r="C732" s="2"/>
      <c r="F732" s="5"/>
      <c r="G732" s="5"/>
      <c r="H732" s="2"/>
      <c r="I732" s="2"/>
      <c r="J732" s="2"/>
      <c r="K732" s="2"/>
    </row>
    <row r="733" ht="14.25" customHeight="1">
      <c r="C733" s="2"/>
      <c r="F733" s="5"/>
      <c r="G733" s="5"/>
      <c r="H733" s="2"/>
      <c r="I733" s="2"/>
      <c r="J733" s="2"/>
      <c r="K733" s="2"/>
    </row>
    <row r="734" ht="14.25" customHeight="1">
      <c r="C734" s="2"/>
      <c r="F734" s="5"/>
      <c r="G734" s="5"/>
      <c r="H734" s="2"/>
      <c r="I734" s="2"/>
      <c r="J734" s="2"/>
      <c r="K734" s="2"/>
    </row>
    <row r="735" ht="14.25" customHeight="1">
      <c r="C735" s="2"/>
      <c r="F735" s="5"/>
      <c r="G735" s="5"/>
      <c r="H735" s="2"/>
      <c r="I735" s="2"/>
      <c r="J735" s="2"/>
      <c r="K735" s="2"/>
    </row>
    <row r="736" ht="14.25" customHeight="1">
      <c r="C736" s="2"/>
      <c r="F736" s="5"/>
      <c r="G736" s="5"/>
      <c r="H736" s="2"/>
      <c r="I736" s="2"/>
      <c r="J736" s="2"/>
      <c r="K736" s="2"/>
    </row>
    <row r="737" ht="14.25" customHeight="1">
      <c r="C737" s="2"/>
      <c r="F737" s="5"/>
      <c r="G737" s="5"/>
      <c r="H737" s="2"/>
      <c r="I737" s="2"/>
      <c r="J737" s="2"/>
      <c r="K737" s="2"/>
    </row>
    <row r="738" ht="14.25" customHeight="1">
      <c r="C738" s="2"/>
      <c r="F738" s="5"/>
      <c r="G738" s="5"/>
      <c r="H738" s="2"/>
      <c r="I738" s="2"/>
      <c r="J738" s="2"/>
      <c r="K738" s="2"/>
    </row>
    <row r="739" ht="14.25" customHeight="1">
      <c r="C739" s="2"/>
      <c r="F739" s="5"/>
      <c r="G739" s="5"/>
      <c r="H739" s="2"/>
      <c r="I739" s="2"/>
      <c r="J739" s="2"/>
      <c r="K739" s="2"/>
    </row>
    <row r="740" ht="14.25" customHeight="1">
      <c r="C740" s="2"/>
      <c r="F740" s="5"/>
      <c r="G740" s="5"/>
      <c r="H740" s="2"/>
      <c r="I740" s="2"/>
      <c r="J740" s="2"/>
      <c r="K740" s="2"/>
    </row>
    <row r="741" ht="14.25" customHeight="1">
      <c r="C741" s="2"/>
      <c r="F741" s="5"/>
      <c r="G741" s="5"/>
      <c r="H741" s="2"/>
      <c r="I741" s="2"/>
      <c r="J741" s="2"/>
      <c r="K741" s="2"/>
    </row>
    <row r="742" ht="14.25" customHeight="1">
      <c r="C742" s="2"/>
      <c r="F742" s="5"/>
      <c r="G742" s="5"/>
      <c r="H742" s="2"/>
      <c r="I742" s="2"/>
      <c r="J742" s="2"/>
      <c r="K742" s="2"/>
    </row>
    <row r="743" ht="14.25" customHeight="1">
      <c r="C743" s="2"/>
      <c r="F743" s="5"/>
      <c r="G743" s="5"/>
      <c r="H743" s="2"/>
      <c r="I743" s="2"/>
      <c r="J743" s="2"/>
      <c r="K743" s="2"/>
    </row>
    <row r="744" ht="14.25" customHeight="1">
      <c r="C744" s="2"/>
      <c r="F744" s="5"/>
      <c r="G744" s="5"/>
      <c r="H744" s="2"/>
      <c r="I744" s="2"/>
      <c r="J744" s="2"/>
      <c r="K744" s="2"/>
    </row>
    <row r="745" ht="14.25" customHeight="1">
      <c r="C745" s="2"/>
      <c r="F745" s="5"/>
      <c r="G745" s="5"/>
      <c r="H745" s="2"/>
      <c r="I745" s="2"/>
      <c r="J745" s="2"/>
      <c r="K745" s="2"/>
    </row>
    <row r="746" ht="14.25" customHeight="1">
      <c r="C746" s="2"/>
      <c r="F746" s="5"/>
      <c r="G746" s="5"/>
      <c r="H746" s="2"/>
      <c r="I746" s="2"/>
      <c r="J746" s="2"/>
      <c r="K746" s="2"/>
    </row>
    <row r="747" ht="14.25" customHeight="1">
      <c r="C747" s="2"/>
      <c r="F747" s="5"/>
      <c r="G747" s="5"/>
      <c r="H747" s="2"/>
      <c r="I747" s="2"/>
      <c r="J747" s="2"/>
      <c r="K747" s="2"/>
    </row>
    <row r="748" ht="14.25" customHeight="1">
      <c r="C748" s="2"/>
      <c r="F748" s="5"/>
      <c r="G748" s="5"/>
      <c r="H748" s="2"/>
      <c r="I748" s="2"/>
      <c r="J748" s="2"/>
      <c r="K748" s="2"/>
    </row>
    <row r="749" ht="14.25" customHeight="1">
      <c r="C749" s="2"/>
      <c r="F749" s="5"/>
      <c r="G749" s="5"/>
      <c r="H749" s="2"/>
      <c r="I749" s="2"/>
      <c r="J749" s="2"/>
      <c r="K749" s="2"/>
    </row>
    <row r="750" ht="14.25" customHeight="1">
      <c r="C750" s="2"/>
      <c r="F750" s="5"/>
      <c r="G750" s="5"/>
      <c r="H750" s="2"/>
      <c r="I750" s="2"/>
      <c r="J750" s="2"/>
      <c r="K750" s="2"/>
    </row>
    <row r="751" ht="14.25" customHeight="1">
      <c r="C751" s="2"/>
      <c r="F751" s="5"/>
      <c r="G751" s="5"/>
      <c r="H751" s="2"/>
      <c r="I751" s="2"/>
      <c r="J751" s="2"/>
      <c r="K751" s="2"/>
    </row>
    <row r="752" ht="14.25" customHeight="1">
      <c r="C752" s="2"/>
      <c r="F752" s="5"/>
      <c r="G752" s="5"/>
      <c r="H752" s="2"/>
      <c r="I752" s="2"/>
      <c r="J752" s="2"/>
      <c r="K752" s="2"/>
    </row>
    <row r="753" ht="14.25" customHeight="1">
      <c r="C753" s="2"/>
      <c r="F753" s="5"/>
      <c r="G753" s="5"/>
      <c r="H753" s="2"/>
      <c r="I753" s="2"/>
      <c r="J753" s="2"/>
      <c r="K753" s="2"/>
    </row>
    <row r="754" ht="14.25" customHeight="1">
      <c r="C754" s="2"/>
      <c r="F754" s="5"/>
      <c r="G754" s="5"/>
      <c r="H754" s="2"/>
      <c r="I754" s="2"/>
      <c r="J754" s="2"/>
      <c r="K754" s="2"/>
    </row>
    <row r="755" ht="14.25" customHeight="1">
      <c r="C755" s="2"/>
      <c r="F755" s="5"/>
      <c r="G755" s="5"/>
      <c r="H755" s="2"/>
      <c r="I755" s="2"/>
      <c r="J755" s="2"/>
      <c r="K755" s="2"/>
    </row>
    <row r="756" ht="14.25" customHeight="1">
      <c r="C756" s="2"/>
      <c r="F756" s="5"/>
      <c r="G756" s="5"/>
      <c r="H756" s="2"/>
      <c r="I756" s="2"/>
      <c r="J756" s="2"/>
      <c r="K756" s="2"/>
    </row>
    <row r="757" ht="14.25" customHeight="1">
      <c r="C757" s="2"/>
      <c r="F757" s="5"/>
      <c r="G757" s="5"/>
      <c r="H757" s="2"/>
      <c r="I757" s="2"/>
      <c r="J757" s="2"/>
      <c r="K757" s="2"/>
    </row>
    <row r="758" ht="14.25" customHeight="1">
      <c r="C758" s="2"/>
      <c r="F758" s="5"/>
      <c r="G758" s="5"/>
      <c r="H758" s="2"/>
      <c r="I758" s="2"/>
      <c r="J758" s="2"/>
      <c r="K758" s="2"/>
    </row>
    <row r="759" ht="14.25" customHeight="1">
      <c r="C759" s="2"/>
      <c r="F759" s="5"/>
      <c r="G759" s="5"/>
      <c r="H759" s="2"/>
      <c r="I759" s="2"/>
      <c r="J759" s="2"/>
      <c r="K759" s="2"/>
    </row>
    <row r="760" ht="14.25" customHeight="1">
      <c r="C760" s="2"/>
      <c r="F760" s="5"/>
      <c r="G760" s="5"/>
      <c r="H760" s="2"/>
      <c r="I760" s="2"/>
      <c r="J760" s="2"/>
      <c r="K760" s="2"/>
    </row>
    <row r="761" ht="14.25" customHeight="1">
      <c r="C761" s="2"/>
      <c r="F761" s="5"/>
      <c r="G761" s="5"/>
      <c r="H761" s="2"/>
      <c r="I761" s="2"/>
      <c r="J761" s="2"/>
      <c r="K761" s="2"/>
    </row>
    <row r="762" ht="14.25" customHeight="1">
      <c r="C762" s="2"/>
      <c r="F762" s="5"/>
      <c r="G762" s="5"/>
      <c r="H762" s="2"/>
      <c r="I762" s="2"/>
      <c r="J762" s="2"/>
      <c r="K762" s="2"/>
    </row>
    <row r="763" ht="14.25" customHeight="1">
      <c r="C763" s="2"/>
      <c r="F763" s="5"/>
      <c r="G763" s="5"/>
      <c r="H763" s="2"/>
      <c r="I763" s="2"/>
      <c r="J763" s="2"/>
      <c r="K763" s="2"/>
    </row>
    <row r="764" ht="14.25" customHeight="1">
      <c r="C764" s="2"/>
      <c r="F764" s="5"/>
      <c r="G764" s="5"/>
      <c r="H764" s="2"/>
      <c r="I764" s="2"/>
      <c r="J764" s="2"/>
      <c r="K764" s="2"/>
    </row>
    <row r="765" ht="14.25" customHeight="1">
      <c r="C765" s="2"/>
      <c r="F765" s="5"/>
      <c r="G765" s="5"/>
      <c r="H765" s="2"/>
      <c r="I765" s="2"/>
      <c r="J765" s="2"/>
      <c r="K765" s="2"/>
    </row>
    <row r="766" ht="14.25" customHeight="1">
      <c r="C766" s="2"/>
      <c r="F766" s="5"/>
      <c r="G766" s="5"/>
      <c r="H766" s="2"/>
      <c r="I766" s="2"/>
      <c r="J766" s="2"/>
      <c r="K766" s="2"/>
    </row>
    <row r="767" ht="14.25" customHeight="1">
      <c r="C767" s="2"/>
      <c r="F767" s="5"/>
      <c r="G767" s="5"/>
      <c r="H767" s="2"/>
      <c r="I767" s="2"/>
      <c r="J767" s="2"/>
      <c r="K767" s="2"/>
    </row>
    <row r="768" ht="14.25" customHeight="1">
      <c r="C768" s="2"/>
      <c r="F768" s="5"/>
      <c r="G768" s="5"/>
      <c r="H768" s="2"/>
      <c r="I768" s="2"/>
      <c r="J768" s="2"/>
      <c r="K768" s="2"/>
    </row>
    <row r="769" ht="14.25" customHeight="1">
      <c r="C769" s="2"/>
      <c r="F769" s="5"/>
      <c r="G769" s="5"/>
      <c r="H769" s="2"/>
      <c r="I769" s="2"/>
      <c r="J769" s="2"/>
      <c r="K769" s="2"/>
    </row>
    <row r="770" ht="14.25" customHeight="1">
      <c r="C770" s="2"/>
      <c r="F770" s="5"/>
      <c r="G770" s="5"/>
      <c r="H770" s="2"/>
      <c r="I770" s="2"/>
      <c r="J770" s="2"/>
      <c r="K770" s="2"/>
    </row>
    <row r="771" ht="14.25" customHeight="1">
      <c r="C771" s="2"/>
      <c r="F771" s="5"/>
      <c r="G771" s="5"/>
      <c r="H771" s="2"/>
      <c r="I771" s="2"/>
      <c r="J771" s="2"/>
      <c r="K771" s="2"/>
    </row>
    <row r="772" ht="14.25" customHeight="1">
      <c r="C772" s="2"/>
      <c r="F772" s="5"/>
      <c r="G772" s="5"/>
      <c r="H772" s="2"/>
      <c r="I772" s="2"/>
      <c r="J772" s="2"/>
      <c r="K772" s="2"/>
    </row>
    <row r="773" ht="14.25" customHeight="1">
      <c r="C773" s="2"/>
      <c r="F773" s="5"/>
      <c r="G773" s="5"/>
      <c r="H773" s="2"/>
      <c r="I773" s="2"/>
      <c r="J773" s="2"/>
      <c r="K773" s="2"/>
    </row>
    <row r="774" ht="14.25" customHeight="1">
      <c r="C774" s="2"/>
      <c r="F774" s="5"/>
      <c r="G774" s="5"/>
      <c r="H774" s="2"/>
      <c r="I774" s="2"/>
      <c r="J774" s="2"/>
      <c r="K774" s="2"/>
    </row>
    <row r="775" ht="14.25" customHeight="1">
      <c r="C775" s="2"/>
      <c r="F775" s="5"/>
      <c r="G775" s="5"/>
      <c r="H775" s="2"/>
      <c r="I775" s="2"/>
      <c r="J775" s="2"/>
      <c r="K775" s="2"/>
    </row>
    <row r="776" ht="14.25" customHeight="1">
      <c r="C776" s="2"/>
      <c r="F776" s="5"/>
      <c r="G776" s="5"/>
      <c r="H776" s="2"/>
      <c r="I776" s="2"/>
      <c r="J776" s="2"/>
      <c r="K776" s="2"/>
    </row>
    <row r="777" ht="14.25" customHeight="1">
      <c r="C777" s="2"/>
      <c r="F777" s="5"/>
      <c r="G777" s="5"/>
      <c r="H777" s="2"/>
      <c r="I777" s="2"/>
      <c r="J777" s="2"/>
      <c r="K777" s="2"/>
    </row>
    <row r="778" ht="14.25" customHeight="1">
      <c r="C778" s="2"/>
      <c r="F778" s="5"/>
      <c r="G778" s="5"/>
      <c r="H778" s="2"/>
      <c r="I778" s="2"/>
      <c r="J778" s="2"/>
      <c r="K778" s="2"/>
    </row>
    <row r="779" ht="14.25" customHeight="1">
      <c r="C779" s="2"/>
      <c r="F779" s="5"/>
      <c r="G779" s="5"/>
      <c r="H779" s="2"/>
      <c r="I779" s="2"/>
      <c r="J779" s="2"/>
      <c r="K779" s="2"/>
    </row>
    <row r="780" ht="14.25" customHeight="1">
      <c r="C780" s="2"/>
      <c r="F780" s="5"/>
      <c r="G780" s="5"/>
      <c r="H780" s="2"/>
      <c r="I780" s="2"/>
      <c r="J780" s="2"/>
      <c r="K780" s="2"/>
    </row>
    <row r="781" ht="14.25" customHeight="1">
      <c r="C781" s="2"/>
      <c r="F781" s="5"/>
      <c r="G781" s="5"/>
      <c r="H781" s="2"/>
      <c r="I781" s="2"/>
      <c r="J781" s="2"/>
      <c r="K781" s="2"/>
    </row>
    <row r="782" ht="14.25" customHeight="1">
      <c r="C782" s="2"/>
      <c r="F782" s="5"/>
      <c r="G782" s="5"/>
      <c r="H782" s="2"/>
      <c r="I782" s="2"/>
      <c r="J782" s="2"/>
      <c r="K782" s="2"/>
    </row>
    <row r="783" ht="14.25" customHeight="1">
      <c r="C783" s="2"/>
      <c r="F783" s="5"/>
      <c r="G783" s="5"/>
      <c r="H783" s="2"/>
      <c r="I783" s="2"/>
      <c r="J783" s="2"/>
      <c r="K783" s="2"/>
    </row>
    <row r="784" ht="14.25" customHeight="1">
      <c r="C784" s="2"/>
      <c r="F784" s="5"/>
      <c r="G784" s="5"/>
      <c r="H784" s="2"/>
      <c r="I784" s="2"/>
      <c r="J784" s="2"/>
      <c r="K784" s="2"/>
    </row>
    <row r="785" ht="14.25" customHeight="1">
      <c r="C785" s="2"/>
      <c r="F785" s="5"/>
      <c r="G785" s="5"/>
      <c r="H785" s="2"/>
      <c r="I785" s="2"/>
      <c r="J785" s="2"/>
      <c r="K785" s="2"/>
    </row>
    <row r="786" ht="14.25" customHeight="1">
      <c r="C786" s="2"/>
      <c r="F786" s="5"/>
      <c r="G786" s="5"/>
      <c r="H786" s="2"/>
      <c r="I786" s="2"/>
      <c r="J786" s="2"/>
      <c r="K786" s="2"/>
    </row>
    <row r="787" ht="14.25" customHeight="1">
      <c r="C787" s="2"/>
      <c r="F787" s="5"/>
      <c r="G787" s="5"/>
      <c r="H787" s="2"/>
      <c r="I787" s="2"/>
      <c r="J787" s="2"/>
      <c r="K787" s="2"/>
    </row>
    <row r="788" ht="14.25" customHeight="1">
      <c r="C788" s="2"/>
      <c r="F788" s="5"/>
      <c r="G788" s="5"/>
      <c r="H788" s="2"/>
      <c r="I788" s="2"/>
      <c r="J788" s="2"/>
      <c r="K788" s="2"/>
    </row>
    <row r="789" ht="14.25" customHeight="1">
      <c r="C789" s="2"/>
      <c r="F789" s="5"/>
      <c r="G789" s="5"/>
      <c r="H789" s="2"/>
      <c r="I789" s="2"/>
      <c r="J789" s="2"/>
      <c r="K789" s="2"/>
    </row>
    <row r="790" ht="14.25" customHeight="1">
      <c r="C790" s="2"/>
      <c r="F790" s="5"/>
      <c r="G790" s="5"/>
      <c r="H790" s="2"/>
      <c r="I790" s="2"/>
      <c r="J790" s="2"/>
      <c r="K790" s="2"/>
    </row>
    <row r="791" ht="14.25" customHeight="1">
      <c r="C791" s="2"/>
      <c r="F791" s="5"/>
      <c r="G791" s="5"/>
      <c r="H791" s="2"/>
      <c r="I791" s="2"/>
      <c r="J791" s="2"/>
      <c r="K791" s="2"/>
    </row>
    <row r="792" ht="14.25" customHeight="1">
      <c r="C792" s="2"/>
      <c r="F792" s="5"/>
      <c r="G792" s="5"/>
      <c r="H792" s="2"/>
      <c r="I792" s="2"/>
      <c r="J792" s="2"/>
      <c r="K792" s="2"/>
    </row>
    <row r="793" ht="14.25" customHeight="1">
      <c r="C793" s="2"/>
      <c r="F793" s="5"/>
      <c r="G793" s="5"/>
      <c r="H793" s="2"/>
      <c r="I793" s="2"/>
      <c r="J793" s="2"/>
      <c r="K793" s="2"/>
    </row>
    <row r="794" ht="14.25" customHeight="1">
      <c r="C794" s="2"/>
      <c r="F794" s="5"/>
      <c r="G794" s="5"/>
      <c r="H794" s="2"/>
      <c r="I794" s="2"/>
      <c r="J794" s="2"/>
      <c r="K794" s="2"/>
    </row>
    <row r="795" ht="14.25" customHeight="1">
      <c r="C795" s="2"/>
      <c r="F795" s="5"/>
      <c r="G795" s="5"/>
      <c r="H795" s="2"/>
      <c r="I795" s="2"/>
      <c r="J795" s="2"/>
      <c r="K795" s="2"/>
    </row>
    <row r="796" ht="14.25" customHeight="1">
      <c r="C796" s="2"/>
      <c r="F796" s="5"/>
      <c r="G796" s="5"/>
      <c r="H796" s="2"/>
      <c r="I796" s="2"/>
      <c r="J796" s="2"/>
      <c r="K796" s="2"/>
    </row>
    <row r="797" ht="14.25" customHeight="1">
      <c r="C797" s="2"/>
      <c r="F797" s="5"/>
      <c r="G797" s="5"/>
      <c r="H797" s="2"/>
      <c r="I797" s="2"/>
      <c r="J797" s="2"/>
      <c r="K797" s="2"/>
    </row>
    <row r="798" ht="14.25" customHeight="1">
      <c r="C798" s="2"/>
      <c r="F798" s="5"/>
      <c r="G798" s="5"/>
      <c r="H798" s="2"/>
      <c r="I798" s="2"/>
      <c r="J798" s="2"/>
      <c r="K798" s="2"/>
    </row>
    <row r="799" ht="14.25" customHeight="1">
      <c r="C799" s="2"/>
      <c r="F799" s="5"/>
      <c r="G799" s="5"/>
      <c r="H799" s="2"/>
      <c r="I799" s="2"/>
      <c r="J799" s="2"/>
      <c r="K799" s="2"/>
    </row>
    <row r="800" ht="14.25" customHeight="1">
      <c r="C800" s="2"/>
      <c r="F800" s="5"/>
      <c r="G800" s="5"/>
      <c r="H800" s="2"/>
      <c r="I800" s="2"/>
      <c r="J800" s="2"/>
      <c r="K800" s="2"/>
    </row>
    <row r="801" ht="14.25" customHeight="1">
      <c r="C801" s="2"/>
      <c r="F801" s="5"/>
      <c r="G801" s="5"/>
      <c r="H801" s="2"/>
      <c r="I801" s="2"/>
      <c r="J801" s="2"/>
      <c r="K801" s="2"/>
    </row>
    <row r="802" ht="14.25" customHeight="1">
      <c r="C802" s="2"/>
      <c r="F802" s="5"/>
      <c r="G802" s="5"/>
      <c r="H802" s="2"/>
      <c r="I802" s="2"/>
      <c r="J802" s="2"/>
      <c r="K802" s="2"/>
    </row>
    <row r="803" ht="14.25" customHeight="1">
      <c r="C803" s="2"/>
      <c r="F803" s="5"/>
      <c r="G803" s="5"/>
      <c r="H803" s="2"/>
      <c r="I803" s="2"/>
      <c r="J803" s="2"/>
      <c r="K803" s="2"/>
    </row>
    <row r="804" ht="14.25" customHeight="1">
      <c r="C804" s="2"/>
      <c r="F804" s="5"/>
      <c r="G804" s="5"/>
      <c r="H804" s="2"/>
      <c r="I804" s="2"/>
      <c r="J804" s="2"/>
      <c r="K804" s="2"/>
    </row>
    <row r="805" ht="14.25" customHeight="1">
      <c r="C805" s="2"/>
      <c r="F805" s="5"/>
      <c r="G805" s="5"/>
      <c r="H805" s="2"/>
      <c r="I805" s="2"/>
      <c r="J805" s="2"/>
      <c r="K805" s="2"/>
    </row>
    <row r="806" ht="14.25" customHeight="1">
      <c r="C806" s="2"/>
      <c r="F806" s="5"/>
      <c r="G806" s="5"/>
      <c r="H806" s="2"/>
      <c r="I806" s="2"/>
      <c r="J806" s="2"/>
      <c r="K806" s="2"/>
    </row>
    <row r="807" ht="14.25" customHeight="1">
      <c r="C807" s="2"/>
      <c r="F807" s="5"/>
      <c r="G807" s="5"/>
      <c r="H807" s="2"/>
      <c r="I807" s="2"/>
      <c r="J807" s="2"/>
      <c r="K807" s="2"/>
    </row>
    <row r="808" ht="14.25" customHeight="1">
      <c r="C808" s="2"/>
      <c r="F808" s="5"/>
      <c r="G808" s="5"/>
      <c r="H808" s="2"/>
      <c r="I808" s="2"/>
      <c r="J808" s="2"/>
      <c r="K808" s="2"/>
    </row>
    <row r="809" ht="14.25" customHeight="1">
      <c r="C809" s="2"/>
      <c r="F809" s="5"/>
      <c r="G809" s="5"/>
      <c r="H809" s="2"/>
      <c r="I809" s="2"/>
      <c r="J809" s="2"/>
      <c r="K809" s="2"/>
    </row>
    <row r="810" ht="14.25" customHeight="1">
      <c r="C810" s="2"/>
      <c r="F810" s="5"/>
      <c r="G810" s="5"/>
      <c r="H810" s="2"/>
      <c r="I810" s="2"/>
      <c r="J810" s="2"/>
      <c r="K810" s="2"/>
    </row>
    <row r="811" ht="14.25" customHeight="1">
      <c r="C811" s="2"/>
      <c r="F811" s="5"/>
      <c r="G811" s="5"/>
      <c r="H811" s="2"/>
      <c r="I811" s="2"/>
      <c r="J811" s="2"/>
      <c r="K811" s="2"/>
    </row>
    <row r="812" ht="14.25" customHeight="1">
      <c r="C812" s="2"/>
      <c r="F812" s="5"/>
      <c r="G812" s="5"/>
      <c r="H812" s="2"/>
      <c r="I812" s="2"/>
      <c r="J812" s="2"/>
      <c r="K812" s="2"/>
    </row>
    <row r="813" ht="14.25" customHeight="1">
      <c r="C813" s="2"/>
      <c r="F813" s="5"/>
      <c r="G813" s="5"/>
      <c r="H813" s="2"/>
      <c r="I813" s="2"/>
      <c r="J813" s="2"/>
      <c r="K813" s="2"/>
    </row>
    <row r="814" ht="14.25" customHeight="1">
      <c r="C814" s="2"/>
      <c r="F814" s="5"/>
      <c r="G814" s="5"/>
      <c r="H814" s="2"/>
      <c r="I814" s="2"/>
      <c r="J814" s="2"/>
      <c r="K814" s="2"/>
    </row>
    <row r="815" ht="14.25" customHeight="1">
      <c r="C815" s="2"/>
      <c r="F815" s="5"/>
      <c r="G815" s="5"/>
      <c r="H815" s="2"/>
      <c r="I815" s="2"/>
      <c r="J815" s="2"/>
      <c r="K815" s="2"/>
    </row>
    <row r="816" ht="14.25" customHeight="1">
      <c r="C816" s="2"/>
      <c r="F816" s="5"/>
      <c r="G816" s="5"/>
      <c r="H816" s="2"/>
      <c r="I816" s="2"/>
      <c r="J816" s="2"/>
      <c r="K816" s="2"/>
    </row>
    <row r="817" ht="14.25" customHeight="1">
      <c r="C817" s="2"/>
      <c r="F817" s="5"/>
      <c r="G817" s="5"/>
      <c r="H817" s="2"/>
      <c r="I817" s="2"/>
      <c r="J817" s="2"/>
      <c r="K817" s="2"/>
    </row>
    <row r="818" ht="14.25" customHeight="1">
      <c r="C818" s="2"/>
      <c r="F818" s="5"/>
      <c r="G818" s="5"/>
      <c r="H818" s="2"/>
      <c r="I818" s="2"/>
      <c r="J818" s="2"/>
      <c r="K818" s="2"/>
    </row>
    <row r="819" ht="14.25" customHeight="1">
      <c r="C819" s="2"/>
      <c r="F819" s="5"/>
      <c r="G819" s="5"/>
      <c r="H819" s="2"/>
      <c r="I819" s="2"/>
      <c r="J819" s="2"/>
      <c r="K819" s="2"/>
    </row>
    <row r="820" ht="14.25" customHeight="1">
      <c r="C820" s="2"/>
      <c r="F820" s="5"/>
      <c r="G820" s="5"/>
      <c r="H820" s="2"/>
      <c r="I820" s="2"/>
      <c r="J820" s="2"/>
      <c r="K820" s="2"/>
    </row>
    <row r="821" ht="14.25" customHeight="1">
      <c r="C821" s="2"/>
      <c r="F821" s="5"/>
      <c r="G821" s="5"/>
      <c r="H821" s="2"/>
      <c r="I821" s="2"/>
      <c r="J821" s="2"/>
      <c r="K821" s="2"/>
    </row>
    <row r="822" ht="14.25" customHeight="1">
      <c r="C822" s="2"/>
      <c r="F822" s="5"/>
      <c r="G822" s="5"/>
      <c r="H822" s="2"/>
      <c r="I822" s="2"/>
      <c r="J822" s="2"/>
      <c r="K822" s="2"/>
    </row>
    <row r="823" ht="14.25" customHeight="1">
      <c r="C823" s="2"/>
      <c r="F823" s="5"/>
      <c r="G823" s="5"/>
      <c r="H823" s="2"/>
      <c r="I823" s="2"/>
      <c r="J823" s="2"/>
      <c r="K823" s="2"/>
    </row>
    <row r="824" ht="14.25" customHeight="1">
      <c r="C824" s="2"/>
      <c r="F824" s="5"/>
      <c r="G824" s="5"/>
      <c r="H824" s="2"/>
      <c r="I824" s="2"/>
      <c r="J824" s="2"/>
      <c r="K824" s="2"/>
    </row>
    <row r="825" ht="14.25" customHeight="1">
      <c r="C825" s="2"/>
      <c r="F825" s="5"/>
      <c r="G825" s="5"/>
      <c r="H825" s="2"/>
      <c r="I825" s="2"/>
      <c r="J825" s="2"/>
      <c r="K825" s="2"/>
    </row>
    <row r="826" ht="14.25" customHeight="1">
      <c r="C826" s="2"/>
      <c r="F826" s="5"/>
      <c r="G826" s="5"/>
      <c r="H826" s="2"/>
      <c r="I826" s="2"/>
      <c r="J826" s="2"/>
      <c r="K826" s="2"/>
    </row>
    <row r="827" ht="14.25" customHeight="1">
      <c r="C827" s="2"/>
      <c r="F827" s="5"/>
      <c r="G827" s="5"/>
      <c r="H827" s="2"/>
      <c r="I827" s="2"/>
      <c r="J827" s="2"/>
      <c r="K827" s="2"/>
    </row>
    <row r="828" ht="14.25" customHeight="1">
      <c r="C828" s="2"/>
      <c r="F828" s="5"/>
      <c r="G828" s="5"/>
      <c r="H828" s="2"/>
      <c r="I828" s="2"/>
      <c r="J828" s="2"/>
      <c r="K828" s="2"/>
    </row>
    <row r="829" ht="14.25" customHeight="1">
      <c r="C829" s="2"/>
      <c r="F829" s="5"/>
      <c r="G829" s="5"/>
      <c r="H829" s="2"/>
      <c r="I829" s="2"/>
      <c r="J829" s="2"/>
      <c r="K829" s="2"/>
    </row>
    <row r="830" ht="14.25" customHeight="1">
      <c r="C830" s="2"/>
      <c r="F830" s="5"/>
      <c r="G830" s="5"/>
      <c r="H830" s="2"/>
      <c r="I830" s="2"/>
      <c r="J830" s="2"/>
      <c r="K830" s="2"/>
    </row>
    <row r="831" ht="14.25" customHeight="1">
      <c r="C831" s="2"/>
      <c r="F831" s="5"/>
      <c r="G831" s="5"/>
      <c r="H831" s="2"/>
      <c r="I831" s="2"/>
      <c r="J831" s="2"/>
      <c r="K831" s="2"/>
    </row>
    <row r="832" ht="14.25" customHeight="1">
      <c r="C832" s="2"/>
      <c r="F832" s="5"/>
      <c r="G832" s="5"/>
      <c r="H832" s="2"/>
      <c r="I832" s="2"/>
      <c r="J832" s="2"/>
      <c r="K832" s="2"/>
    </row>
    <row r="833" ht="14.25" customHeight="1">
      <c r="C833" s="2"/>
      <c r="F833" s="5"/>
      <c r="G833" s="5"/>
      <c r="H833" s="2"/>
      <c r="I833" s="2"/>
      <c r="J833" s="2"/>
      <c r="K833" s="2"/>
    </row>
    <row r="834" ht="14.25" customHeight="1">
      <c r="C834" s="2"/>
      <c r="F834" s="5"/>
      <c r="G834" s="5"/>
      <c r="H834" s="2"/>
      <c r="I834" s="2"/>
      <c r="J834" s="2"/>
      <c r="K834" s="2"/>
    </row>
    <row r="835" ht="14.25" customHeight="1">
      <c r="C835" s="2"/>
      <c r="F835" s="5"/>
      <c r="G835" s="5"/>
      <c r="H835" s="2"/>
      <c r="I835" s="2"/>
      <c r="J835" s="2"/>
      <c r="K835" s="2"/>
    </row>
    <row r="836" ht="14.25" customHeight="1">
      <c r="C836" s="2"/>
      <c r="F836" s="5"/>
      <c r="G836" s="5"/>
      <c r="H836" s="2"/>
      <c r="I836" s="2"/>
      <c r="J836" s="2"/>
      <c r="K836" s="2"/>
    </row>
    <row r="837" ht="14.25" customHeight="1">
      <c r="C837" s="2"/>
      <c r="F837" s="5"/>
      <c r="G837" s="5"/>
      <c r="H837" s="2"/>
      <c r="I837" s="2"/>
      <c r="J837" s="2"/>
      <c r="K837" s="2"/>
    </row>
    <row r="838" ht="14.25" customHeight="1">
      <c r="C838" s="2"/>
      <c r="F838" s="5"/>
      <c r="G838" s="5"/>
      <c r="H838" s="2"/>
      <c r="I838" s="2"/>
      <c r="J838" s="2"/>
      <c r="K838" s="2"/>
    </row>
    <row r="839" ht="14.25" customHeight="1">
      <c r="C839" s="2"/>
      <c r="F839" s="5"/>
      <c r="G839" s="5"/>
      <c r="H839" s="2"/>
      <c r="I839" s="2"/>
      <c r="J839" s="2"/>
      <c r="K839" s="2"/>
    </row>
    <row r="840" ht="14.25" customHeight="1">
      <c r="C840" s="2"/>
      <c r="F840" s="5"/>
      <c r="G840" s="5"/>
      <c r="H840" s="2"/>
      <c r="I840" s="2"/>
      <c r="J840" s="2"/>
      <c r="K840" s="2"/>
    </row>
    <row r="841" ht="14.25" customHeight="1">
      <c r="C841" s="2"/>
      <c r="F841" s="5"/>
      <c r="G841" s="5"/>
      <c r="H841" s="2"/>
      <c r="I841" s="2"/>
      <c r="J841" s="2"/>
      <c r="K841" s="2"/>
    </row>
    <row r="842" ht="14.25" customHeight="1">
      <c r="C842" s="2"/>
      <c r="F842" s="5"/>
      <c r="G842" s="5"/>
      <c r="H842" s="2"/>
      <c r="I842" s="2"/>
      <c r="J842" s="2"/>
      <c r="K842" s="2"/>
    </row>
    <row r="843" ht="14.25" customHeight="1">
      <c r="C843" s="2"/>
      <c r="F843" s="5"/>
      <c r="G843" s="5"/>
      <c r="H843" s="2"/>
      <c r="I843" s="2"/>
      <c r="J843" s="2"/>
      <c r="K843" s="2"/>
    </row>
    <row r="844" ht="14.25" customHeight="1">
      <c r="C844" s="2"/>
      <c r="F844" s="5"/>
      <c r="G844" s="5"/>
      <c r="H844" s="2"/>
      <c r="I844" s="2"/>
      <c r="J844" s="2"/>
      <c r="K844" s="2"/>
    </row>
    <row r="845" ht="14.25" customHeight="1">
      <c r="C845" s="2"/>
      <c r="F845" s="5"/>
      <c r="G845" s="5"/>
      <c r="H845" s="2"/>
      <c r="I845" s="2"/>
      <c r="J845" s="2"/>
      <c r="K845" s="2"/>
    </row>
    <row r="846" ht="14.25" customHeight="1">
      <c r="C846" s="2"/>
      <c r="F846" s="5"/>
      <c r="G846" s="5"/>
      <c r="H846" s="2"/>
      <c r="I846" s="2"/>
      <c r="J846" s="2"/>
      <c r="K846" s="2"/>
    </row>
    <row r="847" ht="14.25" customHeight="1">
      <c r="C847" s="2"/>
      <c r="F847" s="5"/>
      <c r="G847" s="5"/>
      <c r="H847" s="2"/>
      <c r="I847" s="2"/>
      <c r="J847" s="2"/>
      <c r="K847" s="2"/>
    </row>
    <row r="848" ht="14.25" customHeight="1">
      <c r="C848" s="2"/>
      <c r="F848" s="5"/>
      <c r="G848" s="5"/>
      <c r="H848" s="2"/>
      <c r="I848" s="2"/>
      <c r="J848" s="2"/>
      <c r="K848" s="2"/>
    </row>
    <row r="849" ht="14.25" customHeight="1">
      <c r="C849" s="2"/>
      <c r="F849" s="5"/>
      <c r="G849" s="5"/>
      <c r="H849" s="2"/>
      <c r="I849" s="2"/>
      <c r="J849" s="2"/>
      <c r="K849" s="2"/>
    </row>
    <row r="850" ht="14.25" customHeight="1">
      <c r="C850" s="2"/>
      <c r="F850" s="5"/>
      <c r="G850" s="5"/>
      <c r="H850" s="2"/>
      <c r="I850" s="2"/>
      <c r="J850" s="2"/>
      <c r="K850" s="2"/>
    </row>
    <row r="851" ht="14.25" customHeight="1">
      <c r="C851" s="2"/>
      <c r="F851" s="5"/>
      <c r="G851" s="5"/>
      <c r="H851" s="2"/>
      <c r="I851" s="2"/>
      <c r="J851" s="2"/>
      <c r="K851" s="2"/>
    </row>
    <row r="852" ht="14.25" customHeight="1">
      <c r="C852" s="2"/>
      <c r="F852" s="5"/>
      <c r="G852" s="5"/>
      <c r="H852" s="2"/>
      <c r="I852" s="2"/>
      <c r="J852" s="2"/>
      <c r="K852" s="2"/>
    </row>
    <row r="853" ht="14.25" customHeight="1">
      <c r="C853" s="2"/>
      <c r="F853" s="5"/>
      <c r="G853" s="5"/>
      <c r="H853" s="2"/>
      <c r="I853" s="2"/>
      <c r="J853" s="2"/>
      <c r="K853" s="2"/>
    </row>
    <row r="854" ht="14.25" customHeight="1">
      <c r="C854" s="2"/>
      <c r="F854" s="5"/>
      <c r="G854" s="5"/>
      <c r="H854" s="2"/>
      <c r="I854" s="2"/>
      <c r="J854" s="2"/>
      <c r="K854" s="2"/>
    </row>
    <row r="855" ht="14.25" customHeight="1">
      <c r="C855" s="2"/>
      <c r="F855" s="5"/>
      <c r="G855" s="5"/>
      <c r="H855" s="2"/>
      <c r="I855" s="2"/>
      <c r="J855" s="2"/>
      <c r="K855" s="2"/>
    </row>
    <row r="856" ht="14.25" customHeight="1">
      <c r="C856" s="2"/>
      <c r="F856" s="5"/>
      <c r="G856" s="5"/>
      <c r="H856" s="2"/>
      <c r="I856" s="2"/>
      <c r="J856" s="2"/>
      <c r="K856" s="2"/>
    </row>
    <row r="857" ht="14.25" customHeight="1">
      <c r="C857" s="2"/>
      <c r="F857" s="5"/>
      <c r="G857" s="5"/>
      <c r="H857" s="2"/>
      <c r="I857" s="2"/>
      <c r="J857" s="2"/>
      <c r="K857" s="2"/>
    </row>
    <row r="858" ht="14.25" customHeight="1">
      <c r="C858" s="2"/>
      <c r="F858" s="5"/>
      <c r="G858" s="5"/>
      <c r="H858" s="2"/>
      <c r="I858" s="2"/>
      <c r="J858" s="2"/>
      <c r="K858" s="2"/>
    </row>
    <row r="859" ht="14.25" customHeight="1">
      <c r="C859" s="2"/>
      <c r="F859" s="5"/>
      <c r="G859" s="5"/>
      <c r="H859" s="2"/>
      <c r="I859" s="2"/>
      <c r="J859" s="2"/>
      <c r="K859" s="2"/>
    </row>
    <row r="860" ht="14.25" customHeight="1">
      <c r="C860" s="2"/>
      <c r="F860" s="5"/>
      <c r="G860" s="5"/>
      <c r="H860" s="2"/>
      <c r="I860" s="2"/>
      <c r="J860" s="2"/>
      <c r="K860" s="2"/>
    </row>
    <row r="861" ht="14.25" customHeight="1">
      <c r="C861" s="2"/>
      <c r="F861" s="5"/>
      <c r="G861" s="5"/>
      <c r="H861" s="2"/>
      <c r="I861" s="2"/>
      <c r="J861" s="2"/>
      <c r="K861" s="2"/>
    </row>
    <row r="862" ht="14.25" customHeight="1">
      <c r="C862" s="2"/>
      <c r="F862" s="5"/>
      <c r="G862" s="5"/>
      <c r="H862" s="2"/>
      <c r="I862" s="2"/>
      <c r="J862" s="2"/>
      <c r="K862" s="2"/>
    </row>
    <row r="863" ht="14.25" customHeight="1">
      <c r="C863" s="2"/>
      <c r="F863" s="5"/>
      <c r="G863" s="5"/>
      <c r="H863" s="2"/>
      <c r="I863" s="2"/>
      <c r="J863" s="2"/>
      <c r="K863" s="2"/>
    </row>
    <row r="864" ht="14.25" customHeight="1">
      <c r="C864" s="2"/>
      <c r="F864" s="5"/>
      <c r="G864" s="5"/>
      <c r="H864" s="2"/>
      <c r="I864" s="2"/>
      <c r="J864" s="2"/>
      <c r="K864" s="2"/>
    </row>
    <row r="865" ht="14.25" customHeight="1">
      <c r="C865" s="2"/>
      <c r="F865" s="5"/>
      <c r="G865" s="5"/>
      <c r="H865" s="2"/>
      <c r="I865" s="2"/>
      <c r="J865" s="2"/>
      <c r="K865" s="2"/>
    </row>
    <row r="866" ht="14.25" customHeight="1">
      <c r="C866" s="2"/>
      <c r="F866" s="5"/>
      <c r="G866" s="5"/>
      <c r="H866" s="2"/>
      <c r="I866" s="2"/>
      <c r="J866" s="2"/>
      <c r="K866" s="2"/>
    </row>
    <row r="867" ht="14.25" customHeight="1">
      <c r="C867" s="2"/>
      <c r="F867" s="5"/>
      <c r="G867" s="5"/>
      <c r="H867" s="2"/>
      <c r="I867" s="2"/>
      <c r="J867" s="2"/>
      <c r="K867" s="2"/>
    </row>
    <row r="868" ht="14.25" customHeight="1">
      <c r="C868" s="2"/>
      <c r="F868" s="5"/>
      <c r="G868" s="5"/>
      <c r="H868" s="2"/>
      <c r="I868" s="2"/>
      <c r="J868" s="2"/>
      <c r="K868" s="2"/>
    </row>
    <row r="869" ht="14.25" customHeight="1">
      <c r="C869" s="2"/>
      <c r="F869" s="5"/>
      <c r="G869" s="5"/>
      <c r="H869" s="2"/>
      <c r="I869" s="2"/>
      <c r="J869" s="2"/>
      <c r="K869" s="2"/>
    </row>
    <row r="870" ht="14.25" customHeight="1">
      <c r="C870" s="2"/>
      <c r="F870" s="5"/>
      <c r="G870" s="5"/>
      <c r="H870" s="2"/>
      <c r="I870" s="2"/>
      <c r="J870" s="2"/>
      <c r="K870" s="2"/>
    </row>
    <row r="871" ht="14.25" customHeight="1">
      <c r="C871" s="2"/>
      <c r="F871" s="5"/>
      <c r="G871" s="5"/>
      <c r="H871" s="2"/>
      <c r="I871" s="2"/>
      <c r="J871" s="2"/>
      <c r="K871" s="2"/>
    </row>
    <row r="872" ht="14.25" customHeight="1">
      <c r="C872" s="2"/>
      <c r="F872" s="5"/>
      <c r="G872" s="5"/>
      <c r="H872" s="2"/>
      <c r="I872" s="2"/>
      <c r="J872" s="2"/>
      <c r="K872" s="2"/>
    </row>
    <row r="873" ht="14.25" customHeight="1">
      <c r="C873" s="2"/>
      <c r="F873" s="5"/>
      <c r="G873" s="5"/>
      <c r="H873" s="2"/>
      <c r="I873" s="2"/>
      <c r="J873" s="2"/>
      <c r="K873" s="2"/>
    </row>
    <row r="874" ht="14.25" customHeight="1">
      <c r="C874" s="2"/>
      <c r="F874" s="5"/>
      <c r="G874" s="5"/>
      <c r="H874" s="2"/>
      <c r="I874" s="2"/>
      <c r="J874" s="2"/>
      <c r="K874" s="2"/>
    </row>
    <row r="875" ht="14.25" customHeight="1">
      <c r="C875" s="2"/>
      <c r="F875" s="5"/>
      <c r="G875" s="5"/>
      <c r="H875" s="2"/>
      <c r="I875" s="2"/>
      <c r="J875" s="2"/>
      <c r="K875" s="2"/>
    </row>
    <row r="876" ht="14.25" customHeight="1">
      <c r="C876" s="2"/>
      <c r="F876" s="5"/>
      <c r="G876" s="5"/>
      <c r="H876" s="2"/>
      <c r="I876" s="2"/>
      <c r="J876" s="2"/>
      <c r="K876" s="2"/>
    </row>
    <row r="877" ht="14.25" customHeight="1">
      <c r="C877" s="2"/>
      <c r="F877" s="5"/>
      <c r="G877" s="5"/>
      <c r="H877" s="2"/>
      <c r="I877" s="2"/>
      <c r="J877" s="2"/>
      <c r="K877" s="2"/>
    </row>
    <row r="878" ht="14.25" customHeight="1">
      <c r="C878" s="2"/>
      <c r="F878" s="5"/>
      <c r="G878" s="5"/>
      <c r="H878" s="2"/>
      <c r="I878" s="2"/>
      <c r="J878" s="2"/>
      <c r="K878" s="2"/>
    </row>
    <row r="879" ht="14.25" customHeight="1">
      <c r="C879" s="2"/>
      <c r="F879" s="5"/>
      <c r="G879" s="5"/>
      <c r="H879" s="2"/>
      <c r="I879" s="2"/>
      <c r="J879" s="2"/>
      <c r="K879" s="2"/>
    </row>
    <row r="880" ht="14.25" customHeight="1">
      <c r="C880" s="2"/>
      <c r="F880" s="5"/>
      <c r="G880" s="5"/>
      <c r="H880" s="2"/>
      <c r="I880" s="2"/>
      <c r="J880" s="2"/>
      <c r="K880" s="2"/>
    </row>
    <row r="881" ht="14.25" customHeight="1">
      <c r="C881" s="2"/>
      <c r="F881" s="5"/>
      <c r="G881" s="5"/>
      <c r="H881" s="2"/>
      <c r="I881" s="2"/>
      <c r="J881" s="2"/>
      <c r="K881" s="2"/>
    </row>
    <row r="882" ht="14.25" customHeight="1">
      <c r="C882" s="2"/>
      <c r="F882" s="5"/>
      <c r="G882" s="5"/>
      <c r="H882" s="2"/>
      <c r="I882" s="2"/>
      <c r="J882" s="2"/>
      <c r="K882" s="2"/>
    </row>
    <row r="883" ht="14.25" customHeight="1">
      <c r="C883" s="2"/>
      <c r="F883" s="5"/>
      <c r="G883" s="5"/>
      <c r="H883" s="2"/>
      <c r="I883" s="2"/>
      <c r="J883" s="2"/>
      <c r="K883" s="2"/>
    </row>
    <row r="884" ht="14.25" customHeight="1">
      <c r="C884" s="2"/>
      <c r="F884" s="5"/>
      <c r="G884" s="5"/>
      <c r="H884" s="2"/>
      <c r="I884" s="2"/>
      <c r="J884" s="2"/>
      <c r="K884" s="2"/>
    </row>
    <row r="885" ht="14.25" customHeight="1">
      <c r="C885" s="2"/>
      <c r="F885" s="5"/>
      <c r="G885" s="5"/>
      <c r="H885" s="2"/>
      <c r="I885" s="2"/>
      <c r="J885" s="2"/>
      <c r="K885" s="2"/>
    </row>
    <row r="886" ht="14.25" customHeight="1">
      <c r="C886" s="2"/>
      <c r="F886" s="5"/>
      <c r="G886" s="5"/>
      <c r="H886" s="2"/>
      <c r="I886" s="2"/>
      <c r="J886" s="2"/>
      <c r="K886" s="2"/>
    </row>
    <row r="887" ht="14.25" customHeight="1">
      <c r="C887" s="2"/>
      <c r="F887" s="5"/>
      <c r="G887" s="5"/>
      <c r="H887" s="2"/>
      <c r="I887" s="2"/>
      <c r="J887" s="2"/>
      <c r="K887" s="2"/>
    </row>
    <row r="888" ht="14.25" customHeight="1">
      <c r="C888" s="2"/>
      <c r="F888" s="5"/>
      <c r="G888" s="5"/>
      <c r="H888" s="2"/>
      <c r="I888" s="2"/>
      <c r="J888" s="2"/>
      <c r="K888" s="2"/>
    </row>
    <row r="889" ht="14.25" customHeight="1">
      <c r="C889" s="2"/>
      <c r="F889" s="5"/>
      <c r="G889" s="5"/>
      <c r="H889" s="2"/>
      <c r="I889" s="2"/>
      <c r="J889" s="2"/>
      <c r="K889" s="2"/>
    </row>
    <row r="890" ht="14.25" customHeight="1">
      <c r="C890" s="2"/>
      <c r="F890" s="5"/>
      <c r="G890" s="5"/>
      <c r="H890" s="2"/>
      <c r="I890" s="2"/>
      <c r="J890" s="2"/>
      <c r="K890" s="2"/>
    </row>
    <row r="891" ht="14.25" customHeight="1">
      <c r="C891" s="2"/>
      <c r="F891" s="5"/>
      <c r="G891" s="5"/>
      <c r="H891" s="2"/>
      <c r="I891" s="2"/>
      <c r="J891" s="2"/>
      <c r="K891" s="2"/>
    </row>
    <row r="892" ht="14.25" customHeight="1">
      <c r="C892" s="2"/>
      <c r="F892" s="5"/>
      <c r="G892" s="5"/>
      <c r="H892" s="2"/>
      <c r="I892" s="2"/>
      <c r="J892" s="2"/>
      <c r="K892" s="2"/>
    </row>
    <row r="893" ht="14.25" customHeight="1">
      <c r="C893" s="2"/>
      <c r="F893" s="5"/>
      <c r="G893" s="5"/>
      <c r="H893" s="2"/>
      <c r="I893" s="2"/>
      <c r="J893" s="2"/>
      <c r="K893" s="2"/>
    </row>
    <row r="894" ht="14.25" customHeight="1">
      <c r="C894" s="2"/>
      <c r="F894" s="5"/>
      <c r="G894" s="5"/>
      <c r="H894" s="2"/>
      <c r="I894" s="2"/>
      <c r="J894" s="2"/>
      <c r="K894" s="2"/>
    </row>
    <row r="895" ht="14.25" customHeight="1">
      <c r="C895" s="2"/>
      <c r="F895" s="5"/>
      <c r="G895" s="5"/>
      <c r="H895" s="2"/>
      <c r="I895" s="2"/>
      <c r="J895" s="2"/>
      <c r="K895" s="2"/>
    </row>
    <row r="896" ht="14.25" customHeight="1">
      <c r="C896" s="2"/>
      <c r="F896" s="5"/>
      <c r="G896" s="5"/>
      <c r="H896" s="2"/>
      <c r="I896" s="2"/>
      <c r="J896" s="2"/>
      <c r="K896" s="2"/>
    </row>
    <row r="897" ht="14.25" customHeight="1">
      <c r="C897" s="2"/>
      <c r="F897" s="5"/>
      <c r="G897" s="5"/>
      <c r="H897" s="2"/>
      <c r="I897" s="2"/>
      <c r="J897" s="2"/>
      <c r="K897" s="2"/>
    </row>
    <row r="898" ht="14.25" customHeight="1">
      <c r="C898" s="2"/>
      <c r="F898" s="5"/>
      <c r="G898" s="5"/>
      <c r="H898" s="2"/>
      <c r="I898" s="2"/>
      <c r="J898" s="2"/>
      <c r="K898" s="2"/>
    </row>
    <row r="899" ht="14.25" customHeight="1">
      <c r="C899" s="2"/>
      <c r="F899" s="5"/>
      <c r="G899" s="5"/>
      <c r="H899" s="2"/>
      <c r="I899" s="2"/>
      <c r="J899" s="2"/>
      <c r="K899" s="2"/>
    </row>
    <row r="900" ht="14.25" customHeight="1">
      <c r="C900" s="2"/>
      <c r="F900" s="5"/>
      <c r="G900" s="5"/>
      <c r="H900" s="2"/>
      <c r="I900" s="2"/>
      <c r="J900" s="2"/>
      <c r="K900" s="2"/>
    </row>
    <row r="901" ht="14.25" customHeight="1">
      <c r="C901" s="2"/>
      <c r="F901" s="5"/>
      <c r="G901" s="5"/>
      <c r="H901" s="2"/>
      <c r="I901" s="2"/>
      <c r="J901" s="2"/>
      <c r="K901" s="2"/>
    </row>
    <row r="902" ht="14.25" customHeight="1">
      <c r="C902" s="2"/>
      <c r="F902" s="5"/>
      <c r="G902" s="5"/>
      <c r="H902" s="2"/>
      <c r="I902" s="2"/>
      <c r="J902" s="2"/>
      <c r="K902" s="2"/>
    </row>
    <row r="903" ht="14.25" customHeight="1">
      <c r="C903" s="2"/>
      <c r="F903" s="5"/>
      <c r="G903" s="5"/>
      <c r="H903" s="2"/>
      <c r="I903" s="2"/>
      <c r="J903" s="2"/>
      <c r="K903" s="2"/>
    </row>
    <row r="904" ht="14.25" customHeight="1">
      <c r="C904" s="2"/>
      <c r="F904" s="5"/>
      <c r="G904" s="5"/>
      <c r="H904" s="2"/>
      <c r="I904" s="2"/>
      <c r="J904" s="2"/>
      <c r="K904" s="2"/>
    </row>
    <row r="905" ht="14.25" customHeight="1">
      <c r="C905" s="2"/>
      <c r="F905" s="5"/>
      <c r="G905" s="5"/>
      <c r="H905" s="2"/>
      <c r="I905" s="2"/>
      <c r="J905" s="2"/>
      <c r="K905" s="2"/>
    </row>
    <row r="906" ht="14.25" customHeight="1">
      <c r="C906" s="2"/>
      <c r="F906" s="5"/>
      <c r="G906" s="5"/>
      <c r="H906" s="2"/>
      <c r="I906" s="2"/>
      <c r="J906" s="2"/>
      <c r="K906" s="2"/>
    </row>
    <row r="907" ht="14.25" customHeight="1">
      <c r="C907" s="2"/>
      <c r="F907" s="5"/>
      <c r="G907" s="5"/>
      <c r="H907" s="2"/>
      <c r="I907" s="2"/>
      <c r="J907" s="2"/>
      <c r="K907" s="2"/>
    </row>
    <row r="908" ht="14.25" customHeight="1">
      <c r="C908" s="2"/>
      <c r="F908" s="5"/>
      <c r="G908" s="5"/>
      <c r="H908" s="2"/>
      <c r="I908" s="2"/>
      <c r="J908" s="2"/>
      <c r="K908" s="2"/>
    </row>
    <row r="909" ht="14.25" customHeight="1">
      <c r="C909" s="2"/>
      <c r="F909" s="5"/>
      <c r="G909" s="5"/>
      <c r="H909" s="2"/>
      <c r="I909" s="2"/>
      <c r="J909" s="2"/>
      <c r="K909" s="2"/>
    </row>
    <row r="910" ht="14.25" customHeight="1">
      <c r="C910" s="2"/>
      <c r="F910" s="5"/>
      <c r="G910" s="5"/>
      <c r="H910" s="2"/>
      <c r="I910" s="2"/>
      <c r="J910" s="2"/>
      <c r="K910" s="2"/>
    </row>
    <row r="911" ht="14.25" customHeight="1">
      <c r="C911" s="2"/>
      <c r="F911" s="5"/>
      <c r="G911" s="5"/>
      <c r="H911" s="2"/>
      <c r="I911" s="2"/>
      <c r="J911" s="2"/>
      <c r="K911" s="2"/>
    </row>
    <row r="912" ht="14.25" customHeight="1">
      <c r="C912" s="2"/>
      <c r="F912" s="5"/>
      <c r="G912" s="5"/>
      <c r="H912" s="2"/>
      <c r="I912" s="2"/>
      <c r="J912" s="2"/>
      <c r="K912" s="2"/>
    </row>
    <row r="913" ht="14.25" customHeight="1">
      <c r="C913" s="2"/>
      <c r="F913" s="5"/>
      <c r="G913" s="5"/>
      <c r="H913" s="2"/>
      <c r="I913" s="2"/>
      <c r="J913" s="2"/>
      <c r="K913" s="2"/>
    </row>
    <row r="914" ht="14.25" customHeight="1">
      <c r="C914" s="2"/>
      <c r="F914" s="5"/>
      <c r="G914" s="5"/>
      <c r="H914" s="2"/>
      <c r="I914" s="2"/>
      <c r="J914" s="2"/>
      <c r="K914" s="2"/>
    </row>
    <row r="915" ht="14.25" customHeight="1">
      <c r="C915" s="2"/>
      <c r="F915" s="5"/>
      <c r="G915" s="5"/>
      <c r="H915" s="2"/>
      <c r="I915" s="2"/>
      <c r="J915" s="2"/>
      <c r="K915" s="2"/>
    </row>
    <row r="916" ht="14.25" customHeight="1">
      <c r="C916" s="2"/>
      <c r="F916" s="5"/>
      <c r="G916" s="5"/>
      <c r="H916" s="2"/>
      <c r="I916" s="2"/>
      <c r="J916" s="2"/>
      <c r="K916" s="2"/>
    </row>
    <row r="917" ht="14.25" customHeight="1">
      <c r="C917" s="2"/>
      <c r="F917" s="5"/>
      <c r="G917" s="5"/>
      <c r="H917" s="2"/>
      <c r="I917" s="2"/>
      <c r="J917" s="2"/>
      <c r="K917" s="2"/>
    </row>
    <row r="918" ht="14.25" customHeight="1">
      <c r="C918" s="2"/>
      <c r="F918" s="5"/>
      <c r="G918" s="5"/>
      <c r="H918" s="2"/>
      <c r="I918" s="2"/>
      <c r="J918" s="2"/>
      <c r="K918" s="2"/>
    </row>
    <row r="919" ht="14.25" customHeight="1">
      <c r="C919" s="2"/>
      <c r="F919" s="5"/>
      <c r="G919" s="5"/>
      <c r="H919" s="2"/>
      <c r="I919" s="2"/>
      <c r="J919" s="2"/>
      <c r="K919" s="2"/>
    </row>
    <row r="920" ht="14.25" customHeight="1">
      <c r="C920" s="2"/>
      <c r="F920" s="5"/>
      <c r="G920" s="5"/>
      <c r="H920" s="2"/>
      <c r="I920" s="2"/>
      <c r="J920" s="2"/>
      <c r="K920" s="2"/>
    </row>
    <row r="921" ht="14.25" customHeight="1">
      <c r="C921" s="2"/>
      <c r="F921" s="5"/>
      <c r="G921" s="5"/>
      <c r="H921" s="2"/>
      <c r="I921" s="2"/>
      <c r="J921" s="2"/>
      <c r="K921" s="2"/>
    </row>
    <row r="922" ht="14.25" customHeight="1">
      <c r="C922" s="2"/>
      <c r="F922" s="5"/>
      <c r="G922" s="5"/>
      <c r="H922" s="2"/>
      <c r="I922" s="2"/>
      <c r="J922" s="2"/>
      <c r="K922" s="2"/>
    </row>
    <row r="923" ht="14.25" customHeight="1">
      <c r="C923" s="2"/>
      <c r="F923" s="5"/>
      <c r="G923" s="5"/>
      <c r="H923" s="2"/>
      <c r="I923" s="2"/>
      <c r="J923" s="2"/>
      <c r="K923" s="2"/>
    </row>
    <row r="924" ht="14.25" customHeight="1">
      <c r="C924" s="2"/>
      <c r="F924" s="5"/>
      <c r="G924" s="5"/>
      <c r="H924" s="2"/>
      <c r="I924" s="2"/>
      <c r="J924" s="2"/>
      <c r="K924" s="2"/>
    </row>
    <row r="925" ht="14.25" customHeight="1">
      <c r="C925" s="2"/>
      <c r="F925" s="5"/>
      <c r="G925" s="5"/>
      <c r="H925" s="2"/>
      <c r="I925" s="2"/>
      <c r="J925" s="2"/>
      <c r="K925" s="2"/>
    </row>
    <row r="926" ht="14.25" customHeight="1">
      <c r="C926" s="2"/>
      <c r="F926" s="5"/>
      <c r="G926" s="5"/>
      <c r="H926" s="2"/>
      <c r="I926" s="2"/>
      <c r="J926" s="2"/>
      <c r="K926" s="2"/>
    </row>
    <row r="927" ht="14.25" customHeight="1">
      <c r="C927" s="2"/>
      <c r="F927" s="5"/>
      <c r="G927" s="5"/>
      <c r="H927" s="2"/>
      <c r="I927" s="2"/>
      <c r="J927" s="2"/>
      <c r="K927" s="2"/>
    </row>
    <row r="928" ht="14.25" customHeight="1">
      <c r="C928" s="2"/>
      <c r="F928" s="5"/>
      <c r="G928" s="5"/>
      <c r="H928" s="2"/>
      <c r="I928" s="2"/>
      <c r="J928" s="2"/>
      <c r="K928" s="2"/>
    </row>
    <row r="929" ht="14.25" customHeight="1">
      <c r="C929" s="2"/>
      <c r="F929" s="5"/>
      <c r="G929" s="5"/>
      <c r="H929" s="2"/>
      <c r="I929" s="2"/>
      <c r="J929" s="2"/>
      <c r="K929" s="2"/>
    </row>
    <row r="930" ht="14.25" customHeight="1">
      <c r="C930" s="2"/>
      <c r="F930" s="5"/>
      <c r="G930" s="5"/>
      <c r="H930" s="2"/>
      <c r="I930" s="2"/>
      <c r="J930" s="2"/>
      <c r="K930" s="2"/>
    </row>
    <row r="931" ht="14.25" customHeight="1">
      <c r="C931" s="2"/>
      <c r="F931" s="5"/>
      <c r="G931" s="5"/>
      <c r="H931" s="2"/>
      <c r="I931" s="2"/>
      <c r="J931" s="2"/>
      <c r="K931" s="2"/>
    </row>
    <row r="932" ht="14.25" customHeight="1">
      <c r="C932" s="2"/>
      <c r="F932" s="5"/>
      <c r="G932" s="5"/>
      <c r="H932" s="2"/>
      <c r="I932" s="2"/>
      <c r="J932" s="2"/>
      <c r="K932" s="2"/>
    </row>
    <row r="933" ht="14.25" customHeight="1">
      <c r="C933" s="2"/>
      <c r="F933" s="5"/>
      <c r="G933" s="5"/>
      <c r="H933" s="2"/>
      <c r="I933" s="2"/>
      <c r="J933" s="2"/>
      <c r="K933" s="2"/>
    </row>
    <row r="934" ht="14.25" customHeight="1">
      <c r="C934" s="2"/>
      <c r="F934" s="5"/>
      <c r="G934" s="5"/>
      <c r="H934" s="2"/>
      <c r="I934" s="2"/>
      <c r="J934" s="2"/>
      <c r="K934" s="2"/>
    </row>
    <row r="935" ht="14.25" customHeight="1">
      <c r="C935" s="2"/>
      <c r="F935" s="5"/>
      <c r="G935" s="5"/>
      <c r="H935" s="2"/>
      <c r="I935" s="2"/>
      <c r="J935" s="2"/>
      <c r="K935" s="2"/>
    </row>
    <row r="936" ht="14.25" customHeight="1">
      <c r="C936" s="2"/>
      <c r="F936" s="5"/>
      <c r="G936" s="5"/>
      <c r="H936" s="2"/>
      <c r="I936" s="2"/>
      <c r="J936" s="2"/>
      <c r="K936" s="2"/>
    </row>
    <row r="937" ht="14.25" customHeight="1">
      <c r="C937" s="2"/>
      <c r="F937" s="5"/>
      <c r="G937" s="5"/>
      <c r="H937" s="2"/>
      <c r="I937" s="2"/>
      <c r="J937" s="2"/>
      <c r="K937" s="2"/>
    </row>
    <row r="938" ht="14.25" customHeight="1">
      <c r="C938" s="2"/>
      <c r="F938" s="5"/>
      <c r="G938" s="5"/>
      <c r="H938" s="2"/>
      <c r="I938" s="2"/>
      <c r="J938" s="2"/>
      <c r="K938" s="2"/>
    </row>
    <row r="939" ht="14.25" customHeight="1">
      <c r="C939" s="2"/>
      <c r="F939" s="5"/>
      <c r="G939" s="5"/>
      <c r="H939" s="2"/>
      <c r="I939" s="2"/>
      <c r="J939" s="2"/>
      <c r="K939" s="2"/>
    </row>
    <row r="940" ht="14.25" customHeight="1">
      <c r="C940" s="2"/>
      <c r="F940" s="5"/>
      <c r="G940" s="5"/>
      <c r="H940" s="2"/>
      <c r="I940" s="2"/>
      <c r="J940" s="2"/>
      <c r="K940" s="2"/>
    </row>
    <row r="941" ht="14.25" customHeight="1">
      <c r="C941" s="2"/>
      <c r="F941" s="5"/>
      <c r="G941" s="5"/>
      <c r="H941" s="2"/>
      <c r="I941" s="2"/>
      <c r="J941" s="2"/>
      <c r="K941" s="2"/>
    </row>
    <row r="942" ht="14.25" customHeight="1">
      <c r="C942" s="2"/>
      <c r="F942" s="5"/>
      <c r="G942" s="5"/>
      <c r="H942" s="2"/>
      <c r="I942" s="2"/>
      <c r="J942" s="2"/>
      <c r="K942" s="2"/>
    </row>
    <row r="943" ht="14.25" customHeight="1">
      <c r="C943" s="2"/>
      <c r="F943" s="5"/>
      <c r="G943" s="5"/>
      <c r="H943" s="2"/>
      <c r="I943" s="2"/>
      <c r="J943" s="2"/>
      <c r="K943" s="2"/>
    </row>
    <row r="944" ht="14.25" customHeight="1">
      <c r="C944" s="2"/>
      <c r="F944" s="5"/>
      <c r="G944" s="5"/>
      <c r="H944" s="2"/>
      <c r="I944" s="2"/>
      <c r="J944" s="2"/>
      <c r="K944" s="2"/>
    </row>
    <row r="945" ht="14.25" customHeight="1">
      <c r="C945" s="2"/>
      <c r="F945" s="5"/>
      <c r="G945" s="5"/>
      <c r="H945" s="2"/>
      <c r="I945" s="2"/>
      <c r="J945" s="2"/>
      <c r="K945" s="2"/>
    </row>
    <row r="946" ht="14.25" customHeight="1">
      <c r="C946" s="2"/>
      <c r="F946" s="5"/>
      <c r="G946" s="5"/>
      <c r="H946" s="2"/>
      <c r="I946" s="2"/>
      <c r="J946" s="2"/>
      <c r="K946" s="2"/>
    </row>
    <row r="947" ht="14.25" customHeight="1">
      <c r="C947" s="2"/>
      <c r="F947" s="5"/>
      <c r="G947" s="5"/>
      <c r="H947" s="2"/>
      <c r="I947" s="2"/>
      <c r="J947" s="2"/>
      <c r="K947" s="2"/>
    </row>
    <row r="948" ht="14.25" customHeight="1">
      <c r="C948" s="2"/>
      <c r="F948" s="5"/>
      <c r="G948" s="5"/>
      <c r="H948" s="2"/>
      <c r="I948" s="2"/>
      <c r="J948" s="2"/>
      <c r="K948" s="2"/>
    </row>
    <row r="949" ht="14.25" customHeight="1">
      <c r="C949" s="2"/>
      <c r="F949" s="5"/>
      <c r="G949" s="5"/>
      <c r="H949" s="2"/>
      <c r="I949" s="2"/>
      <c r="J949" s="2"/>
      <c r="K949" s="2"/>
    </row>
    <row r="950" ht="14.25" customHeight="1">
      <c r="C950" s="2"/>
      <c r="F950" s="5"/>
      <c r="G950" s="5"/>
      <c r="H950" s="2"/>
      <c r="I950" s="2"/>
      <c r="J950" s="2"/>
      <c r="K950" s="2"/>
    </row>
    <row r="951" ht="14.25" customHeight="1">
      <c r="C951" s="2"/>
      <c r="F951" s="5"/>
      <c r="G951" s="5"/>
      <c r="H951" s="2"/>
      <c r="I951" s="2"/>
      <c r="J951" s="2"/>
      <c r="K951" s="2"/>
    </row>
    <row r="952" ht="14.25" customHeight="1">
      <c r="C952" s="2"/>
      <c r="F952" s="5"/>
      <c r="G952" s="5"/>
      <c r="H952" s="2"/>
      <c r="I952" s="2"/>
      <c r="J952" s="2"/>
      <c r="K952" s="2"/>
    </row>
    <row r="953" ht="14.25" customHeight="1">
      <c r="C953" s="2"/>
      <c r="F953" s="5"/>
      <c r="G953" s="5"/>
      <c r="H953" s="2"/>
      <c r="I953" s="2"/>
      <c r="J953" s="2"/>
      <c r="K953" s="2"/>
    </row>
    <row r="954" ht="14.25" customHeight="1">
      <c r="C954" s="2"/>
      <c r="F954" s="5"/>
      <c r="G954" s="5"/>
      <c r="H954" s="2"/>
      <c r="I954" s="2"/>
      <c r="J954" s="2"/>
      <c r="K954" s="2"/>
    </row>
    <row r="955" ht="14.25" customHeight="1">
      <c r="C955" s="2"/>
      <c r="F955" s="5"/>
      <c r="G955" s="5"/>
      <c r="H955" s="2"/>
      <c r="I955" s="2"/>
      <c r="J955" s="2"/>
      <c r="K955" s="2"/>
    </row>
    <row r="956" ht="14.25" customHeight="1">
      <c r="C956" s="2"/>
      <c r="F956" s="5"/>
      <c r="G956" s="5"/>
      <c r="H956" s="2"/>
      <c r="I956" s="2"/>
      <c r="J956" s="2"/>
      <c r="K956" s="2"/>
    </row>
    <row r="957" ht="14.25" customHeight="1">
      <c r="C957" s="2"/>
      <c r="F957" s="5"/>
      <c r="G957" s="5"/>
      <c r="H957" s="2"/>
      <c r="I957" s="2"/>
      <c r="J957" s="2"/>
      <c r="K957" s="2"/>
    </row>
    <row r="958" ht="14.25" customHeight="1">
      <c r="C958" s="2"/>
      <c r="F958" s="5"/>
      <c r="G958" s="5"/>
      <c r="H958" s="2"/>
      <c r="I958" s="2"/>
      <c r="J958" s="2"/>
      <c r="K958" s="2"/>
    </row>
    <row r="959" ht="14.25" customHeight="1">
      <c r="C959" s="2"/>
      <c r="F959" s="5"/>
      <c r="G959" s="5"/>
      <c r="H959" s="2"/>
      <c r="I959" s="2"/>
      <c r="J959" s="2"/>
      <c r="K959" s="2"/>
    </row>
    <row r="960" ht="14.25" customHeight="1">
      <c r="C960" s="2"/>
      <c r="F960" s="5"/>
      <c r="G960" s="5"/>
      <c r="H960" s="2"/>
      <c r="I960" s="2"/>
      <c r="J960" s="2"/>
      <c r="K960" s="2"/>
    </row>
    <row r="961" ht="14.25" customHeight="1">
      <c r="C961" s="2"/>
      <c r="F961" s="5"/>
      <c r="G961" s="5"/>
      <c r="H961" s="2"/>
      <c r="I961" s="2"/>
      <c r="J961" s="2"/>
      <c r="K961" s="2"/>
    </row>
    <row r="962" ht="14.25" customHeight="1">
      <c r="C962" s="2"/>
      <c r="F962" s="5"/>
      <c r="G962" s="5"/>
      <c r="H962" s="2"/>
      <c r="I962" s="2"/>
      <c r="J962" s="2"/>
      <c r="K962" s="2"/>
    </row>
    <row r="963" ht="14.25" customHeight="1">
      <c r="C963" s="2"/>
      <c r="F963" s="5"/>
      <c r="G963" s="5"/>
      <c r="H963" s="2"/>
      <c r="I963" s="2"/>
      <c r="J963" s="2"/>
      <c r="K963" s="2"/>
    </row>
    <row r="964" ht="14.25" customHeight="1">
      <c r="C964" s="2"/>
      <c r="F964" s="5"/>
      <c r="G964" s="5"/>
      <c r="H964" s="2"/>
      <c r="I964" s="2"/>
      <c r="J964" s="2"/>
      <c r="K964" s="2"/>
    </row>
    <row r="965" ht="14.25" customHeight="1">
      <c r="C965" s="2"/>
      <c r="F965" s="5"/>
      <c r="G965" s="5"/>
      <c r="H965" s="2"/>
      <c r="I965" s="2"/>
      <c r="J965" s="2"/>
      <c r="K965" s="2"/>
    </row>
    <row r="966" ht="14.25" customHeight="1">
      <c r="C966" s="2"/>
      <c r="F966" s="5"/>
      <c r="G966" s="5"/>
      <c r="H966" s="2"/>
      <c r="I966" s="2"/>
      <c r="J966" s="2"/>
      <c r="K966" s="2"/>
    </row>
    <row r="967" ht="14.25" customHeight="1">
      <c r="C967" s="2"/>
      <c r="F967" s="5"/>
      <c r="G967" s="5"/>
      <c r="H967" s="2"/>
      <c r="I967" s="2"/>
      <c r="J967" s="2"/>
      <c r="K967" s="2"/>
    </row>
    <row r="968" ht="14.25" customHeight="1">
      <c r="C968" s="2"/>
      <c r="F968" s="5"/>
      <c r="G968" s="5"/>
      <c r="H968" s="2"/>
      <c r="I968" s="2"/>
      <c r="J968" s="2"/>
      <c r="K968" s="2"/>
    </row>
    <row r="969" ht="14.25" customHeight="1">
      <c r="C969" s="2"/>
      <c r="F969" s="5"/>
      <c r="G969" s="5"/>
      <c r="H969" s="2"/>
      <c r="I969" s="2"/>
      <c r="J969" s="2"/>
      <c r="K969" s="2"/>
    </row>
    <row r="970" ht="14.25" customHeight="1">
      <c r="C970" s="2"/>
      <c r="F970" s="5"/>
      <c r="G970" s="5"/>
      <c r="H970" s="2"/>
      <c r="I970" s="2"/>
      <c r="J970" s="2"/>
      <c r="K970" s="2"/>
    </row>
    <row r="971" ht="14.25" customHeight="1">
      <c r="C971" s="2"/>
      <c r="F971" s="5"/>
      <c r="G971" s="5"/>
      <c r="H971" s="2"/>
      <c r="I971" s="2"/>
      <c r="J971" s="2"/>
      <c r="K971" s="2"/>
    </row>
    <row r="972" ht="14.25" customHeight="1">
      <c r="C972" s="2"/>
      <c r="F972" s="5"/>
      <c r="G972" s="5"/>
      <c r="H972" s="2"/>
      <c r="I972" s="2"/>
      <c r="J972" s="2"/>
      <c r="K972" s="2"/>
    </row>
    <row r="973" ht="14.25" customHeight="1">
      <c r="C973" s="2"/>
      <c r="F973" s="5"/>
      <c r="G973" s="5"/>
      <c r="H973" s="2"/>
      <c r="I973" s="2"/>
      <c r="J973" s="2"/>
      <c r="K973" s="2"/>
    </row>
    <row r="974" ht="14.25" customHeight="1">
      <c r="C974" s="2"/>
      <c r="F974" s="5"/>
      <c r="G974" s="5"/>
      <c r="H974" s="2"/>
      <c r="I974" s="2"/>
      <c r="J974" s="2"/>
      <c r="K974" s="2"/>
    </row>
    <row r="975" ht="14.25" customHeight="1">
      <c r="C975" s="2"/>
      <c r="F975" s="5"/>
      <c r="G975" s="5"/>
      <c r="H975" s="2"/>
      <c r="I975" s="2"/>
      <c r="J975" s="2"/>
      <c r="K975" s="2"/>
    </row>
    <row r="976" ht="14.25" customHeight="1">
      <c r="C976" s="2"/>
      <c r="F976" s="5"/>
      <c r="G976" s="5"/>
      <c r="H976" s="2"/>
      <c r="I976" s="2"/>
      <c r="J976" s="2"/>
      <c r="K976" s="2"/>
    </row>
    <row r="977" ht="14.25" customHeight="1">
      <c r="C977" s="2"/>
      <c r="F977" s="5"/>
      <c r="G977" s="5"/>
      <c r="H977" s="2"/>
      <c r="I977" s="2"/>
      <c r="J977" s="2"/>
      <c r="K977" s="2"/>
    </row>
    <row r="978" ht="14.25" customHeight="1">
      <c r="C978" s="2"/>
      <c r="F978" s="5"/>
      <c r="G978" s="5"/>
      <c r="H978" s="2"/>
      <c r="I978" s="2"/>
      <c r="J978" s="2"/>
      <c r="K978" s="2"/>
    </row>
    <row r="979" ht="14.25" customHeight="1">
      <c r="C979" s="2"/>
      <c r="F979" s="5"/>
      <c r="G979" s="5"/>
      <c r="H979" s="2"/>
      <c r="I979" s="2"/>
      <c r="J979" s="2"/>
      <c r="K979" s="2"/>
    </row>
    <row r="980" ht="14.25" customHeight="1">
      <c r="C980" s="2"/>
      <c r="F980" s="5"/>
      <c r="G980" s="5"/>
      <c r="H980" s="2"/>
      <c r="I980" s="2"/>
      <c r="J980" s="2"/>
      <c r="K980" s="2"/>
    </row>
    <row r="981" ht="14.25" customHeight="1">
      <c r="C981" s="2"/>
      <c r="F981" s="5"/>
      <c r="G981" s="5"/>
      <c r="H981" s="2"/>
      <c r="I981" s="2"/>
      <c r="J981" s="2"/>
      <c r="K981" s="2"/>
    </row>
    <row r="982" ht="14.25" customHeight="1">
      <c r="C982" s="2"/>
      <c r="F982" s="5"/>
      <c r="G982" s="5"/>
      <c r="H982" s="2"/>
      <c r="I982" s="2"/>
      <c r="J982" s="2"/>
      <c r="K982" s="2"/>
    </row>
    <row r="983" ht="14.25" customHeight="1">
      <c r="C983" s="2"/>
      <c r="F983" s="5"/>
      <c r="G983" s="5"/>
      <c r="H983" s="2"/>
      <c r="I983" s="2"/>
      <c r="J983" s="2"/>
      <c r="K983" s="2"/>
    </row>
    <row r="984" ht="14.25" customHeight="1">
      <c r="C984" s="2"/>
      <c r="F984" s="5"/>
      <c r="G984" s="5"/>
      <c r="H984" s="2"/>
      <c r="I984" s="2"/>
      <c r="J984" s="2"/>
      <c r="K984" s="2"/>
    </row>
    <row r="985" ht="14.25" customHeight="1">
      <c r="C985" s="2"/>
      <c r="F985" s="5"/>
      <c r="G985" s="5"/>
      <c r="H985" s="2"/>
      <c r="I985" s="2"/>
      <c r="J985" s="2"/>
      <c r="K985" s="2"/>
    </row>
    <row r="986" ht="14.25" customHeight="1">
      <c r="C986" s="2"/>
      <c r="F986" s="5"/>
      <c r="G986" s="5"/>
      <c r="H986" s="2"/>
      <c r="I986" s="2"/>
      <c r="J986" s="2"/>
      <c r="K986" s="2"/>
    </row>
    <row r="987" ht="14.25" customHeight="1">
      <c r="C987" s="2"/>
      <c r="F987" s="5"/>
      <c r="G987" s="5"/>
      <c r="H987" s="2"/>
      <c r="I987" s="2"/>
      <c r="J987" s="2"/>
      <c r="K987" s="2"/>
    </row>
    <row r="988" ht="14.25" customHeight="1">
      <c r="C988" s="2"/>
      <c r="F988" s="5"/>
      <c r="G988" s="5"/>
      <c r="H988" s="2"/>
      <c r="I988" s="2"/>
      <c r="J988" s="2"/>
      <c r="K988" s="2"/>
    </row>
    <row r="989" ht="14.25" customHeight="1">
      <c r="C989" s="2"/>
      <c r="F989" s="5"/>
      <c r="G989" s="5"/>
      <c r="H989" s="2"/>
      <c r="I989" s="2"/>
      <c r="J989" s="2"/>
      <c r="K989" s="2"/>
    </row>
    <row r="990" ht="14.25" customHeight="1">
      <c r="C990" s="2"/>
      <c r="F990" s="5"/>
      <c r="G990" s="5"/>
      <c r="H990" s="2"/>
      <c r="I990" s="2"/>
      <c r="J990" s="2"/>
      <c r="K990" s="2"/>
    </row>
    <row r="991" ht="14.25" customHeight="1">
      <c r="C991" s="2"/>
      <c r="F991" s="5"/>
      <c r="G991" s="5"/>
      <c r="H991" s="2"/>
      <c r="I991" s="2"/>
      <c r="J991" s="2"/>
      <c r="K991" s="2"/>
    </row>
    <row r="992" ht="14.25" customHeight="1">
      <c r="C992" s="2"/>
      <c r="F992" s="5"/>
      <c r="G992" s="5"/>
      <c r="H992" s="2"/>
      <c r="I992" s="2"/>
      <c r="J992" s="2"/>
      <c r="K992" s="2"/>
    </row>
    <row r="993" ht="14.25" customHeight="1">
      <c r="C993" s="2"/>
      <c r="F993" s="5"/>
      <c r="G993" s="5"/>
      <c r="H993" s="2"/>
      <c r="I993" s="2"/>
      <c r="J993" s="2"/>
      <c r="K993" s="2"/>
    </row>
    <row r="994" ht="14.25" customHeight="1">
      <c r="C994" s="2"/>
      <c r="F994" s="5"/>
      <c r="G994" s="5"/>
      <c r="H994" s="2"/>
      <c r="I994" s="2"/>
      <c r="J994" s="2"/>
      <c r="K994" s="2"/>
    </row>
    <row r="995" ht="14.25" customHeight="1">
      <c r="C995" s="2"/>
      <c r="F995" s="5"/>
      <c r="G995" s="5"/>
      <c r="H995" s="2"/>
      <c r="I995" s="2"/>
      <c r="J995" s="2"/>
      <c r="K995" s="2"/>
    </row>
    <row r="996" ht="14.25" customHeight="1">
      <c r="C996" s="2"/>
      <c r="F996" s="5"/>
      <c r="G996" s="5"/>
      <c r="H996" s="2"/>
      <c r="I996" s="2"/>
      <c r="J996" s="2"/>
      <c r="K996" s="2"/>
    </row>
    <row r="997" ht="14.25" customHeight="1">
      <c r="C997" s="2"/>
      <c r="F997" s="5"/>
      <c r="G997" s="5"/>
      <c r="H997" s="2"/>
      <c r="I997" s="2"/>
      <c r="J997" s="2"/>
      <c r="K997" s="2"/>
    </row>
    <row r="998" ht="14.25" customHeight="1">
      <c r="C998" s="2"/>
      <c r="F998" s="5"/>
      <c r="G998" s="5"/>
      <c r="H998" s="2"/>
      <c r="I998" s="2"/>
      <c r="J998" s="2"/>
      <c r="K998" s="2"/>
    </row>
    <row r="999" ht="14.25" customHeight="1">
      <c r="C999" s="2"/>
      <c r="F999" s="5"/>
      <c r="G999" s="5"/>
      <c r="H999" s="2"/>
      <c r="I999" s="2"/>
      <c r="J999" s="2"/>
      <c r="K999" s="2"/>
    </row>
    <row r="1000" ht="14.25" customHeight="1">
      <c r="C1000" s="2"/>
      <c r="F1000" s="5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F1" s="5"/>
      <c r="H1" s="2"/>
      <c r="I1" s="2"/>
      <c r="J1" s="2"/>
      <c r="K1" s="2"/>
    </row>
    <row r="2" ht="14.25" customHeight="1">
      <c r="C2" s="2"/>
      <c r="F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142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7'!K5</f>
        <v>8</v>
      </c>
      <c r="D5" s="7"/>
      <c r="E5" s="7"/>
      <c r="F5" s="20"/>
      <c r="G5" s="7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7'!K6</f>
        <v>1</v>
      </c>
      <c r="D6" s="7"/>
      <c r="E6" s="7"/>
      <c r="F6" s="20"/>
      <c r="G6" s="7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7'!K7</f>
        <v>2</v>
      </c>
      <c r="D7" s="7"/>
      <c r="E7" s="7"/>
      <c r="F7" s="20"/>
      <c r="G7" s="7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7'!K8</f>
        <v>3</v>
      </c>
      <c r="D8" s="7"/>
      <c r="E8" s="7"/>
      <c r="F8" s="20"/>
      <c r="G8" s="7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7'!K9</f>
        <v>2</v>
      </c>
      <c r="D9" s="7"/>
      <c r="E9" s="7"/>
      <c r="F9" s="20"/>
      <c r="G9" s="7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7'!K10</f>
        <v>3</v>
      </c>
      <c r="D10" s="7"/>
      <c r="E10" s="7"/>
      <c r="F10" s="20"/>
      <c r="G10" s="7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7'!K11</f>
        <v>1</v>
      </c>
      <c r="D11" s="7"/>
      <c r="E11" s="7"/>
      <c r="F11" s="20"/>
      <c r="G11" s="7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7'!K12</f>
        <v>78</v>
      </c>
      <c r="D12" s="7"/>
      <c r="E12" s="7"/>
      <c r="F12" s="20"/>
      <c r="G12" s="7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7'!K13</f>
        <v>3</v>
      </c>
      <c r="D13" s="7"/>
      <c r="E13" s="7"/>
      <c r="F13" s="20"/>
      <c r="G13" s="7"/>
      <c r="H13" s="22">
        <f t="shared" si="1"/>
        <v>3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3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7'!K14</f>
        <v>63</v>
      </c>
      <c r="D14" s="7"/>
      <c r="E14" s="7"/>
      <c r="F14" s="25"/>
      <c r="G14" s="7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7'!K15</f>
        <v>18</v>
      </c>
      <c r="D15" s="7"/>
      <c r="E15" s="7"/>
      <c r="F15" s="20"/>
      <c r="G15" s="7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7'!K16</f>
        <v>1</v>
      </c>
      <c r="D16" s="7"/>
      <c r="E16" s="7"/>
      <c r="F16" s="20"/>
      <c r="G16" s="7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7'!K17</f>
        <v>16</v>
      </c>
      <c r="D17" s="7"/>
      <c r="E17" s="7"/>
      <c r="F17" s="20"/>
      <c r="G17" s="7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7'!K18</f>
        <v>2</v>
      </c>
      <c r="D18" s="7"/>
      <c r="E18" s="7"/>
      <c r="F18" s="20"/>
      <c r="G18" s="7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7'!K19</f>
        <v>15</v>
      </c>
      <c r="D19" s="7"/>
      <c r="E19" s="7"/>
      <c r="F19" s="20"/>
      <c r="G19" s="7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7'!K20</f>
        <v>7</v>
      </c>
      <c r="D20" s="7"/>
      <c r="E20" s="7"/>
      <c r="F20" s="20"/>
      <c r="G20" s="7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7'!K21</f>
        <v>2</v>
      </c>
      <c r="D21" s="7"/>
      <c r="E21" s="7"/>
      <c r="F21" s="20"/>
      <c r="G21" s="7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7'!K22</f>
        <v>0</v>
      </c>
      <c r="D22" s="7"/>
      <c r="E22" s="7"/>
      <c r="F22" s="20"/>
      <c r="G22" s="7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7'!K23</f>
        <v>4</v>
      </c>
      <c r="D23" s="7"/>
      <c r="E23" s="7"/>
      <c r="F23" s="20"/>
      <c r="G23" s="7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7'!K24</f>
        <v>4</v>
      </c>
      <c r="D24" s="7"/>
      <c r="E24" s="7"/>
      <c r="F24" s="20"/>
      <c r="G24" s="7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7'!K25</f>
        <v>0</v>
      </c>
      <c r="D25" s="7"/>
      <c r="E25" s="7"/>
      <c r="F25" s="20"/>
      <c r="G25" s="7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7'!K26</f>
        <v>4</v>
      </c>
      <c r="D26" s="7"/>
      <c r="E26" s="7"/>
      <c r="F26" s="20"/>
      <c r="G26" s="7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7'!K27</f>
        <v>-2</v>
      </c>
      <c r="D27" s="7"/>
      <c r="E27" s="7"/>
      <c r="F27" s="20"/>
      <c r="G27" s="7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7'!K28</f>
        <v>6</v>
      </c>
      <c r="D28" s="7"/>
      <c r="E28" s="7"/>
      <c r="F28" s="20"/>
      <c r="G28" s="7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7'!K29</f>
        <v>2</v>
      </c>
      <c r="D29" s="7"/>
      <c r="E29" s="7"/>
      <c r="F29" s="20"/>
      <c r="G29" s="7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7'!K30</f>
        <v>11</v>
      </c>
      <c r="D30" s="7"/>
      <c r="E30" s="7"/>
      <c r="F30" s="20"/>
      <c r="G30" s="7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7'!K31</f>
        <v>2</v>
      </c>
      <c r="D31" s="7"/>
      <c r="E31" s="7"/>
      <c r="F31" s="20"/>
      <c r="G31" s="7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7'!K32</f>
        <v>9</v>
      </c>
      <c r="D32" s="7"/>
      <c r="E32" s="7"/>
      <c r="F32" s="25"/>
      <c r="G32" s="7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7'!K33</f>
        <v>59</v>
      </c>
      <c r="D33" s="7"/>
      <c r="E33" s="87"/>
      <c r="F33" s="20"/>
      <c r="G33" s="87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7'!K34</f>
        <v>3</v>
      </c>
      <c r="D34" s="7"/>
      <c r="E34" s="7"/>
      <c r="F34" s="20"/>
      <c r="G34" s="7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7'!K35</f>
        <v>9</v>
      </c>
      <c r="D35" s="7"/>
      <c r="E35" s="7"/>
      <c r="F35" s="20"/>
      <c r="G35" s="7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7'!K36</f>
        <v>7</v>
      </c>
      <c r="D36" s="7"/>
      <c r="E36" s="7"/>
      <c r="F36" s="20"/>
      <c r="G36" s="7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7'!K37</f>
        <v>6</v>
      </c>
      <c r="D37" s="7"/>
      <c r="E37" s="7"/>
      <c r="F37" s="20"/>
      <c r="G37" s="7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7'!K38</f>
        <v>10</v>
      </c>
      <c r="D38" s="7"/>
      <c r="E38" s="7"/>
      <c r="F38" s="20"/>
      <c r="G38" s="7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7'!K39</f>
        <v>5</v>
      </c>
      <c r="D39" s="7"/>
      <c r="E39" s="7"/>
      <c r="F39" s="20"/>
      <c r="G39" s="7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7'!K40</f>
        <v>4</v>
      </c>
      <c r="D40" s="7"/>
      <c r="E40" s="7"/>
      <c r="F40" s="20"/>
      <c r="G40" s="7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7'!K41</f>
        <v>1</v>
      </c>
      <c r="D41" s="7"/>
      <c r="E41" s="7"/>
      <c r="F41" s="20"/>
      <c r="G41" s="7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7'!K42</f>
        <v>0</v>
      </c>
      <c r="D42" s="7"/>
      <c r="E42" s="7"/>
      <c r="F42" s="20"/>
      <c r="G42" s="7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7'!K43</f>
        <v>1</v>
      </c>
      <c r="D43" s="7"/>
      <c r="E43" s="7"/>
      <c r="F43" s="20"/>
      <c r="G43" s="7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7'!K44</f>
        <v>3</v>
      </c>
      <c r="D44" s="7"/>
      <c r="E44" s="7"/>
      <c r="F44" s="20"/>
      <c r="G44" s="7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7'!K45</f>
        <v>3</v>
      </c>
      <c r="D45" s="7"/>
      <c r="E45" s="7"/>
      <c r="F45" s="25"/>
      <c r="G45" s="7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7'!K46</f>
        <v>2</v>
      </c>
      <c r="D46" s="7"/>
      <c r="E46" s="7"/>
      <c r="F46" s="20"/>
      <c r="G46" s="7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7'!K47</f>
        <v>3</v>
      </c>
      <c r="D47" s="7"/>
      <c r="E47" s="7"/>
      <c r="F47" s="20"/>
      <c r="G47" s="7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7'!K48</f>
        <v>5</v>
      </c>
      <c r="D48" s="7"/>
      <c r="E48" s="87"/>
      <c r="F48" s="20"/>
      <c r="G48" s="7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7'!K49</f>
        <v>4</v>
      </c>
      <c r="D49" s="7"/>
      <c r="E49" s="7"/>
      <c r="F49" s="20"/>
      <c r="G49" s="7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7'!K50</f>
        <v>1</v>
      </c>
      <c r="D50" s="7"/>
      <c r="E50" s="7"/>
      <c r="F50" s="20"/>
      <c r="G50" s="7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7'!K51</f>
        <v>3</v>
      </c>
      <c r="D51" s="7"/>
      <c r="E51" s="7"/>
      <c r="F51" s="20"/>
      <c r="G51" s="7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7'!K52</f>
        <v>13</v>
      </c>
      <c r="D52" s="7"/>
      <c r="E52" s="7"/>
      <c r="F52" s="20"/>
      <c r="G52" s="7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7'!K53</f>
        <v>14</v>
      </c>
      <c r="D53" s="7"/>
      <c r="E53" s="7"/>
      <c r="F53" s="20"/>
      <c r="G53" s="7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7'!K54</f>
        <v>3</v>
      </c>
      <c r="D54" s="7"/>
      <c r="E54" s="7"/>
      <c r="F54" s="20"/>
      <c r="G54" s="7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7'!K55</f>
        <v>7</v>
      </c>
      <c r="D55" s="7"/>
      <c r="E55" s="7"/>
      <c r="F55" s="20"/>
      <c r="G55" s="7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7'!K56</f>
        <v>1</v>
      </c>
      <c r="D56" s="7"/>
      <c r="E56" s="7"/>
      <c r="F56" s="20"/>
      <c r="G56" s="7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7'!K57</f>
        <v>5</v>
      </c>
      <c r="D57" s="7"/>
      <c r="E57" s="7"/>
      <c r="F57" s="20"/>
      <c r="G57" s="7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7'!K58</f>
        <v>5</v>
      </c>
      <c r="D58" s="7"/>
      <c r="E58" s="7"/>
      <c r="F58" s="20"/>
      <c r="G58" s="7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7'!K59</f>
        <v>2</v>
      </c>
      <c r="D59" s="7"/>
      <c r="E59" s="7"/>
      <c r="F59" s="20"/>
      <c r="G59" s="7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7'!K60</f>
        <v>2</v>
      </c>
      <c r="D60" s="7"/>
      <c r="E60" s="7"/>
      <c r="F60" s="20"/>
      <c r="G60" s="7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7'!K61</f>
        <v>14</v>
      </c>
      <c r="D61" s="7"/>
      <c r="E61" s="7"/>
      <c r="F61" s="20"/>
      <c r="G61" s="7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7'!K62</f>
        <v>2</v>
      </c>
      <c r="D62" s="7"/>
      <c r="E62" s="7"/>
      <c r="F62" s="20"/>
      <c r="G62" s="7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7'!K63</f>
        <v>1</v>
      </c>
      <c r="D63" s="7"/>
      <c r="E63" s="7"/>
      <c r="F63" s="20"/>
      <c r="G63" s="7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7'!K64</f>
        <v>1</v>
      </c>
      <c r="D64" s="7"/>
      <c r="E64" s="7"/>
      <c r="F64" s="20"/>
      <c r="G64" s="7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7'!K65</f>
        <v>2</v>
      </c>
      <c r="D65" s="7"/>
      <c r="E65" s="7"/>
      <c r="F65" s="20"/>
      <c r="G65" s="7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7'!K66</f>
        <v>1</v>
      </c>
      <c r="D66" s="7"/>
      <c r="E66" s="7"/>
      <c r="F66" s="20"/>
      <c r="G66" s="7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7'!K67</f>
        <v>5</v>
      </c>
      <c r="D67" s="7"/>
      <c r="E67" s="7"/>
      <c r="F67" s="20"/>
      <c r="G67" s="7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7'!K68</f>
        <v>3</v>
      </c>
      <c r="D68" s="7"/>
      <c r="E68" s="7"/>
      <c r="F68" s="20"/>
      <c r="G68" s="7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7'!K69</f>
        <v>12</v>
      </c>
      <c r="D69" s="7"/>
      <c r="E69" s="7"/>
      <c r="F69" s="20"/>
      <c r="G69" s="7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7'!K70</f>
        <v>0</v>
      </c>
      <c r="D70" s="7"/>
      <c r="E70" s="7"/>
      <c r="F70" s="20"/>
      <c r="G70" s="7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7'!K71</f>
        <v>1</v>
      </c>
      <c r="D71" s="7"/>
      <c r="E71" s="7"/>
      <c r="F71" s="20"/>
      <c r="G71" s="7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7'!K72</f>
        <v>14</v>
      </c>
      <c r="D72" s="7"/>
      <c r="E72" s="87"/>
      <c r="F72" s="20"/>
      <c r="G72" s="7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7'!K73</f>
        <v>3</v>
      </c>
      <c r="D73" s="7"/>
      <c r="E73" s="7"/>
      <c r="F73" s="20"/>
      <c r="G73" s="7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7'!K74</f>
        <v>6</v>
      </c>
      <c r="D74" s="7"/>
      <c r="E74" s="7"/>
      <c r="F74" s="20"/>
      <c r="G74" s="7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7'!K75</f>
        <v>1</v>
      </c>
      <c r="D75" s="7"/>
      <c r="E75" s="7"/>
      <c r="F75" s="20"/>
      <c r="G75" s="7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7'!K76</f>
        <v>2</v>
      </c>
      <c r="D76" s="7"/>
      <c r="E76" s="7"/>
      <c r="F76" s="20"/>
      <c r="G76" s="7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7'!K77</f>
        <v>5</v>
      </c>
      <c r="D77" s="7"/>
      <c r="E77" s="7"/>
      <c r="F77" s="20"/>
      <c r="G77" s="7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7'!K78</f>
        <v>5</v>
      </c>
      <c r="D78" s="7"/>
      <c r="E78" s="7"/>
      <c r="F78" s="20"/>
      <c r="G78" s="7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7'!K79</f>
        <v>3</v>
      </c>
      <c r="D79" s="7"/>
      <c r="E79" s="7"/>
      <c r="F79" s="20"/>
      <c r="G79" s="7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7'!K80</f>
        <v>6</v>
      </c>
      <c r="D80" s="7"/>
      <c r="E80" s="7"/>
      <c r="F80" s="20"/>
      <c r="G80" s="7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7'!K81</f>
        <v>1</v>
      </c>
      <c r="D81" s="7"/>
      <c r="E81" s="7"/>
      <c r="F81" s="20"/>
      <c r="G81" s="7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7'!K82</f>
        <v>1</v>
      </c>
      <c r="D82" s="7"/>
      <c r="E82" s="7"/>
      <c r="F82" s="20"/>
      <c r="G82" s="7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7'!K83</f>
        <v>2</v>
      </c>
      <c r="D83" s="7"/>
      <c r="E83" s="7"/>
      <c r="F83" s="20"/>
      <c r="G83" s="7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7'!K84</f>
        <v>8</v>
      </c>
      <c r="D84" s="7"/>
      <c r="E84" s="7"/>
      <c r="F84" s="20"/>
      <c r="G84" s="7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7'!K85</f>
        <v>6</v>
      </c>
      <c r="D85" s="7"/>
      <c r="E85" s="7"/>
      <c r="F85" s="20"/>
      <c r="G85" s="7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7'!K86</f>
        <v>1</v>
      </c>
      <c r="D86" s="7"/>
      <c r="E86" s="7"/>
      <c r="F86" s="20"/>
      <c r="G86" s="7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7'!K87</f>
        <v>8</v>
      </c>
      <c r="D87" s="7"/>
      <c r="E87" s="7"/>
      <c r="F87" s="20"/>
      <c r="G87" s="7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7'!K88</f>
        <v>0</v>
      </c>
      <c r="D88" s="7"/>
      <c r="E88" s="7"/>
      <c r="F88" s="20"/>
      <c r="G88" s="7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7'!K89</f>
        <v>4</v>
      </c>
      <c r="D89" s="87"/>
      <c r="E89" s="7"/>
      <c r="F89" s="20"/>
      <c r="G89" s="7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7'!K90</f>
        <v>6</v>
      </c>
      <c r="D90" s="7"/>
      <c r="E90" s="7"/>
      <c r="F90" s="20"/>
      <c r="G90" s="7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7'!K91</f>
        <v>2</v>
      </c>
      <c r="D91" s="7"/>
      <c r="E91" s="7"/>
      <c r="F91" s="20"/>
      <c r="G91" s="7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7'!K92</f>
        <v>1</v>
      </c>
      <c r="D92" s="7"/>
      <c r="E92" s="7"/>
      <c r="F92" s="20"/>
      <c r="G92" s="7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7'!K93</f>
        <v>-1</v>
      </c>
      <c r="D93" s="7"/>
      <c r="E93" s="7"/>
      <c r="F93" s="20"/>
      <c r="G93" s="7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7'!K94</f>
        <v>2</v>
      </c>
      <c r="D94" s="7"/>
      <c r="E94" s="7"/>
      <c r="F94" s="20"/>
      <c r="G94" s="7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7'!K95</f>
        <v>2</v>
      </c>
      <c r="D95" s="7"/>
      <c r="E95" s="7"/>
      <c r="F95" s="20"/>
      <c r="G95" s="7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7'!K96</f>
        <v>0</v>
      </c>
      <c r="D96" s="7"/>
      <c r="E96" s="7"/>
      <c r="F96" s="20"/>
      <c r="G96" s="7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7'!K97</f>
        <v>1</v>
      </c>
      <c r="D97" s="7"/>
      <c r="E97" s="7"/>
      <c r="F97" s="20"/>
      <c r="G97" s="7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7'!K98</f>
        <v>2</v>
      </c>
      <c r="D98" s="7"/>
      <c r="E98" s="7"/>
      <c r="F98" s="20"/>
      <c r="G98" s="7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7'!K99</f>
        <v>18</v>
      </c>
      <c r="D99" s="7"/>
      <c r="E99" s="7"/>
      <c r="F99" s="20"/>
      <c r="G99" s="7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7'!K100</f>
        <v>0</v>
      </c>
      <c r="D100" s="7"/>
      <c r="E100" s="7"/>
      <c r="F100" s="20"/>
      <c r="G100" s="7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7'!K101</f>
        <v>1</v>
      </c>
      <c r="D101" s="7"/>
      <c r="E101" s="7"/>
      <c r="F101" s="20"/>
      <c r="G101" s="7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7'!K102</f>
        <v>2</v>
      </c>
      <c r="D102" s="7"/>
      <c r="E102" s="7"/>
      <c r="F102" s="20"/>
      <c r="G102" s="7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7'!K103</f>
        <v>3</v>
      </c>
      <c r="D103" s="7"/>
      <c r="E103" s="7"/>
      <c r="F103" s="20"/>
      <c r="G103" s="7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7'!K104</f>
        <v>3</v>
      </c>
      <c r="D104" s="7"/>
      <c r="E104" s="7"/>
      <c r="F104" s="20"/>
      <c r="G104" s="7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7'!K105</f>
        <v>0</v>
      </c>
      <c r="D105" s="7"/>
      <c r="E105" s="7"/>
      <c r="F105" s="20"/>
      <c r="G105" s="7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7'!K106</f>
        <v>2</v>
      </c>
      <c r="D106" s="7"/>
      <c r="E106" s="7"/>
      <c r="F106" s="20"/>
      <c r="G106" s="7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7'!K107</f>
        <v>2</v>
      </c>
      <c r="D107" s="7"/>
      <c r="E107" s="7"/>
      <c r="F107" s="20"/>
      <c r="G107" s="7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7'!K108</f>
        <v>1</v>
      </c>
      <c r="D108" s="7"/>
      <c r="E108" s="7"/>
      <c r="F108" s="20"/>
      <c r="G108" s="7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7'!K109</f>
        <v>1</v>
      </c>
      <c r="D109" s="7"/>
      <c r="E109" s="7"/>
      <c r="F109" s="20"/>
      <c r="G109" s="7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7'!K110</f>
        <v>2</v>
      </c>
      <c r="D110" s="7"/>
      <c r="E110" s="7"/>
      <c r="F110" s="20"/>
      <c r="G110" s="7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7'!K111</f>
        <v>0</v>
      </c>
      <c r="D111" s="7"/>
      <c r="E111" s="7"/>
      <c r="F111" s="20"/>
      <c r="G111" s="7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7'!K112</f>
        <v>2</v>
      </c>
      <c r="D112" s="7"/>
      <c r="E112" s="7"/>
      <c r="F112" s="20"/>
      <c r="G112" s="7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7'!K113</f>
        <v>9</v>
      </c>
      <c r="D113" s="7"/>
      <c r="E113" s="7"/>
      <c r="F113" s="20"/>
      <c r="G113" s="7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7'!K114</f>
        <v>0</v>
      </c>
      <c r="D114" s="7"/>
      <c r="E114" s="7"/>
      <c r="F114" s="20"/>
      <c r="G114" s="7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7'!K115</f>
        <v>0</v>
      </c>
      <c r="D115" s="7"/>
      <c r="E115" s="7"/>
      <c r="F115" s="20"/>
      <c r="G115" s="7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7'!K116</f>
        <v>0</v>
      </c>
      <c r="D116" s="7"/>
      <c r="E116" s="7"/>
      <c r="F116" s="20"/>
      <c r="G116" s="7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7'!K117</f>
        <v>2</v>
      </c>
      <c r="D117" s="7"/>
      <c r="E117" s="7"/>
      <c r="F117" s="20"/>
      <c r="G117" s="7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7'!K118</f>
        <v>11</v>
      </c>
      <c r="D118" s="7"/>
      <c r="E118" s="7"/>
      <c r="F118" s="20"/>
      <c r="G118" s="7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7'!K119</f>
        <v>4</v>
      </c>
      <c r="D119" s="7"/>
      <c r="E119" s="7"/>
      <c r="F119" s="20"/>
      <c r="G119" s="7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7'!K120</f>
        <v>2</v>
      </c>
      <c r="D120" s="7"/>
      <c r="E120" s="7"/>
      <c r="F120" s="20"/>
      <c r="G120" s="7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7'!K121</f>
        <v>12</v>
      </c>
      <c r="D121" s="7"/>
      <c r="E121" s="7"/>
      <c r="F121" s="20"/>
      <c r="G121" s="7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7'!K122</f>
        <v>3</v>
      </c>
      <c r="D122" s="7"/>
      <c r="E122" s="7"/>
      <c r="F122" s="20"/>
      <c r="G122" s="7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7'!K123</f>
        <v>1</v>
      </c>
      <c r="D123" s="7"/>
      <c r="E123" s="7"/>
      <c r="F123" s="20"/>
      <c r="G123" s="7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7'!K124</f>
        <v>2</v>
      </c>
      <c r="D124" s="7"/>
      <c r="E124" s="7"/>
      <c r="F124" s="20"/>
      <c r="G124" s="7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7'!K125</f>
        <v>3</v>
      </c>
      <c r="D125" s="7"/>
      <c r="E125" s="7"/>
      <c r="F125" s="20"/>
      <c r="G125" s="7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7'!K126</f>
        <v>3</v>
      </c>
      <c r="D126" s="7"/>
      <c r="E126" s="7"/>
      <c r="F126" s="20"/>
      <c r="G126" s="7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7'!K127</f>
        <v>3</v>
      </c>
      <c r="D127" s="7"/>
      <c r="E127" s="7"/>
      <c r="F127" s="20"/>
      <c r="G127" s="7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7'!K128</f>
        <v>1</v>
      </c>
      <c r="D128" s="7"/>
      <c r="E128" s="7"/>
      <c r="F128" s="20"/>
      <c r="G128" s="7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7'!K129</f>
        <v>6</v>
      </c>
      <c r="D129" s="7"/>
      <c r="E129" s="7"/>
      <c r="F129" s="20"/>
      <c r="G129" s="7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7'!K130</f>
        <v>0</v>
      </c>
      <c r="D130" s="7"/>
      <c r="E130" s="7"/>
      <c r="F130" s="20"/>
      <c r="G130" s="7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7'!K131</f>
        <v>0</v>
      </c>
      <c r="D131" s="7"/>
      <c r="E131" s="7"/>
      <c r="F131" s="20"/>
      <c r="G131" s="7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7'!K132</f>
        <v>0</v>
      </c>
      <c r="D132" s="7"/>
      <c r="E132" s="7"/>
      <c r="F132" s="20"/>
      <c r="G132" s="7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7'!K133</f>
        <v>0</v>
      </c>
      <c r="D133" s="7"/>
      <c r="E133" s="7"/>
      <c r="F133" s="20"/>
      <c r="G133" s="7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7'!K134</f>
        <v>2</v>
      </c>
      <c r="D134" s="7"/>
      <c r="E134" s="7"/>
      <c r="F134" s="20"/>
      <c r="G134" s="7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7'!K135</f>
        <v>1</v>
      </c>
      <c r="D135" s="7"/>
      <c r="E135" s="7"/>
      <c r="F135" s="20"/>
      <c r="G135" s="7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7'!K136</f>
        <v>3</v>
      </c>
      <c r="D136" s="7"/>
      <c r="E136" s="7"/>
      <c r="F136" s="20"/>
      <c r="G136" s="7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7'!K137</f>
        <v>1</v>
      </c>
      <c r="D137" s="7"/>
      <c r="E137" s="7"/>
      <c r="F137" s="20"/>
      <c r="G137" s="7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7'!K138</f>
        <v>4</v>
      </c>
      <c r="D138" s="7"/>
      <c r="E138" s="7"/>
      <c r="F138" s="20"/>
      <c r="G138" s="7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7'!K139</f>
        <v>3</v>
      </c>
      <c r="D139" s="7"/>
      <c r="E139" s="7"/>
      <c r="F139" s="20"/>
      <c r="G139" s="7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7'!K140</f>
        <v>2</v>
      </c>
      <c r="D140" s="7"/>
      <c r="E140" s="7"/>
      <c r="F140" s="20"/>
      <c r="G140" s="7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7'!K141</f>
        <v>4</v>
      </c>
      <c r="D141" s="7"/>
      <c r="E141" s="7"/>
      <c r="F141" s="20"/>
      <c r="G141" s="7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7'!K142</f>
        <v>0</v>
      </c>
      <c r="D142" s="7"/>
      <c r="E142" s="7"/>
      <c r="F142" s="20"/>
      <c r="G142" s="7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7'!K143</f>
        <v>5</v>
      </c>
      <c r="D143" s="7"/>
      <c r="E143" s="7"/>
      <c r="F143" s="20"/>
      <c r="G143" s="7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7'!K144</f>
        <v>2</v>
      </c>
      <c r="D144" s="7"/>
      <c r="E144" s="7"/>
      <c r="F144" s="20"/>
      <c r="G144" s="7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7'!K145</f>
        <v>6</v>
      </c>
      <c r="D145" s="7"/>
      <c r="E145" s="7"/>
      <c r="F145" s="20"/>
      <c r="G145" s="7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7'!K146</f>
        <v>0</v>
      </c>
      <c r="D146" s="7"/>
      <c r="E146" s="7"/>
      <c r="F146" s="20"/>
      <c r="G146" s="7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7'!K147</f>
        <v>5</v>
      </c>
      <c r="D147" s="7"/>
      <c r="E147" s="7"/>
      <c r="F147" s="20"/>
      <c r="G147" s="7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7'!K148</f>
        <v>5</v>
      </c>
      <c r="D148" s="7"/>
      <c r="E148" s="7"/>
      <c r="F148" s="20"/>
      <c r="G148" s="7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7'!K149</f>
        <v>100</v>
      </c>
      <c r="D149" s="7"/>
      <c r="E149" s="7"/>
      <c r="F149" s="20"/>
      <c r="G149" s="7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7'!K150</f>
        <v>3</v>
      </c>
      <c r="D150" s="7"/>
      <c r="E150" s="7"/>
      <c r="F150" s="20"/>
      <c r="G150" s="7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7'!K151</f>
        <v>5</v>
      </c>
      <c r="D151" s="7"/>
      <c r="E151" s="7"/>
      <c r="F151" s="20"/>
      <c r="G151" s="7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7'!K152</f>
        <v>8</v>
      </c>
      <c r="D152" s="7"/>
      <c r="E152" s="7"/>
      <c r="F152" s="20"/>
      <c r="G152" s="7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7'!K153</f>
        <v>6</v>
      </c>
      <c r="D153" s="7"/>
      <c r="E153" s="7"/>
      <c r="F153" s="20"/>
      <c r="G153" s="7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7'!K154</f>
        <v>2</v>
      </c>
      <c r="D154" s="7"/>
      <c r="E154" s="7"/>
      <c r="F154" s="20"/>
      <c r="G154" s="7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7'!K155</f>
        <v>0</v>
      </c>
      <c r="D155" s="7"/>
      <c r="E155" s="7"/>
      <c r="F155" s="20"/>
      <c r="G155" s="7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7'!K156</f>
        <v>1</v>
      </c>
      <c r="D156" s="7"/>
      <c r="E156" s="7"/>
      <c r="F156" s="20"/>
      <c r="G156" s="7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7'!K157</f>
        <v>1</v>
      </c>
      <c r="D157" s="7"/>
      <c r="E157" s="7"/>
      <c r="F157" s="20"/>
      <c r="G157" s="7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7'!K158</f>
        <v>0</v>
      </c>
      <c r="D158" s="7"/>
      <c r="E158" s="7"/>
      <c r="F158" s="20"/>
      <c r="G158" s="7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7'!K159</f>
        <v>4</v>
      </c>
      <c r="D159" s="7"/>
      <c r="E159" s="7"/>
      <c r="F159" s="20"/>
      <c r="G159" s="7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7'!K160</f>
        <v>8</v>
      </c>
      <c r="D160" s="7"/>
      <c r="E160" s="7"/>
      <c r="F160" s="20"/>
      <c r="G160" s="7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7'!K161</f>
        <v>0</v>
      </c>
      <c r="D161" s="7"/>
      <c r="E161" s="7"/>
      <c r="F161" s="20"/>
      <c r="G161" s="7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7'!K162</f>
        <v>12</v>
      </c>
      <c r="D162" s="7"/>
      <c r="E162" s="7"/>
      <c r="F162" s="20"/>
      <c r="G162" s="7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7'!K163</f>
        <v>1</v>
      </c>
      <c r="D163" s="7"/>
      <c r="E163" s="7"/>
      <c r="F163" s="20"/>
      <c r="G163" s="7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7'!K164</f>
        <v>2</v>
      </c>
      <c r="D164" s="7"/>
      <c r="E164" s="7"/>
      <c r="F164" s="20"/>
      <c r="G164" s="7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7'!K165</f>
        <v>0</v>
      </c>
      <c r="D165" s="7"/>
      <c r="E165" s="7"/>
      <c r="F165" s="20"/>
      <c r="G165" s="7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7'!K166</f>
        <v>2</v>
      </c>
      <c r="D166" s="7"/>
      <c r="E166" s="7"/>
      <c r="F166" s="20"/>
      <c r="G166" s="7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7'!K167</f>
        <v>0</v>
      </c>
      <c r="D167" s="7"/>
      <c r="E167" s="7"/>
      <c r="F167" s="20"/>
      <c r="G167" s="7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7'!K168</f>
        <v>15</v>
      </c>
      <c r="D168" s="7"/>
      <c r="E168" s="7"/>
      <c r="F168" s="20"/>
      <c r="G168" s="7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7'!K169</f>
        <v>2</v>
      </c>
      <c r="D169" s="7"/>
      <c r="E169" s="7"/>
      <c r="F169" s="20"/>
      <c r="G169" s="7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7'!K170</f>
        <v>0</v>
      </c>
      <c r="D170" s="7"/>
      <c r="E170" s="7"/>
      <c r="F170" s="20"/>
      <c r="G170" s="7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7'!K171</f>
        <v>0</v>
      </c>
      <c r="D171" s="7"/>
      <c r="E171" s="7"/>
      <c r="F171" s="20"/>
      <c r="G171" s="7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7'!K172</f>
        <v>1</v>
      </c>
      <c r="D172" s="7"/>
      <c r="E172" s="7"/>
      <c r="F172" s="20"/>
      <c r="G172" s="7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7'!K173</f>
        <v>0</v>
      </c>
      <c r="D173" s="7"/>
      <c r="E173" s="7"/>
      <c r="F173" s="20"/>
      <c r="G173" s="7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7'!K174</f>
        <v>0</v>
      </c>
      <c r="D174" s="7"/>
      <c r="E174" s="7"/>
      <c r="F174" s="20"/>
      <c r="G174" s="7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7'!K175</f>
        <v>2</v>
      </c>
      <c r="D175" s="7"/>
      <c r="E175" s="7"/>
      <c r="F175" s="20"/>
      <c r="G175" s="7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7'!K176</f>
        <v>2</v>
      </c>
      <c r="D176" s="7"/>
      <c r="E176" s="7"/>
      <c r="F176" s="20"/>
      <c r="G176" s="7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7'!K177</f>
        <v>0</v>
      </c>
      <c r="D177" s="7"/>
      <c r="E177" s="7"/>
      <c r="F177" s="20"/>
      <c r="G177" s="7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7'!K178</f>
        <v>6</v>
      </c>
      <c r="D178" s="7"/>
      <c r="E178" s="7"/>
      <c r="F178" s="20"/>
      <c r="G178" s="7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7'!K179</f>
        <v>3</v>
      </c>
      <c r="D179" s="7"/>
      <c r="E179" s="7"/>
      <c r="F179" s="20"/>
      <c r="G179" s="7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7'!K180</f>
        <v>9</v>
      </c>
      <c r="D180" s="7"/>
      <c r="E180" s="7"/>
      <c r="F180" s="20"/>
      <c r="G180" s="7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7'!K181</f>
        <v>9</v>
      </c>
      <c r="D181" s="7"/>
      <c r="E181" s="7"/>
      <c r="F181" s="20"/>
      <c r="G181" s="7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7'!K182</f>
        <v>11</v>
      </c>
      <c r="D182" s="7"/>
      <c r="E182" s="7"/>
      <c r="F182" s="20"/>
      <c r="G182" s="7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7'!K183</f>
        <v>5</v>
      </c>
      <c r="D183" s="7"/>
      <c r="E183" s="7"/>
      <c r="F183" s="20"/>
      <c r="G183" s="7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7'!K184</f>
        <v>1</v>
      </c>
      <c r="D184" s="7"/>
      <c r="E184" s="7"/>
      <c r="F184" s="20"/>
      <c r="G184" s="7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7'!K185</f>
        <v>2</v>
      </c>
      <c r="D185" s="7"/>
      <c r="E185" s="7"/>
      <c r="F185" s="20"/>
      <c r="G185" s="7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7'!K186</f>
        <v>1</v>
      </c>
      <c r="D186" s="7"/>
      <c r="E186" s="7"/>
      <c r="F186" s="20"/>
      <c r="G186" s="7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7'!K187</f>
        <v>0</v>
      </c>
      <c r="D187" s="7"/>
      <c r="E187" s="7"/>
      <c r="F187" s="20"/>
      <c r="G187" s="7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7'!K188</f>
        <v>2</v>
      </c>
      <c r="D188" s="7"/>
      <c r="E188" s="7"/>
      <c r="F188" s="20"/>
      <c r="G188" s="7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7'!K189</f>
        <v>1</v>
      </c>
      <c r="D189" s="7"/>
      <c r="E189" s="7"/>
      <c r="F189" s="20"/>
      <c r="G189" s="7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7'!K190</f>
        <v>2</v>
      </c>
      <c r="D190" s="7"/>
      <c r="E190" s="7"/>
      <c r="F190" s="20"/>
      <c r="G190" s="7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7'!K191</f>
        <v>20</v>
      </c>
      <c r="D191" s="7"/>
      <c r="E191" s="7"/>
      <c r="F191" s="20"/>
      <c r="G191" s="7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7'!K192</f>
        <v>3</v>
      </c>
      <c r="D192" s="7"/>
      <c r="E192" s="7"/>
      <c r="F192" s="20"/>
      <c r="G192" s="7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7'!K193</f>
        <v>2</v>
      </c>
      <c r="D193" s="7"/>
      <c r="E193" s="7"/>
      <c r="F193" s="20"/>
      <c r="G193" s="7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7'!K194</f>
        <v>3</v>
      </c>
      <c r="D194" s="7"/>
      <c r="E194" s="7"/>
      <c r="F194" s="20"/>
      <c r="G194" s="7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7'!K195</f>
        <v>0</v>
      </c>
      <c r="D195" s="7"/>
      <c r="E195" s="7"/>
      <c r="F195" s="20"/>
      <c r="G195" s="7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 7'!K196</f>
        <v>0</v>
      </c>
      <c r="D196" s="7"/>
      <c r="E196" s="7"/>
      <c r="F196" s="20"/>
      <c r="G196" s="7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Summary'!A198</f>
        <v/>
      </c>
      <c r="B197" s="7" t="str">
        <f>'Monthly Summary'!B198</f>
        <v/>
      </c>
      <c r="C197" s="53">
        <f>'วันที่ 7'!K197</f>
        <v>0</v>
      </c>
      <c r="D197" s="7"/>
      <c r="E197" s="7"/>
      <c r="F197" s="20"/>
      <c r="G197" s="7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 7'!K198</f>
        <v>0</v>
      </c>
      <c r="D198" s="7"/>
      <c r="E198" s="7"/>
      <c r="F198" s="20"/>
      <c r="G198" s="7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 7'!K199</f>
        <v>0</v>
      </c>
      <c r="D199" s="7"/>
      <c r="E199" s="7"/>
      <c r="F199" s="20"/>
      <c r="G199" s="7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 7'!K200</f>
        <v>0</v>
      </c>
      <c r="D200" s="7"/>
      <c r="E200" s="7"/>
      <c r="F200" s="20"/>
      <c r="G200" s="7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 7'!K201</f>
        <v>0</v>
      </c>
      <c r="D201" s="7"/>
      <c r="E201" s="7"/>
      <c r="F201" s="20"/>
      <c r="G201" s="7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7'!K202</f>
        <v>0</v>
      </c>
      <c r="D202" s="7"/>
      <c r="E202" s="7"/>
      <c r="F202" s="20"/>
      <c r="G202" s="7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7'!K203</f>
        <v>0</v>
      </c>
      <c r="D203" s="7"/>
      <c r="E203" s="7"/>
      <c r="F203" s="20"/>
      <c r="G203" s="7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7'!K204</f>
        <v>0</v>
      </c>
      <c r="D204" s="7"/>
      <c r="E204" s="7"/>
      <c r="F204" s="20"/>
      <c r="G204" s="7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7'!K205</f>
        <v>0</v>
      </c>
      <c r="D205" s="7"/>
      <c r="E205" s="7"/>
      <c r="F205" s="20"/>
      <c r="G205" s="7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7'!K206</f>
        <v>0</v>
      </c>
      <c r="D206" s="7"/>
      <c r="E206" s="7"/>
      <c r="F206" s="20"/>
      <c r="G206" s="7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7'!K207</f>
        <v>0</v>
      </c>
      <c r="D207" s="7"/>
      <c r="E207" s="7"/>
      <c r="F207" s="20"/>
      <c r="G207" s="7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7'!K208</f>
        <v>0</v>
      </c>
      <c r="D208" s="7"/>
      <c r="E208" s="7"/>
      <c r="F208" s="20"/>
      <c r="G208" s="7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7'!K209</f>
        <v>0</v>
      </c>
      <c r="D209" s="7"/>
      <c r="E209" s="7"/>
      <c r="F209" s="20"/>
      <c r="G209" s="7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7'!K210</f>
        <v>0</v>
      </c>
      <c r="D210" s="7"/>
      <c r="E210" s="7"/>
      <c r="F210" s="20"/>
      <c r="G210" s="7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7'!K211</f>
        <v>0</v>
      </c>
      <c r="D211" s="7"/>
      <c r="E211" s="7"/>
      <c r="F211" s="20"/>
      <c r="G211" s="7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7'!K212</f>
        <v>0</v>
      </c>
      <c r="D212" s="7"/>
      <c r="E212" s="7"/>
      <c r="F212" s="20"/>
      <c r="G212" s="7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7'!K213</f>
        <v>0</v>
      </c>
      <c r="D213" s="7"/>
      <c r="E213" s="7"/>
      <c r="F213" s="20"/>
      <c r="G213" s="7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7'!K214</f>
        <v>0</v>
      </c>
      <c r="D214" s="7"/>
      <c r="E214" s="7"/>
      <c r="F214" s="20"/>
      <c r="G214" s="7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7'!K215</f>
        <v>0</v>
      </c>
      <c r="D215" s="7"/>
      <c r="E215" s="7"/>
      <c r="F215" s="20"/>
      <c r="G215" s="7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7'!K216</f>
        <v>0</v>
      </c>
      <c r="D216" s="7"/>
      <c r="E216" s="7"/>
      <c r="F216" s="20"/>
      <c r="G216" s="7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7'!K217</f>
        <v>0</v>
      </c>
      <c r="D217" s="7"/>
      <c r="E217" s="7"/>
      <c r="F217" s="20"/>
      <c r="G217" s="7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7'!K218</f>
        <v>0</v>
      </c>
      <c r="D218" s="7"/>
      <c r="E218" s="7"/>
      <c r="F218" s="20"/>
      <c r="G218" s="7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7'!K219</f>
        <v>0</v>
      </c>
      <c r="D219" s="7"/>
      <c r="E219" s="7"/>
      <c r="F219" s="20"/>
      <c r="G219" s="7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7'!K220</f>
        <v>0</v>
      </c>
      <c r="D220" s="7"/>
      <c r="E220" s="7"/>
      <c r="F220" s="20"/>
      <c r="G220" s="7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7'!K221</f>
        <v>0</v>
      </c>
      <c r="D221" s="7"/>
      <c r="E221" s="7"/>
      <c r="F221" s="20"/>
      <c r="G221" s="7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7'!K222</f>
        <v>0</v>
      </c>
      <c r="D222" s="7"/>
      <c r="E222" s="7"/>
      <c r="F222" s="20"/>
      <c r="G222" s="7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7'!K223</f>
        <v>0</v>
      </c>
      <c r="D223" s="7"/>
      <c r="E223" s="7"/>
      <c r="F223" s="20"/>
      <c r="G223" s="7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7'!K224</f>
        <v>0</v>
      </c>
      <c r="D224" s="7"/>
      <c r="E224" s="7"/>
      <c r="F224" s="20"/>
      <c r="G224" s="7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7'!K225</f>
        <v>0</v>
      </c>
      <c r="D225" s="7"/>
      <c r="E225" s="7"/>
      <c r="F225" s="20"/>
      <c r="G225" s="7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7'!K226</f>
        <v>0</v>
      </c>
      <c r="D226" s="7"/>
      <c r="E226" s="7"/>
      <c r="F226" s="20"/>
      <c r="G226" s="7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7'!B227</f>
        <v/>
      </c>
      <c r="C227" s="53">
        <f>'วันที่ 7'!K227</f>
        <v>0</v>
      </c>
      <c r="D227" s="7"/>
      <c r="E227" s="7"/>
      <c r="F227" s="20"/>
      <c r="G227" s="7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7'!B228</f>
        <v/>
      </c>
      <c r="C228" s="53">
        <f>'วันที่ 7'!K228</f>
        <v>0</v>
      </c>
      <c r="D228" s="7"/>
      <c r="E228" s="7"/>
      <c r="F228" s="20"/>
      <c r="G228" s="7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7'!B229</f>
        <v/>
      </c>
      <c r="C229" s="53">
        <f>'วันที่ 7'!K229</f>
        <v>0</v>
      </c>
      <c r="D229" s="7"/>
      <c r="E229" s="7"/>
      <c r="F229" s="20"/>
      <c r="G229" s="7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7'!B230</f>
        <v/>
      </c>
      <c r="C230" s="53">
        <f>'วันที่ 7'!K230</f>
        <v>0</v>
      </c>
      <c r="D230" s="7"/>
      <c r="E230" s="7"/>
      <c r="F230" s="20"/>
      <c r="G230" s="7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7'!B231</f>
        <v/>
      </c>
      <c r="C231" s="53">
        <f>'วันที่ 7'!K231</f>
        <v>0</v>
      </c>
      <c r="D231" s="7"/>
      <c r="E231" s="7"/>
      <c r="F231" s="20"/>
      <c r="G231" s="7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7'!B232</f>
        <v/>
      </c>
      <c r="C232" s="53">
        <f>'วันที่ 7'!K232</f>
        <v>0</v>
      </c>
      <c r="D232" s="7"/>
      <c r="E232" s="7"/>
      <c r="F232" s="20"/>
      <c r="G232" s="7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7'!B233</f>
        <v/>
      </c>
      <c r="C233" s="53">
        <f>'วันที่ 7'!K233</f>
        <v>0</v>
      </c>
      <c r="D233" s="7"/>
      <c r="E233" s="7"/>
      <c r="F233" s="20"/>
      <c r="G233" s="7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7'!B234</f>
        <v/>
      </c>
      <c r="C234" s="53">
        <f>'วันที่ 7'!K234</f>
        <v>0</v>
      </c>
      <c r="D234" s="7"/>
      <c r="E234" s="7"/>
      <c r="F234" s="20"/>
      <c r="G234" s="7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7'!B235</f>
        <v/>
      </c>
      <c r="C235" s="53">
        <f>'วันที่ 7'!K235</f>
        <v>0</v>
      </c>
      <c r="D235" s="7"/>
      <c r="E235" s="7"/>
      <c r="F235" s="20"/>
      <c r="G235" s="7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7'!B236</f>
        <v/>
      </c>
      <c r="C236" s="53">
        <f>'วันที่ 7'!K236</f>
        <v>0</v>
      </c>
      <c r="D236" s="7"/>
      <c r="E236" s="7"/>
      <c r="F236" s="20"/>
      <c r="G236" s="7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7'!B237</f>
        <v/>
      </c>
      <c r="C237" s="53">
        <f>'วันที่ 7'!K237</f>
        <v>0</v>
      </c>
      <c r="D237" s="7"/>
      <c r="E237" s="7"/>
      <c r="F237" s="20"/>
      <c r="G237" s="7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7'!B238</f>
        <v/>
      </c>
      <c r="C238" s="53">
        <f>'วันที่ 7'!K238</f>
        <v>0</v>
      </c>
      <c r="D238" s="7"/>
      <c r="E238" s="7"/>
      <c r="F238" s="20"/>
      <c r="G238" s="7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7'!B239</f>
        <v/>
      </c>
      <c r="C239" s="53">
        <f>'วันที่ 7'!K239</f>
        <v>0</v>
      </c>
      <c r="D239" s="7"/>
      <c r="E239" s="7"/>
      <c r="F239" s="20"/>
      <c r="G239" s="7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7'!B240</f>
        <v/>
      </c>
      <c r="C240" s="53">
        <f>'วันที่ 7'!K240</f>
        <v>0</v>
      </c>
      <c r="D240" s="7"/>
      <c r="E240" s="7"/>
      <c r="F240" s="20"/>
      <c r="G240" s="7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7'!B241</f>
        <v/>
      </c>
      <c r="C241" s="53">
        <f>'วันที่ 7'!K241</f>
        <v>0</v>
      </c>
      <c r="D241" s="7"/>
      <c r="E241" s="7"/>
      <c r="F241" s="20"/>
      <c r="G241" s="7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7'!B242</f>
        <v/>
      </c>
      <c r="C242" s="53">
        <f>'วันที่ 7'!K242</f>
        <v>0</v>
      </c>
      <c r="D242" s="7"/>
      <c r="E242" s="7"/>
      <c r="F242" s="20"/>
      <c r="G242" s="7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7'!B243</f>
        <v/>
      </c>
      <c r="C243" s="53">
        <f>'วันที่ 7'!K243</f>
        <v>0</v>
      </c>
      <c r="D243" s="7"/>
      <c r="E243" s="7"/>
      <c r="F243" s="20"/>
      <c r="G243" s="7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7'!B244</f>
        <v/>
      </c>
      <c r="C244" s="53">
        <f>'วันที่ 7'!K244</f>
        <v>0</v>
      </c>
      <c r="D244" s="7"/>
      <c r="E244" s="7"/>
      <c r="F244" s="20"/>
      <c r="G244" s="7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7'!B245</f>
        <v/>
      </c>
      <c r="C245" s="53">
        <f>'วันที่ 7'!K245</f>
        <v>0</v>
      </c>
      <c r="D245" s="7"/>
      <c r="E245" s="7"/>
      <c r="F245" s="20"/>
      <c r="G245" s="7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7'!B246</f>
        <v/>
      </c>
      <c r="C246" s="53">
        <f>'วันที่ 7'!K246</f>
        <v>0</v>
      </c>
      <c r="D246" s="7"/>
      <c r="E246" s="7"/>
      <c r="F246" s="20"/>
      <c r="G246" s="7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7'!B247</f>
        <v/>
      </c>
      <c r="C247" s="53">
        <f>'วันที่ 7'!K247</f>
        <v>0</v>
      </c>
      <c r="D247" s="7"/>
      <c r="E247" s="7"/>
      <c r="F247" s="20"/>
      <c r="G247" s="7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7'!B248</f>
        <v/>
      </c>
      <c r="C248" s="53">
        <f>'วันที่ 7'!K248</f>
        <v>0</v>
      </c>
      <c r="D248" s="7"/>
      <c r="E248" s="7"/>
      <c r="F248" s="20"/>
      <c r="G248" s="7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7'!B249</f>
        <v/>
      </c>
      <c r="C249" s="53">
        <f>'วันที่ 7'!K249</f>
        <v>0</v>
      </c>
      <c r="D249" s="7"/>
      <c r="E249" s="7"/>
      <c r="F249" s="20"/>
      <c r="G249" s="7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7'!B250</f>
        <v/>
      </c>
      <c r="C250" s="53">
        <f>'วันที่ 7'!K250</f>
        <v>0</v>
      </c>
      <c r="D250" s="7"/>
      <c r="E250" s="7"/>
      <c r="F250" s="20"/>
      <c r="G250" s="7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7'!B251</f>
        <v/>
      </c>
      <c r="C251" s="53">
        <f>'วันที่ 7'!K251</f>
        <v>0</v>
      </c>
      <c r="D251" s="7"/>
      <c r="E251" s="7"/>
      <c r="F251" s="20"/>
      <c r="G251" s="7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7'!B252</f>
        <v/>
      </c>
      <c r="C252" s="53">
        <f>'วันที่ 7'!K252</f>
        <v>0</v>
      </c>
      <c r="D252" s="7"/>
      <c r="E252" s="7"/>
      <c r="F252" s="20"/>
      <c r="G252" s="7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7'!B253</f>
        <v/>
      </c>
      <c r="C253" s="53">
        <f>'วันที่ 7'!K253</f>
        <v>0</v>
      </c>
      <c r="D253" s="7"/>
      <c r="E253" s="7"/>
      <c r="F253" s="20"/>
      <c r="G253" s="7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7'!B254</f>
        <v/>
      </c>
      <c r="C254" s="53">
        <f>'วันที่ 7'!K254</f>
        <v>0</v>
      </c>
      <c r="D254" s="7"/>
      <c r="E254" s="7"/>
      <c r="F254" s="20"/>
      <c r="G254" s="7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7'!B255</f>
        <v/>
      </c>
      <c r="C255" s="53">
        <f>'วันที่ 7'!K255</f>
        <v>0</v>
      </c>
      <c r="D255" s="7"/>
      <c r="E255" s="7"/>
      <c r="F255" s="20"/>
      <c r="G255" s="7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7'!B256</f>
        <v/>
      </c>
      <c r="C256" s="53">
        <f>'วันที่ 7'!K256</f>
        <v>0</v>
      </c>
      <c r="D256" s="7"/>
      <c r="E256" s="7"/>
      <c r="F256" s="20"/>
      <c r="G256" s="7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7'!B257</f>
        <v/>
      </c>
      <c r="C257" s="53">
        <f>'วันที่ 7'!K257</f>
        <v>0</v>
      </c>
      <c r="D257" s="7"/>
      <c r="E257" s="7"/>
      <c r="F257" s="20"/>
      <c r="G257" s="7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7'!B258</f>
        <v/>
      </c>
      <c r="C258" s="53">
        <f>'วันที่ 7'!K258</f>
        <v>0</v>
      </c>
      <c r="D258" s="7"/>
      <c r="E258" s="7"/>
      <c r="F258" s="20"/>
      <c r="G258" s="7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7'!B259</f>
        <v/>
      </c>
      <c r="C259" s="53">
        <f>'วันที่ 7'!K259</f>
        <v>0</v>
      </c>
      <c r="D259" s="7"/>
      <c r="E259" s="7"/>
      <c r="F259" s="20"/>
      <c r="G259" s="7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7'!B260</f>
        <v/>
      </c>
      <c r="C260" s="53">
        <f>'วันที่ 7'!K260</f>
        <v>0</v>
      </c>
      <c r="D260" s="7"/>
      <c r="E260" s="7"/>
      <c r="F260" s="20"/>
      <c r="G260" s="7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7'!B261</f>
        <v/>
      </c>
      <c r="C261" s="53">
        <f>'วันที่ 7'!K261</f>
        <v>0</v>
      </c>
      <c r="D261" s="7"/>
      <c r="E261" s="7"/>
      <c r="F261" s="20"/>
      <c r="G261" s="7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7'!B262</f>
        <v/>
      </c>
      <c r="C262" s="53">
        <f>'วันที่ 7'!K262</f>
        <v>0</v>
      </c>
      <c r="D262" s="7"/>
      <c r="E262" s="7"/>
      <c r="F262" s="20"/>
      <c r="G262" s="7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7'!B263</f>
        <v/>
      </c>
      <c r="C263" s="53">
        <f>'วันที่ 7'!K263</f>
        <v>0</v>
      </c>
      <c r="D263" s="7"/>
      <c r="E263" s="7"/>
      <c r="F263" s="20"/>
      <c r="G263" s="7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7'!B264</f>
        <v/>
      </c>
      <c r="C264" s="53">
        <f>'วันที่ 7'!K264</f>
        <v>0</v>
      </c>
      <c r="D264" s="7"/>
      <c r="E264" s="7"/>
      <c r="F264" s="20"/>
      <c r="G264" s="7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7'!B265</f>
        <v/>
      </c>
      <c r="C265" s="53">
        <f>'วันที่ 7'!K265</f>
        <v>0</v>
      </c>
      <c r="D265" s="7"/>
      <c r="E265" s="7"/>
      <c r="F265" s="20"/>
      <c r="G265" s="7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7'!B266</f>
        <v/>
      </c>
      <c r="C266" s="53">
        <f>'วันที่ 7'!K266</f>
        <v>0</v>
      </c>
      <c r="D266" s="7"/>
      <c r="E266" s="7"/>
      <c r="F266" s="20"/>
      <c r="G266" s="7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7'!B267</f>
        <v/>
      </c>
      <c r="C267" s="53">
        <f>'วันที่ 7'!K267</f>
        <v>0</v>
      </c>
      <c r="D267" s="7"/>
      <c r="E267" s="7"/>
      <c r="F267" s="20"/>
      <c r="G267" s="7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7'!B268</f>
        <v/>
      </c>
      <c r="C268" s="53">
        <f>'วันที่ 7'!K268</f>
        <v>0</v>
      </c>
      <c r="D268" s="7"/>
      <c r="E268" s="7"/>
      <c r="F268" s="20"/>
      <c r="G268" s="7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7'!B269</f>
        <v/>
      </c>
      <c r="C269" s="53">
        <f>'วันที่ 7'!K269</f>
        <v>0</v>
      </c>
      <c r="D269" s="7"/>
      <c r="E269" s="7"/>
      <c r="F269" s="20"/>
      <c r="G269" s="7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7'!B270</f>
        <v/>
      </c>
      <c r="C270" s="53">
        <f>'วันที่ 7'!K270</f>
        <v>0</v>
      </c>
      <c r="D270" s="7"/>
      <c r="E270" s="7"/>
      <c r="F270" s="20"/>
      <c r="G270" s="7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7'!B271</f>
        <v/>
      </c>
      <c r="C271" s="53">
        <f>'วันที่ 7'!K271</f>
        <v>0</v>
      </c>
      <c r="D271" s="7"/>
      <c r="E271" s="7"/>
      <c r="F271" s="20"/>
      <c r="G271" s="7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7'!B272</f>
        <v/>
      </c>
      <c r="C272" s="53">
        <f>'วันที่ 7'!K272</f>
        <v>0</v>
      </c>
      <c r="D272" s="7"/>
      <c r="E272" s="7"/>
      <c r="F272" s="20"/>
      <c r="G272" s="7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7'!B273</f>
        <v/>
      </c>
      <c r="C273" s="53">
        <f>'วันที่ 7'!K273</f>
        <v>0</v>
      </c>
      <c r="D273" s="7"/>
      <c r="E273" s="7"/>
      <c r="F273" s="20"/>
      <c r="G273" s="7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7'!B274</f>
        <v/>
      </c>
      <c r="C274" s="53">
        <f>'วันที่ 7'!K274</f>
        <v>0</v>
      </c>
      <c r="D274" s="7"/>
      <c r="E274" s="7"/>
      <c r="F274" s="20"/>
      <c r="G274" s="7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7'!B275</f>
        <v/>
      </c>
      <c r="C275" s="53">
        <f>'วันที่ 7'!K275</f>
        <v>0</v>
      </c>
      <c r="D275" s="7"/>
      <c r="E275" s="7"/>
      <c r="F275" s="20"/>
      <c r="G275" s="7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7'!B276</f>
        <v/>
      </c>
      <c r="C276" s="53">
        <f>'วันที่ 7'!K276</f>
        <v>0</v>
      </c>
      <c r="D276" s="7"/>
      <c r="E276" s="7"/>
      <c r="F276" s="20"/>
      <c r="G276" s="7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7'!B277</f>
        <v/>
      </c>
      <c r="C277" s="53">
        <f>'วันที่ 7'!K277</f>
        <v>0</v>
      </c>
      <c r="D277" s="7"/>
      <c r="E277" s="7"/>
      <c r="F277" s="20"/>
      <c r="G277" s="7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7'!B278</f>
        <v/>
      </c>
      <c r="C278" s="53">
        <f>'วันที่ 7'!K278</f>
        <v>0</v>
      </c>
      <c r="D278" s="7"/>
      <c r="E278" s="7"/>
      <c r="F278" s="20"/>
      <c r="G278" s="7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7'!B279</f>
        <v/>
      </c>
      <c r="C279" s="53">
        <f>'วันที่ 7'!K279</f>
        <v>0</v>
      </c>
      <c r="D279" s="7"/>
      <c r="E279" s="7"/>
      <c r="F279" s="20"/>
      <c r="G279" s="7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7'!B280</f>
        <v/>
      </c>
      <c r="C280" s="53">
        <f>'วันที่ 7'!K280</f>
        <v>0</v>
      </c>
      <c r="D280" s="7"/>
      <c r="E280" s="7"/>
      <c r="F280" s="20"/>
      <c r="G280" s="7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7'!B281</f>
        <v/>
      </c>
      <c r="C281" s="53">
        <f>'วันที่ 7'!K281</f>
        <v>0</v>
      </c>
      <c r="D281" s="7"/>
      <c r="E281" s="7"/>
      <c r="F281" s="20"/>
      <c r="G281" s="7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7'!B282</f>
        <v/>
      </c>
      <c r="C282" s="53">
        <f>'วันที่ 7'!K282</f>
        <v>0</v>
      </c>
      <c r="D282" s="7"/>
      <c r="E282" s="7"/>
      <c r="F282" s="20"/>
      <c r="G282" s="7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7'!B283</f>
        <v/>
      </c>
      <c r="C283" s="53">
        <f>'วันที่ 7'!K283</f>
        <v>0</v>
      </c>
      <c r="D283" s="7"/>
      <c r="E283" s="7"/>
      <c r="F283" s="20"/>
      <c r="G283" s="7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7'!B284</f>
        <v/>
      </c>
      <c r="C284" s="53">
        <f>'วันที่ 7'!K284</f>
        <v>0</v>
      </c>
      <c r="D284" s="7"/>
      <c r="E284" s="7"/>
      <c r="F284" s="20"/>
      <c r="G284" s="7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7'!B285</f>
        <v/>
      </c>
      <c r="C285" s="53">
        <f>'วันที่ 7'!K285</f>
        <v>0</v>
      </c>
      <c r="D285" s="7"/>
      <c r="E285" s="7"/>
      <c r="F285" s="20"/>
      <c r="G285" s="7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7'!B286</f>
        <v/>
      </c>
      <c r="C286" s="53">
        <f>'วันที่ 7'!K286</f>
        <v>0</v>
      </c>
      <c r="D286" s="7"/>
      <c r="E286" s="7"/>
      <c r="F286" s="20"/>
      <c r="G286" s="7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7'!B287</f>
        <v/>
      </c>
      <c r="C287" s="53">
        <f>'วันที่ 7'!K287</f>
        <v>0</v>
      </c>
      <c r="D287" s="7"/>
      <c r="E287" s="7"/>
      <c r="F287" s="20"/>
      <c r="G287" s="7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7'!B288</f>
        <v/>
      </c>
      <c r="C288" s="53">
        <f>'วันที่ 7'!K288</f>
        <v>0</v>
      </c>
      <c r="D288" s="7"/>
      <c r="E288" s="7"/>
      <c r="F288" s="20"/>
      <c r="G288" s="7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7'!B289</f>
        <v/>
      </c>
      <c r="C289" s="53">
        <f>'วันที่ 7'!K289</f>
        <v>0</v>
      </c>
      <c r="D289" s="7"/>
      <c r="E289" s="7"/>
      <c r="F289" s="20"/>
      <c r="G289" s="7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7'!B290</f>
        <v/>
      </c>
      <c r="C290" s="53">
        <f>'วันที่ 7'!K290</f>
        <v>0</v>
      </c>
      <c r="D290" s="7"/>
      <c r="E290" s="7"/>
      <c r="F290" s="20"/>
      <c r="G290" s="7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7'!B291</f>
        <v/>
      </c>
      <c r="C291" s="53">
        <f>'วันที่ 7'!K291</f>
        <v>0</v>
      </c>
      <c r="D291" s="7"/>
      <c r="E291" s="7"/>
      <c r="F291" s="20"/>
      <c r="G291" s="7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7'!B292</f>
        <v/>
      </c>
      <c r="C292" s="53">
        <f>'วันที่ 7'!K292</f>
        <v>0</v>
      </c>
      <c r="D292" s="7"/>
      <c r="E292" s="7"/>
      <c r="F292" s="20"/>
      <c r="G292" s="7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7'!B293</f>
        <v/>
      </c>
      <c r="C293" s="53">
        <f>'วันที่ 7'!K293</f>
        <v>0</v>
      </c>
      <c r="D293" s="7"/>
      <c r="E293" s="7"/>
      <c r="F293" s="20"/>
      <c r="G293" s="7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7'!B294</f>
        <v/>
      </c>
      <c r="C294" s="53">
        <f>'วันที่ 7'!K294</f>
        <v>0</v>
      </c>
      <c r="D294" s="7"/>
      <c r="E294" s="7"/>
      <c r="F294" s="20"/>
      <c r="G294" s="7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7'!B295</f>
        <v/>
      </c>
      <c r="C295" s="53">
        <f>'วันที่ 7'!K295</f>
        <v>0</v>
      </c>
      <c r="D295" s="7"/>
      <c r="E295" s="7"/>
      <c r="F295" s="20"/>
      <c r="G295" s="7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7'!B296</f>
        <v/>
      </c>
      <c r="C296" s="53">
        <f>'วันที่ 7'!K296</f>
        <v>0</v>
      </c>
      <c r="D296" s="7"/>
      <c r="E296" s="7"/>
      <c r="F296" s="20"/>
      <c r="G296" s="7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7'!B297</f>
        <v/>
      </c>
      <c r="C297" s="53">
        <f>'วันที่ 7'!K297</f>
        <v>0</v>
      </c>
      <c r="D297" s="7"/>
      <c r="E297" s="7"/>
      <c r="F297" s="20"/>
      <c r="G297" s="7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7'!B298</f>
        <v/>
      </c>
      <c r="C298" s="53">
        <f>'วันที่ 7'!K298</f>
        <v>0</v>
      </c>
      <c r="D298" s="7"/>
      <c r="E298" s="7"/>
      <c r="F298" s="20"/>
      <c r="G298" s="7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7'!B299</f>
        <v/>
      </c>
      <c r="C299" s="53">
        <f>'วันที่ 7'!K299</f>
        <v>0</v>
      </c>
      <c r="D299" s="7"/>
      <c r="E299" s="7"/>
      <c r="F299" s="20"/>
      <c r="G299" s="7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7'!B300</f>
        <v/>
      </c>
      <c r="C300" s="53">
        <f>'วันที่ 7'!K300</f>
        <v>0</v>
      </c>
      <c r="D300" s="7"/>
      <c r="E300" s="7"/>
      <c r="F300" s="20"/>
      <c r="G300" s="7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7'!B301</f>
        <v/>
      </c>
      <c r="C301" s="53">
        <f>'วันที่ 7'!K301</f>
        <v>0</v>
      </c>
      <c r="D301" s="7"/>
      <c r="E301" s="7"/>
      <c r="F301" s="20"/>
      <c r="G301" s="7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F302" s="5"/>
      <c r="H302" s="2"/>
      <c r="I302" s="2"/>
      <c r="J302" s="2"/>
      <c r="K302" s="2"/>
    </row>
    <row r="303" ht="14.25" customHeight="1">
      <c r="C303" s="2"/>
      <c r="F303" s="5"/>
      <c r="H303" s="2"/>
      <c r="I303" s="2"/>
      <c r="J303" s="2"/>
      <c r="K303" s="2"/>
    </row>
    <row r="304" ht="14.25" customHeight="1">
      <c r="C304" s="2"/>
      <c r="F304" s="5"/>
      <c r="H304" s="2"/>
      <c r="I304" s="2"/>
      <c r="J304" s="2"/>
      <c r="K304" s="2"/>
    </row>
    <row r="305" ht="14.25" customHeight="1">
      <c r="C305" s="2"/>
      <c r="F305" s="5"/>
      <c r="H305" s="2"/>
      <c r="I305" s="2"/>
      <c r="J305" s="2"/>
      <c r="K305" s="2"/>
    </row>
    <row r="306" ht="14.25" customHeight="1">
      <c r="C306" s="2"/>
      <c r="F306" s="5"/>
      <c r="H306" s="2"/>
      <c r="I306" s="2"/>
      <c r="J306" s="2"/>
      <c r="K306" s="2"/>
    </row>
    <row r="307" ht="14.25" customHeight="1">
      <c r="C307" s="2"/>
      <c r="F307" s="5"/>
      <c r="H307" s="2"/>
      <c r="I307" s="2"/>
      <c r="J307" s="2"/>
      <c r="K307" s="2"/>
    </row>
    <row r="308" ht="14.25" customHeight="1">
      <c r="C308" s="2"/>
      <c r="F308" s="5"/>
      <c r="H308" s="2"/>
      <c r="I308" s="2"/>
      <c r="J308" s="2"/>
      <c r="K308" s="2"/>
    </row>
    <row r="309" ht="14.25" customHeight="1">
      <c r="C309" s="2"/>
      <c r="F309" s="5"/>
      <c r="H309" s="2"/>
      <c r="I309" s="2"/>
      <c r="J309" s="2"/>
      <c r="K309" s="2"/>
    </row>
    <row r="310" ht="14.25" customHeight="1">
      <c r="C310" s="2"/>
      <c r="F310" s="5"/>
      <c r="H310" s="2"/>
      <c r="I310" s="2"/>
      <c r="J310" s="2"/>
      <c r="K310" s="2"/>
    </row>
    <row r="311" ht="14.25" customHeight="1">
      <c r="C311" s="2"/>
      <c r="F311" s="5"/>
      <c r="H311" s="2"/>
      <c r="I311" s="2"/>
      <c r="J311" s="2"/>
      <c r="K311" s="2"/>
    </row>
    <row r="312" ht="14.25" customHeight="1">
      <c r="C312" s="2"/>
      <c r="F312" s="5"/>
      <c r="H312" s="2"/>
      <c r="I312" s="2"/>
      <c r="J312" s="2"/>
      <c r="K312" s="2"/>
    </row>
    <row r="313" ht="14.25" customHeight="1">
      <c r="C313" s="2"/>
      <c r="F313" s="5"/>
      <c r="H313" s="2"/>
      <c r="I313" s="2"/>
      <c r="J313" s="2"/>
      <c r="K313" s="2"/>
    </row>
    <row r="314" ht="14.25" customHeight="1">
      <c r="C314" s="2"/>
      <c r="F314" s="5"/>
      <c r="H314" s="2"/>
      <c r="I314" s="2"/>
      <c r="J314" s="2"/>
      <c r="K314" s="2"/>
    </row>
    <row r="315" ht="14.25" customHeight="1">
      <c r="C315" s="2"/>
      <c r="F315" s="5"/>
      <c r="H315" s="2"/>
      <c r="I315" s="2"/>
      <c r="J315" s="2"/>
      <c r="K315" s="2"/>
    </row>
    <row r="316" ht="14.25" customHeight="1">
      <c r="C316" s="2"/>
      <c r="F316" s="5"/>
      <c r="H316" s="2"/>
      <c r="I316" s="2"/>
      <c r="J316" s="2"/>
      <c r="K316" s="2"/>
    </row>
    <row r="317" ht="14.25" customHeight="1">
      <c r="C317" s="2"/>
      <c r="F317" s="5"/>
      <c r="H317" s="2"/>
      <c r="I317" s="2"/>
      <c r="J317" s="2"/>
      <c r="K317" s="2"/>
    </row>
    <row r="318" ht="14.25" customHeight="1">
      <c r="C318" s="2"/>
      <c r="F318" s="5"/>
      <c r="H318" s="2"/>
      <c r="I318" s="2"/>
      <c r="J318" s="2"/>
      <c r="K318" s="2"/>
    </row>
    <row r="319" ht="14.25" customHeight="1">
      <c r="C319" s="2"/>
      <c r="F319" s="5"/>
      <c r="H319" s="2"/>
      <c r="I319" s="2"/>
      <c r="J319" s="2"/>
      <c r="K319" s="2"/>
    </row>
    <row r="320" ht="14.25" customHeight="1">
      <c r="C320" s="2"/>
      <c r="F320" s="5"/>
      <c r="H320" s="2"/>
      <c r="I320" s="2"/>
      <c r="J320" s="2"/>
      <c r="K320" s="2"/>
    </row>
    <row r="321" ht="14.25" customHeight="1">
      <c r="C321" s="2"/>
      <c r="F321" s="5"/>
      <c r="H321" s="2"/>
      <c r="I321" s="2"/>
      <c r="J321" s="2"/>
      <c r="K321" s="2"/>
    </row>
    <row r="322" ht="14.25" customHeight="1">
      <c r="C322" s="2"/>
      <c r="F322" s="5"/>
      <c r="H322" s="2"/>
      <c r="I322" s="2"/>
      <c r="J322" s="2"/>
      <c r="K322" s="2"/>
    </row>
    <row r="323" ht="14.25" customHeight="1">
      <c r="C323" s="2"/>
      <c r="F323" s="5"/>
      <c r="H323" s="2"/>
      <c r="I323" s="2"/>
      <c r="J323" s="2"/>
      <c r="K323" s="2"/>
    </row>
    <row r="324" ht="14.25" customHeight="1">
      <c r="C324" s="2"/>
      <c r="F324" s="5"/>
      <c r="H324" s="2"/>
      <c r="I324" s="2"/>
      <c r="J324" s="2"/>
      <c r="K324" s="2"/>
    </row>
    <row r="325" ht="14.25" customHeight="1">
      <c r="C325" s="2"/>
      <c r="F325" s="5"/>
      <c r="H325" s="2"/>
      <c r="I325" s="2"/>
      <c r="J325" s="2"/>
      <c r="K325" s="2"/>
    </row>
    <row r="326" ht="14.25" customHeight="1">
      <c r="C326" s="2"/>
      <c r="F326" s="5"/>
      <c r="H326" s="2"/>
      <c r="I326" s="2"/>
      <c r="J326" s="2"/>
      <c r="K326" s="2"/>
    </row>
    <row r="327" ht="14.25" customHeight="1">
      <c r="C327" s="2"/>
      <c r="F327" s="5"/>
      <c r="H327" s="2"/>
      <c r="I327" s="2"/>
      <c r="J327" s="2"/>
      <c r="K327" s="2"/>
    </row>
    <row r="328" ht="14.25" customHeight="1">
      <c r="C328" s="2"/>
      <c r="F328" s="5"/>
      <c r="H328" s="2"/>
      <c r="I328" s="2"/>
      <c r="J328" s="2"/>
      <c r="K328" s="2"/>
    </row>
    <row r="329" ht="14.25" customHeight="1">
      <c r="C329" s="2"/>
      <c r="F329" s="5"/>
      <c r="H329" s="2"/>
      <c r="I329" s="2"/>
      <c r="J329" s="2"/>
      <c r="K329" s="2"/>
    </row>
    <row r="330" ht="14.25" customHeight="1">
      <c r="C330" s="2"/>
      <c r="F330" s="5"/>
      <c r="H330" s="2"/>
      <c r="I330" s="2"/>
      <c r="J330" s="2"/>
      <c r="K330" s="2"/>
    </row>
    <row r="331" ht="14.25" customHeight="1">
      <c r="C331" s="2"/>
      <c r="F331" s="5"/>
      <c r="H331" s="2"/>
      <c r="I331" s="2"/>
      <c r="J331" s="2"/>
      <c r="K331" s="2"/>
    </row>
    <row r="332" ht="14.25" customHeight="1">
      <c r="C332" s="2"/>
      <c r="F332" s="5"/>
      <c r="H332" s="2"/>
      <c r="I332" s="2"/>
      <c r="J332" s="2"/>
      <c r="K332" s="2"/>
    </row>
    <row r="333" ht="14.25" customHeight="1">
      <c r="C333" s="2"/>
      <c r="F333" s="5"/>
      <c r="H333" s="2"/>
      <c r="I333" s="2"/>
      <c r="J333" s="2"/>
      <c r="K333" s="2"/>
    </row>
    <row r="334" ht="14.25" customHeight="1">
      <c r="C334" s="2"/>
      <c r="F334" s="5"/>
      <c r="H334" s="2"/>
      <c r="I334" s="2"/>
      <c r="J334" s="2"/>
      <c r="K334" s="2"/>
    </row>
    <row r="335" ht="14.25" customHeight="1">
      <c r="C335" s="2"/>
      <c r="F335" s="5"/>
      <c r="H335" s="2"/>
      <c r="I335" s="2"/>
      <c r="J335" s="2"/>
      <c r="K335" s="2"/>
    </row>
    <row r="336" ht="14.25" customHeight="1">
      <c r="C336" s="2"/>
      <c r="F336" s="5"/>
      <c r="H336" s="2"/>
      <c r="I336" s="2"/>
      <c r="J336" s="2"/>
      <c r="K336" s="2"/>
    </row>
    <row r="337" ht="14.25" customHeight="1">
      <c r="C337" s="2"/>
      <c r="F337" s="5"/>
      <c r="H337" s="2"/>
      <c r="I337" s="2"/>
      <c r="J337" s="2"/>
      <c r="K337" s="2"/>
    </row>
    <row r="338" ht="14.25" customHeight="1">
      <c r="C338" s="2"/>
      <c r="F338" s="5"/>
      <c r="H338" s="2"/>
      <c r="I338" s="2"/>
      <c r="J338" s="2"/>
      <c r="K338" s="2"/>
    </row>
    <row r="339" ht="14.25" customHeight="1">
      <c r="C339" s="2"/>
      <c r="F339" s="5"/>
      <c r="H339" s="2"/>
      <c r="I339" s="2"/>
      <c r="J339" s="2"/>
      <c r="K339" s="2"/>
    </row>
    <row r="340" ht="14.25" customHeight="1">
      <c r="C340" s="2"/>
      <c r="F340" s="5"/>
      <c r="H340" s="2"/>
      <c r="I340" s="2"/>
      <c r="J340" s="2"/>
      <c r="K340" s="2"/>
    </row>
    <row r="341" ht="14.25" customHeight="1">
      <c r="C341" s="2"/>
      <c r="F341" s="5"/>
      <c r="H341" s="2"/>
      <c r="I341" s="2"/>
      <c r="J341" s="2"/>
      <c r="K341" s="2"/>
    </row>
    <row r="342" ht="14.25" customHeight="1">
      <c r="C342" s="2"/>
      <c r="F342" s="5"/>
      <c r="H342" s="2"/>
      <c r="I342" s="2"/>
      <c r="J342" s="2"/>
      <c r="K342" s="2"/>
    </row>
    <row r="343" ht="14.25" customHeight="1">
      <c r="C343" s="2"/>
      <c r="F343" s="5"/>
      <c r="H343" s="2"/>
      <c r="I343" s="2"/>
      <c r="J343" s="2"/>
      <c r="K343" s="2"/>
    </row>
    <row r="344" ht="14.25" customHeight="1">
      <c r="C344" s="2"/>
      <c r="F344" s="5"/>
      <c r="H344" s="2"/>
      <c r="I344" s="2"/>
      <c r="J344" s="2"/>
      <c r="K344" s="2"/>
    </row>
    <row r="345" ht="14.25" customHeight="1">
      <c r="C345" s="2"/>
      <c r="F345" s="5"/>
      <c r="H345" s="2"/>
      <c r="I345" s="2"/>
      <c r="J345" s="2"/>
      <c r="K345" s="2"/>
    </row>
    <row r="346" ht="14.25" customHeight="1">
      <c r="C346" s="2"/>
      <c r="F346" s="5"/>
      <c r="H346" s="2"/>
      <c r="I346" s="2"/>
      <c r="J346" s="2"/>
      <c r="K346" s="2"/>
    </row>
    <row r="347" ht="14.25" customHeight="1">
      <c r="C347" s="2"/>
      <c r="F347" s="5"/>
      <c r="H347" s="2"/>
      <c r="I347" s="2"/>
      <c r="J347" s="2"/>
      <c r="K347" s="2"/>
    </row>
    <row r="348" ht="14.25" customHeight="1">
      <c r="C348" s="2"/>
      <c r="F348" s="5"/>
      <c r="H348" s="2"/>
      <c r="I348" s="2"/>
      <c r="J348" s="2"/>
      <c r="K348" s="2"/>
    </row>
    <row r="349" ht="14.25" customHeight="1">
      <c r="C349" s="2"/>
      <c r="F349" s="5"/>
      <c r="H349" s="2"/>
      <c r="I349" s="2"/>
      <c r="J349" s="2"/>
      <c r="K349" s="2"/>
    </row>
    <row r="350" ht="14.25" customHeight="1">
      <c r="C350" s="2"/>
      <c r="F350" s="5"/>
      <c r="H350" s="2"/>
      <c r="I350" s="2"/>
      <c r="J350" s="2"/>
      <c r="K350" s="2"/>
    </row>
    <row r="351" ht="14.25" customHeight="1">
      <c r="C351" s="2"/>
      <c r="F351" s="5"/>
      <c r="H351" s="2"/>
      <c r="I351" s="2"/>
      <c r="J351" s="2"/>
      <c r="K351" s="2"/>
    </row>
    <row r="352" ht="14.25" customHeight="1">
      <c r="C352" s="2"/>
      <c r="F352" s="5"/>
      <c r="H352" s="2"/>
      <c r="I352" s="2"/>
      <c r="J352" s="2"/>
      <c r="K352" s="2"/>
    </row>
    <row r="353" ht="14.25" customHeight="1">
      <c r="C353" s="2"/>
      <c r="F353" s="5"/>
      <c r="H353" s="2"/>
      <c r="I353" s="2"/>
      <c r="J353" s="2"/>
      <c r="K353" s="2"/>
    </row>
    <row r="354" ht="14.25" customHeight="1">
      <c r="C354" s="2"/>
      <c r="F354" s="5"/>
      <c r="H354" s="2"/>
      <c r="I354" s="2"/>
      <c r="J354" s="2"/>
      <c r="K354" s="2"/>
    </row>
    <row r="355" ht="14.25" customHeight="1">
      <c r="C355" s="2"/>
      <c r="F355" s="5"/>
      <c r="H355" s="2"/>
      <c r="I355" s="2"/>
      <c r="J355" s="2"/>
      <c r="K355" s="2"/>
    </row>
    <row r="356" ht="14.25" customHeight="1">
      <c r="C356" s="2"/>
      <c r="F356" s="5"/>
      <c r="H356" s="2"/>
      <c r="I356" s="2"/>
      <c r="J356" s="2"/>
      <c r="K356" s="2"/>
    </row>
    <row r="357" ht="14.25" customHeight="1">
      <c r="C357" s="2"/>
      <c r="F357" s="5"/>
      <c r="H357" s="2"/>
      <c r="I357" s="2"/>
      <c r="J357" s="2"/>
      <c r="K357" s="2"/>
    </row>
    <row r="358" ht="14.25" customHeight="1">
      <c r="C358" s="2"/>
      <c r="F358" s="5"/>
      <c r="H358" s="2"/>
      <c r="I358" s="2"/>
      <c r="J358" s="2"/>
      <c r="K358" s="2"/>
    </row>
    <row r="359" ht="14.25" customHeight="1">
      <c r="C359" s="2"/>
      <c r="F359" s="5"/>
      <c r="H359" s="2"/>
      <c r="I359" s="2"/>
      <c r="J359" s="2"/>
      <c r="K359" s="2"/>
    </row>
    <row r="360" ht="14.25" customHeight="1">
      <c r="C360" s="2"/>
      <c r="F360" s="5"/>
      <c r="H360" s="2"/>
      <c r="I360" s="2"/>
      <c r="J360" s="2"/>
      <c r="K360" s="2"/>
    </row>
    <row r="361" ht="14.25" customHeight="1">
      <c r="C361" s="2"/>
      <c r="F361" s="5"/>
      <c r="H361" s="2"/>
      <c r="I361" s="2"/>
      <c r="J361" s="2"/>
      <c r="K361" s="2"/>
    </row>
    <row r="362" ht="14.25" customHeight="1">
      <c r="C362" s="2"/>
      <c r="F362" s="5"/>
      <c r="H362" s="2"/>
      <c r="I362" s="2"/>
      <c r="J362" s="2"/>
      <c r="K362" s="2"/>
    </row>
    <row r="363" ht="14.25" customHeight="1">
      <c r="C363" s="2"/>
      <c r="F363" s="5"/>
      <c r="H363" s="2"/>
      <c r="I363" s="2"/>
      <c r="J363" s="2"/>
      <c r="K363" s="2"/>
    </row>
    <row r="364" ht="14.25" customHeight="1">
      <c r="C364" s="2"/>
      <c r="F364" s="5"/>
      <c r="H364" s="2"/>
      <c r="I364" s="2"/>
      <c r="J364" s="2"/>
      <c r="K364" s="2"/>
    </row>
    <row r="365" ht="14.25" customHeight="1">
      <c r="C365" s="2"/>
      <c r="F365" s="5"/>
      <c r="H365" s="2"/>
      <c r="I365" s="2"/>
      <c r="J365" s="2"/>
      <c r="K365" s="2"/>
    </row>
    <row r="366" ht="14.25" customHeight="1">
      <c r="C366" s="2"/>
      <c r="F366" s="5"/>
      <c r="H366" s="2"/>
      <c r="I366" s="2"/>
      <c r="J366" s="2"/>
      <c r="K366" s="2"/>
    </row>
    <row r="367" ht="14.25" customHeight="1">
      <c r="C367" s="2"/>
      <c r="F367" s="5"/>
      <c r="H367" s="2"/>
      <c r="I367" s="2"/>
      <c r="J367" s="2"/>
      <c r="K367" s="2"/>
    </row>
    <row r="368" ht="14.25" customHeight="1">
      <c r="C368" s="2"/>
      <c r="F368" s="5"/>
      <c r="H368" s="2"/>
      <c r="I368" s="2"/>
      <c r="J368" s="2"/>
      <c r="K368" s="2"/>
    </row>
    <row r="369" ht="14.25" customHeight="1">
      <c r="C369" s="2"/>
      <c r="F369" s="5"/>
      <c r="H369" s="2"/>
      <c r="I369" s="2"/>
      <c r="J369" s="2"/>
      <c r="K369" s="2"/>
    </row>
    <row r="370" ht="14.25" customHeight="1">
      <c r="C370" s="2"/>
      <c r="F370" s="5"/>
      <c r="H370" s="2"/>
      <c r="I370" s="2"/>
      <c r="J370" s="2"/>
      <c r="K370" s="2"/>
    </row>
    <row r="371" ht="14.25" customHeight="1">
      <c r="C371" s="2"/>
      <c r="F371" s="5"/>
      <c r="H371" s="2"/>
      <c r="I371" s="2"/>
      <c r="J371" s="2"/>
      <c r="K371" s="2"/>
    </row>
    <row r="372" ht="14.25" customHeight="1">
      <c r="C372" s="2"/>
      <c r="F372" s="5"/>
      <c r="H372" s="2"/>
      <c r="I372" s="2"/>
      <c r="J372" s="2"/>
      <c r="K372" s="2"/>
    </row>
    <row r="373" ht="14.25" customHeight="1">
      <c r="C373" s="2"/>
      <c r="F373" s="5"/>
      <c r="H373" s="2"/>
      <c r="I373" s="2"/>
      <c r="J373" s="2"/>
      <c r="K373" s="2"/>
    </row>
    <row r="374" ht="14.25" customHeight="1">
      <c r="C374" s="2"/>
      <c r="F374" s="5"/>
      <c r="H374" s="2"/>
      <c r="I374" s="2"/>
      <c r="J374" s="2"/>
      <c r="K374" s="2"/>
    </row>
    <row r="375" ht="14.25" customHeight="1">
      <c r="C375" s="2"/>
      <c r="F375" s="5"/>
      <c r="H375" s="2"/>
      <c r="I375" s="2"/>
      <c r="J375" s="2"/>
      <c r="K375" s="2"/>
    </row>
    <row r="376" ht="14.25" customHeight="1">
      <c r="C376" s="2"/>
      <c r="F376" s="5"/>
      <c r="H376" s="2"/>
      <c r="I376" s="2"/>
      <c r="J376" s="2"/>
      <c r="K376" s="2"/>
    </row>
    <row r="377" ht="14.25" customHeight="1">
      <c r="C377" s="2"/>
      <c r="F377" s="5"/>
      <c r="H377" s="2"/>
      <c r="I377" s="2"/>
      <c r="J377" s="2"/>
      <c r="K377" s="2"/>
    </row>
    <row r="378" ht="14.25" customHeight="1">
      <c r="C378" s="2"/>
      <c r="F378" s="5"/>
      <c r="H378" s="2"/>
      <c r="I378" s="2"/>
      <c r="J378" s="2"/>
      <c r="K378" s="2"/>
    </row>
    <row r="379" ht="14.25" customHeight="1">
      <c r="C379" s="2"/>
      <c r="F379" s="5"/>
      <c r="H379" s="2"/>
      <c r="I379" s="2"/>
      <c r="J379" s="2"/>
      <c r="K379" s="2"/>
    </row>
    <row r="380" ht="14.25" customHeight="1">
      <c r="C380" s="2"/>
      <c r="F380" s="5"/>
      <c r="H380" s="2"/>
      <c r="I380" s="2"/>
      <c r="J380" s="2"/>
      <c r="K380" s="2"/>
    </row>
    <row r="381" ht="14.25" customHeight="1">
      <c r="C381" s="2"/>
      <c r="F381" s="5"/>
      <c r="H381" s="2"/>
      <c r="I381" s="2"/>
      <c r="J381" s="2"/>
      <c r="K381" s="2"/>
    </row>
    <row r="382" ht="14.25" customHeight="1">
      <c r="C382" s="2"/>
      <c r="F382" s="5"/>
      <c r="H382" s="2"/>
      <c r="I382" s="2"/>
      <c r="J382" s="2"/>
      <c r="K382" s="2"/>
    </row>
    <row r="383" ht="14.25" customHeight="1">
      <c r="C383" s="2"/>
      <c r="F383" s="5"/>
      <c r="H383" s="2"/>
      <c r="I383" s="2"/>
      <c r="J383" s="2"/>
      <c r="K383" s="2"/>
    </row>
    <row r="384" ht="14.25" customHeight="1">
      <c r="C384" s="2"/>
      <c r="F384" s="5"/>
      <c r="H384" s="2"/>
      <c r="I384" s="2"/>
      <c r="J384" s="2"/>
      <c r="K384" s="2"/>
    </row>
    <row r="385" ht="14.25" customHeight="1">
      <c r="C385" s="2"/>
      <c r="F385" s="5"/>
      <c r="H385" s="2"/>
      <c r="I385" s="2"/>
      <c r="J385" s="2"/>
      <c r="K385" s="2"/>
    </row>
    <row r="386" ht="14.25" customHeight="1">
      <c r="C386" s="2"/>
      <c r="F386" s="5"/>
      <c r="H386" s="2"/>
      <c r="I386" s="2"/>
      <c r="J386" s="2"/>
      <c r="K386" s="2"/>
    </row>
    <row r="387" ht="14.25" customHeight="1">
      <c r="C387" s="2"/>
      <c r="F387" s="5"/>
      <c r="H387" s="2"/>
      <c r="I387" s="2"/>
      <c r="J387" s="2"/>
      <c r="K387" s="2"/>
    </row>
    <row r="388" ht="14.25" customHeight="1">
      <c r="C388" s="2"/>
      <c r="F388" s="5"/>
      <c r="H388" s="2"/>
      <c r="I388" s="2"/>
      <c r="J388" s="2"/>
      <c r="K388" s="2"/>
    </row>
    <row r="389" ht="14.25" customHeight="1">
      <c r="C389" s="2"/>
      <c r="F389" s="5"/>
      <c r="H389" s="2"/>
      <c r="I389" s="2"/>
      <c r="J389" s="2"/>
      <c r="K389" s="2"/>
    </row>
    <row r="390" ht="14.25" customHeight="1">
      <c r="C390" s="2"/>
      <c r="F390" s="5"/>
      <c r="H390" s="2"/>
      <c r="I390" s="2"/>
      <c r="J390" s="2"/>
      <c r="K390" s="2"/>
    </row>
    <row r="391" ht="14.25" customHeight="1">
      <c r="C391" s="2"/>
      <c r="F391" s="5"/>
      <c r="H391" s="2"/>
      <c r="I391" s="2"/>
      <c r="J391" s="2"/>
      <c r="K391" s="2"/>
    </row>
    <row r="392" ht="14.25" customHeight="1">
      <c r="C392" s="2"/>
      <c r="F392" s="5"/>
      <c r="H392" s="2"/>
      <c r="I392" s="2"/>
      <c r="J392" s="2"/>
      <c r="K392" s="2"/>
    </row>
    <row r="393" ht="14.25" customHeight="1">
      <c r="C393" s="2"/>
      <c r="F393" s="5"/>
      <c r="H393" s="2"/>
      <c r="I393" s="2"/>
      <c r="J393" s="2"/>
      <c r="K393" s="2"/>
    </row>
    <row r="394" ht="14.25" customHeight="1">
      <c r="C394" s="2"/>
      <c r="F394" s="5"/>
      <c r="H394" s="2"/>
      <c r="I394" s="2"/>
      <c r="J394" s="2"/>
      <c r="K394" s="2"/>
    </row>
    <row r="395" ht="14.25" customHeight="1">
      <c r="C395" s="2"/>
      <c r="F395" s="5"/>
      <c r="H395" s="2"/>
      <c r="I395" s="2"/>
      <c r="J395" s="2"/>
      <c r="K395" s="2"/>
    </row>
    <row r="396" ht="14.25" customHeight="1">
      <c r="C396" s="2"/>
      <c r="F396" s="5"/>
      <c r="H396" s="2"/>
      <c r="I396" s="2"/>
      <c r="J396" s="2"/>
      <c r="K396" s="2"/>
    </row>
    <row r="397" ht="14.25" customHeight="1">
      <c r="C397" s="2"/>
      <c r="F397" s="5"/>
      <c r="H397" s="2"/>
      <c r="I397" s="2"/>
      <c r="J397" s="2"/>
      <c r="K397" s="2"/>
    </row>
    <row r="398" ht="14.25" customHeight="1">
      <c r="C398" s="2"/>
      <c r="F398" s="5"/>
      <c r="H398" s="2"/>
      <c r="I398" s="2"/>
      <c r="J398" s="2"/>
      <c r="K398" s="2"/>
    </row>
    <row r="399" ht="14.25" customHeight="1">
      <c r="C399" s="2"/>
      <c r="F399" s="5"/>
      <c r="H399" s="2"/>
      <c r="I399" s="2"/>
      <c r="J399" s="2"/>
      <c r="K399" s="2"/>
    </row>
    <row r="400" ht="14.25" customHeight="1">
      <c r="C400" s="2"/>
      <c r="F400" s="5"/>
      <c r="H400" s="2"/>
      <c r="I400" s="2"/>
      <c r="J400" s="2"/>
      <c r="K400" s="2"/>
    </row>
    <row r="401" ht="14.25" customHeight="1">
      <c r="C401" s="2"/>
      <c r="F401" s="5"/>
      <c r="H401" s="2"/>
      <c r="I401" s="2"/>
      <c r="J401" s="2"/>
      <c r="K401" s="2"/>
    </row>
    <row r="402" ht="14.25" customHeight="1">
      <c r="C402" s="2"/>
      <c r="F402" s="5"/>
      <c r="H402" s="2"/>
      <c r="I402" s="2"/>
      <c r="J402" s="2"/>
      <c r="K402" s="2"/>
    </row>
    <row r="403" ht="14.25" customHeight="1">
      <c r="C403" s="2"/>
      <c r="F403" s="5"/>
      <c r="H403" s="2"/>
      <c r="I403" s="2"/>
      <c r="J403" s="2"/>
      <c r="K403" s="2"/>
    </row>
    <row r="404" ht="14.25" customHeight="1">
      <c r="C404" s="2"/>
      <c r="F404" s="5"/>
      <c r="H404" s="2"/>
      <c r="I404" s="2"/>
      <c r="J404" s="2"/>
      <c r="K404" s="2"/>
    </row>
    <row r="405" ht="14.25" customHeight="1">
      <c r="C405" s="2"/>
      <c r="F405" s="5"/>
      <c r="H405" s="2"/>
      <c r="I405" s="2"/>
      <c r="J405" s="2"/>
      <c r="K405" s="2"/>
    </row>
    <row r="406" ht="14.25" customHeight="1">
      <c r="C406" s="2"/>
      <c r="F406" s="5"/>
      <c r="H406" s="2"/>
      <c r="I406" s="2"/>
      <c r="J406" s="2"/>
      <c r="K406" s="2"/>
    </row>
    <row r="407" ht="14.25" customHeight="1">
      <c r="C407" s="2"/>
      <c r="F407" s="5"/>
      <c r="H407" s="2"/>
      <c r="I407" s="2"/>
      <c r="J407" s="2"/>
      <c r="K407" s="2"/>
    </row>
    <row r="408" ht="14.25" customHeight="1">
      <c r="C408" s="2"/>
      <c r="F408" s="5"/>
      <c r="H408" s="2"/>
      <c r="I408" s="2"/>
      <c r="J408" s="2"/>
      <c r="K408" s="2"/>
    </row>
    <row r="409" ht="14.25" customHeight="1">
      <c r="C409" s="2"/>
      <c r="F409" s="5"/>
      <c r="H409" s="2"/>
      <c r="I409" s="2"/>
      <c r="J409" s="2"/>
      <c r="K409" s="2"/>
    </row>
    <row r="410" ht="14.25" customHeight="1">
      <c r="C410" s="2"/>
      <c r="F410" s="5"/>
      <c r="H410" s="2"/>
      <c r="I410" s="2"/>
      <c r="J410" s="2"/>
      <c r="K410" s="2"/>
    </row>
    <row r="411" ht="14.25" customHeight="1">
      <c r="C411" s="2"/>
      <c r="F411" s="5"/>
      <c r="H411" s="2"/>
      <c r="I411" s="2"/>
      <c r="J411" s="2"/>
      <c r="K411" s="2"/>
    </row>
    <row r="412" ht="14.25" customHeight="1">
      <c r="C412" s="2"/>
      <c r="F412" s="5"/>
      <c r="H412" s="2"/>
      <c r="I412" s="2"/>
      <c r="J412" s="2"/>
      <c r="K412" s="2"/>
    </row>
    <row r="413" ht="14.25" customHeight="1">
      <c r="C413" s="2"/>
      <c r="F413" s="5"/>
      <c r="H413" s="2"/>
      <c r="I413" s="2"/>
      <c r="J413" s="2"/>
      <c r="K413" s="2"/>
    </row>
    <row r="414" ht="14.25" customHeight="1">
      <c r="C414" s="2"/>
      <c r="F414" s="5"/>
      <c r="H414" s="2"/>
      <c r="I414" s="2"/>
      <c r="J414" s="2"/>
      <c r="K414" s="2"/>
    </row>
    <row r="415" ht="14.25" customHeight="1">
      <c r="C415" s="2"/>
      <c r="F415" s="5"/>
      <c r="H415" s="2"/>
      <c r="I415" s="2"/>
      <c r="J415" s="2"/>
      <c r="K415" s="2"/>
    </row>
    <row r="416" ht="14.25" customHeight="1">
      <c r="C416" s="2"/>
      <c r="F416" s="5"/>
      <c r="H416" s="2"/>
      <c r="I416" s="2"/>
      <c r="J416" s="2"/>
      <c r="K416" s="2"/>
    </row>
    <row r="417" ht="14.25" customHeight="1">
      <c r="C417" s="2"/>
      <c r="F417" s="5"/>
      <c r="H417" s="2"/>
      <c r="I417" s="2"/>
      <c r="J417" s="2"/>
      <c r="K417" s="2"/>
    </row>
    <row r="418" ht="14.25" customHeight="1">
      <c r="C418" s="2"/>
      <c r="F418" s="5"/>
      <c r="H418" s="2"/>
      <c r="I418" s="2"/>
      <c r="J418" s="2"/>
      <c r="K418" s="2"/>
    </row>
    <row r="419" ht="14.25" customHeight="1">
      <c r="C419" s="2"/>
      <c r="F419" s="5"/>
      <c r="H419" s="2"/>
      <c r="I419" s="2"/>
      <c r="J419" s="2"/>
      <c r="K419" s="2"/>
    </row>
    <row r="420" ht="14.25" customHeight="1">
      <c r="C420" s="2"/>
      <c r="F420" s="5"/>
      <c r="H420" s="2"/>
      <c r="I420" s="2"/>
      <c r="J420" s="2"/>
      <c r="K420" s="2"/>
    </row>
    <row r="421" ht="14.25" customHeight="1">
      <c r="C421" s="2"/>
      <c r="F421" s="5"/>
      <c r="H421" s="2"/>
      <c r="I421" s="2"/>
      <c r="J421" s="2"/>
      <c r="K421" s="2"/>
    </row>
    <row r="422" ht="14.25" customHeight="1">
      <c r="C422" s="2"/>
      <c r="F422" s="5"/>
      <c r="H422" s="2"/>
      <c r="I422" s="2"/>
      <c r="J422" s="2"/>
      <c r="K422" s="2"/>
    </row>
    <row r="423" ht="14.25" customHeight="1">
      <c r="C423" s="2"/>
      <c r="F423" s="5"/>
      <c r="H423" s="2"/>
      <c r="I423" s="2"/>
      <c r="J423" s="2"/>
      <c r="K423" s="2"/>
    </row>
    <row r="424" ht="14.25" customHeight="1">
      <c r="C424" s="2"/>
      <c r="F424" s="5"/>
      <c r="H424" s="2"/>
      <c r="I424" s="2"/>
      <c r="J424" s="2"/>
      <c r="K424" s="2"/>
    </row>
    <row r="425" ht="14.25" customHeight="1">
      <c r="C425" s="2"/>
      <c r="F425" s="5"/>
      <c r="H425" s="2"/>
      <c r="I425" s="2"/>
      <c r="J425" s="2"/>
      <c r="K425" s="2"/>
    </row>
    <row r="426" ht="14.25" customHeight="1">
      <c r="C426" s="2"/>
      <c r="F426" s="5"/>
      <c r="H426" s="2"/>
      <c r="I426" s="2"/>
      <c r="J426" s="2"/>
      <c r="K426" s="2"/>
    </row>
    <row r="427" ht="14.25" customHeight="1">
      <c r="C427" s="2"/>
      <c r="F427" s="5"/>
      <c r="H427" s="2"/>
      <c r="I427" s="2"/>
      <c r="J427" s="2"/>
      <c r="K427" s="2"/>
    </row>
    <row r="428" ht="14.25" customHeight="1">
      <c r="C428" s="2"/>
      <c r="F428" s="5"/>
      <c r="H428" s="2"/>
      <c r="I428" s="2"/>
      <c r="J428" s="2"/>
      <c r="K428" s="2"/>
    </row>
    <row r="429" ht="14.25" customHeight="1">
      <c r="C429" s="2"/>
      <c r="F429" s="5"/>
      <c r="H429" s="2"/>
      <c r="I429" s="2"/>
      <c r="J429" s="2"/>
      <c r="K429" s="2"/>
    </row>
    <row r="430" ht="14.25" customHeight="1">
      <c r="C430" s="2"/>
      <c r="F430" s="5"/>
      <c r="H430" s="2"/>
      <c r="I430" s="2"/>
      <c r="J430" s="2"/>
      <c r="K430" s="2"/>
    </row>
    <row r="431" ht="14.25" customHeight="1">
      <c r="C431" s="2"/>
      <c r="F431" s="5"/>
      <c r="H431" s="2"/>
      <c r="I431" s="2"/>
      <c r="J431" s="2"/>
      <c r="K431" s="2"/>
    </row>
    <row r="432" ht="14.25" customHeight="1">
      <c r="C432" s="2"/>
      <c r="F432" s="5"/>
      <c r="H432" s="2"/>
      <c r="I432" s="2"/>
      <c r="J432" s="2"/>
      <c r="K432" s="2"/>
    </row>
    <row r="433" ht="14.25" customHeight="1">
      <c r="C433" s="2"/>
      <c r="F433" s="5"/>
      <c r="H433" s="2"/>
      <c r="I433" s="2"/>
      <c r="J433" s="2"/>
      <c r="K433" s="2"/>
    </row>
    <row r="434" ht="14.25" customHeight="1">
      <c r="C434" s="2"/>
      <c r="F434" s="5"/>
      <c r="H434" s="2"/>
      <c r="I434" s="2"/>
      <c r="J434" s="2"/>
      <c r="K434" s="2"/>
    </row>
    <row r="435" ht="14.25" customHeight="1">
      <c r="C435" s="2"/>
      <c r="F435" s="5"/>
      <c r="H435" s="2"/>
      <c r="I435" s="2"/>
      <c r="J435" s="2"/>
      <c r="K435" s="2"/>
    </row>
    <row r="436" ht="14.25" customHeight="1">
      <c r="C436" s="2"/>
      <c r="F436" s="5"/>
      <c r="H436" s="2"/>
      <c r="I436" s="2"/>
      <c r="J436" s="2"/>
      <c r="K436" s="2"/>
    </row>
    <row r="437" ht="14.25" customHeight="1">
      <c r="C437" s="2"/>
      <c r="F437" s="5"/>
      <c r="H437" s="2"/>
      <c r="I437" s="2"/>
      <c r="J437" s="2"/>
      <c r="K437" s="2"/>
    </row>
    <row r="438" ht="14.25" customHeight="1">
      <c r="C438" s="2"/>
      <c r="F438" s="5"/>
      <c r="H438" s="2"/>
      <c r="I438" s="2"/>
      <c r="J438" s="2"/>
      <c r="K438" s="2"/>
    </row>
    <row r="439" ht="14.25" customHeight="1">
      <c r="C439" s="2"/>
      <c r="F439" s="5"/>
      <c r="H439" s="2"/>
      <c r="I439" s="2"/>
      <c r="J439" s="2"/>
      <c r="K439" s="2"/>
    </row>
    <row r="440" ht="14.25" customHeight="1">
      <c r="C440" s="2"/>
      <c r="F440" s="5"/>
      <c r="H440" s="2"/>
      <c r="I440" s="2"/>
      <c r="J440" s="2"/>
      <c r="K440" s="2"/>
    </row>
    <row r="441" ht="14.25" customHeight="1">
      <c r="C441" s="2"/>
      <c r="F441" s="5"/>
      <c r="H441" s="2"/>
      <c r="I441" s="2"/>
      <c r="J441" s="2"/>
      <c r="K441" s="2"/>
    </row>
    <row r="442" ht="14.25" customHeight="1">
      <c r="C442" s="2"/>
      <c r="F442" s="5"/>
      <c r="H442" s="2"/>
      <c r="I442" s="2"/>
      <c r="J442" s="2"/>
      <c r="K442" s="2"/>
    </row>
    <row r="443" ht="14.25" customHeight="1">
      <c r="C443" s="2"/>
      <c r="F443" s="5"/>
      <c r="H443" s="2"/>
      <c r="I443" s="2"/>
      <c r="J443" s="2"/>
      <c r="K443" s="2"/>
    </row>
    <row r="444" ht="14.25" customHeight="1">
      <c r="C444" s="2"/>
      <c r="F444" s="5"/>
      <c r="H444" s="2"/>
      <c r="I444" s="2"/>
      <c r="J444" s="2"/>
      <c r="K444" s="2"/>
    </row>
    <row r="445" ht="14.25" customHeight="1">
      <c r="C445" s="2"/>
      <c r="F445" s="5"/>
      <c r="H445" s="2"/>
      <c r="I445" s="2"/>
      <c r="J445" s="2"/>
      <c r="K445" s="2"/>
    </row>
    <row r="446" ht="14.25" customHeight="1">
      <c r="C446" s="2"/>
      <c r="F446" s="5"/>
      <c r="H446" s="2"/>
      <c r="I446" s="2"/>
      <c r="J446" s="2"/>
      <c r="K446" s="2"/>
    </row>
    <row r="447" ht="14.25" customHeight="1">
      <c r="C447" s="2"/>
      <c r="F447" s="5"/>
      <c r="H447" s="2"/>
      <c r="I447" s="2"/>
      <c r="J447" s="2"/>
      <c r="K447" s="2"/>
    </row>
    <row r="448" ht="14.25" customHeight="1">
      <c r="C448" s="2"/>
      <c r="F448" s="5"/>
      <c r="H448" s="2"/>
      <c r="I448" s="2"/>
      <c r="J448" s="2"/>
      <c r="K448" s="2"/>
    </row>
    <row r="449" ht="14.25" customHeight="1">
      <c r="C449" s="2"/>
      <c r="F449" s="5"/>
      <c r="H449" s="2"/>
      <c r="I449" s="2"/>
      <c r="J449" s="2"/>
      <c r="K449" s="2"/>
    </row>
    <row r="450" ht="14.25" customHeight="1">
      <c r="C450" s="2"/>
      <c r="F450" s="5"/>
      <c r="H450" s="2"/>
      <c r="I450" s="2"/>
      <c r="J450" s="2"/>
      <c r="K450" s="2"/>
    </row>
    <row r="451" ht="14.25" customHeight="1">
      <c r="C451" s="2"/>
      <c r="F451" s="5"/>
      <c r="H451" s="2"/>
      <c r="I451" s="2"/>
      <c r="J451" s="2"/>
      <c r="K451" s="2"/>
    </row>
    <row r="452" ht="14.25" customHeight="1">
      <c r="C452" s="2"/>
      <c r="F452" s="5"/>
      <c r="H452" s="2"/>
      <c r="I452" s="2"/>
      <c r="J452" s="2"/>
      <c r="K452" s="2"/>
    </row>
    <row r="453" ht="14.25" customHeight="1">
      <c r="C453" s="2"/>
      <c r="F453" s="5"/>
      <c r="H453" s="2"/>
      <c r="I453" s="2"/>
      <c r="J453" s="2"/>
      <c r="K453" s="2"/>
    </row>
    <row r="454" ht="14.25" customHeight="1">
      <c r="C454" s="2"/>
      <c r="F454" s="5"/>
      <c r="H454" s="2"/>
      <c r="I454" s="2"/>
      <c r="J454" s="2"/>
      <c r="K454" s="2"/>
    </row>
    <row r="455" ht="14.25" customHeight="1">
      <c r="C455" s="2"/>
      <c r="F455" s="5"/>
      <c r="H455" s="2"/>
      <c r="I455" s="2"/>
      <c r="J455" s="2"/>
      <c r="K455" s="2"/>
    </row>
    <row r="456" ht="14.25" customHeight="1">
      <c r="C456" s="2"/>
      <c r="F456" s="5"/>
      <c r="H456" s="2"/>
      <c r="I456" s="2"/>
      <c r="J456" s="2"/>
      <c r="K456" s="2"/>
    </row>
    <row r="457" ht="14.25" customHeight="1">
      <c r="C457" s="2"/>
      <c r="F457" s="5"/>
      <c r="H457" s="2"/>
      <c r="I457" s="2"/>
      <c r="J457" s="2"/>
      <c r="K457" s="2"/>
    </row>
    <row r="458" ht="14.25" customHeight="1">
      <c r="C458" s="2"/>
      <c r="F458" s="5"/>
      <c r="H458" s="2"/>
      <c r="I458" s="2"/>
      <c r="J458" s="2"/>
      <c r="K458" s="2"/>
    </row>
    <row r="459" ht="14.25" customHeight="1">
      <c r="C459" s="2"/>
      <c r="F459" s="5"/>
      <c r="H459" s="2"/>
      <c r="I459" s="2"/>
      <c r="J459" s="2"/>
      <c r="K459" s="2"/>
    </row>
    <row r="460" ht="14.25" customHeight="1">
      <c r="C460" s="2"/>
      <c r="F460" s="5"/>
      <c r="H460" s="2"/>
      <c r="I460" s="2"/>
      <c r="J460" s="2"/>
      <c r="K460" s="2"/>
    </row>
    <row r="461" ht="14.25" customHeight="1">
      <c r="C461" s="2"/>
      <c r="F461" s="5"/>
      <c r="H461" s="2"/>
      <c r="I461" s="2"/>
      <c r="J461" s="2"/>
      <c r="K461" s="2"/>
    </row>
    <row r="462" ht="14.25" customHeight="1">
      <c r="C462" s="2"/>
      <c r="F462" s="5"/>
      <c r="H462" s="2"/>
      <c r="I462" s="2"/>
      <c r="J462" s="2"/>
      <c r="K462" s="2"/>
    </row>
    <row r="463" ht="14.25" customHeight="1">
      <c r="C463" s="2"/>
      <c r="F463" s="5"/>
      <c r="H463" s="2"/>
      <c r="I463" s="2"/>
      <c r="J463" s="2"/>
      <c r="K463" s="2"/>
    </row>
    <row r="464" ht="14.25" customHeight="1">
      <c r="C464" s="2"/>
      <c r="F464" s="5"/>
      <c r="H464" s="2"/>
      <c r="I464" s="2"/>
      <c r="J464" s="2"/>
      <c r="K464" s="2"/>
    </row>
    <row r="465" ht="14.25" customHeight="1">
      <c r="C465" s="2"/>
      <c r="F465" s="5"/>
      <c r="H465" s="2"/>
      <c r="I465" s="2"/>
      <c r="J465" s="2"/>
      <c r="K465" s="2"/>
    </row>
    <row r="466" ht="14.25" customHeight="1">
      <c r="C466" s="2"/>
      <c r="F466" s="5"/>
      <c r="H466" s="2"/>
      <c r="I466" s="2"/>
      <c r="J466" s="2"/>
      <c r="K466" s="2"/>
    </row>
    <row r="467" ht="14.25" customHeight="1">
      <c r="C467" s="2"/>
      <c r="F467" s="5"/>
      <c r="H467" s="2"/>
      <c r="I467" s="2"/>
      <c r="J467" s="2"/>
      <c r="K467" s="2"/>
    </row>
    <row r="468" ht="14.25" customHeight="1">
      <c r="C468" s="2"/>
      <c r="F468" s="5"/>
      <c r="H468" s="2"/>
      <c r="I468" s="2"/>
      <c r="J468" s="2"/>
      <c r="K468" s="2"/>
    </row>
    <row r="469" ht="14.25" customHeight="1">
      <c r="C469" s="2"/>
      <c r="F469" s="5"/>
      <c r="H469" s="2"/>
      <c r="I469" s="2"/>
      <c r="J469" s="2"/>
      <c r="K469" s="2"/>
    </row>
    <row r="470" ht="14.25" customHeight="1">
      <c r="C470" s="2"/>
      <c r="F470" s="5"/>
      <c r="H470" s="2"/>
      <c r="I470" s="2"/>
      <c r="J470" s="2"/>
      <c r="K470" s="2"/>
    </row>
    <row r="471" ht="14.25" customHeight="1">
      <c r="C471" s="2"/>
      <c r="F471" s="5"/>
      <c r="H471" s="2"/>
      <c r="I471" s="2"/>
      <c r="J471" s="2"/>
      <c r="K471" s="2"/>
    </row>
    <row r="472" ht="14.25" customHeight="1">
      <c r="C472" s="2"/>
      <c r="F472" s="5"/>
      <c r="H472" s="2"/>
      <c r="I472" s="2"/>
      <c r="J472" s="2"/>
      <c r="K472" s="2"/>
    </row>
    <row r="473" ht="14.25" customHeight="1">
      <c r="C473" s="2"/>
      <c r="F473" s="5"/>
      <c r="H473" s="2"/>
      <c r="I473" s="2"/>
      <c r="J473" s="2"/>
      <c r="K473" s="2"/>
    </row>
    <row r="474" ht="14.25" customHeight="1">
      <c r="C474" s="2"/>
      <c r="F474" s="5"/>
      <c r="H474" s="2"/>
      <c r="I474" s="2"/>
      <c r="J474" s="2"/>
      <c r="K474" s="2"/>
    </row>
    <row r="475" ht="14.25" customHeight="1">
      <c r="C475" s="2"/>
      <c r="F475" s="5"/>
      <c r="H475" s="2"/>
      <c r="I475" s="2"/>
      <c r="J475" s="2"/>
      <c r="K475" s="2"/>
    </row>
    <row r="476" ht="14.25" customHeight="1">
      <c r="C476" s="2"/>
      <c r="F476" s="5"/>
      <c r="H476" s="2"/>
      <c r="I476" s="2"/>
      <c r="J476" s="2"/>
      <c r="K476" s="2"/>
    </row>
    <row r="477" ht="14.25" customHeight="1">
      <c r="C477" s="2"/>
      <c r="F477" s="5"/>
      <c r="H477" s="2"/>
      <c r="I477" s="2"/>
      <c r="J477" s="2"/>
      <c r="K477" s="2"/>
    </row>
    <row r="478" ht="14.25" customHeight="1">
      <c r="C478" s="2"/>
      <c r="F478" s="5"/>
      <c r="H478" s="2"/>
      <c r="I478" s="2"/>
      <c r="J478" s="2"/>
      <c r="K478" s="2"/>
    </row>
    <row r="479" ht="14.25" customHeight="1">
      <c r="C479" s="2"/>
      <c r="F479" s="5"/>
      <c r="H479" s="2"/>
      <c r="I479" s="2"/>
      <c r="J479" s="2"/>
      <c r="K479" s="2"/>
    </row>
    <row r="480" ht="14.25" customHeight="1">
      <c r="C480" s="2"/>
      <c r="F480" s="5"/>
      <c r="H480" s="2"/>
      <c r="I480" s="2"/>
      <c r="J480" s="2"/>
      <c r="K480" s="2"/>
    </row>
    <row r="481" ht="14.25" customHeight="1">
      <c r="C481" s="2"/>
      <c r="F481" s="5"/>
      <c r="H481" s="2"/>
      <c r="I481" s="2"/>
      <c r="J481" s="2"/>
      <c r="K481" s="2"/>
    </row>
    <row r="482" ht="14.25" customHeight="1">
      <c r="C482" s="2"/>
      <c r="F482" s="5"/>
      <c r="H482" s="2"/>
      <c r="I482" s="2"/>
      <c r="J482" s="2"/>
      <c r="K482" s="2"/>
    </row>
    <row r="483" ht="14.25" customHeight="1">
      <c r="C483" s="2"/>
      <c r="F483" s="5"/>
      <c r="H483" s="2"/>
      <c r="I483" s="2"/>
      <c r="J483" s="2"/>
      <c r="K483" s="2"/>
    </row>
    <row r="484" ht="14.25" customHeight="1">
      <c r="C484" s="2"/>
      <c r="F484" s="5"/>
      <c r="H484" s="2"/>
      <c r="I484" s="2"/>
      <c r="J484" s="2"/>
      <c r="K484" s="2"/>
    </row>
    <row r="485" ht="14.25" customHeight="1">
      <c r="C485" s="2"/>
      <c r="F485" s="5"/>
      <c r="H485" s="2"/>
      <c r="I485" s="2"/>
      <c r="J485" s="2"/>
      <c r="K485" s="2"/>
    </row>
    <row r="486" ht="14.25" customHeight="1">
      <c r="C486" s="2"/>
      <c r="F486" s="5"/>
      <c r="H486" s="2"/>
      <c r="I486" s="2"/>
      <c r="J486" s="2"/>
      <c r="K486" s="2"/>
    </row>
    <row r="487" ht="14.25" customHeight="1">
      <c r="C487" s="2"/>
      <c r="F487" s="5"/>
      <c r="H487" s="2"/>
      <c r="I487" s="2"/>
      <c r="J487" s="2"/>
      <c r="K487" s="2"/>
    </row>
    <row r="488" ht="14.25" customHeight="1">
      <c r="C488" s="2"/>
      <c r="F488" s="5"/>
      <c r="H488" s="2"/>
      <c r="I488" s="2"/>
      <c r="J488" s="2"/>
      <c r="K488" s="2"/>
    </row>
    <row r="489" ht="14.25" customHeight="1">
      <c r="C489" s="2"/>
      <c r="F489" s="5"/>
      <c r="H489" s="2"/>
      <c r="I489" s="2"/>
      <c r="J489" s="2"/>
      <c r="K489" s="2"/>
    </row>
    <row r="490" ht="14.25" customHeight="1">
      <c r="C490" s="2"/>
      <c r="F490" s="5"/>
      <c r="H490" s="2"/>
      <c r="I490" s="2"/>
      <c r="J490" s="2"/>
      <c r="K490" s="2"/>
    </row>
    <row r="491" ht="14.25" customHeight="1">
      <c r="C491" s="2"/>
      <c r="F491" s="5"/>
      <c r="H491" s="2"/>
      <c r="I491" s="2"/>
      <c r="J491" s="2"/>
      <c r="K491" s="2"/>
    </row>
    <row r="492" ht="14.25" customHeight="1">
      <c r="C492" s="2"/>
      <c r="F492" s="5"/>
      <c r="H492" s="2"/>
      <c r="I492" s="2"/>
      <c r="J492" s="2"/>
      <c r="K492" s="2"/>
    </row>
    <row r="493" ht="14.25" customHeight="1">
      <c r="C493" s="2"/>
      <c r="F493" s="5"/>
      <c r="H493" s="2"/>
      <c r="I493" s="2"/>
      <c r="J493" s="2"/>
      <c r="K493" s="2"/>
    </row>
    <row r="494" ht="14.25" customHeight="1">
      <c r="C494" s="2"/>
      <c r="F494" s="5"/>
      <c r="H494" s="2"/>
      <c r="I494" s="2"/>
      <c r="J494" s="2"/>
      <c r="K494" s="2"/>
    </row>
    <row r="495" ht="14.25" customHeight="1">
      <c r="C495" s="2"/>
      <c r="F495" s="5"/>
      <c r="H495" s="2"/>
      <c r="I495" s="2"/>
      <c r="J495" s="2"/>
      <c r="K495" s="2"/>
    </row>
    <row r="496" ht="14.25" customHeight="1">
      <c r="C496" s="2"/>
      <c r="F496" s="5"/>
      <c r="H496" s="2"/>
      <c r="I496" s="2"/>
      <c r="J496" s="2"/>
      <c r="K496" s="2"/>
    </row>
    <row r="497" ht="14.25" customHeight="1">
      <c r="C497" s="2"/>
      <c r="F497" s="5"/>
      <c r="H497" s="2"/>
      <c r="I497" s="2"/>
      <c r="J497" s="2"/>
      <c r="K497" s="2"/>
    </row>
    <row r="498" ht="14.25" customHeight="1">
      <c r="C498" s="2"/>
      <c r="F498" s="5"/>
      <c r="H498" s="2"/>
      <c r="I498" s="2"/>
      <c r="J498" s="2"/>
      <c r="K498" s="2"/>
    </row>
    <row r="499" ht="14.25" customHeight="1">
      <c r="C499" s="2"/>
      <c r="F499" s="5"/>
      <c r="H499" s="2"/>
      <c r="I499" s="2"/>
      <c r="J499" s="2"/>
      <c r="K499" s="2"/>
    </row>
    <row r="500" ht="14.25" customHeight="1">
      <c r="C500" s="2"/>
      <c r="F500" s="5"/>
      <c r="H500" s="2"/>
      <c r="I500" s="2"/>
      <c r="J500" s="2"/>
      <c r="K500" s="2"/>
    </row>
    <row r="501" ht="14.25" customHeight="1">
      <c r="C501" s="2"/>
      <c r="F501" s="5"/>
      <c r="H501" s="2"/>
      <c r="I501" s="2"/>
      <c r="J501" s="2"/>
      <c r="K501" s="2"/>
    </row>
    <row r="502" ht="14.25" customHeight="1">
      <c r="C502" s="2"/>
      <c r="F502" s="5"/>
      <c r="H502" s="2"/>
      <c r="I502" s="2"/>
      <c r="J502" s="2"/>
      <c r="K502" s="2"/>
    </row>
    <row r="503" ht="14.25" customHeight="1">
      <c r="C503" s="2"/>
      <c r="F503" s="5"/>
      <c r="H503" s="2"/>
      <c r="I503" s="2"/>
      <c r="J503" s="2"/>
      <c r="K503" s="2"/>
    </row>
    <row r="504" ht="14.25" customHeight="1">
      <c r="C504" s="2"/>
      <c r="F504" s="5"/>
      <c r="H504" s="2"/>
      <c r="I504" s="2"/>
      <c r="J504" s="2"/>
      <c r="K504" s="2"/>
    </row>
    <row r="505" ht="14.25" customHeight="1">
      <c r="C505" s="2"/>
      <c r="F505" s="5"/>
      <c r="H505" s="2"/>
      <c r="I505" s="2"/>
      <c r="J505" s="2"/>
      <c r="K505" s="2"/>
    </row>
    <row r="506" ht="14.25" customHeight="1">
      <c r="C506" s="2"/>
      <c r="F506" s="5"/>
      <c r="H506" s="2"/>
      <c r="I506" s="2"/>
      <c r="J506" s="2"/>
      <c r="K506" s="2"/>
    </row>
    <row r="507" ht="14.25" customHeight="1">
      <c r="C507" s="2"/>
      <c r="F507" s="5"/>
      <c r="H507" s="2"/>
      <c r="I507" s="2"/>
      <c r="J507" s="2"/>
      <c r="K507" s="2"/>
    </row>
    <row r="508" ht="14.25" customHeight="1">
      <c r="C508" s="2"/>
      <c r="F508" s="5"/>
      <c r="H508" s="2"/>
      <c r="I508" s="2"/>
      <c r="J508" s="2"/>
      <c r="K508" s="2"/>
    </row>
    <row r="509" ht="14.25" customHeight="1">
      <c r="C509" s="2"/>
      <c r="F509" s="5"/>
      <c r="H509" s="2"/>
      <c r="I509" s="2"/>
      <c r="J509" s="2"/>
      <c r="K509" s="2"/>
    </row>
    <row r="510" ht="14.25" customHeight="1">
      <c r="C510" s="2"/>
      <c r="F510" s="5"/>
      <c r="H510" s="2"/>
      <c r="I510" s="2"/>
      <c r="J510" s="2"/>
      <c r="K510" s="2"/>
    </row>
    <row r="511" ht="14.25" customHeight="1">
      <c r="C511" s="2"/>
      <c r="F511" s="5"/>
      <c r="H511" s="2"/>
      <c r="I511" s="2"/>
      <c r="J511" s="2"/>
      <c r="K511" s="2"/>
    </row>
    <row r="512" ht="14.25" customHeight="1">
      <c r="C512" s="2"/>
      <c r="F512" s="5"/>
      <c r="H512" s="2"/>
      <c r="I512" s="2"/>
      <c r="J512" s="2"/>
      <c r="K512" s="2"/>
    </row>
    <row r="513" ht="14.25" customHeight="1">
      <c r="C513" s="2"/>
      <c r="F513" s="5"/>
      <c r="H513" s="2"/>
      <c r="I513" s="2"/>
      <c r="J513" s="2"/>
      <c r="K513" s="2"/>
    </row>
    <row r="514" ht="14.25" customHeight="1">
      <c r="C514" s="2"/>
      <c r="F514" s="5"/>
      <c r="H514" s="2"/>
      <c r="I514" s="2"/>
      <c r="J514" s="2"/>
      <c r="K514" s="2"/>
    </row>
    <row r="515" ht="14.25" customHeight="1">
      <c r="C515" s="2"/>
      <c r="F515" s="5"/>
      <c r="H515" s="2"/>
      <c r="I515" s="2"/>
      <c r="J515" s="2"/>
      <c r="K515" s="2"/>
    </row>
    <row r="516" ht="14.25" customHeight="1">
      <c r="C516" s="2"/>
      <c r="F516" s="5"/>
      <c r="H516" s="2"/>
      <c r="I516" s="2"/>
      <c r="J516" s="2"/>
      <c r="K516" s="2"/>
    </row>
    <row r="517" ht="14.25" customHeight="1">
      <c r="C517" s="2"/>
      <c r="F517" s="5"/>
      <c r="H517" s="2"/>
      <c r="I517" s="2"/>
      <c r="J517" s="2"/>
      <c r="K517" s="2"/>
    </row>
    <row r="518" ht="14.25" customHeight="1">
      <c r="C518" s="2"/>
      <c r="F518" s="5"/>
      <c r="H518" s="2"/>
      <c r="I518" s="2"/>
      <c r="J518" s="2"/>
      <c r="K518" s="2"/>
    </row>
    <row r="519" ht="14.25" customHeight="1">
      <c r="C519" s="2"/>
      <c r="F519" s="5"/>
      <c r="H519" s="2"/>
      <c r="I519" s="2"/>
      <c r="J519" s="2"/>
      <c r="K519" s="2"/>
    </row>
    <row r="520" ht="14.25" customHeight="1">
      <c r="C520" s="2"/>
      <c r="F520" s="5"/>
      <c r="H520" s="2"/>
      <c r="I520" s="2"/>
      <c r="J520" s="2"/>
      <c r="K520" s="2"/>
    </row>
    <row r="521" ht="14.25" customHeight="1">
      <c r="C521" s="2"/>
      <c r="F521" s="5"/>
      <c r="H521" s="2"/>
      <c r="I521" s="2"/>
      <c r="J521" s="2"/>
      <c r="K521" s="2"/>
    </row>
    <row r="522" ht="14.25" customHeight="1">
      <c r="C522" s="2"/>
      <c r="F522" s="5"/>
      <c r="H522" s="2"/>
      <c r="I522" s="2"/>
      <c r="J522" s="2"/>
      <c r="K522" s="2"/>
    </row>
    <row r="523" ht="14.25" customHeight="1">
      <c r="C523" s="2"/>
      <c r="F523" s="5"/>
      <c r="H523" s="2"/>
      <c r="I523" s="2"/>
      <c r="J523" s="2"/>
      <c r="K523" s="2"/>
    </row>
    <row r="524" ht="14.25" customHeight="1">
      <c r="C524" s="2"/>
      <c r="F524" s="5"/>
      <c r="H524" s="2"/>
      <c r="I524" s="2"/>
      <c r="J524" s="2"/>
      <c r="K524" s="2"/>
    </row>
    <row r="525" ht="14.25" customHeight="1">
      <c r="C525" s="2"/>
      <c r="F525" s="5"/>
      <c r="H525" s="2"/>
      <c r="I525" s="2"/>
      <c r="J525" s="2"/>
      <c r="K525" s="2"/>
    </row>
    <row r="526" ht="14.25" customHeight="1">
      <c r="C526" s="2"/>
      <c r="F526" s="5"/>
      <c r="H526" s="2"/>
      <c r="I526" s="2"/>
      <c r="J526" s="2"/>
      <c r="K526" s="2"/>
    </row>
    <row r="527" ht="14.25" customHeight="1">
      <c r="C527" s="2"/>
      <c r="F527" s="5"/>
      <c r="H527" s="2"/>
      <c r="I527" s="2"/>
      <c r="J527" s="2"/>
      <c r="K527" s="2"/>
    </row>
    <row r="528" ht="14.25" customHeight="1">
      <c r="C528" s="2"/>
      <c r="F528" s="5"/>
      <c r="H528" s="2"/>
      <c r="I528" s="2"/>
      <c r="J528" s="2"/>
      <c r="K528" s="2"/>
    </row>
    <row r="529" ht="14.25" customHeight="1">
      <c r="C529" s="2"/>
      <c r="F529" s="5"/>
      <c r="H529" s="2"/>
      <c r="I529" s="2"/>
      <c r="J529" s="2"/>
      <c r="K529" s="2"/>
    </row>
    <row r="530" ht="14.25" customHeight="1">
      <c r="C530" s="2"/>
      <c r="F530" s="5"/>
      <c r="H530" s="2"/>
      <c r="I530" s="2"/>
      <c r="J530" s="2"/>
      <c r="K530" s="2"/>
    </row>
    <row r="531" ht="14.25" customHeight="1">
      <c r="C531" s="2"/>
      <c r="F531" s="5"/>
      <c r="H531" s="2"/>
      <c r="I531" s="2"/>
      <c r="J531" s="2"/>
      <c r="K531" s="2"/>
    </row>
    <row r="532" ht="14.25" customHeight="1">
      <c r="C532" s="2"/>
      <c r="F532" s="5"/>
      <c r="H532" s="2"/>
      <c r="I532" s="2"/>
      <c r="J532" s="2"/>
      <c r="K532" s="2"/>
    </row>
    <row r="533" ht="14.25" customHeight="1">
      <c r="C533" s="2"/>
      <c r="F533" s="5"/>
      <c r="H533" s="2"/>
      <c r="I533" s="2"/>
      <c r="J533" s="2"/>
      <c r="K533" s="2"/>
    </row>
    <row r="534" ht="14.25" customHeight="1">
      <c r="C534" s="2"/>
      <c r="F534" s="5"/>
      <c r="H534" s="2"/>
      <c r="I534" s="2"/>
      <c r="J534" s="2"/>
      <c r="K534" s="2"/>
    </row>
    <row r="535" ht="14.25" customHeight="1">
      <c r="C535" s="2"/>
      <c r="F535" s="5"/>
      <c r="H535" s="2"/>
      <c r="I535" s="2"/>
      <c r="J535" s="2"/>
      <c r="K535" s="2"/>
    </row>
    <row r="536" ht="14.25" customHeight="1">
      <c r="C536" s="2"/>
      <c r="F536" s="5"/>
      <c r="H536" s="2"/>
      <c r="I536" s="2"/>
      <c r="J536" s="2"/>
      <c r="K536" s="2"/>
    </row>
    <row r="537" ht="14.25" customHeight="1">
      <c r="C537" s="2"/>
      <c r="F537" s="5"/>
      <c r="H537" s="2"/>
      <c r="I537" s="2"/>
      <c r="J537" s="2"/>
      <c r="K537" s="2"/>
    </row>
    <row r="538" ht="14.25" customHeight="1">
      <c r="C538" s="2"/>
      <c r="F538" s="5"/>
      <c r="H538" s="2"/>
      <c r="I538" s="2"/>
      <c r="J538" s="2"/>
      <c r="K538" s="2"/>
    </row>
    <row r="539" ht="14.25" customHeight="1">
      <c r="C539" s="2"/>
      <c r="F539" s="5"/>
      <c r="H539" s="2"/>
      <c r="I539" s="2"/>
      <c r="J539" s="2"/>
      <c r="K539" s="2"/>
    </row>
    <row r="540" ht="14.25" customHeight="1">
      <c r="C540" s="2"/>
      <c r="F540" s="5"/>
      <c r="H540" s="2"/>
      <c r="I540" s="2"/>
      <c r="J540" s="2"/>
      <c r="K540" s="2"/>
    </row>
    <row r="541" ht="14.25" customHeight="1">
      <c r="C541" s="2"/>
      <c r="F541" s="5"/>
      <c r="H541" s="2"/>
      <c r="I541" s="2"/>
      <c r="J541" s="2"/>
      <c r="K541" s="2"/>
    </row>
    <row r="542" ht="14.25" customHeight="1">
      <c r="C542" s="2"/>
      <c r="F542" s="5"/>
      <c r="H542" s="2"/>
      <c r="I542" s="2"/>
      <c r="J542" s="2"/>
      <c r="K542" s="2"/>
    </row>
    <row r="543" ht="14.25" customHeight="1">
      <c r="C543" s="2"/>
      <c r="F543" s="5"/>
      <c r="H543" s="2"/>
      <c r="I543" s="2"/>
      <c r="J543" s="2"/>
      <c r="K543" s="2"/>
    </row>
    <row r="544" ht="14.25" customHeight="1">
      <c r="C544" s="2"/>
      <c r="F544" s="5"/>
      <c r="H544" s="2"/>
      <c r="I544" s="2"/>
      <c r="J544" s="2"/>
      <c r="K544" s="2"/>
    </row>
    <row r="545" ht="14.25" customHeight="1">
      <c r="C545" s="2"/>
      <c r="F545" s="5"/>
      <c r="H545" s="2"/>
      <c r="I545" s="2"/>
      <c r="J545" s="2"/>
      <c r="K545" s="2"/>
    </row>
    <row r="546" ht="14.25" customHeight="1">
      <c r="C546" s="2"/>
      <c r="F546" s="5"/>
      <c r="H546" s="2"/>
      <c r="I546" s="2"/>
      <c r="J546" s="2"/>
      <c r="K546" s="2"/>
    </row>
    <row r="547" ht="14.25" customHeight="1">
      <c r="C547" s="2"/>
      <c r="F547" s="5"/>
      <c r="H547" s="2"/>
      <c r="I547" s="2"/>
      <c r="J547" s="2"/>
      <c r="K547" s="2"/>
    </row>
    <row r="548" ht="14.25" customHeight="1">
      <c r="C548" s="2"/>
      <c r="F548" s="5"/>
      <c r="H548" s="2"/>
      <c r="I548" s="2"/>
      <c r="J548" s="2"/>
      <c r="K548" s="2"/>
    </row>
    <row r="549" ht="14.25" customHeight="1">
      <c r="C549" s="2"/>
      <c r="F549" s="5"/>
      <c r="H549" s="2"/>
      <c r="I549" s="2"/>
      <c r="J549" s="2"/>
      <c r="K549" s="2"/>
    </row>
    <row r="550" ht="14.25" customHeight="1">
      <c r="C550" s="2"/>
      <c r="F550" s="5"/>
      <c r="H550" s="2"/>
      <c r="I550" s="2"/>
      <c r="J550" s="2"/>
      <c r="K550" s="2"/>
    </row>
    <row r="551" ht="14.25" customHeight="1">
      <c r="C551" s="2"/>
      <c r="F551" s="5"/>
      <c r="H551" s="2"/>
      <c r="I551" s="2"/>
      <c r="J551" s="2"/>
      <c r="K551" s="2"/>
    </row>
    <row r="552" ht="14.25" customHeight="1">
      <c r="C552" s="2"/>
      <c r="F552" s="5"/>
      <c r="H552" s="2"/>
      <c r="I552" s="2"/>
      <c r="J552" s="2"/>
      <c r="K552" s="2"/>
    </row>
    <row r="553" ht="14.25" customHeight="1">
      <c r="C553" s="2"/>
      <c r="F553" s="5"/>
      <c r="H553" s="2"/>
      <c r="I553" s="2"/>
      <c r="J553" s="2"/>
      <c r="K553" s="2"/>
    </row>
    <row r="554" ht="14.25" customHeight="1">
      <c r="C554" s="2"/>
      <c r="F554" s="5"/>
      <c r="H554" s="2"/>
      <c r="I554" s="2"/>
      <c r="J554" s="2"/>
      <c r="K554" s="2"/>
    </row>
    <row r="555" ht="14.25" customHeight="1">
      <c r="C555" s="2"/>
      <c r="F555" s="5"/>
      <c r="H555" s="2"/>
      <c r="I555" s="2"/>
      <c r="J555" s="2"/>
      <c r="K555" s="2"/>
    </row>
    <row r="556" ht="14.25" customHeight="1">
      <c r="C556" s="2"/>
      <c r="F556" s="5"/>
      <c r="H556" s="2"/>
      <c r="I556" s="2"/>
      <c r="J556" s="2"/>
      <c r="K556" s="2"/>
    </row>
    <row r="557" ht="14.25" customHeight="1">
      <c r="C557" s="2"/>
      <c r="F557" s="5"/>
      <c r="H557" s="2"/>
      <c r="I557" s="2"/>
      <c r="J557" s="2"/>
      <c r="K557" s="2"/>
    </row>
    <row r="558" ht="14.25" customHeight="1">
      <c r="C558" s="2"/>
      <c r="F558" s="5"/>
      <c r="H558" s="2"/>
      <c r="I558" s="2"/>
      <c r="J558" s="2"/>
      <c r="K558" s="2"/>
    </row>
    <row r="559" ht="14.25" customHeight="1">
      <c r="C559" s="2"/>
      <c r="F559" s="5"/>
      <c r="H559" s="2"/>
      <c r="I559" s="2"/>
      <c r="J559" s="2"/>
      <c r="K559" s="2"/>
    </row>
    <row r="560" ht="14.25" customHeight="1">
      <c r="C560" s="2"/>
      <c r="F560" s="5"/>
      <c r="H560" s="2"/>
      <c r="I560" s="2"/>
      <c r="J560" s="2"/>
      <c r="K560" s="2"/>
    </row>
    <row r="561" ht="14.25" customHeight="1">
      <c r="C561" s="2"/>
      <c r="F561" s="5"/>
      <c r="H561" s="2"/>
      <c r="I561" s="2"/>
      <c r="J561" s="2"/>
      <c r="K561" s="2"/>
    </row>
    <row r="562" ht="14.25" customHeight="1">
      <c r="C562" s="2"/>
      <c r="F562" s="5"/>
      <c r="H562" s="2"/>
      <c r="I562" s="2"/>
      <c r="J562" s="2"/>
      <c r="K562" s="2"/>
    </row>
    <row r="563" ht="14.25" customHeight="1">
      <c r="C563" s="2"/>
      <c r="F563" s="5"/>
      <c r="H563" s="2"/>
      <c r="I563" s="2"/>
      <c r="J563" s="2"/>
      <c r="K563" s="2"/>
    </row>
    <row r="564" ht="14.25" customHeight="1">
      <c r="C564" s="2"/>
      <c r="F564" s="5"/>
      <c r="H564" s="2"/>
      <c r="I564" s="2"/>
      <c r="J564" s="2"/>
      <c r="K564" s="2"/>
    </row>
    <row r="565" ht="14.25" customHeight="1">
      <c r="C565" s="2"/>
      <c r="F565" s="5"/>
      <c r="H565" s="2"/>
      <c r="I565" s="2"/>
      <c r="J565" s="2"/>
      <c r="K565" s="2"/>
    </row>
    <row r="566" ht="14.25" customHeight="1">
      <c r="C566" s="2"/>
      <c r="F566" s="5"/>
      <c r="H566" s="2"/>
      <c r="I566" s="2"/>
      <c r="J566" s="2"/>
      <c r="K566" s="2"/>
    </row>
    <row r="567" ht="14.25" customHeight="1">
      <c r="C567" s="2"/>
      <c r="F567" s="5"/>
      <c r="H567" s="2"/>
      <c r="I567" s="2"/>
      <c r="J567" s="2"/>
      <c r="K567" s="2"/>
    </row>
    <row r="568" ht="14.25" customHeight="1">
      <c r="C568" s="2"/>
      <c r="F568" s="5"/>
      <c r="H568" s="2"/>
      <c r="I568" s="2"/>
      <c r="J568" s="2"/>
      <c r="K568" s="2"/>
    </row>
    <row r="569" ht="14.25" customHeight="1">
      <c r="C569" s="2"/>
      <c r="F569" s="5"/>
      <c r="H569" s="2"/>
      <c r="I569" s="2"/>
      <c r="J569" s="2"/>
      <c r="K569" s="2"/>
    </row>
    <row r="570" ht="14.25" customHeight="1">
      <c r="C570" s="2"/>
      <c r="F570" s="5"/>
      <c r="H570" s="2"/>
      <c r="I570" s="2"/>
      <c r="J570" s="2"/>
      <c r="K570" s="2"/>
    </row>
    <row r="571" ht="14.25" customHeight="1">
      <c r="C571" s="2"/>
      <c r="F571" s="5"/>
      <c r="H571" s="2"/>
      <c r="I571" s="2"/>
      <c r="J571" s="2"/>
      <c r="K571" s="2"/>
    </row>
    <row r="572" ht="14.25" customHeight="1">
      <c r="C572" s="2"/>
      <c r="F572" s="5"/>
      <c r="H572" s="2"/>
      <c r="I572" s="2"/>
      <c r="J572" s="2"/>
      <c r="K572" s="2"/>
    </row>
    <row r="573" ht="14.25" customHeight="1">
      <c r="C573" s="2"/>
      <c r="F573" s="5"/>
      <c r="H573" s="2"/>
      <c r="I573" s="2"/>
      <c r="J573" s="2"/>
      <c r="K573" s="2"/>
    </row>
    <row r="574" ht="14.25" customHeight="1">
      <c r="C574" s="2"/>
      <c r="F574" s="5"/>
      <c r="H574" s="2"/>
      <c r="I574" s="2"/>
      <c r="J574" s="2"/>
      <c r="K574" s="2"/>
    </row>
    <row r="575" ht="14.25" customHeight="1">
      <c r="C575" s="2"/>
      <c r="F575" s="5"/>
      <c r="H575" s="2"/>
      <c r="I575" s="2"/>
      <c r="J575" s="2"/>
      <c r="K575" s="2"/>
    </row>
    <row r="576" ht="14.25" customHeight="1">
      <c r="C576" s="2"/>
      <c r="F576" s="5"/>
      <c r="H576" s="2"/>
      <c r="I576" s="2"/>
      <c r="J576" s="2"/>
      <c r="K576" s="2"/>
    </row>
    <row r="577" ht="14.25" customHeight="1">
      <c r="C577" s="2"/>
      <c r="F577" s="5"/>
      <c r="H577" s="2"/>
      <c r="I577" s="2"/>
      <c r="J577" s="2"/>
      <c r="K577" s="2"/>
    </row>
    <row r="578" ht="14.25" customHeight="1">
      <c r="C578" s="2"/>
      <c r="F578" s="5"/>
      <c r="H578" s="2"/>
      <c r="I578" s="2"/>
      <c r="J578" s="2"/>
      <c r="K578" s="2"/>
    </row>
    <row r="579" ht="14.25" customHeight="1">
      <c r="C579" s="2"/>
      <c r="F579" s="5"/>
      <c r="H579" s="2"/>
      <c r="I579" s="2"/>
      <c r="J579" s="2"/>
      <c r="K579" s="2"/>
    </row>
    <row r="580" ht="14.25" customHeight="1">
      <c r="C580" s="2"/>
      <c r="F580" s="5"/>
      <c r="H580" s="2"/>
      <c r="I580" s="2"/>
      <c r="J580" s="2"/>
      <c r="K580" s="2"/>
    </row>
    <row r="581" ht="14.25" customHeight="1">
      <c r="C581" s="2"/>
      <c r="F581" s="5"/>
      <c r="H581" s="2"/>
      <c r="I581" s="2"/>
      <c r="J581" s="2"/>
      <c r="K581" s="2"/>
    </row>
    <row r="582" ht="14.25" customHeight="1">
      <c r="C582" s="2"/>
      <c r="F582" s="5"/>
      <c r="H582" s="2"/>
      <c r="I582" s="2"/>
      <c r="J582" s="2"/>
      <c r="K582" s="2"/>
    </row>
    <row r="583" ht="14.25" customHeight="1">
      <c r="C583" s="2"/>
      <c r="F583" s="5"/>
      <c r="H583" s="2"/>
      <c r="I583" s="2"/>
      <c r="J583" s="2"/>
      <c r="K583" s="2"/>
    </row>
    <row r="584" ht="14.25" customHeight="1">
      <c r="C584" s="2"/>
      <c r="F584" s="5"/>
      <c r="H584" s="2"/>
      <c r="I584" s="2"/>
      <c r="J584" s="2"/>
      <c r="K584" s="2"/>
    </row>
    <row r="585" ht="14.25" customHeight="1">
      <c r="C585" s="2"/>
      <c r="F585" s="5"/>
      <c r="H585" s="2"/>
      <c r="I585" s="2"/>
      <c r="J585" s="2"/>
      <c r="K585" s="2"/>
    </row>
    <row r="586" ht="14.25" customHeight="1">
      <c r="C586" s="2"/>
      <c r="F586" s="5"/>
      <c r="H586" s="2"/>
      <c r="I586" s="2"/>
      <c r="J586" s="2"/>
      <c r="K586" s="2"/>
    </row>
    <row r="587" ht="14.25" customHeight="1">
      <c r="C587" s="2"/>
      <c r="F587" s="5"/>
      <c r="H587" s="2"/>
      <c r="I587" s="2"/>
      <c r="J587" s="2"/>
      <c r="K587" s="2"/>
    </row>
    <row r="588" ht="14.25" customHeight="1">
      <c r="C588" s="2"/>
      <c r="F588" s="5"/>
      <c r="H588" s="2"/>
      <c r="I588" s="2"/>
      <c r="J588" s="2"/>
      <c r="K588" s="2"/>
    </row>
    <row r="589" ht="14.25" customHeight="1">
      <c r="C589" s="2"/>
      <c r="F589" s="5"/>
      <c r="H589" s="2"/>
      <c r="I589" s="2"/>
      <c r="J589" s="2"/>
      <c r="K589" s="2"/>
    </row>
    <row r="590" ht="14.25" customHeight="1">
      <c r="C590" s="2"/>
      <c r="F590" s="5"/>
      <c r="H590" s="2"/>
      <c r="I590" s="2"/>
      <c r="J590" s="2"/>
      <c r="K590" s="2"/>
    </row>
    <row r="591" ht="14.25" customHeight="1">
      <c r="C591" s="2"/>
      <c r="F591" s="5"/>
      <c r="H591" s="2"/>
      <c r="I591" s="2"/>
      <c r="J591" s="2"/>
      <c r="K591" s="2"/>
    </row>
    <row r="592" ht="14.25" customHeight="1">
      <c r="C592" s="2"/>
      <c r="F592" s="5"/>
      <c r="H592" s="2"/>
      <c r="I592" s="2"/>
      <c r="J592" s="2"/>
      <c r="K592" s="2"/>
    </row>
    <row r="593" ht="14.25" customHeight="1">
      <c r="C593" s="2"/>
      <c r="F593" s="5"/>
      <c r="H593" s="2"/>
      <c r="I593" s="2"/>
      <c r="J593" s="2"/>
      <c r="K593" s="2"/>
    </row>
    <row r="594" ht="14.25" customHeight="1">
      <c r="C594" s="2"/>
      <c r="F594" s="5"/>
      <c r="H594" s="2"/>
      <c r="I594" s="2"/>
      <c r="J594" s="2"/>
      <c r="K594" s="2"/>
    </row>
    <row r="595" ht="14.25" customHeight="1">
      <c r="C595" s="2"/>
      <c r="F595" s="5"/>
      <c r="H595" s="2"/>
      <c r="I595" s="2"/>
      <c r="J595" s="2"/>
      <c r="K595" s="2"/>
    </row>
    <row r="596" ht="14.25" customHeight="1">
      <c r="C596" s="2"/>
      <c r="F596" s="5"/>
      <c r="H596" s="2"/>
      <c r="I596" s="2"/>
      <c r="J596" s="2"/>
      <c r="K596" s="2"/>
    </row>
    <row r="597" ht="14.25" customHeight="1">
      <c r="C597" s="2"/>
      <c r="F597" s="5"/>
      <c r="H597" s="2"/>
      <c r="I597" s="2"/>
      <c r="J597" s="2"/>
      <c r="K597" s="2"/>
    </row>
    <row r="598" ht="14.25" customHeight="1">
      <c r="C598" s="2"/>
      <c r="F598" s="5"/>
      <c r="H598" s="2"/>
      <c r="I598" s="2"/>
      <c r="J598" s="2"/>
      <c r="K598" s="2"/>
    </row>
    <row r="599" ht="14.25" customHeight="1">
      <c r="C599" s="2"/>
      <c r="F599" s="5"/>
      <c r="H599" s="2"/>
      <c r="I599" s="2"/>
      <c r="J599" s="2"/>
      <c r="K599" s="2"/>
    </row>
    <row r="600" ht="14.25" customHeight="1">
      <c r="C600" s="2"/>
      <c r="F600" s="5"/>
      <c r="H600" s="2"/>
      <c r="I600" s="2"/>
      <c r="J600" s="2"/>
      <c r="K600" s="2"/>
    </row>
    <row r="601" ht="14.25" customHeight="1">
      <c r="C601" s="2"/>
      <c r="F601" s="5"/>
      <c r="H601" s="2"/>
      <c r="I601" s="2"/>
      <c r="J601" s="2"/>
      <c r="K601" s="2"/>
    </row>
    <row r="602" ht="14.25" customHeight="1">
      <c r="C602" s="2"/>
      <c r="F602" s="5"/>
      <c r="H602" s="2"/>
      <c r="I602" s="2"/>
      <c r="J602" s="2"/>
      <c r="K602" s="2"/>
    </row>
    <row r="603" ht="14.25" customHeight="1">
      <c r="C603" s="2"/>
      <c r="F603" s="5"/>
      <c r="H603" s="2"/>
      <c r="I603" s="2"/>
      <c r="J603" s="2"/>
      <c r="K603" s="2"/>
    </row>
    <row r="604" ht="14.25" customHeight="1">
      <c r="C604" s="2"/>
      <c r="F604" s="5"/>
      <c r="H604" s="2"/>
      <c r="I604" s="2"/>
      <c r="J604" s="2"/>
      <c r="K604" s="2"/>
    </row>
    <row r="605" ht="14.25" customHeight="1">
      <c r="C605" s="2"/>
      <c r="F605" s="5"/>
      <c r="H605" s="2"/>
      <c r="I605" s="2"/>
      <c r="J605" s="2"/>
      <c r="K605" s="2"/>
    </row>
    <row r="606" ht="14.25" customHeight="1">
      <c r="C606" s="2"/>
      <c r="F606" s="5"/>
      <c r="H606" s="2"/>
      <c r="I606" s="2"/>
      <c r="J606" s="2"/>
      <c r="K606" s="2"/>
    </row>
    <row r="607" ht="14.25" customHeight="1">
      <c r="C607" s="2"/>
      <c r="F607" s="5"/>
      <c r="H607" s="2"/>
      <c r="I607" s="2"/>
      <c r="J607" s="2"/>
      <c r="K607" s="2"/>
    </row>
    <row r="608" ht="14.25" customHeight="1">
      <c r="C608" s="2"/>
      <c r="F608" s="5"/>
      <c r="H608" s="2"/>
      <c r="I608" s="2"/>
      <c r="J608" s="2"/>
      <c r="K608" s="2"/>
    </row>
    <row r="609" ht="14.25" customHeight="1">
      <c r="C609" s="2"/>
      <c r="F609" s="5"/>
      <c r="H609" s="2"/>
      <c r="I609" s="2"/>
      <c r="J609" s="2"/>
      <c r="K609" s="2"/>
    </row>
    <row r="610" ht="14.25" customHeight="1">
      <c r="C610" s="2"/>
      <c r="F610" s="5"/>
      <c r="H610" s="2"/>
      <c r="I610" s="2"/>
      <c r="J610" s="2"/>
      <c r="K610" s="2"/>
    </row>
    <row r="611" ht="14.25" customHeight="1">
      <c r="C611" s="2"/>
      <c r="F611" s="5"/>
      <c r="H611" s="2"/>
      <c r="I611" s="2"/>
      <c r="J611" s="2"/>
      <c r="K611" s="2"/>
    </row>
    <row r="612" ht="14.25" customHeight="1">
      <c r="C612" s="2"/>
      <c r="F612" s="5"/>
      <c r="H612" s="2"/>
      <c r="I612" s="2"/>
      <c r="J612" s="2"/>
      <c r="K612" s="2"/>
    </row>
    <row r="613" ht="14.25" customHeight="1">
      <c r="C613" s="2"/>
      <c r="F613" s="5"/>
      <c r="H613" s="2"/>
      <c r="I613" s="2"/>
      <c r="J613" s="2"/>
      <c r="K613" s="2"/>
    </row>
    <row r="614" ht="14.25" customHeight="1">
      <c r="C614" s="2"/>
      <c r="F614" s="5"/>
      <c r="H614" s="2"/>
      <c r="I614" s="2"/>
      <c r="J614" s="2"/>
      <c r="K614" s="2"/>
    </row>
    <row r="615" ht="14.25" customHeight="1">
      <c r="C615" s="2"/>
      <c r="F615" s="5"/>
      <c r="H615" s="2"/>
      <c r="I615" s="2"/>
      <c r="J615" s="2"/>
      <c r="K615" s="2"/>
    </row>
    <row r="616" ht="14.25" customHeight="1">
      <c r="C616" s="2"/>
      <c r="F616" s="5"/>
      <c r="H616" s="2"/>
      <c r="I616" s="2"/>
      <c r="J616" s="2"/>
      <c r="K616" s="2"/>
    </row>
    <row r="617" ht="14.25" customHeight="1">
      <c r="C617" s="2"/>
      <c r="F617" s="5"/>
      <c r="H617" s="2"/>
      <c r="I617" s="2"/>
      <c r="J617" s="2"/>
      <c r="K617" s="2"/>
    </row>
    <row r="618" ht="14.25" customHeight="1">
      <c r="C618" s="2"/>
      <c r="F618" s="5"/>
      <c r="H618" s="2"/>
      <c r="I618" s="2"/>
      <c r="J618" s="2"/>
      <c r="K618" s="2"/>
    </row>
    <row r="619" ht="14.25" customHeight="1">
      <c r="C619" s="2"/>
      <c r="F619" s="5"/>
      <c r="H619" s="2"/>
      <c r="I619" s="2"/>
      <c r="J619" s="2"/>
      <c r="K619" s="2"/>
    </row>
    <row r="620" ht="14.25" customHeight="1">
      <c r="C620" s="2"/>
      <c r="F620" s="5"/>
      <c r="H620" s="2"/>
      <c r="I620" s="2"/>
      <c r="J620" s="2"/>
      <c r="K620" s="2"/>
    </row>
    <row r="621" ht="14.25" customHeight="1">
      <c r="C621" s="2"/>
      <c r="F621" s="5"/>
      <c r="H621" s="2"/>
      <c r="I621" s="2"/>
      <c r="J621" s="2"/>
      <c r="K621" s="2"/>
    </row>
    <row r="622" ht="14.25" customHeight="1">
      <c r="C622" s="2"/>
      <c r="F622" s="5"/>
      <c r="H622" s="2"/>
      <c r="I622" s="2"/>
      <c r="J622" s="2"/>
      <c r="K622" s="2"/>
    </row>
    <row r="623" ht="14.25" customHeight="1">
      <c r="C623" s="2"/>
      <c r="F623" s="5"/>
      <c r="H623" s="2"/>
      <c r="I623" s="2"/>
      <c r="J623" s="2"/>
      <c r="K623" s="2"/>
    </row>
    <row r="624" ht="14.25" customHeight="1">
      <c r="C624" s="2"/>
      <c r="F624" s="5"/>
      <c r="H624" s="2"/>
      <c r="I624" s="2"/>
      <c r="J624" s="2"/>
      <c r="K624" s="2"/>
    </row>
    <row r="625" ht="14.25" customHeight="1">
      <c r="C625" s="2"/>
      <c r="F625" s="5"/>
      <c r="H625" s="2"/>
      <c r="I625" s="2"/>
      <c r="J625" s="2"/>
      <c r="K625" s="2"/>
    </row>
    <row r="626" ht="14.25" customHeight="1">
      <c r="C626" s="2"/>
      <c r="F626" s="5"/>
      <c r="H626" s="2"/>
      <c r="I626" s="2"/>
      <c r="J626" s="2"/>
      <c r="K626" s="2"/>
    </row>
    <row r="627" ht="14.25" customHeight="1">
      <c r="C627" s="2"/>
      <c r="F627" s="5"/>
      <c r="H627" s="2"/>
      <c r="I627" s="2"/>
      <c r="J627" s="2"/>
      <c r="K627" s="2"/>
    </row>
    <row r="628" ht="14.25" customHeight="1">
      <c r="C628" s="2"/>
      <c r="F628" s="5"/>
      <c r="H628" s="2"/>
      <c r="I628" s="2"/>
      <c r="J628" s="2"/>
      <c r="K628" s="2"/>
    </row>
    <row r="629" ht="14.25" customHeight="1">
      <c r="C629" s="2"/>
      <c r="F629" s="5"/>
      <c r="H629" s="2"/>
      <c r="I629" s="2"/>
      <c r="J629" s="2"/>
      <c r="K629" s="2"/>
    </row>
    <row r="630" ht="14.25" customHeight="1">
      <c r="C630" s="2"/>
      <c r="F630" s="5"/>
      <c r="H630" s="2"/>
      <c r="I630" s="2"/>
      <c r="J630" s="2"/>
      <c r="K630" s="2"/>
    </row>
    <row r="631" ht="14.25" customHeight="1">
      <c r="C631" s="2"/>
      <c r="F631" s="5"/>
      <c r="H631" s="2"/>
      <c r="I631" s="2"/>
      <c r="J631" s="2"/>
      <c r="K631" s="2"/>
    </row>
    <row r="632" ht="14.25" customHeight="1">
      <c r="C632" s="2"/>
      <c r="F632" s="5"/>
      <c r="H632" s="2"/>
      <c r="I632" s="2"/>
      <c r="J632" s="2"/>
      <c r="K632" s="2"/>
    </row>
    <row r="633" ht="14.25" customHeight="1">
      <c r="C633" s="2"/>
      <c r="F633" s="5"/>
      <c r="H633" s="2"/>
      <c r="I633" s="2"/>
      <c r="J633" s="2"/>
      <c r="K633" s="2"/>
    </row>
    <row r="634" ht="14.25" customHeight="1">
      <c r="C634" s="2"/>
      <c r="F634" s="5"/>
      <c r="H634" s="2"/>
      <c r="I634" s="2"/>
      <c r="J634" s="2"/>
      <c r="K634" s="2"/>
    </row>
    <row r="635" ht="14.25" customHeight="1">
      <c r="C635" s="2"/>
      <c r="F635" s="5"/>
      <c r="H635" s="2"/>
      <c r="I635" s="2"/>
      <c r="J635" s="2"/>
      <c r="K635" s="2"/>
    </row>
    <row r="636" ht="14.25" customHeight="1">
      <c r="C636" s="2"/>
      <c r="F636" s="5"/>
      <c r="H636" s="2"/>
      <c r="I636" s="2"/>
      <c r="J636" s="2"/>
      <c r="K636" s="2"/>
    </row>
    <row r="637" ht="14.25" customHeight="1">
      <c r="C637" s="2"/>
      <c r="F637" s="5"/>
      <c r="H637" s="2"/>
      <c r="I637" s="2"/>
      <c r="J637" s="2"/>
      <c r="K637" s="2"/>
    </row>
    <row r="638" ht="14.25" customHeight="1">
      <c r="C638" s="2"/>
      <c r="F638" s="5"/>
      <c r="H638" s="2"/>
      <c r="I638" s="2"/>
      <c r="J638" s="2"/>
      <c r="K638" s="2"/>
    </row>
    <row r="639" ht="14.25" customHeight="1">
      <c r="C639" s="2"/>
      <c r="F639" s="5"/>
      <c r="H639" s="2"/>
      <c r="I639" s="2"/>
      <c r="J639" s="2"/>
      <c r="K639" s="2"/>
    </row>
    <row r="640" ht="14.25" customHeight="1">
      <c r="C640" s="2"/>
      <c r="F640" s="5"/>
      <c r="H640" s="2"/>
      <c r="I640" s="2"/>
      <c r="J640" s="2"/>
      <c r="K640" s="2"/>
    </row>
    <row r="641" ht="14.25" customHeight="1">
      <c r="C641" s="2"/>
      <c r="F641" s="5"/>
      <c r="H641" s="2"/>
      <c r="I641" s="2"/>
      <c r="J641" s="2"/>
      <c r="K641" s="2"/>
    </row>
    <row r="642" ht="14.25" customHeight="1">
      <c r="C642" s="2"/>
      <c r="F642" s="5"/>
      <c r="H642" s="2"/>
      <c r="I642" s="2"/>
      <c r="J642" s="2"/>
      <c r="K642" s="2"/>
    </row>
    <row r="643" ht="14.25" customHeight="1">
      <c r="C643" s="2"/>
      <c r="F643" s="5"/>
      <c r="H643" s="2"/>
      <c r="I643" s="2"/>
      <c r="J643" s="2"/>
      <c r="K643" s="2"/>
    </row>
    <row r="644" ht="14.25" customHeight="1">
      <c r="C644" s="2"/>
      <c r="F644" s="5"/>
      <c r="H644" s="2"/>
      <c r="I644" s="2"/>
      <c r="J644" s="2"/>
      <c r="K644" s="2"/>
    </row>
    <row r="645" ht="14.25" customHeight="1">
      <c r="C645" s="2"/>
      <c r="F645" s="5"/>
      <c r="H645" s="2"/>
      <c r="I645" s="2"/>
      <c r="J645" s="2"/>
      <c r="K645" s="2"/>
    </row>
    <row r="646" ht="14.25" customHeight="1">
      <c r="C646" s="2"/>
      <c r="F646" s="5"/>
      <c r="H646" s="2"/>
      <c r="I646" s="2"/>
      <c r="J646" s="2"/>
      <c r="K646" s="2"/>
    </row>
    <row r="647" ht="14.25" customHeight="1">
      <c r="C647" s="2"/>
      <c r="F647" s="5"/>
      <c r="H647" s="2"/>
      <c r="I647" s="2"/>
      <c r="J647" s="2"/>
      <c r="K647" s="2"/>
    </row>
    <row r="648" ht="14.25" customHeight="1">
      <c r="C648" s="2"/>
      <c r="F648" s="5"/>
      <c r="H648" s="2"/>
      <c r="I648" s="2"/>
      <c r="J648" s="2"/>
      <c r="K648" s="2"/>
    </row>
    <row r="649" ht="14.25" customHeight="1">
      <c r="C649" s="2"/>
      <c r="F649" s="5"/>
      <c r="H649" s="2"/>
      <c r="I649" s="2"/>
      <c r="J649" s="2"/>
      <c r="K649" s="2"/>
    </row>
    <row r="650" ht="14.25" customHeight="1">
      <c r="C650" s="2"/>
      <c r="F650" s="5"/>
      <c r="H650" s="2"/>
      <c r="I650" s="2"/>
      <c r="J650" s="2"/>
      <c r="K650" s="2"/>
    </row>
    <row r="651" ht="14.25" customHeight="1">
      <c r="C651" s="2"/>
      <c r="F651" s="5"/>
      <c r="H651" s="2"/>
      <c r="I651" s="2"/>
      <c r="J651" s="2"/>
      <c r="K651" s="2"/>
    </row>
    <row r="652" ht="14.25" customHeight="1">
      <c r="C652" s="2"/>
      <c r="F652" s="5"/>
      <c r="H652" s="2"/>
      <c r="I652" s="2"/>
      <c r="J652" s="2"/>
      <c r="K652" s="2"/>
    </row>
    <row r="653" ht="14.25" customHeight="1">
      <c r="C653" s="2"/>
      <c r="F653" s="5"/>
      <c r="H653" s="2"/>
      <c r="I653" s="2"/>
      <c r="J653" s="2"/>
      <c r="K653" s="2"/>
    </row>
    <row r="654" ht="14.25" customHeight="1">
      <c r="C654" s="2"/>
      <c r="F654" s="5"/>
      <c r="H654" s="2"/>
      <c r="I654" s="2"/>
      <c r="J654" s="2"/>
      <c r="K654" s="2"/>
    </row>
    <row r="655" ht="14.25" customHeight="1">
      <c r="C655" s="2"/>
      <c r="F655" s="5"/>
      <c r="H655" s="2"/>
      <c r="I655" s="2"/>
      <c r="J655" s="2"/>
      <c r="K655" s="2"/>
    </row>
    <row r="656" ht="14.25" customHeight="1">
      <c r="C656" s="2"/>
      <c r="F656" s="5"/>
      <c r="H656" s="2"/>
      <c r="I656" s="2"/>
      <c r="J656" s="2"/>
      <c r="K656" s="2"/>
    </row>
    <row r="657" ht="14.25" customHeight="1">
      <c r="C657" s="2"/>
      <c r="F657" s="5"/>
      <c r="H657" s="2"/>
      <c r="I657" s="2"/>
      <c r="J657" s="2"/>
      <c r="K657" s="2"/>
    </row>
    <row r="658" ht="14.25" customHeight="1">
      <c r="C658" s="2"/>
      <c r="F658" s="5"/>
      <c r="H658" s="2"/>
      <c r="I658" s="2"/>
      <c r="J658" s="2"/>
      <c r="K658" s="2"/>
    </row>
    <row r="659" ht="14.25" customHeight="1">
      <c r="C659" s="2"/>
      <c r="F659" s="5"/>
      <c r="H659" s="2"/>
      <c r="I659" s="2"/>
      <c r="J659" s="2"/>
      <c r="K659" s="2"/>
    </row>
    <row r="660" ht="14.25" customHeight="1">
      <c r="C660" s="2"/>
      <c r="F660" s="5"/>
      <c r="H660" s="2"/>
      <c r="I660" s="2"/>
      <c r="J660" s="2"/>
      <c r="K660" s="2"/>
    </row>
    <row r="661" ht="14.25" customHeight="1">
      <c r="C661" s="2"/>
      <c r="F661" s="5"/>
      <c r="H661" s="2"/>
      <c r="I661" s="2"/>
      <c r="J661" s="2"/>
      <c r="K661" s="2"/>
    </row>
    <row r="662" ht="14.25" customHeight="1">
      <c r="C662" s="2"/>
      <c r="F662" s="5"/>
      <c r="H662" s="2"/>
      <c r="I662" s="2"/>
      <c r="J662" s="2"/>
      <c r="K662" s="2"/>
    </row>
    <row r="663" ht="14.25" customHeight="1">
      <c r="C663" s="2"/>
      <c r="F663" s="5"/>
      <c r="H663" s="2"/>
      <c r="I663" s="2"/>
      <c r="J663" s="2"/>
      <c r="K663" s="2"/>
    </row>
    <row r="664" ht="14.25" customHeight="1">
      <c r="C664" s="2"/>
      <c r="F664" s="5"/>
      <c r="H664" s="2"/>
      <c r="I664" s="2"/>
      <c r="J664" s="2"/>
      <c r="K664" s="2"/>
    </row>
    <row r="665" ht="14.25" customHeight="1">
      <c r="C665" s="2"/>
      <c r="F665" s="5"/>
      <c r="H665" s="2"/>
      <c r="I665" s="2"/>
      <c r="J665" s="2"/>
      <c r="K665" s="2"/>
    </row>
    <row r="666" ht="14.25" customHeight="1">
      <c r="C666" s="2"/>
      <c r="F666" s="5"/>
      <c r="H666" s="2"/>
      <c r="I666" s="2"/>
      <c r="J666" s="2"/>
      <c r="K666" s="2"/>
    </row>
    <row r="667" ht="14.25" customHeight="1">
      <c r="C667" s="2"/>
      <c r="F667" s="5"/>
      <c r="H667" s="2"/>
      <c r="I667" s="2"/>
      <c r="J667" s="2"/>
      <c r="K667" s="2"/>
    </row>
    <row r="668" ht="14.25" customHeight="1">
      <c r="C668" s="2"/>
      <c r="F668" s="5"/>
      <c r="H668" s="2"/>
      <c r="I668" s="2"/>
      <c r="J668" s="2"/>
      <c r="K668" s="2"/>
    </row>
    <row r="669" ht="14.25" customHeight="1">
      <c r="C669" s="2"/>
      <c r="F669" s="5"/>
      <c r="H669" s="2"/>
      <c r="I669" s="2"/>
      <c r="J669" s="2"/>
      <c r="K669" s="2"/>
    </row>
    <row r="670" ht="14.25" customHeight="1">
      <c r="C670" s="2"/>
      <c r="F670" s="5"/>
      <c r="H670" s="2"/>
      <c r="I670" s="2"/>
      <c r="J670" s="2"/>
      <c r="K670" s="2"/>
    </row>
    <row r="671" ht="14.25" customHeight="1">
      <c r="C671" s="2"/>
      <c r="F671" s="5"/>
      <c r="H671" s="2"/>
      <c r="I671" s="2"/>
      <c r="J671" s="2"/>
      <c r="K671" s="2"/>
    </row>
    <row r="672" ht="14.25" customHeight="1">
      <c r="C672" s="2"/>
      <c r="F672" s="5"/>
      <c r="H672" s="2"/>
      <c r="I672" s="2"/>
      <c r="J672" s="2"/>
      <c r="K672" s="2"/>
    </row>
    <row r="673" ht="14.25" customHeight="1">
      <c r="C673" s="2"/>
      <c r="F673" s="5"/>
      <c r="H673" s="2"/>
      <c r="I673" s="2"/>
      <c r="J673" s="2"/>
      <c r="K673" s="2"/>
    </row>
    <row r="674" ht="14.25" customHeight="1">
      <c r="C674" s="2"/>
      <c r="F674" s="5"/>
      <c r="H674" s="2"/>
      <c r="I674" s="2"/>
      <c r="J674" s="2"/>
      <c r="K674" s="2"/>
    </row>
    <row r="675" ht="14.25" customHeight="1">
      <c r="C675" s="2"/>
      <c r="F675" s="5"/>
      <c r="H675" s="2"/>
      <c r="I675" s="2"/>
      <c r="J675" s="2"/>
      <c r="K675" s="2"/>
    </row>
    <row r="676" ht="14.25" customHeight="1">
      <c r="C676" s="2"/>
      <c r="F676" s="5"/>
      <c r="H676" s="2"/>
      <c r="I676" s="2"/>
      <c r="J676" s="2"/>
      <c r="K676" s="2"/>
    </row>
    <row r="677" ht="14.25" customHeight="1">
      <c r="C677" s="2"/>
      <c r="F677" s="5"/>
      <c r="H677" s="2"/>
      <c r="I677" s="2"/>
      <c r="J677" s="2"/>
      <c r="K677" s="2"/>
    </row>
    <row r="678" ht="14.25" customHeight="1">
      <c r="C678" s="2"/>
      <c r="F678" s="5"/>
      <c r="H678" s="2"/>
      <c r="I678" s="2"/>
      <c r="J678" s="2"/>
      <c r="K678" s="2"/>
    </row>
    <row r="679" ht="14.25" customHeight="1">
      <c r="C679" s="2"/>
      <c r="F679" s="5"/>
      <c r="H679" s="2"/>
      <c r="I679" s="2"/>
      <c r="J679" s="2"/>
      <c r="K679" s="2"/>
    </row>
    <row r="680" ht="14.25" customHeight="1">
      <c r="C680" s="2"/>
      <c r="F680" s="5"/>
      <c r="H680" s="2"/>
      <c r="I680" s="2"/>
      <c r="J680" s="2"/>
      <c r="K680" s="2"/>
    </row>
    <row r="681" ht="14.25" customHeight="1">
      <c r="C681" s="2"/>
      <c r="F681" s="5"/>
      <c r="H681" s="2"/>
      <c r="I681" s="2"/>
      <c r="J681" s="2"/>
      <c r="K681" s="2"/>
    </row>
    <row r="682" ht="14.25" customHeight="1">
      <c r="C682" s="2"/>
      <c r="F682" s="5"/>
      <c r="H682" s="2"/>
      <c r="I682" s="2"/>
      <c r="J682" s="2"/>
      <c r="K682" s="2"/>
    </row>
    <row r="683" ht="14.25" customHeight="1">
      <c r="C683" s="2"/>
      <c r="F683" s="5"/>
      <c r="H683" s="2"/>
      <c r="I683" s="2"/>
      <c r="J683" s="2"/>
      <c r="K683" s="2"/>
    </row>
    <row r="684" ht="14.25" customHeight="1">
      <c r="C684" s="2"/>
      <c r="F684" s="5"/>
      <c r="H684" s="2"/>
      <c r="I684" s="2"/>
      <c r="J684" s="2"/>
      <c r="K684" s="2"/>
    </row>
    <row r="685" ht="14.25" customHeight="1">
      <c r="C685" s="2"/>
      <c r="F685" s="5"/>
      <c r="H685" s="2"/>
      <c r="I685" s="2"/>
      <c r="J685" s="2"/>
      <c r="K685" s="2"/>
    </row>
    <row r="686" ht="14.25" customHeight="1">
      <c r="C686" s="2"/>
      <c r="F686" s="5"/>
      <c r="H686" s="2"/>
      <c r="I686" s="2"/>
      <c r="J686" s="2"/>
      <c r="K686" s="2"/>
    </row>
    <row r="687" ht="14.25" customHeight="1">
      <c r="C687" s="2"/>
      <c r="F687" s="5"/>
      <c r="H687" s="2"/>
      <c r="I687" s="2"/>
      <c r="J687" s="2"/>
      <c r="K687" s="2"/>
    </row>
    <row r="688" ht="14.25" customHeight="1">
      <c r="C688" s="2"/>
      <c r="F688" s="5"/>
      <c r="H688" s="2"/>
      <c r="I688" s="2"/>
      <c r="J688" s="2"/>
      <c r="K688" s="2"/>
    </row>
    <row r="689" ht="14.25" customHeight="1">
      <c r="C689" s="2"/>
      <c r="F689" s="5"/>
      <c r="H689" s="2"/>
      <c r="I689" s="2"/>
      <c r="J689" s="2"/>
      <c r="K689" s="2"/>
    </row>
    <row r="690" ht="14.25" customHeight="1">
      <c r="C690" s="2"/>
      <c r="F690" s="5"/>
      <c r="H690" s="2"/>
      <c r="I690" s="2"/>
      <c r="J690" s="2"/>
      <c r="K690" s="2"/>
    </row>
    <row r="691" ht="14.25" customHeight="1">
      <c r="C691" s="2"/>
      <c r="F691" s="5"/>
      <c r="H691" s="2"/>
      <c r="I691" s="2"/>
      <c r="J691" s="2"/>
      <c r="K691" s="2"/>
    </row>
    <row r="692" ht="14.25" customHeight="1">
      <c r="C692" s="2"/>
      <c r="F692" s="5"/>
      <c r="H692" s="2"/>
      <c r="I692" s="2"/>
      <c r="J692" s="2"/>
      <c r="K692" s="2"/>
    </row>
    <row r="693" ht="14.25" customHeight="1">
      <c r="C693" s="2"/>
      <c r="F693" s="5"/>
      <c r="H693" s="2"/>
      <c r="I693" s="2"/>
      <c r="J693" s="2"/>
      <c r="K693" s="2"/>
    </row>
    <row r="694" ht="14.25" customHeight="1">
      <c r="C694" s="2"/>
      <c r="F694" s="5"/>
      <c r="H694" s="2"/>
      <c r="I694" s="2"/>
      <c r="J694" s="2"/>
      <c r="K694" s="2"/>
    </row>
    <row r="695" ht="14.25" customHeight="1">
      <c r="C695" s="2"/>
      <c r="F695" s="5"/>
      <c r="H695" s="2"/>
      <c r="I695" s="2"/>
      <c r="J695" s="2"/>
      <c r="K695" s="2"/>
    </row>
    <row r="696" ht="14.25" customHeight="1">
      <c r="C696" s="2"/>
      <c r="F696" s="5"/>
      <c r="H696" s="2"/>
      <c r="I696" s="2"/>
      <c r="J696" s="2"/>
      <c r="K696" s="2"/>
    </row>
    <row r="697" ht="14.25" customHeight="1">
      <c r="C697" s="2"/>
      <c r="F697" s="5"/>
      <c r="H697" s="2"/>
      <c r="I697" s="2"/>
      <c r="J697" s="2"/>
      <c r="K697" s="2"/>
    </row>
    <row r="698" ht="14.25" customHeight="1">
      <c r="C698" s="2"/>
      <c r="F698" s="5"/>
      <c r="H698" s="2"/>
      <c r="I698" s="2"/>
      <c r="J698" s="2"/>
      <c r="K698" s="2"/>
    </row>
    <row r="699" ht="14.25" customHeight="1">
      <c r="C699" s="2"/>
      <c r="F699" s="5"/>
      <c r="H699" s="2"/>
      <c r="I699" s="2"/>
      <c r="J699" s="2"/>
      <c r="K699" s="2"/>
    </row>
    <row r="700" ht="14.25" customHeight="1">
      <c r="C700" s="2"/>
      <c r="F700" s="5"/>
      <c r="H700" s="2"/>
      <c r="I700" s="2"/>
      <c r="J700" s="2"/>
      <c r="K700" s="2"/>
    </row>
    <row r="701" ht="14.25" customHeight="1">
      <c r="C701" s="2"/>
      <c r="F701" s="5"/>
      <c r="H701" s="2"/>
      <c r="I701" s="2"/>
      <c r="J701" s="2"/>
      <c r="K701" s="2"/>
    </row>
    <row r="702" ht="14.25" customHeight="1">
      <c r="C702" s="2"/>
      <c r="F702" s="5"/>
      <c r="H702" s="2"/>
      <c r="I702" s="2"/>
      <c r="J702" s="2"/>
      <c r="K702" s="2"/>
    </row>
    <row r="703" ht="14.25" customHeight="1">
      <c r="C703" s="2"/>
      <c r="F703" s="5"/>
      <c r="H703" s="2"/>
      <c r="I703" s="2"/>
      <c r="J703" s="2"/>
      <c r="K703" s="2"/>
    </row>
    <row r="704" ht="14.25" customHeight="1">
      <c r="C704" s="2"/>
      <c r="F704" s="5"/>
      <c r="H704" s="2"/>
      <c r="I704" s="2"/>
      <c r="J704" s="2"/>
      <c r="K704" s="2"/>
    </row>
    <row r="705" ht="14.25" customHeight="1">
      <c r="C705" s="2"/>
      <c r="F705" s="5"/>
      <c r="H705" s="2"/>
      <c r="I705" s="2"/>
      <c r="J705" s="2"/>
      <c r="K705" s="2"/>
    </row>
    <row r="706" ht="14.25" customHeight="1">
      <c r="C706" s="2"/>
      <c r="F706" s="5"/>
      <c r="H706" s="2"/>
      <c r="I706" s="2"/>
      <c r="J706" s="2"/>
      <c r="K706" s="2"/>
    </row>
    <row r="707" ht="14.25" customHeight="1">
      <c r="C707" s="2"/>
      <c r="F707" s="5"/>
      <c r="H707" s="2"/>
      <c r="I707" s="2"/>
      <c r="J707" s="2"/>
      <c r="K707" s="2"/>
    </row>
    <row r="708" ht="14.25" customHeight="1">
      <c r="C708" s="2"/>
      <c r="F708" s="5"/>
      <c r="H708" s="2"/>
      <c r="I708" s="2"/>
      <c r="J708" s="2"/>
      <c r="K708" s="2"/>
    </row>
    <row r="709" ht="14.25" customHeight="1">
      <c r="C709" s="2"/>
      <c r="F709" s="5"/>
      <c r="H709" s="2"/>
      <c r="I709" s="2"/>
      <c r="J709" s="2"/>
      <c r="K709" s="2"/>
    </row>
    <row r="710" ht="14.25" customHeight="1">
      <c r="C710" s="2"/>
      <c r="F710" s="5"/>
      <c r="H710" s="2"/>
      <c r="I710" s="2"/>
      <c r="J710" s="2"/>
      <c r="K710" s="2"/>
    </row>
    <row r="711" ht="14.25" customHeight="1">
      <c r="C711" s="2"/>
      <c r="F711" s="5"/>
      <c r="H711" s="2"/>
      <c r="I711" s="2"/>
      <c r="J711" s="2"/>
      <c r="K711" s="2"/>
    </row>
    <row r="712" ht="14.25" customHeight="1">
      <c r="C712" s="2"/>
      <c r="F712" s="5"/>
      <c r="H712" s="2"/>
      <c r="I712" s="2"/>
      <c r="J712" s="2"/>
      <c r="K712" s="2"/>
    </row>
    <row r="713" ht="14.25" customHeight="1">
      <c r="C713" s="2"/>
      <c r="F713" s="5"/>
      <c r="H713" s="2"/>
      <c r="I713" s="2"/>
      <c r="J713" s="2"/>
      <c r="K713" s="2"/>
    </row>
    <row r="714" ht="14.25" customHeight="1">
      <c r="C714" s="2"/>
      <c r="F714" s="5"/>
      <c r="H714" s="2"/>
      <c r="I714" s="2"/>
      <c r="J714" s="2"/>
      <c r="K714" s="2"/>
    </row>
    <row r="715" ht="14.25" customHeight="1">
      <c r="C715" s="2"/>
      <c r="F715" s="5"/>
      <c r="H715" s="2"/>
      <c r="I715" s="2"/>
      <c r="J715" s="2"/>
      <c r="K715" s="2"/>
    </row>
    <row r="716" ht="14.25" customHeight="1">
      <c r="C716" s="2"/>
      <c r="F716" s="5"/>
      <c r="H716" s="2"/>
      <c r="I716" s="2"/>
      <c r="J716" s="2"/>
      <c r="K716" s="2"/>
    </row>
    <row r="717" ht="14.25" customHeight="1">
      <c r="C717" s="2"/>
      <c r="F717" s="5"/>
      <c r="H717" s="2"/>
      <c r="I717" s="2"/>
      <c r="J717" s="2"/>
      <c r="K717" s="2"/>
    </row>
    <row r="718" ht="14.25" customHeight="1">
      <c r="C718" s="2"/>
      <c r="F718" s="5"/>
      <c r="H718" s="2"/>
      <c r="I718" s="2"/>
      <c r="J718" s="2"/>
      <c r="K718" s="2"/>
    </row>
    <row r="719" ht="14.25" customHeight="1">
      <c r="C719" s="2"/>
      <c r="F719" s="5"/>
      <c r="H719" s="2"/>
      <c r="I719" s="2"/>
      <c r="J719" s="2"/>
      <c r="K719" s="2"/>
    </row>
    <row r="720" ht="14.25" customHeight="1">
      <c r="C720" s="2"/>
      <c r="F720" s="5"/>
      <c r="H720" s="2"/>
      <c r="I720" s="2"/>
      <c r="J720" s="2"/>
      <c r="K720" s="2"/>
    </row>
    <row r="721" ht="14.25" customHeight="1">
      <c r="C721" s="2"/>
      <c r="F721" s="5"/>
      <c r="H721" s="2"/>
      <c r="I721" s="2"/>
      <c r="J721" s="2"/>
      <c r="K721" s="2"/>
    </row>
    <row r="722" ht="14.25" customHeight="1">
      <c r="C722" s="2"/>
      <c r="F722" s="5"/>
      <c r="H722" s="2"/>
      <c r="I722" s="2"/>
      <c r="J722" s="2"/>
      <c r="K722" s="2"/>
    </row>
    <row r="723" ht="14.25" customHeight="1">
      <c r="C723" s="2"/>
      <c r="F723" s="5"/>
      <c r="H723" s="2"/>
      <c r="I723" s="2"/>
      <c r="J723" s="2"/>
      <c r="K723" s="2"/>
    </row>
    <row r="724" ht="14.25" customHeight="1">
      <c r="C724" s="2"/>
      <c r="F724" s="5"/>
      <c r="H724" s="2"/>
      <c r="I724" s="2"/>
      <c r="J724" s="2"/>
      <c r="K724" s="2"/>
    </row>
    <row r="725" ht="14.25" customHeight="1">
      <c r="C725" s="2"/>
      <c r="F725" s="5"/>
      <c r="H725" s="2"/>
      <c r="I725" s="2"/>
      <c r="J725" s="2"/>
      <c r="K725" s="2"/>
    </row>
    <row r="726" ht="14.25" customHeight="1">
      <c r="C726" s="2"/>
      <c r="F726" s="5"/>
      <c r="H726" s="2"/>
      <c r="I726" s="2"/>
      <c r="J726" s="2"/>
      <c r="K726" s="2"/>
    </row>
    <row r="727" ht="14.25" customHeight="1">
      <c r="C727" s="2"/>
      <c r="F727" s="5"/>
      <c r="H727" s="2"/>
      <c r="I727" s="2"/>
      <c r="J727" s="2"/>
      <c r="K727" s="2"/>
    </row>
    <row r="728" ht="14.25" customHeight="1">
      <c r="C728" s="2"/>
      <c r="F728" s="5"/>
      <c r="H728" s="2"/>
      <c r="I728" s="2"/>
      <c r="J728" s="2"/>
      <c r="K728" s="2"/>
    </row>
    <row r="729" ht="14.25" customHeight="1">
      <c r="C729" s="2"/>
      <c r="F729" s="5"/>
      <c r="H729" s="2"/>
      <c r="I729" s="2"/>
      <c r="J729" s="2"/>
      <c r="K729" s="2"/>
    </row>
    <row r="730" ht="14.25" customHeight="1">
      <c r="C730" s="2"/>
      <c r="F730" s="5"/>
      <c r="H730" s="2"/>
      <c r="I730" s="2"/>
      <c r="J730" s="2"/>
      <c r="K730" s="2"/>
    </row>
    <row r="731" ht="14.25" customHeight="1">
      <c r="C731" s="2"/>
      <c r="F731" s="5"/>
      <c r="H731" s="2"/>
      <c r="I731" s="2"/>
      <c r="J731" s="2"/>
      <c r="K731" s="2"/>
    </row>
    <row r="732" ht="14.25" customHeight="1">
      <c r="C732" s="2"/>
      <c r="F732" s="5"/>
      <c r="H732" s="2"/>
      <c r="I732" s="2"/>
      <c r="J732" s="2"/>
      <c r="K732" s="2"/>
    </row>
    <row r="733" ht="14.25" customHeight="1">
      <c r="C733" s="2"/>
      <c r="F733" s="5"/>
      <c r="H733" s="2"/>
      <c r="I733" s="2"/>
      <c r="J733" s="2"/>
      <c r="K733" s="2"/>
    </row>
    <row r="734" ht="14.25" customHeight="1">
      <c r="C734" s="2"/>
      <c r="F734" s="5"/>
      <c r="H734" s="2"/>
      <c r="I734" s="2"/>
      <c r="J734" s="2"/>
      <c r="K734" s="2"/>
    </row>
    <row r="735" ht="14.25" customHeight="1">
      <c r="C735" s="2"/>
      <c r="F735" s="5"/>
      <c r="H735" s="2"/>
      <c r="I735" s="2"/>
      <c r="J735" s="2"/>
      <c r="K735" s="2"/>
    </row>
    <row r="736" ht="14.25" customHeight="1">
      <c r="C736" s="2"/>
      <c r="F736" s="5"/>
      <c r="H736" s="2"/>
      <c r="I736" s="2"/>
      <c r="J736" s="2"/>
      <c r="K736" s="2"/>
    </row>
    <row r="737" ht="14.25" customHeight="1">
      <c r="C737" s="2"/>
      <c r="F737" s="5"/>
      <c r="H737" s="2"/>
      <c r="I737" s="2"/>
      <c r="J737" s="2"/>
      <c r="K737" s="2"/>
    </row>
    <row r="738" ht="14.25" customHeight="1">
      <c r="C738" s="2"/>
      <c r="F738" s="5"/>
      <c r="H738" s="2"/>
      <c r="I738" s="2"/>
      <c r="J738" s="2"/>
      <c r="K738" s="2"/>
    </row>
    <row r="739" ht="14.25" customHeight="1">
      <c r="C739" s="2"/>
      <c r="F739" s="5"/>
      <c r="H739" s="2"/>
      <c r="I739" s="2"/>
      <c r="J739" s="2"/>
      <c r="K739" s="2"/>
    </row>
    <row r="740" ht="14.25" customHeight="1">
      <c r="C740" s="2"/>
      <c r="F740" s="5"/>
      <c r="H740" s="2"/>
      <c r="I740" s="2"/>
      <c r="J740" s="2"/>
      <c r="K740" s="2"/>
    </row>
    <row r="741" ht="14.25" customHeight="1">
      <c r="C741" s="2"/>
      <c r="F741" s="5"/>
      <c r="H741" s="2"/>
      <c r="I741" s="2"/>
      <c r="J741" s="2"/>
      <c r="K741" s="2"/>
    </row>
    <row r="742" ht="14.25" customHeight="1">
      <c r="C742" s="2"/>
      <c r="F742" s="5"/>
      <c r="H742" s="2"/>
      <c r="I742" s="2"/>
      <c r="J742" s="2"/>
      <c r="K742" s="2"/>
    </row>
    <row r="743" ht="14.25" customHeight="1">
      <c r="C743" s="2"/>
      <c r="F743" s="5"/>
      <c r="H743" s="2"/>
      <c r="I743" s="2"/>
      <c r="J743" s="2"/>
      <c r="K743" s="2"/>
    </row>
    <row r="744" ht="14.25" customHeight="1">
      <c r="C744" s="2"/>
      <c r="F744" s="5"/>
      <c r="H744" s="2"/>
      <c r="I744" s="2"/>
      <c r="J744" s="2"/>
      <c r="K744" s="2"/>
    </row>
    <row r="745" ht="14.25" customHeight="1">
      <c r="C745" s="2"/>
      <c r="F745" s="5"/>
      <c r="H745" s="2"/>
      <c r="I745" s="2"/>
      <c r="J745" s="2"/>
      <c r="K745" s="2"/>
    </row>
    <row r="746" ht="14.25" customHeight="1">
      <c r="C746" s="2"/>
      <c r="F746" s="5"/>
      <c r="H746" s="2"/>
      <c r="I746" s="2"/>
      <c r="J746" s="2"/>
      <c r="K746" s="2"/>
    </row>
    <row r="747" ht="14.25" customHeight="1">
      <c r="C747" s="2"/>
      <c r="F747" s="5"/>
      <c r="H747" s="2"/>
      <c r="I747" s="2"/>
      <c r="J747" s="2"/>
      <c r="K747" s="2"/>
    </row>
    <row r="748" ht="14.25" customHeight="1">
      <c r="C748" s="2"/>
      <c r="F748" s="5"/>
      <c r="H748" s="2"/>
      <c r="I748" s="2"/>
      <c r="J748" s="2"/>
      <c r="K748" s="2"/>
    </row>
    <row r="749" ht="14.25" customHeight="1">
      <c r="C749" s="2"/>
      <c r="F749" s="5"/>
      <c r="H749" s="2"/>
      <c r="I749" s="2"/>
      <c r="J749" s="2"/>
      <c r="K749" s="2"/>
    </row>
    <row r="750" ht="14.25" customHeight="1">
      <c r="C750" s="2"/>
      <c r="F750" s="5"/>
      <c r="H750" s="2"/>
      <c r="I750" s="2"/>
      <c r="J750" s="2"/>
      <c r="K750" s="2"/>
    </row>
    <row r="751" ht="14.25" customHeight="1">
      <c r="C751" s="2"/>
      <c r="F751" s="5"/>
      <c r="H751" s="2"/>
      <c r="I751" s="2"/>
      <c r="J751" s="2"/>
      <c r="K751" s="2"/>
    </row>
    <row r="752" ht="14.25" customHeight="1">
      <c r="C752" s="2"/>
      <c r="F752" s="5"/>
      <c r="H752" s="2"/>
      <c r="I752" s="2"/>
      <c r="J752" s="2"/>
      <c r="K752" s="2"/>
    </row>
    <row r="753" ht="14.25" customHeight="1">
      <c r="C753" s="2"/>
      <c r="F753" s="5"/>
      <c r="H753" s="2"/>
      <c r="I753" s="2"/>
      <c r="J753" s="2"/>
      <c r="K753" s="2"/>
    </row>
    <row r="754" ht="14.25" customHeight="1">
      <c r="C754" s="2"/>
      <c r="F754" s="5"/>
      <c r="H754" s="2"/>
      <c r="I754" s="2"/>
      <c r="J754" s="2"/>
      <c r="K754" s="2"/>
    </row>
    <row r="755" ht="14.25" customHeight="1">
      <c r="C755" s="2"/>
      <c r="F755" s="5"/>
      <c r="H755" s="2"/>
      <c r="I755" s="2"/>
      <c r="J755" s="2"/>
      <c r="K755" s="2"/>
    </row>
    <row r="756" ht="14.25" customHeight="1">
      <c r="C756" s="2"/>
      <c r="F756" s="5"/>
      <c r="H756" s="2"/>
      <c r="I756" s="2"/>
      <c r="J756" s="2"/>
      <c r="K756" s="2"/>
    </row>
    <row r="757" ht="14.25" customHeight="1">
      <c r="C757" s="2"/>
      <c r="F757" s="5"/>
      <c r="H757" s="2"/>
      <c r="I757" s="2"/>
      <c r="J757" s="2"/>
      <c r="K757" s="2"/>
    </row>
    <row r="758" ht="14.25" customHeight="1">
      <c r="C758" s="2"/>
      <c r="F758" s="5"/>
      <c r="H758" s="2"/>
      <c r="I758" s="2"/>
      <c r="J758" s="2"/>
      <c r="K758" s="2"/>
    </row>
    <row r="759" ht="14.25" customHeight="1">
      <c r="C759" s="2"/>
      <c r="F759" s="5"/>
      <c r="H759" s="2"/>
      <c r="I759" s="2"/>
      <c r="J759" s="2"/>
      <c r="K759" s="2"/>
    </row>
    <row r="760" ht="14.25" customHeight="1">
      <c r="C760" s="2"/>
      <c r="F760" s="5"/>
      <c r="H760" s="2"/>
      <c r="I760" s="2"/>
      <c r="J760" s="2"/>
      <c r="K760" s="2"/>
    </row>
    <row r="761" ht="14.25" customHeight="1">
      <c r="C761" s="2"/>
      <c r="F761" s="5"/>
      <c r="H761" s="2"/>
      <c r="I761" s="2"/>
      <c r="J761" s="2"/>
      <c r="K761" s="2"/>
    </row>
    <row r="762" ht="14.25" customHeight="1">
      <c r="C762" s="2"/>
      <c r="F762" s="5"/>
      <c r="H762" s="2"/>
      <c r="I762" s="2"/>
      <c r="J762" s="2"/>
      <c r="K762" s="2"/>
    </row>
    <row r="763" ht="14.25" customHeight="1">
      <c r="C763" s="2"/>
      <c r="F763" s="5"/>
      <c r="H763" s="2"/>
      <c r="I763" s="2"/>
      <c r="J763" s="2"/>
      <c r="K763" s="2"/>
    </row>
    <row r="764" ht="14.25" customHeight="1">
      <c r="C764" s="2"/>
      <c r="F764" s="5"/>
      <c r="H764" s="2"/>
      <c r="I764" s="2"/>
      <c r="J764" s="2"/>
      <c r="K764" s="2"/>
    </row>
    <row r="765" ht="14.25" customHeight="1">
      <c r="C765" s="2"/>
      <c r="F765" s="5"/>
      <c r="H765" s="2"/>
      <c r="I765" s="2"/>
      <c r="J765" s="2"/>
      <c r="K765" s="2"/>
    </row>
    <row r="766" ht="14.25" customHeight="1">
      <c r="C766" s="2"/>
      <c r="F766" s="5"/>
      <c r="H766" s="2"/>
      <c r="I766" s="2"/>
      <c r="J766" s="2"/>
      <c r="K766" s="2"/>
    </row>
    <row r="767" ht="14.25" customHeight="1">
      <c r="C767" s="2"/>
      <c r="F767" s="5"/>
      <c r="H767" s="2"/>
      <c r="I767" s="2"/>
      <c r="J767" s="2"/>
      <c r="K767" s="2"/>
    </row>
    <row r="768" ht="14.25" customHeight="1">
      <c r="C768" s="2"/>
      <c r="F768" s="5"/>
      <c r="H768" s="2"/>
      <c r="I768" s="2"/>
      <c r="J768" s="2"/>
      <c r="K768" s="2"/>
    </row>
    <row r="769" ht="14.25" customHeight="1">
      <c r="C769" s="2"/>
      <c r="F769" s="5"/>
      <c r="H769" s="2"/>
      <c r="I769" s="2"/>
      <c r="J769" s="2"/>
      <c r="K769" s="2"/>
    </row>
    <row r="770" ht="14.25" customHeight="1">
      <c r="C770" s="2"/>
      <c r="F770" s="5"/>
      <c r="H770" s="2"/>
      <c r="I770" s="2"/>
      <c r="J770" s="2"/>
      <c r="K770" s="2"/>
    </row>
    <row r="771" ht="14.25" customHeight="1">
      <c r="C771" s="2"/>
      <c r="F771" s="5"/>
      <c r="H771" s="2"/>
      <c r="I771" s="2"/>
      <c r="J771" s="2"/>
      <c r="K771" s="2"/>
    </row>
    <row r="772" ht="14.25" customHeight="1">
      <c r="C772" s="2"/>
      <c r="F772" s="5"/>
      <c r="H772" s="2"/>
      <c r="I772" s="2"/>
      <c r="J772" s="2"/>
      <c r="K772" s="2"/>
    </row>
    <row r="773" ht="14.25" customHeight="1">
      <c r="C773" s="2"/>
      <c r="F773" s="5"/>
      <c r="H773" s="2"/>
      <c r="I773" s="2"/>
      <c r="J773" s="2"/>
      <c r="K773" s="2"/>
    </row>
    <row r="774" ht="14.25" customHeight="1">
      <c r="C774" s="2"/>
      <c r="F774" s="5"/>
      <c r="H774" s="2"/>
      <c r="I774" s="2"/>
      <c r="J774" s="2"/>
      <c r="K774" s="2"/>
    </row>
    <row r="775" ht="14.25" customHeight="1">
      <c r="C775" s="2"/>
      <c r="F775" s="5"/>
      <c r="H775" s="2"/>
      <c r="I775" s="2"/>
      <c r="J775" s="2"/>
      <c r="K775" s="2"/>
    </row>
    <row r="776" ht="14.25" customHeight="1">
      <c r="C776" s="2"/>
      <c r="F776" s="5"/>
      <c r="H776" s="2"/>
      <c r="I776" s="2"/>
      <c r="J776" s="2"/>
      <c r="K776" s="2"/>
    </row>
    <row r="777" ht="14.25" customHeight="1">
      <c r="C777" s="2"/>
      <c r="F777" s="5"/>
      <c r="H777" s="2"/>
      <c r="I777" s="2"/>
      <c r="J777" s="2"/>
      <c r="K777" s="2"/>
    </row>
    <row r="778" ht="14.25" customHeight="1">
      <c r="C778" s="2"/>
      <c r="F778" s="5"/>
      <c r="H778" s="2"/>
      <c r="I778" s="2"/>
      <c r="J778" s="2"/>
      <c r="K778" s="2"/>
    </row>
    <row r="779" ht="14.25" customHeight="1">
      <c r="C779" s="2"/>
      <c r="F779" s="5"/>
      <c r="H779" s="2"/>
      <c r="I779" s="2"/>
      <c r="J779" s="2"/>
      <c r="K779" s="2"/>
    </row>
    <row r="780" ht="14.25" customHeight="1">
      <c r="C780" s="2"/>
      <c r="F780" s="5"/>
      <c r="H780" s="2"/>
      <c r="I780" s="2"/>
      <c r="J780" s="2"/>
      <c r="K780" s="2"/>
    </row>
    <row r="781" ht="14.25" customHeight="1">
      <c r="C781" s="2"/>
      <c r="F781" s="5"/>
      <c r="H781" s="2"/>
      <c r="I781" s="2"/>
      <c r="J781" s="2"/>
      <c r="K781" s="2"/>
    </row>
    <row r="782" ht="14.25" customHeight="1">
      <c r="C782" s="2"/>
      <c r="F782" s="5"/>
      <c r="H782" s="2"/>
      <c r="I782" s="2"/>
      <c r="J782" s="2"/>
      <c r="K782" s="2"/>
    </row>
    <row r="783" ht="14.25" customHeight="1">
      <c r="C783" s="2"/>
      <c r="F783" s="5"/>
      <c r="H783" s="2"/>
      <c r="I783" s="2"/>
      <c r="J783" s="2"/>
      <c r="K783" s="2"/>
    </row>
    <row r="784" ht="14.25" customHeight="1">
      <c r="C784" s="2"/>
      <c r="F784" s="5"/>
      <c r="H784" s="2"/>
      <c r="I784" s="2"/>
      <c r="J784" s="2"/>
      <c r="K784" s="2"/>
    </row>
    <row r="785" ht="14.25" customHeight="1">
      <c r="C785" s="2"/>
      <c r="F785" s="5"/>
      <c r="H785" s="2"/>
      <c r="I785" s="2"/>
      <c r="J785" s="2"/>
      <c r="K785" s="2"/>
    </row>
    <row r="786" ht="14.25" customHeight="1">
      <c r="C786" s="2"/>
      <c r="F786" s="5"/>
      <c r="H786" s="2"/>
      <c r="I786" s="2"/>
      <c r="J786" s="2"/>
      <c r="K786" s="2"/>
    </row>
    <row r="787" ht="14.25" customHeight="1">
      <c r="C787" s="2"/>
      <c r="F787" s="5"/>
      <c r="H787" s="2"/>
      <c r="I787" s="2"/>
      <c r="J787" s="2"/>
      <c r="K787" s="2"/>
    </row>
    <row r="788" ht="14.25" customHeight="1">
      <c r="C788" s="2"/>
      <c r="F788" s="5"/>
      <c r="H788" s="2"/>
      <c r="I788" s="2"/>
      <c r="J788" s="2"/>
      <c r="K788" s="2"/>
    </row>
    <row r="789" ht="14.25" customHeight="1">
      <c r="C789" s="2"/>
      <c r="F789" s="5"/>
      <c r="H789" s="2"/>
      <c r="I789" s="2"/>
      <c r="J789" s="2"/>
      <c r="K789" s="2"/>
    </row>
    <row r="790" ht="14.25" customHeight="1">
      <c r="C790" s="2"/>
      <c r="F790" s="5"/>
      <c r="H790" s="2"/>
      <c r="I790" s="2"/>
      <c r="J790" s="2"/>
      <c r="K790" s="2"/>
    </row>
    <row r="791" ht="14.25" customHeight="1">
      <c r="C791" s="2"/>
      <c r="F791" s="5"/>
      <c r="H791" s="2"/>
      <c r="I791" s="2"/>
      <c r="J791" s="2"/>
      <c r="K791" s="2"/>
    </row>
    <row r="792" ht="14.25" customHeight="1">
      <c r="C792" s="2"/>
      <c r="F792" s="5"/>
      <c r="H792" s="2"/>
      <c r="I792" s="2"/>
      <c r="J792" s="2"/>
      <c r="K792" s="2"/>
    </row>
    <row r="793" ht="14.25" customHeight="1">
      <c r="C793" s="2"/>
      <c r="F793" s="5"/>
      <c r="H793" s="2"/>
      <c r="I793" s="2"/>
      <c r="J793" s="2"/>
      <c r="K793" s="2"/>
    </row>
    <row r="794" ht="14.25" customHeight="1">
      <c r="C794" s="2"/>
      <c r="F794" s="5"/>
      <c r="H794" s="2"/>
      <c r="I794" s="2"/>
      <c r="J794" s="2"/>
      <c r="K794" s="2"/>
    </row>
    <row r="795" ht="14.25" customHeight="1">
      <c r="C795" s="2"/>
      <c r="F795" s="5"/>
      <c r="H795" s="2"/>
      <c r="I795" s="2"/>
      <c r="J795" s="2"/>
      <c r="K795" s="2"/>
    </row>
    <row r="796" ht="14.25" customHeight="1">
      <c r="C796" s="2"/>
      <c r="F796" s="5"/>
      <c r="H796" s="2"/>
      <c r="I796" s="2"/>
      <c r="J796" s="2"/>
      <c r="K796" s="2"/>
    </row>
    <row r="797" ht="14.25" customHeight="1">
      <c r="C797" s="2"/>
      <c r="F797" s="5"/>
      <c r="H797" s="2"/>
      <c r="I797" s="2"/>
      <c r="J797" s="2"/>
      <c r="K797" s="2"/>
    </row>
    <row r="798" ht="14.25" customHeight="1">
      <c r="C798" s="2"/>
      <c r="F798" s="5"/>
      <c r="H798" s="2"/>
      <c r="I798" s="2"/>
      <c r="J798" s="2"/>
      <c r="K798" s="2"/>
    </row>
    <row r="799" ht="14.25" customHeight="1">
      <c r="C799" s="2"/>
      <c r="F799" s="5"/>
      <c r="H799" s="2"/>
      <c r="I799" s="2"/>
      <c r="J799" s="2"/>
      <c r="K799" s="2"/>
    </row>
    <row r="800" ht="14.25" customHeight="1">
      <c r="C800" s="2"/>
      <c r="F800" s="5"/>
      <c r="H800" s="2"/>
      <c r="I800" s="2"/>
      <c r="J800" s="2"/>
      <c r="K800" s="2"/>
    </row>
    <row r="801" ht="14.25" customHeight="1">
      <c r="C801" s="2"/>
      <c r="F801" s="5"/>
      <c r="H801" s="2"/>
      <c r="I801" s="2"/>
      <c r="J801" s="2"/>
      <c r="K801" s="2"/>
    </row>
    <row r="802" ht="14.25" customHeight="1">
      <c r="C802" s="2"/>
      <c r="F802" s="5"/>
      <c r="H802" s="2"/>
      <c r="I802" s="2"/>
      <c r="J802" s="2"/>
      <c r="K802" s="2"/>
    </row>
    <row r="803" ht="14.25" customHeight="1">
      <c r="C803" s="2"/>
      <c r="F803" s="5"/>
      <c r="H803" s="2"/>
      <c r="I803" s="2"/>
      <c r="J803" s="2"/>
      <c r="K803" s="2"/>
    </row>
    <row r="804" ht="14.25" customHeight="1">
      <c r="C804" s="2"/>
      <c r="F804" s="5"/>
      <c r="H804" s="2"/>
      <c r="I804" s="2"/>
      <c r="J804" s="2"/>
      <c r="K804" s="2"/>
    </row>
    <row r="805" ht="14.25" customHeight="1">
      <c r="C805" s="2"/>
      <c r="F805" s="5"/>
      <c r="H805" s="2"/>
      <c r="I805" s="2"/>
      <c r="J805" s="2"/>
      <c r="K805" s="2"/>
    </row>
    <row r="806" ht="14.25" customHeight="1">
      <c r="C806" s="2"/>
      <c r="F806" s="5"/>
      <c r="H806" s="2"/>
      <c r="I806" s="2"/>
      <c r="J806" s="2"/>
      <c r="K806" s="2"/>
    </row>
    <row r="807" ht="14.25" customHeight="1">
      <c r="C807" s="2"/>
      <c r="F807" s="5"/>
      <c r="H807" s="2"/>
      <c r="I807" s="2"/>
      <c r="J807" s="2"/>
      <c r="K807" s="2"/>
    </row>
    <row r="808" ht="14.25" customHeight="1">
      <c r="C808" s="2"/>
      <c r="F808" s="5"/>
      <c r="H808" s="2"/>
      <c r="I808" s="2"/>
      <c r="J808" s="2"/>
      <c r="K808" s="2"/>
    </row>
    <row r="809" ht="14.25" customHeight="1">
      <c r="C809" s="2"/>
      <c r="F809" s="5"/>
      <c r="H809" s="2"/>
      <c r="I809" s="2"/>
      <c r="J809" s="2"/>
      <c r="K809" s="2"/>
    </row>
    <row r="810" ht="14.25" customHeight="1">
      <c r="C810" s="2"/>
      <c r="F810" s="5"/>
      <c r="H810" s="2"/>
      <c r="I810" s="2"/>
      <c r="J810" s="2"/>
      <c r="K810" s="2"/>
    </row>
    <row r="811" ht="14.25" customHeight="1">
      <c r="C811" s="2"/>
      <c r="F811" s="5"/>
      <c r="H811" s="2"/>
      <c r="I811" s="2"/>
      <c r="J811" s="2"/>
      <c r="K811" s="2"/>
    </row>
    <row r="812" ht="14.25" customHeight="1">
      <c r="C812" s="2"/>
      <c r="F812" s="5"/>
      <c r="H812" s="2"/>
      <c r="I812" s="2"/>
      <c r="J812" s="2"/>
      <c r="K812" s="2"/>
    </row>
    <row r="813" ht="14.25" customHeight="1">
      <c r="C813" s="2"/>
      <c r="F813" s="5"/>
      <c r="H813" s="2"/>
      <c r="I813" s="2"/>
      <c r="J813" s="2"/>
      <c r="K813" s="2"/>
    </row>
    <row r="814" ht="14.25" customHeight="1">
      <c r="C814" s="2"/>
      <c r="F814" s="5"/>
      <c r="H814" s="2"/>
      <c r="I814" s="2"/>
      <c r="J814" s="2"/>
      <c r="K814" s="2"/>
    </row>
    <row r="815" ht="14.25" customHeight="1">
      <c r="C815" s="2"/>
      <c r="F815" s="5"/>
      <c r="H815" s="2"/>
      <c r="I815" s="2"/>
      <c r="J815" s="2"/>
      <c r="K815" s="2"/>
    </row>
    <row r="816" ht="14.25" customHeight="1">
      <c r="C816" s="2"/>
      <c r="F816" s="5"/>
      <c r="H816" s="2"/>
      <c r="I816" s="2"/>
      <c r="J816" s="2"/>
      <c r="K816" s="2"/>
    </row>
    <row r="817" ht="14.25" customHeight="1">
      <c r="C817" s="2"/>
      <c r="F817" s="5"/>
      <c r="H817" s="2"/>
      <c r="I817" s="2"/>
      <c r="J817" s="2"/>
      <c r="K817" s="2"/>
    </row>
    <row r="818" ht="14.25" customHeight="1">
      <c r="C818" s="2"/>
      <c r="F818" s="5"/>
      <c r="H818" s="2"/>
      <c r="I818" s="2"/>
      <c r="J818" s="2"/>
      <c r="K818" s="2"/>
    </row>
    <row r="819" ht="14.25" customHeight="1">
      <c r="C819" s="2"/>
      <c r="F819" s="5"/>
      <c r="H819" s="2"/>
      <c r="I819" s="2"/>
      <c r="J819" s="2"/>
      <c r="K819" s="2"/>
    </row>
    <row r="820" ht="14.25" customHeight="1">
      <c r="C820" s="2"/>
      <c r="F820" s="5"/>
      <c r="H820" s="2"/>
      <c r="I820" s="2"/>
      <c r="J820" s="2"/>
      <c r="K820" s="2"/>
    </row>
    <row r="821" ht="14.25" customHeight="1">
      <c r="C821" s="2"/>
      <c r="F821" s="5"/>
      <c r="H821" s="2"/>
      <c r="I821" s="2"/>
      <c r="J821" s="2"/>
      <c r="K821" s="2"/>
    </row>
    <row r="822" ht="14.25" customHeight="1">
      <c r="C822" s="2"/>
      <c r="F822" s="5"/>
      <c r="H822" s="2"/>
      <c r="I822" s="2"/>
      <c r="J822" s="2"/>
      <c r="K822" s="2"/>
    </row>
    <row r="823" ht="14.25" customHeight="1">
      <c r="C823" s="2"/>
      <c r="F823" s="5"/>
      <c r="H823" s="2"/>
      <c r="I823" s="2"/>
      <c r="J823" s="2"/>
      <c r="K823" s="2"/>
    </row>
    <row r="824" ht="14.25" customHeight="1">
      <c r="C824" s="2"/>
      <c r="F824" s="5"/>
      <c r="H824" s="2"/>
      <c r="I824" s="2"/>
      <c r="J824" s="2"/>
      <c r="K824" s="2"/>
    </row>
    <row r="825" ht="14.25" customHeight="1">
      <c r="C825" s="2"/>
      <c r="F825" s="5"/>
      <c r="H825" s="2"/>
      <c r="I825" s="2"/>
      <c r="J825" s="2"/>
      <c r="K825" s="2"/>
    </row>
    <row r="826" ht="14.25" customHeight="1">
      <c r="C826" s="2"/>
      <c r="F826" s="5"/>
      <c r="H826" s="2"/>
      <c r="I826" s="2"/>
      <c r="J826" s="2"/>
      <c r="K826" s="2"/>
    </row>
    <row r="827" ht="14.25" customHeight="1">
      <c r="C827" s="2"/>
      <c r="F827" s="5"/>
      <c r="H827" s="2"/>
      <c r="I827" s="2"/>
      <c r="J827" s="2"/>
      <c r="K827" s="2"/>
    </row>
    <row r="828" ht="14.25" customHeight="1">
      <c r="C828" s="2"/>
      <c r="F828" s="5"/>
      <c r="H828" s="2"/>
      <c r="I828" s="2"/>
      <c r="J828" s="2"/>
      <c r="K828" s="2"/>
    </row>
    <row r="829" ht="14.25" customHeight="1">
      <c r="C829" s="2"/>
      <c r="F829" s="5"/>
      <c r="H829" s="2"/>
      <c r="I829" s="2"/>
      <c r="J829" s="2"/>
      <c r="K829" s="2"/>
    </row>
    <row r="830" ht="14.25" customHeight="1">
      <c r="C830" s="2"/>
      <c r="F830" s="5"/>
      <c r="H830" s="2"/>
      <c r="I830" s="2"/>
      <c r="J830" s="2"/>
      <c r="K830" s="2"/>
    </row>
    <row r="831" ht="14.25" customHeight="1">
      <c r="C831" s="2"/>
      <c r="F831" s="5"/>
      <c r="H831" s="2"/>
      <c r="I831" s="2"/>
      <c r="J831" s="2"/>
      <c r="K831" s="2"/>
    </row>
    <row r="832" ht="14.25" customHeight="1">
      <c r="C832" s="2"/>
      <c r="F832" s="5"/>
      <c r="H832" s="2"/>
      <c r="I832" s="2"/>
      <c r="J832" s="2"/>
      <c r="K832" s="2"/>
    </row>
    <row r="833" ht="14.25" customHeight="1">
      <c r="C833" s="2"/>
      <c r="F833" s="5"/>
      <c r="H833" s="2"/>
      <c r="I833" s="2"/>
      <c r="J833" s="2"/>
      <c r="K833" s="2"/>
    </row>
    <row r="834" ht="14.25" customHeight="1">
      <c r="C834" s="2"/>
      <c r="F834" s="5"/>
      <c r="H834" s="2"/>
      <c r="I834" s="2"/>
      <c r="J834" s="2"/>
      <c r="K834" s="2"/>
    </row>
    <row r="835" ht="14.25" customHeight="1">
      <c r="C835" s="2"/>
      <c r="F835" s="5"/>
      <c r="H835" s="2"/>
      <c r="I835" s="2"/>
      <c r="J835" s="2"/>
      <c r="K835" s="2"/>
    </row>
    <row r="836" ht="14.25" customHeight="1">
      <c r="C836" s="2"/>
      <c r="F836" s="5"/>
      <c r="H836" s="2"/>
      <c r="I836" s="2"/>
      <c r="J836" s="2"/>
      <c r="K836" s="2"/>
    </row>
    <row r="837" ht="14.25" customHeight="1">
      <c r="C837" s="2"/>
      <c r="F837" s="5"/>
      <c r="H837" s="2"/>
      <c r="I837" s="2"/>
      <c r="J837" s="2"/>
      <c r="K837" s="2"/>
    </row>
    <row r="838" ht="14.25" customHeight="1">
      <c r="C838" s="2"/>
      <c r="F838" s="5"/>
      <c r="H838" s="2"/>
      <c r="I838" s="2"/>
      <c r="J838" s="2"/>
      <c r="K838" s="2"/>
    </row>
    <row r="839" ht="14.25" customHeight="1">
      <c r="C839" s="2"/>
      <c r="F839" s="5"/>
      <c r="H839" s="2"/>
      <c r="I839" s="2"/>
      <c r="J839" s="2"/>
      <c r="K839" s="2"/>
    </row>
    <row r="840" ht="14.25" customHeight="1">
      <c r="C840" s="2"/>
      <c r="F840" s="5"/>
      <c r="H840" s="2"/>
      <c r="I840" s="2"/>
      <c r="J840" s="2"/>
      <c r="K840" s="2"/>
    </row>
    <row r="841" ht="14.25" customHeight="1">
      <c r="C841" s="2"/>
      <c r="F841" s="5"/>
      <c r="H841" s="2"/>
      <c r="I841" s="2"/>
      <c r="J841" s="2"/>
      <c r="K841" s="2"/>
    </row>
    <row r="842" ht="14.25" customHeight="1">
      <c r="C842" s="2"/>
      <c r="F842" s="5"/>
      <c r="H842" s="2"/>
      <c r="I842" s="2"/>
      <c r="J842" s="2"/>
      <c r="K842" s="2"/>
    </row>
    <row r="843" ht="14.25" customHeight="1">
      <c r="C843" s="2"/>
      <c r="F843" s="5"/>
      <c r="H843" s="2"/>
      <c r="I843" s="2"/>
      <c r="J843" s="2"/>
      <c r="K843" s="2"/>
    </row>
    <row r="844" ht="14.25" customHeight="1">
      <c r="C844" s="2"/>
      <c r="F844" s="5"/>
      <c r="H844" s="2"/>
      <c r="I844" s="2"/>
      <c r="J844" s="2"/>
      <c r="K844" s="2"/>
    </row>
    <row r="845" ht="14.25" customHeight="1">
      <c r="C845" s="2"/>
      <c r="F845" s="5"/>
      <c r="H845" s="2"/>
      <c r="I845" s="2"/>
      <c r="J845" s="2"/>
      <c r="K845" s="2"/>
    </row>
    <row r="846" ht="14.25" customHeight="1">
      <c r="C846" s="2"/>
      <c r="F846" s="5"/>
      <c r="H846" s="2"/>
      <c r="I846" s="2"/>
      <c r="J846" s="2"/>
      <c r="K846" s="2"/>
    </row>
    <row r="847" ht="14.25" customHeight="1">
      <c r="C847" s="2"/>
      <c r="F847" s="5"/>
      <c r="H847" s="2"/>
      <c r="I847" s="2"/>
      <c r="J847" s="2"/>
      <c r="K847" s="2"/>
    </row>
    <row r="848" ht="14.25" customHeight="1">
      <c r="C848" s="2"/>
      <c r="F848" s="5"/>
      <c r="H848" s="2"/>
      <c r="I848" s="2"/>
      <c r="J848" s="2"/>
      <c r="K848" s="2"/>
    </row>
    <row r="849" ht="14.25" customHeight="1">
      <c r="C849" s="2"/>
      <c r="F849" s="5"/>
      <c r="H849" s="2"/>
      <c r="I849" s="2"/>
      <c r="J849" s="2"/>
      <c r="K849" s="2"/>
    </row>
    <row r="850" ht="14.25" customHeight="1">
      <c r="C850" s="2"/>
      <c r="F850" s="5"/>
      <c r="H850" s="2"/>
      <c r="I850" s="2"/>
      <c r="J850" s="2"/>
      <c r="K850" s="2"/>
    </row>
    <row r="851" ht="14.25" customHeight="1">
      <c r="C851" s="2"/>
      <c r="F851" s="5"/>
      <c r="H851" s="2"/>
      <c r="I851" s="2"/>
      <c r="J851" s="2"/>
      <c r="K851" s="2"/>
    </row>
    <row r="852" ht="14.25" customHeight="1">
      <c r="C852" s="2"/>
      <c r="F852" s="5"/>
      <c r="H852" s="2"/>
      <c r="I852" s="2"/>
      <c r="J852" s="2"/>
      <c r="K852" s="2"/>
    </row>
    <row r="853" ht="14.25" customHeight="1">
      <c r="C853" s="2"/>
      <c r="F853" s="5"/>
      <c r="H853" s="2"/>
      <c r="I853" s="2"/>
      <c r="J853" s="2"/>
      <c r="K853" s="2"/>
    </row>
    <row r="854" ht="14.25" customHeight="1">
      <c r="C854" s="2"/>
      <c r="F854" s="5"/>
      <c r="H854" s="2"/>
      <c r="I854" s="2"/>
      <c r="J854" s="2"/>
      <c r="K854" s="2"/>
    </row>
    <row r="855" ht="14.25" customHeight="1">
      <c r="C855" s="2"/>
      <c r="F855" s="5"/>
      <c r="H855" s="2"/>
      <c r="I855" s="2"/>
      <c r="J855" s="2"/>
      <c r="K855" s="2"/>
    </row>
    <row r="856" ht="14.25" customHeight="1">
      <c r="C856" s="2"/>
      <c r="F856" s="5"/>
      <c r="H856" s="2"/>
      <c r="I856" s="2"/>
      <c r="J856" s="2"/>
      <c r="K856" s="2"/>
    </row>
    <row r="857" ht="14.25" customHeight="1">
      <c r="C857" s="2"/>
      <c r="F857" s="5"/>
      <c r="H857" s="2"/>
      <c r="I857" s="2"/>
      <c r="J857" s="2"/>
      <c r="K857" s="2"/>
    </row>
    <row r="858" ht="14.25" customHeight="1">
      <c r="C858" s="2"/>
      <c r="F858" s="5"/>
      <c r="H858" s="2"/>
      <c r="I858" s="2"/>
      <c r="J858" s="2"/>
      <c r="K858" s="2"/>
    </row>
    <row r="859" ht="14.25" customHeight="1">
      <c r="C859" s="2"/>
      <c r="F859" s="5"/>
      <c r="H859" s="2"/>
      <c r="I859" s="2"/>
      <c r="J859" s="2"/>
      <c r="K859" s="2"/>
    </row>
    <row r="860" ht="14.25" customHeight="1">
      <c r="C860" s="2"/>
      <c r="F860" s="5"/>
      <c r="H860" s="2"/>
      <c r="I860" s="2"/>
      <c r="J860" s="2"/>
      <c r="K860" s="2"/>
    </row>
    <row r="861" ht="14.25" customHeight="1">
      <c r="C861" s="2"/>
      <c r="F861" s="5"/>
      <c r="H861" s="2"/>
      <c r="I861" s="2"/>
      <c r="J861" s="2"/>
      <c r="K861" s="2"/>
    </row>
    <row r="862" ht="14.25" customHeight="1">
      <c r="C862" s="2"/>
      <c r="F862" s="5"/>
      <c r="H862" s="2"/>
      <c r="I862" s="2"/>
      <c r="J862" s="2"/>
      <c r="K862" s="2"/>
    </row>
    <row r="863" ht="14.25" customHeight="1">
      <c r="C863" s="2"/>
      <c r="F863" s="5"/>
      <c r="H863" s="2"/>
      <c r="I863" s="2"/>
      <c r="J863" s="2"/>
      <c r="K863" s="2"/>
    </row>
    <row r="864" ht="14.25" customHeight="1">
      <c r="C864" s="2"/>
      <c r="F864" s="5"/>
      <c r="H864" s="2"/>
      <c r="I864" s="2"/>
      <c r="J864" s="2"/>
      <c r="K864" s="2"/>
    </row>
    <row r="865" ht="14.25" customHeight="1">
      <c r="C865" s="2"/>
      <c r="F865" s="5"/>
      <c r="H865" s="2"/>
      <c r="I865" s="2"/>
      <c r="J865" s="2"/>
      <c r="K865" s="2"/>
    </row>
    <row r="866" ht="14.25" customHeight="1">
      <c r="C866" s="2"/>
      <c r="F866" s="5"/>
      <c r="H866" s="2"/>
      <c r="I866" s="2"/>
      <c r="J866" s="2"/>
      <c r="K866" s="2"/>
    </row>
    <row r="867" ht="14.25" customHeight="1">
      <c r="C867" s="2"/>
      <c r="F867" s="5"/>
      <c r="H867" s="2"/>
      <c r="I867" s="2"/>
      <c r="J867" s="2"/>
      <c r="K867" s="2"/>
    </row>
    <row r="868" ht="14.25" customHeight="1">
      <c r="C868" s="2"/>
      <c r="F868" s="5"/>
      <c r="H868" s="2"/>
      <c r="I868" s="2"/>
      <c r="J868" s="2"/>
      <c r="K868" s="2"/>
    </row>
    <row r="869" ht="14.25" customHeight="1">
      <c r="C869" s="2"/>
      <c r="F869" s="5"/>
      <c r="H869" s="2"/>
      <c r="I869" s="2"/>
      <c r="J869" s="2"/>
      <c r="K869" s="2"/>
    </row>
    <row r="870" ht="14.25" customHeight="1">
      <c r="C870" s="2"/>
      <c r="F870" s="5"/>
      <c r="H870" s="2"/>
      <c r="I870" s="2"/>
      <c r="J870" s="2"/>
      <c r="K870" s="2"/>
    </row>
    <row r="871" ht="14.25" customHeight="1">
      <c r="C871" s="2"/>
      <c r="F871" s="5"/>
      <c r="H871" s="2"/>
      <c r="I871" s="2"/>
      <c r="J871" s="2"/>
      <c r="K871" s="2"/>
    </row>
    <row r="872" ht="14.25" customHeight="1">
      <c r="C872" s="2"/>
      <c r="F872" s="5"/>
      <c r="H872" s="2"/>
      <c r="I872" s="2"/>
      <c r="J872" s="2"/>
      <c r="K872" s="2"/>
    </row>
    <row r="873" ht="14.25" customHeight="1">
      <c r="C873" s="2"/>
      <c r="F873" s="5"/>
      <c r="H873" s="2"/>
      <c r="I873" s="2"/>
      <c r="J873" s="2"/>
      <c r="K873" s="2"/>
    </row>
    <row r="874" ht="14.25" customHeight="1">
      <c r="C874" s="2"/>
      <c r="F874" s="5"/>
      <c r="H874" s="2"/>
      <c r="I874" s="2"/>
      <c r="J874" s="2"/>
      <c r="K874" s="2"/>
    </row>
    <row r="875" ht="14.25" customHeight="1">
      <c r="C875" s="2"/>
      <c r="F875" s="5"/>
      <c r="H875" s="2"/>
      <c r="I875" s="2"/>
      <c r="J875" s="2"/>
      <c r="K875" s="2"/>
    </row>
    <row r="876" ht="14.25" customHeight="1">
      <c r="C876" s="2"/>
      <c r="F876" s="5"/>
      <c r="H876" s="2"/>
      <c r="I876" s="2"/>
      <c r="J876" s="2"/>
      <c r="K876" s="2"/>
    </row>
    <row r="877" ht="14.25" customHeight="1">
      <c r="C877" s="2"/>
      <c r="F877" s="5"/>
      <c r="H877" s="2"/>
      <c r="I877" s="2"/>
      <c r="J877" s="2"/>
      <c r="K877" s="2"/>
    </row>
    <row r="878" ht="14.25" customHeight="1">
      <c r="C878" s="2"/>
      <c r="F878" s="5"/>
      <c r="H878" s="2"/>
      <c r="I878" s="2"/>
      <c r="J878" s="2"/>
      <c r="K878" s="2"/>
    </row>
    <row r="879" ht="14.25" customHeight="1">
      <c r="C879" s="2"/>
      <c r="F879" s="5"/>
      <c r="H879" s="2"/>
      <c r="I879" s="2"/>
      <c r="J879" s="2"/>
      <c r="K879" s="2"/>
    </row>
    <row r="880" ht="14.25" customHeight="1">
      <c r="C880" s="2"/>
      <c r="F880" s="5"/>
      <c r="H880" s="2"/>
      <c r="I880" s="2"/>
      <c r="J880" s="2"/>
      <c r="K880" s="2"/>
    </row>
    <row r="881" ht="14.25" customHeight="1">
      <c r="C881" s="2"/>
      <c r="F881" s="5"/>
      <c r="H881" s="2"/>
      <c r="I881" s="2"/>
      <c r="J881" s="2"/>
      <c r="K881" s="2"/>
    </row>
    <row r="882" ht="14.25" customHeight="1">
      <c r="C882" s="2"/>
      <c r="F882" s="5"/>
      <c r="H882" s="2"/>
      <c r="I882" s="2"/>
      <c r="J882" s="2"/>
      <c r="K882" s="2"/>
    </row>
    <row r="883" ht="14.25" customHeight="1">
      <c r="C883" s="2"/>
      <c r="F883" s="5"/>
      <c r="H883" s="2"/>
      <c r="I883" s="2"/>
      <c r="J883" s="2"/>
      <c r="K883" s="2"/>
    </row>
    <row r="884" ht="14.25" customHeight="1">
      <c r="C884" s="2"/>
      <c r="F884" s="5"/>
      <c r="H884" s="2"/>
      <c r="I884" s="2"/>
      <c r="J884" s="2"/>
      <c r="K884" s="2"/>
    </row>
    <row r="885" ht="14.25" customHeight="1">
      <c r="C885" s="2"/>
      <c r="F885" s="5"/>
      <c r="H885" s="2"/>
      <c r="I885" s="2"/>
      <c r="J885" s="2"/>
      <c r="K885" s="2"/>
    </row>
    <row r="886" ht="14.25" customHeight="1">
      <c r="C886" s="2"/>
      <c r="F886" s="5"/>
      <c r="H886" s="2"/>
      <c r="I886" s="2"/>
      <c r="J886" s="2"/>
      <c r="K886" s="2"/>
    </row>
    <row r="887" ht="14.25" customHeight="1">
      <c r="C887" s="2"/>
      <c r="F887" s="5"/>
      <c r="H887" s="2"/>
      <c r="I887" s="2"/>
      <c r="J887" s="2"/>
      <c r="K887" s="2"/>
    </row>
    <row r="888" ht="14.25" customHeight="1">
      <c r="C888" s="2"/>
      <c r="F888" s="5"/>
      <c r="H888" s="2"/>
      <c r="I888" s="2"/>
      <c r="J888" s="2"/>
      <c r="K888" s="2"/>
    </row>
    <row r="889" ht="14.25" customHeight="1">
      <c r="C889" s="2"/>
      <c r="F889" s="5"/>
      <c r="H889" s="2"/>
      <c r="I889" s="2"/>
      <c r="J889" s="2"/>
      <c r="K889" s="2"/>
    </row>
    <row r="890" ht="14.25" customHeight="1">
      <c r="C890" s="2"/>
      <c r="F890" s="5"/>
      <c r="H890" s="2"/>
      <c r="I890" s="2"/>
      <c r="J890" s="2"/>
      <c r="K890" s="2"/>
    </row>
    <row r="891" ht="14.25" customHeight="1">
      <c r="C891" s="2"/>
      <c r="F891" s="5"/>
      <c r="H891" s="2"/>
      <c r="I891" s="2"/>
      <c r="J891" s="2"/>
      <c r="K891" s="2"/>
    </row>
    <row r="892" ht="14.25" customHeight="1">
      <c r="C892" s="2"/>
      <c r="F892" s="5"/>
      <c r="H892" s="2"/>
      <c r="I892" s="2"/>
      <c r="J892" s="2"/>
      <c r="K892" s="2"/>
    </row>
    <row r="893" ht="14.25" customHeight="1">
      <c r="C893" s="2"/>
      <c r="F893" s="5"/>
      <c r="H893" s="2"/>
      <c r="I893" s="2"/>
      <c r="J893" s="2"/>
      <c r="K893" s="2"/>
    </row>
    <row r="894" ht="14.25" customHeight="1">
      <c r="C894" s="2"/>
      <c r="F894" s="5"/>
      <c r="H894" s="2"/>
      <c r="I894" s="2"/>
      <c r="J894" s="2"/>
      <c r="K894" s="2"/>
    </row>
    <row r="895" ht="14.25" customHeight="1">
      <c r="C895" s="2"/>
      <c r="F895" s="5"/>
      <c r="H895" s="2"/>
      <c r="I895" s="2"/>
      <c r="J895" s="2"/>
      <c r="K895" s="2"/>
    </row>
    <row r="896" ht="14.25" customHeight="1">
      <c r="C896" s="2"/>
      <c r="F896" s="5"/>
      <c r="H896" s="2"/>
      <c r="I896" s="2"/>
      <c r="J896" s="2"/>
      <c r="K896" s="2"/>
    </row>
    <row r="897" ht="14.25" customHeight="1">
      <c r="C897" s="2"/>
      <c r="F897" s="5"/>
      <c r="H897" s="2"/>
      <c r="I897" s="2"/>
      <c r="J897" s="2"/>
      <c r="K897" s="2"/>
    </row>
    <row r="898" ht="14.25" customHeight="1">
      <c r="C898" s="2"/>
      <c r="F898" s="5"/>
      <c r="H898" s="2"/>
      <c r="I898" s="2"/>
      <c r="J898" s="2"/>
      <c r="K898" s="2"/>
    </row>
    <row r="899" ht="14.25" customHeight="1">
      <c r="C899" s="2"/>
      <c r="F899" s="5"/>
      <c r="H899" s="2"/>
      <c r="I899" s="2"/>
      <c r="J899" s="2"/>
      <c r="K899" s="2"/>
    </row>
    <row r="900" ht="14.25" customHeight="1">
      <c r="C900" s="2"/>
      <c r="F900" s="5"/>
      <c r="H900" s="2"/>
      <c r="I900" s="2"/>
      <c r="J900" s="2"/>
      <c r="K900" s="2"/>
    </row>
    <row r="901" ht="14.25" customHeight="1">
      <c r="C901" s="2"/>
      <c r="F901" s="5"/>
      <c r="H901" s="2"/>
      <c r="I901" s="2"/>
      <c r="J901" s="2"/>
      <c r="K901" s="2"/>
    </row>
    <row r="902" ht="14.25" customHeight="1">
      <c r="C902" s="2"/>
      <c r="F902" s="5"/>
      <c r="H902" s="2"/>
      <c r="I902" s="2"/>
      <c r="J902" s="2"/>
      <c r="K902" s="2"/>
    </row>
    <row r="903" ht="14.25" customHeight="1">
      <c r="C903" s="2"/>
      <c r="F903" s="5"/>
      <c r="H903" s="2"/>
      <c r="I903" s="2"/>
      <c r="J903" s="2"/>
      <c r="K903" s="2"/>
    </row>
    <row r="904" ht="14.25" customHeight="1">
      <c r="C904" s="2"/>
      <c r="F904" s="5"/>
      <c r="H904" s="2"/>
      <c r="I904" s="2"/>
      <c r="J904" s="2"/>
      <c r="K904" s="2"/>
    </row>
    <row r="905" ht="14.25" customHeight="1">
      <c r="C905" s="2"/>
      <c r="F905" s="5"/>
      <c r="H905" s="2"/>
      <c r="I905" s="2"/>
      <c r="J905" s="2"/>
      <c r="K905" s="2"/>
    </row>
    <row r="906" ht="14.25" customHeight="1">
      <c r="C906" s="2"/>
      <c r="F906" s="5"/>
      <c r="H906" s="2"/>
      <c r="I906" s="2"/>
      <c r="J906" s="2"/>
      <c r="K906" s="2"/>
    </row>
    <row r="907" ht="14.25" customHeight="1">
      <c r="C907" s="2"/>
      <c r="F907" s="5"/>
      <c r="H907" s="2"/>
      <c r="I907" s="2"/>
      <c r="J907" s="2"/>
      <c r="K907" s="2"/>
    </row>
    <row r="908" ht="14.25" customHeight="1">
      <c r="C908" s="2"/>
      <c r="F908" s="5"/>
      <c r="H908" s="2"/>
      <c r="I908" s="2"/>
      <c r="J908" s="2"/>
      <c r="K908" s="2"/>
    </row>
    <row r="909" ht="14.25" customHeight="1">
      <c r="C909" s="2"/>
      <c r="F909" s="5"/>
      <c r="H909" s="2"/>
      <c r="I909" s="2"/>
      <c r="J909" s="2"/>
      <c r="K909" s="2"/>
    </row>
    <row r="910" ht="14.25" customHeight="1">
      <c r="C910" s="2"/>
      <c r="F910" s="5"/>
      <c r="H910" s="2"/>
      <c r="I910" s="2"/>
      <c r="J910" s="2"/>
      <c r="K910" s="2"/>
    </row>
    <row r="911" ht="14.25" customHeight="1">
      <c r="C911" s="2"/>
      <c r="F911" s="5"/>
      <c r="H911" s="2"/>
      <c r="I911" s="2"/>
      <c r="J911" s="2"/>
      <c r="K911" s="2"/>
    </row>
    <row r="912" ht="14.25" customHeight="1">
      <c r="C912" s="2"/>
      <c r="F912" s="5"/>
      <c r="H912" s="2"/>
      <c r="I912" s="2"/>
      <c r="J912" s="2"/>
      <c r="K912" s="2"/>
    </row>
    <row r="913" ht="14.25" customHeight="1">
      <c r="C913" s="2"/>
      <c r="F913" s="5"/>
      <c r="H913" s="2"/>
      <c r="I913" s="2"/>
      <c r="J913" s="2"/>
      <c r="K913" s="2"/>
    </row>
    <row r="914" ht="14.25" customHeight="1">
      <c r="C914" s="2"/>
      <c r="F914" s="5"/>
      <c r="H914" s="2"/>
      <c r="I914" s="2"/>
      <c r="J914" s="2"/>
      <c r="K914" s="2"/>
    </row>
    <row r="915" ht="14.25" customHeight="1">
      <c r="C915" s="2"/>
      <c r="F915" s="5"/>
      <c r="H915" s="2"/>
      <c r="I915" s="2"/>
      <c r="J915" s="2"/>
      <c r="K915" s="2"/>
    </row>
    <row r="916" ht="14.25" customHeight="1">
      <c r="C916" s="2"/>
      <c r="F916" s="5"/>
      <c r="H916" s="2"/>
      <c r="I916" s="2"/>
      <c r="J916" s="2"/>
      <c r="K916" s="2"/>
    </row>
    <row r="917" ht="14.25" customHeight="1">
      <c r="C917" s="2"/>
      <c r="F917" s="5"/>
      <c r="H917" s="2"/>
      <c r="I917" s="2"/>
      <c r="J917" s="2"/>
      <c r="K917" s="2"/>
    </row>
    <row r="918" ht="14.25" customHeight="1">
      <c r="C918" s="2"/>
      <c r="F918" s="5"/>
      <c r="H918" s="2"/>
      <c r="I918" s="2"/>
      <c r="J918" s="2"/>
      <c r="K918" s="2"/>
    </row>
    <row r="919" ht="14.25" customHeight="1">
      <c r="C919" s="2"/>
      <c r="F919" s="5"/>
      <c r="H919" s="2"/>
      <c r="I919" s="2"/>
      <c r="J919" s="2"/>
      <c r="K919" s="2"/>
    </row>
    <row r="920" ht="14.25" customHeight="1">
      <c r="C920" s="2"/>
      <c r="F920" s="5"/>
      <c r="H920" s="2"/>
      <c r="I920" s="2"/>
      <c r="J920" s="2"/>
      <c r="K920" s="2"/>
    </row>
    <row r="921" ht="14.25" customHeight="1">
      <c r="C921" s="2"/>
      <c r="F921" s="5"/>
      <c r="H921" s="2"/>
      <c r="I921" s="2"/>
      <c r="J921" s="2"/>
      <c r="K921" s="2"/>
    </row>
    <row r="922" ht="14.25" customHeight="1">
      <c r="C922" s="2"/>
      <c r="F922" s="5"/>
      <c r="H922" s="2"/>
      <c r="I922" s="2"/>
      <c r="J922" s="2"/>
      <c r="K922" s="2"/>
    </row>
    <row r="923" ht="14.25" customHeight="1">
      <c r="C923" s="2"/>
      <c r="F923" s="5"/>
      <c r="H923" s="2"/>
      <c r="I923" s="2"/>
      <c r="J923" s="2"/>
      <c r="K923" s="2"/>
    </row>
    <row r="924" ht="14.25" customHeight="1">
      <c r="C924" s="2"/>
      <c r="F924" s="5"/>
      <c r="H924" s="2"/>
      <c r="I924" s="2"/>
      <c r="J924" s="2"/>
      <c r="K924" s="2"/>
    </row>
    <row r="925" ht="14.25" customHeight="1">
      <c r="C925" s="2"/>
      <c r="F925" s="5"/>
      <c r="H925" s="2"/>
      <c r="I925" s="2"/>
      <c r="J925" s="2"/>
      <c r="K925" s="2"/>
    </row>
    <row r="926" ht="14.25" customHeight="1">
      <c r="C926" s="2"/>
      <c r="F926" s="5"/>
      <c r="H926" s="2"/>
      <c r="I926" s="2"/>
      <c r="J926" s="2"/>
      <c r="K926" s="2"/>
    </row>
    <row r="927" ht="14.25" customHeight="1">
      <c r="C927" s="2"/>
      <c r="F927" s="5"/>
      <c r="H927" s="2"/>
      <c r="I927" s="2"/>
      <c r="J927" s="2"/>
      <c r="K927" s="2"/>
    </row>
    <row r="928" ht="14.25" customHeight="1">
      <c r="C928" s="2"/>
      <c r="F928" s="5"/>
      <c r="H928" s="2"/>
      <c r="I928" s="2"/>
      <c r="J928" s="2"/>
      <c r="K928" s="2"/>
    </row>
    <row r="929" ht="14.25" customHeight="1">
      <c r="C929" s="2"/>
      <c r="F929" s="5"/>
      <c r="H929" s="2"/>
      <c r="I929" s="2"/>
      <c r="J929" s="2"/>
      <c r="K929" s="2"/>
    </row>
    <row r="930" ht="14.25" customHeight="1">
      <c r="C930" s="2"/>
      <c r="F930" s="5"/>
      <c r="H930" s="2"/>
      <c r="I930" s="2"/>
      <c r="J930" s="2"/>
      <c r="K930" s="2"/>
    </row>
    <row r="931" ht="14.25" customHeight="1">
      <c r="C931" s="2"/>
      <c r="F931" s="5"/>
      <c r="H931" s="2"/>
      <c r="I931" s="2"/>
      <c r="J931" s="2"/>
      <c r="K931" s="2"/>
    </row>
    <row r="932" ht="14.25" customHeight="1">
      <c r="C932" s="2"/>
      <c r="F932" s="5"/>
      <c r="H932" s="2"/>
      <c r="I932" s="2"/>
      <c r="J932" s="2"/>
      <c r="K932" s="2"/>
    </row>
    <row r="933" ht="14.25" customHeight="1">
      <c r="C933" s="2"/>
      <c r="F933" s="5"/>
      <c r="H933" s="2"/>
      <c r="I933" s="2"/>
      <c r="J933" s="2"/>
      <c r="K933" s="2"/>
    </row>
    <row r="934" ht="14.25" customHeight="1">
      <c r="C934" s="2"/>
      <c r="F934" s="5"/>
      <c r="H934" s="2"/>
      <c r="I934" s="2"/>
      <c r="J934" s="2"/>
      <c r="K934" s="2"/>
    </row>
    <row r="935" ht="14.25" customHeight="1">
      <c r="C935" s="2"/>
      <c r="F935" s="5"/>
      <c r="H935" s="2"/>
      <c r="I935" s="2"/>
      <c r="J935" s="2"/>
      <c r="K935" s="2"/>
    </row>
    <row r="936" ht="14.25" customHeight="1">
      <c r="C936" s="2"/>
      <c r="F936" s="5"/>
      <c r="H936" s="2"/>
      <c r="I936" s="2"/>
      <c r="J936" s="2"/>
      <c r="K936" s="2"/>
    </row>
    <row r="937" ht="14.25" customHeight="1">
      <c r="C937" s="2"/>
      <c r="F937" s="5"/>
      <c r="H937" s="2"/>
      <c r="I937" s="2"/>
      <c r="J937" s="2"/>
      <c r="K937" s="2"/>
    </row>
    <row r="938" ht="14.25" customHeight="1">
      <c r="C938" s="2"/>
      <c r="F938" s="5"/>
      <c r="H938" s="2"/>
      <c r="I938" s="2"/>
      <c r="J938" s="2"/>
      <c r="K938" s="2"/>
    </row>
    <row r="939" ht="14.25" customHeight="1">
      <c r="C939" s="2"/>
      <c r="F939" s="5"/>
      <c r="H939" s="2"/>
      <c r="I939" s="2"/>
      <c r="J939" s="2"/>
      <c r="K939" s="2"/>
    </row>
    <row r="940" ht="14.25" customHeight="1">
      <c r="C940" s="2"/>
      <c r="F940" s="5"/>
      <c r="H940" s="2"/>
      <c r="I940" s="2"/>
      <c r="J940" s="2"/>
      <c r="K940" s="2"/>
    </row>
    <row r="941" ht="14.25" customHeight="1">
      <c r="C941" s="2"/>
      <c r="F941" s="5"/>
      <c r="H941" s="2"/>
      <c r="I941" s="2"/>
      <c r="J941" s="2"/>
      <c r="K941" s="2"/>
    </row>
    <row r="942" ht="14.25" customHeight="1">
      <c r="C942" s="2"/>
      <c r="F942" s="5"/>
      <c r="H942" s="2"/>
      <c r="I942" s="2"/>
      <c r="J942" s="2"/>
      <c r="K942" s="2"/>
    </row>
    <row r="943" ht="14.25" customHeight="1">
      <c r="C943" s="2"/>
      <c r="F943" s="5"/>
      <c r="H943" s="2"/>
      <c r="I943" s="2"/>
      <c r="J943" s="2"/>
      <c r="K943" s="2"/>
    </row>
    <row r="944" ht="14.25" customHeight="1">
      <c r="C944" s="2"/>
      <c r="F944" s="5"/>
      <c r="H944" s="2"/>
      <c r="I944" s="2"/>
      <c r="J944" s="2"/>
      <c r="K944" s="2"/>
    </row>
    <row r="945" ht="14.25" customHeight="1">
      <c r="C945" s="2"/>
      <c r="F945" s="5"/>
      <c r="H945" s="2"/>
      <c r="I945" s="2"/>
      <c r="J945" s="2"/>
      <c r="K945" s="2"/>
    </row>
    <row r="946" ht="14.25" customHeight="1">
      <c r="C946" s="2"/>
      <c r="F946" s="5"/>
      <c r="H946" s="2"/>
      <c r="I946" s="2"/>
      <c r="J946" s="2"/>
      <c r="K946" s="2"/>
    </row>
    <row r="947" ht="14.25" customHeight="1">
      <c r="C947" s="2"/>
      <c r="F947" s="5"/>
      <c r="H947" s="2"/>
      <c r="I947" s="2"/>
      <c r="J947" s="2"/>
      <c r="K947" s="2"/>
    </row>
    <row r="948" ht="14.25" customHeight="1">
      <c r="C948" s="2"/>
      <c r="F948" s="5"/>
      <c r="H948" s="2"/>
      <c r="I948" s="2"/>
      <c r="J948" s="2"/>
      <c r="K948" s="2"/>
    </row>
    <row r="949" ht="14.25" customHeight="1">
      <c r="C949" s="2"/>
      <c r="F949" s="5"/>
      <c r="H949" s="2"/>
      <c r="I949" s="2"/>
      <c r="J949" s="2"/>
      <c r="K949" s="2"/>
    </row>
    <row r="950" ht="14.25" customHeight="1">
      <c r="C950" s="2"/>
      <c r="F950" s="5"/>
      <c r="H950" s="2"/>
      <c r="I950" s="2"/>
      <c r="J950" s="2"/>
      <c r="K950" s="2"/>
    </row>
    <row r="951" ht="14.25" customHeight="1">
      <c r="C951" s="2"/>
      <c r="F951" s="5"/>
      <c r="H951" s="2"/>
      <c r="I951" s="2"/>
      <c r="J951" s="2"/>
      <c r="K951" s="2"/>
    </row>
    <row r="952" ht="14.25" customHeight="1">
      <c r="C952" s="2"/>
      <c r="F952" s="5"/>
      <c r="H952" s="2"/>
      <c r="I952" s="2"/>
      <c r="J952" s="2"/>
      <c r="K952" s="2"/>
    </row>
    <row r="953" ht="14.25" customHeight="1">
      <c r="C953" s="2"/>
      <c r="F953" s="5"/>
      <c r="H953" s="2"/>
      <c r="I953" s="2"/>
      <c r="J953" s="2"/>
      <c r="K953" s="2"/>
    </row>
    <row r="954" ht="14.25" customHeight="1">
      <c r="C954" s="2"/>
      <c r="F954" s="5"/>
      <c r="H954" s="2"/>
      <c r="I954" s="2"/>
      <c r="J954" s="2"/>
      <c r="K954" s="2"/>
    </row>
    <row r="955" ht="14.25" customHeight="1">
      <c r="C955" s="2"/>
      <c r="F955" s="5"/>
      <c r="H955" s="2"/>
      <c r="I955" s="2"/>
      <c r="J955" s="2"/>
      <c r="K955" s="2"/>
    </row>
    <row r="956" ht="14.25" customHeight="1">
      <c r="C956" s="2"/>
      <c r="F956" s="5"/>
      <c r="H956" s="2"/>
      <c r="I956" s="2"/>
      <c r="J956" s="2"/>
      <c r="K956" s="2"/>
    </row>
    <row r="957" ht="14.25" customHeight="1">
      <c r="C957" s="2"/>
      <c r="F957" s="5"/>
      <c r="H957" s="2"/>
      <c r="I957" s="2"/>
      <c r="J957" s="2"/>
      <c r="K957" s="2"/>
    </row>
    <row r="958" ht="14.25" customHeight="1">
      <c r="C958" s="2"/>
      <c r="F958" s="5"/>
      <c r="H958" s="2"/>
      <c r="I958" s="2"/>
      <c r="J958" s="2"/>
      <c r="K958" s="2"/>
    </row>
    <row r="959" ht="14.25" customHeight="1">
      <c r="C959" s="2"/>
      <c r="F959" s="5"/>
      <c r="H959" s="2"/>
      <c r="I959" s="2"/>
      <c r="J959" s="2"/>
      <c r="K959" s="2"/>
    </row>
    <row r="960" ht="14.25" customHeight="1">
      <c r="C960" s="2"/>
      <c r="F960" s="5"/>
      <c r="H960" s="2"/>
      <c r="I960" s="2"/>
      <c r="J960" s="2"/>
      <c r="K960" s="2"/>
    </row>
    <row r="961" ht="14.25" customHeight="1">
      <c r="C961" s="2"/>
      <c r="F961" s="5"/>
      <c r="H961" s="2"/>
      <c r="I961" s="2"/>
      <c r="J961" s="2"/>
      <c r="K961" s="2"/>
    </row>
    <row r="962" ht="14.25" customHeight="1">
      <c r="C962" s="2"/>
      <c r="F962" s="5"/>
      <c r="H962" s="2"/>
      <c r="I962" s="2"/>
      <c r="J962" s="2"/>
      <c r="K962" s="2"/>
    </row>
    <row r="963" ht="14.25" customHeight="1">
      <c r="C963" s="2"/>
      <c r="F963" s="5"/>
      <c r="H963" s="2"/>
      <c r="I963" s="2"/>
      <c r="J963" s="2"/>
      <c r="K963" s="2"/>
    </row>
    <row r="964" ht="14.25" customHeight="1">
      <c r="C964" s="2"/>
      <c r="F964" s="5"/>
      <c r="H964" s="2"/>
      <c r="I964" s="2"/>
      <c r="J964" s="2"/>
      <c r="K964" s="2"/>
    </row>
    <row r="965" ht="14.25" customHeight="1">
      <c r="C965" s="2"/>
      <c r="F965" s="5"/>
      <c r="H965" s="2"/>
      <c r="I965" s="2"/>
      <c r="J965" s="2"/>
      <c r="K965" s="2"/>
    </row>
    <row r="966" ht="14.25" customHeight="1">
      <c r="C966" s="2"/>
      <c r="F966" s="5"/>
      <c r="H966" s="2"/>
      <c r="I966" s="2"/>
      <c r="J966" s="2"/>
      <c r="K966" s="2"/>
    </row>
    <row r="967" ht="14.25" customHeight="1">
      <c r="C967" s="2"/>
      <c r="F967" s="5"/>
      <c r="H967" s="2"/>
      <c r="I967" s="2"/>
      <c r="J967" s="2"/>
      <c r="K967" s="2"/>
    </row>
    <row r="968" ht="14.25" customHeight="1">
      <c r="C968" s="2"/>
      <c r="F968" s="5"/>
      <c r="H968" s="2"/>
      <c r="I968" s="2"/>
      <c r="J968" s="2"/>
      <c r="K968" s="2"/>
    </row>
    <row r="969" ht="14.25" customHeight="1">
      <c r="C969" s="2"/>
      <c r="F969" s="5"/>
      <c r="H969" s="2"/>
      <c r="I969" s="2"/>
      <c r="J969" s="2"/>
      <c r="K969" s="2"/>
    </row>
    <row r="970" ht="14.25" customHeight="1">
      <c r="C970" s="2"/>
      <c r="F970" s="5"/>
      <c r="H970" s="2"/>
      <c r="I970" s="2"/>
      <c r="J970" s="2"/>
      <c r="K970" s="2"/>
    </row>
    <row r="971" ht="14.25" customHeight="1">
      <c r="C971" s="2"/>
      <c r="F971" s="5"/>
      <c r="H971" s="2"/>
      <c r="I971" s="2"/>
      <c r="J971" s="2"/>
      <c r="K971" s="2"/>
    </row>
    <row r="972" ht="14.25" customHeight="1">
      <c r="C972" s="2"/>
      <c r="F972" s="5"/>
      <c r="H972" s="2"/>
      <c r="I972" s="2"/>
      <c r="J972" s="2"/>
      <c r="K972" s="2"/>
    </row>
    <row r="973" ht="14.25" customHeight="1">
      <c r="C973" s="2"/>
      <c r="F973" s="5"/>
      <c r="H973" s="2"/>
      <c r="I973" s="2"/>
      <c r="J973" s="2"/>
      <c r="K973" s="2"/>
    </row>
    <row r="974" ht="14.25" customHeight="1">
      <c r="C974" s="2"/>
      <c r="F974" s="5"/>
      <c r="H974" s="2"/>
      <c r="I974" s="2"/>
      <c r="J974" s="2"/>
      <c r="K974" s="2"/>
    </row>
    <row r="975" ht="14.25" customHeight="1">
      <c r="C975" s="2"/>
      <c r="F975" s="5"/>
      <c r="H975" s="2"/>
      <c r="I975" s="2"/>
      <c r="J975" s="2"/>
      <c r="K975" s="2"/>
    </row>
    <row r="976" ht="14.25" customHeight="1">
      <c r="C976" s="2"/>
      <c r="F976" s="5"/>
      <c r="H976" s="2"/>
      <c r="I976" s="2"/>
      <c r="J976" s="2"/>
      <c r="K976" s="2"/>
    </row>
    <row r="977" ht="14.25" customHeight="1">
      <c r="C977" s="2"/>
      <c r="F977" s="5"/>
      <c r="H977" s="2"/>
      <c r="I977" s="2"/>
      <c r="J977" s="2"/>
      <c r="K977" s="2"/>
    </row>
    <row r="978" ht="14.25" customHeight="1">
      <c r="C978" s="2"/>
      <c r="F978" s="5"/>
      <c r="H978" s="2"/>
      <c r="I978" s="2"/>
      <c r="J978" s="2"/>
      <c r="K978" s="2"/>
    </row>
    <row r="979" ht="14.25" customHeight="1">
      <c r="C979" s="2"/>
      <c r="F979" s="5"/>
      <c r="H979" s="2"/>
      <c r="I979" s="2"/>
      <c r="J979" s="2"/>
      <c r="K979" s="2"/>
    </row>
    <row r="980" ht="14.25" customHeight="1">
      <c r="C980" s="2"/>
      <c r="F980" s="5"/>
      <c r="H980" s="2"/>
      <c r="I980" s="2"/>
      <c r="J980" s="2"/>
      <c r="K980" s="2"/>
    </row>
    <row r="981" ht="14.25" customHeight="1">
      <c r="C981" s="2"/>
      <c r="F981" s="5"/>
      <c r="H981" s="2"/>
      <c r="I981" s="2"/>
      <c r="J981" s="2"/>
      <c r="K981" s="2"/>
    </row>
    <row r="982" ht="14.25" customHeight="1">
      <c r="C982" s="2"/>
      <c r="F982" s="5"/>
      <c r="H982" s="2"/>
      <c r="I982" s="2"/>
      <c r="J982" s="2"/>
      <c r="K982" s="2"/>
    </row>
    <row r="983" ht="14.25" customHeight="1">
      <c r="C983" s="2"/>
      <c r="F983" s="5"/>
      <c r="H983" s="2"/>
      <c r="I983" s="2"/>
      <c r="J983" s="2"/>
      <c r="K983" s="2"/>
    </row>
    <row r="984" ht="14.25" customHeight="1">
      <c r="C984" s="2"/>
      <c r="F984" s="5"/>
      <c r="H984" s="2"/>
      <c r="I984" s="2"/>
      <c r="J984" s="2"/>
      <c r="K984" s="2"/>
    </row>
    <row r="985" ht="14.25" customHeight="1">
      <c r="C985" s="2"/>
      <c r="F985" s="5"/>
      <c r="H985" s="2"/>
      <c r="I985" s="2"/>
      <c r="J985" s="2"/>
      <c r="K985" s="2"/>
    </row>
    <row r="986" ht="14.25" customHeight="1">
      <c r="C986" s="2"/>
      <c r="F986" s="5"/>
      <c r="H986" s="2"/>
      <c r="I986" s="2"/>
      <c r="J986" s="2"/>
      <c r="K986" s="2"/>
    </row>
    <row r="987" ht="14.25" customHeight="1">
      <c r="C987" s="2"/>
      <c r="F987" s="5"/>
      <c r="H987" s="2"/>
      <c r="I987" s="2"/>
      <c r="J987" s="2"/>
      <c r="K987" s="2"/>
    </row>
    <row r="988" ht="14.25" customHeight="1">
      <c r="C988" s="2"/>
      <c r="F988" s="5"/>
      <c r="H988" s="2"/>
      <c r="I988" s="2"/>
      <c r="J988" s="2"/>
      <c r="K988" s="2"/>
    </row>
    <row r="989" ht="14.25" customHeight="1">
      <c r="C989" s="2"/>
      <c r="F989" s="5"/>
      <c r="H989" s="2"/>
      <c r="I989" s="2"/>
      <c r="J989" s="2"/>
      <c r="K989" s="2"/>
    </row>
    <row r="990" ht="14.25" customHeight="1">
      <c r="C990" s="2"/>
      <c r="F990" s="5"/>
      <c r="H990" s="2"/>
      <c r="I990" s="2"/>
      <c r="J990" s="2"/>
      <c r="K990" s="2"/>
    </row>
    <row r="991" ht="14.25" customHeight="1">
      <c r="C991" s="2"/>
      <c r="F991" s="5"/>
      <c r="H991" s="2"/>
      <c r="I991" s="2"/>
      <c r="J991" s="2"/>
      <c r="K991" s="2"/>
    </row>
    <row r="992" ht="14.25" customHeight="1">
      <c r="C992" s="2"/>
      <c r="F992" s="5"/>
      <c r="H992" s="2"/>
      <c r="I992" s="2"/>
      <c r="J992" s="2"/>
      <c r="K992" s="2"/>
    </row>
    <row r="993" ht="14.25" customHeight="1">
      <c r="C993" s="2"/>
      <c r="F993" s="5"/>
      <c r="H993" s="2"/>
      <c r="I993" s="2"/>
      <c r="J993" s="2"/>
      <c r="K993" s="2"/>
    </row>
    <row r="994" ht="14.25" customHeight="1">
      <c r="C994" s="2"/>
      <c r="F994" s="5"/>
      <c r="H994" s="2"/>
      <c r="I994" s="2"/>
      <c r="J994" s="2"/>
      <c r="K994" s="2"/>
    </row>
    <row r="995" ht="14.25" customHeight="1">
      <c r="C995" s="2"/>
      <c r="F995" s="5"/>
      <c r="H995" s="2"/>
      <c r="I995" s="2"/>
      <c r="J995" s="2"/>
      <c r="K995" s="2"/>
    </row>
    <row r="996" ht="14.25" customHeight="1">
      <c r="C996" s="2"/>
      <c r="F996" s="5"/>
      <c r="H996" s="2"/>
      <c r="I996" s="2"/>
      <c r="J996" s="2"/>
      <c r="K996" s="2"/>
    </row>
    <row r="997" ht="14.25" customHeight="1">
      <c r="C997" s="2"/>
      <c r="F997" s="5"/>
      <c r="H997" s="2"/>
      <c r="I997" s="2"/>
      <c r="J997" s="2"/>
      <c r="K997" s="2"/>
    </row>
    <row r="998" ht="14.25" customHeight="1">
      <c r="C998" s="2"/>
      <c r="F998" s="5"/>
      <c r="H998" s="2"/>
      <c r="I998" s="2"/>
      <c r="J998" s="2"/>
      <c r="K998" s="2"/>
    </row>
    <row r="999" ht="14.25" customHeight="1">
      <c r="C999" s="2"/>
      <c r="F999" s="5"/>
      <c r="H999" s="2"/>
      <c r="I999" s="2"/>
      <c r="J999" s="2"/>
      <c r="K999" s="2"/>
    </row>
    <row r="1000" ht="14.25" customHeight="1">
      <c r="C1000" s="2"/>
      <c r="F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G1" s="5"/>
      <c r="H1" s="2"/>
      <c r="I1" s="2"/>
      <c r="J1" s="2"/>
      <c r="K1" s="2"/>
    </row>
    <row r="2" ht="14.25" customHeight="1">
      <c r="C2" s="2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150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8'!K5</f>
        <v>8</v>
      </c>
      <c r="D5" s="7"/>
      <c r="E5" s="7"/>
      <c r="F5" s="7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8'!K6</f>
        <v>1</v>
      </c>
      <c r="D6" s="7"/>
      <c r="E6" s="7"/>
      <c r="F6" s="7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8'!K7</f>
        <v>2</v>
      </c>
      <c r="D7" s="7"/>
      <c r="E7" s="7"/>
      <c r="F7" s="7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8'!K8</f>
        <v>3</v>
      </c>
      <c r="D8" s="7"/>
      <c r="E8" s="7"/>
      <c r="F8" s="7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8'!K9</f>
        <v>2</v>
      </c>
      <c r="D9" s="7"/>
      <c r="E9" s="7"/>
      <c r="F9" s="7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8'!K10</f>
        <v>3</v>
      </c>
      <c r="D10" s="7"/>
      <c r="E10" s="7"/>
      <c r="F10" s="7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8'!K11</f>
        <v>1</v>
      </c>
      <c r="D11" s="7"/>
      <c r="E11" s="7"/>
      <c r="F11" s="7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8'!K12</f>
        <v>78</v>
      </c>
      <c r="D12" s="7"/>
      <c r="E12" s="7"/>
      <c r="F12" s="7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8'!K13</f>
        <v>3</v>
      </c>
      <c r="D13" s="7"/>
      <c r="E13" s="7"/>
      <c r="F13" s="7"/>
      <c r="G13" s="20"/>
      <c r="H13" s="22">
        <f t="shared" si="1"/>
        <v>3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3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8'!K14</f>
        <v>63</v>
      </c>
      <c r="D14" s="7"/>
      <c r="E14" s="87"/>
      <c r="F14" s="7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8'!K15</f>
        <v>18</v>
      </c>
      <c r="D15" s="7"/>
      <c r="E15" s="7"/>
      <c r="F15" s="87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8'!K16</f>
        <v>1</v>
      </c>
      <c r="D16" s="7"/>
      <c r="E16" s="7"/>
      <c r="F16" s="7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8'!K17</f>
        <v>16</v>
      </c>
      <c r="D17" s="7"/>
      <c r="E17" s="7"/>
      <c r="F17" s="7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8'!K18</f>
        <v>2</v>
      </c>
      <c r="D18" s="7"/>
      <c r="E18" s="7"/>
      <c r="F18" s="7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8'!K19</f>
        <v>15</v>
      </c>
      <c r="D19" s="7"/>
      <c r="E19" s="7"/>
      <c r="F19" s="87"/>
      <c r="G19" s="20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8'!K20</f>
        <v>7</v>
      </c>
      <c r="D20" s="7"/>
      <c r="E20" s="7"/>
      <c r="F20" s="7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8'!K21</f>
        <v>2</v>
      </c>
      <c r="D21" s="7"/>
      <c r="E21" s="7"/>
      <c r="F21" s="7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8'!K22</f>
        <v>0</v>
      </c>
      <c r="D22" s="7"/>
      <c r="E22" s="7"/>
      <c r="F22" s="7"/>
      <c r="G22" s="20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8'!K23</f>
        <v>4</v>
      </c>
      <c r="D23" s="7"/>
      <c r="E23" s="7"/>
      <c r="F23" s="7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8'!K24</f>
        <v>4</v>
      </c>
      <c r="D24" s="7"/>
      <c r="E24" s="7"/>
      <c r="F24" s="7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8'!K25</f>
        <v>0</v>
      </c>
      <c r="D25" s="7"/>
      <c r="E25" s="7"/>
      <c r="F25" s="7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8'!K26</f>
        <v>4</v>
      </c>
      <c r="D26" s="7"/>
      <c r="E26" s="7"/>
      <c r="F26" s="7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8'!K27</f>
        <v>-2</v>
      </c>
      <c r="D27" s="7"/>
      <c r="E27" s="7"/>
      <c r="F27" s="7"/>
      <c r="G27" s="20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8'!K28</f>
        <v>6</v>
      </c>
      <c r="D28" s="7"/>
      <c r="E28" s="7"/>
      <c r="F28" s="7"/>
      <c r="G28" s="20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8'!K29</f>
        <v>2</v>
      </c>
      <c r="D29" s="7"/>
      <c r="E29" s="7"/>
      <c r="F29" s="7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8'!K30</f>
        <v>11</v>
      </c>
      <c r="D30" s="7"/>
      <c r="E30" s="7"/>
      <c r="F30" s="7"/>
      <c r="G30" s="25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8'!K31</f>
        <v>2</v>
      </c>
      <c r="D31" s="7"/>
      <c r="E31" s="7"/>
      <c r="F31" s="7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8'!K32</f>
        <v>9</v>
      </c>
      <c r="D32" s="7"/>
      <c r="E32" s="7"/>
      <c r="F32" s="87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8'!K33</f>
        <v>59</v>
      </c>
      <c r="D33" s="7"/>
      <c r="E33" s="7"/>
      <c r="F33" s="7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8'!K34</f>
        <v>3</v>
      </c>
      <c r="D34" s="7"/>
      <c r="E34" s="7"/>
      <c r="F34" s="87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8'!K35</f>
        <v>9</v>
      </c>
      <c r="D35" s="7"/>
      <c r="E35" s="7"/>
      <c r="F35" s="7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8'!K36</f>
        <v>7</v>
      </c>
      <c r="D36" s="7"/>
      <c r="E36" s="7"/>
      <c r="F36" s="7"/>
      <c r="G36" s="25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8'!K37</f>
        <v>6</v>
      </c>
      <c r="D37" s="7"/>
      <c r="E37" s="7"/>
      <c r="F37" s="7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8'!K38</f>
        <v>10</v>
      </c>
      <c r="D38" s="7"/>
      <c r="E38" s="7"/>
      <c r="F38" s="7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8'!K39</f>
        <v>5</v>
      </c>
      <c r="D39" s="7"/>
      <c r="E39" s="7"/>
      <c r="F39" s="7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8'!K40</f>
        <v>4</v>
      </c>
      <c r="D40" s="7"/>
      <c r="E40" s="7"/>
      <c r="F40" s="7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8'!K41</f>
        <v>1</v>
      </c>
      <c r="D41" s="7"/>
      <c r="E41" s="7"/>
      <c r="F41" s="7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8'!K42</f>
        <v>0</v>
      </c>
      <c r="D42" s="7"/>
      <c r="E42" s="7"/>
      <c r="F42" s="7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8'!K43</f>
        <v>1</v>
      </c>
      <c r="D43" s="7"/>
      <c r="E43" s="7"/>
      <c r="F43" s="7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8'!K44</f>
        <v>3</v>
      </c>
      <c r="D44" s="7"/>
      <c r="E44" s="7"/>
      <c r="F44" s="7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8'!K45</f>
        <v>3</v>
      </c>
      <c r="D45" s="7"/>
      <c r="E45" s="7"/>
      <c r="F45" s="7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8'!K46</f>
        <v>2</v>
      </c>
      <c r="D46" s="7"/>
      <c r="E46" s="7"/>
      <c r="F46" s="7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8'!K47</f>
        <v>3</v>
      </c>
      <c r="D47" s="7"/>
      <c r="E47" s="7"/>
      <c r="F47" s="7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8'!K48</f>
        <v>5</v>
      </c>
      <c r="D48" s="7"/>
      <c r="E48" s="7"/>
      <c r="F48" s="7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8'!K49</f>
        <v>4</v>
      </c>
      <c r="D49" s="7"/>
      <c r="E49" s="7"/>
      <c r="F49" s="7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8'!K50</f>
        <v>1</v>
      </c>
      <c r="D50" s="7"/>
      <c r="E50" s="7"/>
      <c r="F50" s="7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8'!K51</f>
        <v>3</v>
      </c>
      <c r="D51" s="7"/>
      <c r="E51" s="87"/>
      <c r="F51" s="7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8'!K52</f>
        <v>13</v>
      </c>
      <c r="D52" s="7"/>
      <c r="E52" s="87"/>
      <c r="F52" s="7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8'!K53</f>
        <v>14</v>
      </c>
      <c r="D53" s="7"/>
      <c r="E53" s="7"/>
      <c r="F53" s="7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8'!K54</f>
        <v>3</v>
      </c>
      <c r="D54" s="7"/>
      <c r="E54" s="7"/>
      <c r="F54" s="7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8'!K55</f>
        <v>7</v>
      </c>
      <c r="D55" s="7"/>
      <c r="E55" s="7"/>
      <c r="F55" s="7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8'!K56</f>
        <v>1</v>
      </c>
      <c r="D56" s="7"/>
      <c r="E56" s="7"/>
      <c r="F56" s="7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8'!K57</f>
        <v>5</v>
      </c>
      <c r="D57" s="7"/>
      <c r="E57" s="7"/>
      <c r="F57" s="7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8'!K58</f>
        <v>5</v>
      </c>
      <c r="D58" s="7"/>
      <c r="E58" s="7"/>
      <c r="F58" s="7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8'!K59</f>
        <v>2</v>
      </c>
      <c r="D59" s="7"/>
      <c r="E59" s="7"/>
      <c r="F59" s="7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8'!K60</f>
        <v>2</v>
      </c>
      <c r="D60" s="7"/>
      <c r="E60" s="7"/>
      <c r="F60" s="7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8'!K61</f>
        <v>14</v>
      </c>
      <c r="D61" s="7"/>
      <c r="E61" s="87"/>
      <c r="F61" s="7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8'!K62</f>
        <v>2</v>
      </c>
      <c r="D62" s="7"/>
      <c r="E62" s="7"/>
      <c r="F62" s="7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8'!K63</f>
        <v>1</v>
      </c>
      <c r="D63" s="7"/>
      <c r="E63" s="7"/>
      <c r="F63" s="7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8'!K64</f>
        <v>1</v>
      </c>
      <c r="D64" s="7"/>
      <c r="E64" s="7"/>
      <c r="F64" s="7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8'!K65</f>
        <v>2</v>
      </c>
      <c r="D65" s="7"/>
      <c r="E65" s="7"/>
      <c r="F65" s="7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8'!K66</f>
        <v>1</v>
      </c>
      <c r="D66" s="7"/>
      <c r="E66" s="7"/>
      <c r="F66" s="7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8'!K67</f>
        <v>5</v>
      </c>
      <c r="D67" s="7"/>
      <c r="E67" s="7"/>
      <c r="F67" s="7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8'!K68</f>
        <v>3</v>
      </c>
      <c r="D68" s="7"/>
      <c r="E68" s="7"/>
      <c r="F68" s="7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8'!K69</f>
        <v>12</v>
      </c>
      <c r="D69" s="7"/>
      <c r="E69" s="7"/>
      <c r="F69" s="7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8'!K70</f>
        <v>0</v>
      </c>
      <c r="D70" s="7"/>
      <c r="E70" s="7"/>
      <c r="F70" s="7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8'!K71</f>
        <v>1</v>
      </c>
      <c r="D71" s="7"/>
      <c r="E71" s="7"/>
      <c r="F71" s="7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8'!K72</f>
        <v>14</v>
      </c>
      <c r="D72" s="7"/>
      <c r="E72" s="7"/>
      <c r="F72" s="7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8'!K73</f>
        <v>3</v>
      </c>
      <c r="D73" s="7"/>
      <c r="E73" s="7"/>
      <c r="F73" s="7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8'!K74</f>
        <v>6</v>
      </c>
      <c r="D74" s="7"/>
      <c r="E74" s="7"/>
      <c r="F74" s="7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8'!K75</f>
        <v>1</v>
      </c>
      <c r="D75" s="7"/>
      <c r="E75" s="7"/>
      <c r="F75" s="7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8'!K76</f>
        <v>2</v>
      </c>
      <c r="D76" s="7"/>
      <c r="E76" s="7"/>
      <c r="F76" s="7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8'!K77</f>
        <v>5</v>
      </c>
      <c r="D77" s="7"/>
      <c r="E77" s="7"/>
      <c r="F77" s="7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8'!K78</f>
        <v>5</v>
      </c>
      <c r="D78" s="7"/>
      <c r="E78" s="7"/>
      <c r="F78" s="7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8'!K79</f>
        <v>3</v>
      </c>
      <c r="D79" s="7"/>
      <c r="E79" s="7"/>
      <c r="F79" s="7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8'!K80</f>
        <v>6</v>
      </c>
      <c r="D80" s="7"/>
      <c r="E80" s="7"/>
      <c r="F80" s="7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8'!K81</f>
        <v>1</v>
      </c>
      <c r="D81" s="7"/>
      <c r="E81" s="7"/>
      <c r="F81" s="7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8'!K82</f>
        <v>1</v>
      </c>
      <c r="D82" s="7"/>
      <c r="E82" s="7"/>
      <c r="F82" s="7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8'!K83</f>
        <v>2</v>
      </c>
      <c r="D83" s="7"/>
      <c r="E83" s="7"/>
      <c r="F83" s="7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8'!K84</f>
        <v>8</v>
      </c>
      <c r="D84" s="7"/>
      <c r="E84" s="7"/>
      <c r="F84" s="7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8'!K85</f>
        <v>6</v>
      </c>
      <c r="D85" s="7"/>
      <c r="E85" s="7"/>
      <c r="F85" s="7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8'!K86</f>
        <v>1</v>
      </c>
      <c r="D86" s="7"/>
      <c r="E86" s="7"/>
      <c r="F86" s="7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8'!K87</f>
        <v>8</v>
      </c>
      <c r="D87" s="7"/>
      <c r="E87" s="7"/>
      <c r="F87" s="7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8'!K88</f>
        <v>0</v>
      </c>
      <c r="D88" s="7"/>
      <c r="E88" s="7"/>
      <c r="F88" s="7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8'!K89</f>
        <v>4</v>
      </c>
      <c r="D89" s="87"/>
      <c r="E89" s="7"/>
      <c r="F89" s="87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8'!K90</f>
        <v>6</v>
      </c>
      <c r="D90" s="7"/>
      <c r="E90" s="87"/>
      <c r="F90" s="7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8'!K91</f>
        <v>2</v>
      </c>
      <c r="D91" s="7"/>
      <c r="E91" s="7"/>
      <c r="F91" s="7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8'!K92</f>
        <v>1</v>
      </c>
      <c r="D92" s="7"/>
      <c r="E92" s="7"/>
      <c r="F92" s="7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8'!K93</f>
        <v>-1</v>
      </c>
      <c r="D93" s="7"/>
      <c r="E93" s="7"/>
      <c r="F93" s="7"/>
      <c r="G93" s="25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8'!K94</f>
        <v>2</v>
      </c>
      <c r="D94" s="7"/>
      <c r="E94" s="7"/>
      <c r="F94" s="7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8'!K95</f>
        <v>2</v>
      </c>
      <c r="D95" s="7"/>
      <c r="E95" s="7"/>
      <c r="F95" s="7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8'!K96</f>
        <v>0</v>
      </c>
      <c r="D96" s="7"/>
      <c r="E96" s="7"/>
      <c r="F96" s="7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8'!K97</f>
        <v>1</v>
      </c>
      <c r="D97" s="7"/>
      <c r="E97" s="7"/>
      <c r="F97" s="7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8'!K98</f>
        <v>2</v>
      </c>
      <c r="D98" s="7"/>
      <c r="E98" s="7"/>
      <c r="F98" s="7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8'!K99</f>
        <v>18</v>
      </c>
      <c r="D99" s="7"/>
      <c r="E99" s="7"/>
      <c r="F99" s="7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8'!K100</f>
        <v>0</v>
      </c>
      <c r="D100" s="7"/>
      <c r="E100" s="7"/>
      <c r="F100" s="7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8'!K101</f>
        <v>1</v>
      </c>
      <c r="D101" s="7"/>
      <c r="E101" s="7"/>
      <c r="F101" s="7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8'!K102</f>
        <v>2</v>
      </c>
      <c r="D102" s="7"/>
      <c r="E102" s="7"/>
      <c r="F102" s="7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8'!K103</f>
        <v>3</v>
      </c>
      <c r="D103" s="7"/>
      <c r="E103" s="7"/>
      <c r="F103" s="7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8'!K104</f>
        <v>3</v>
      </c>
      <c r="D104" s="7"/>
      <c r="E104" s="7"/>
      <c r="F104" s="7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8'!K105</f>
        <v>0</v>
      </c>
      <c r="D105" s="7"/>
      <c r="E105" s="7"/>
      <c r="F105" s="7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8'!K106</f>
        <v>2</v>
      </c>
      <c r="D106" s="7"/>
      <c r="E106" s="7"/>
      <c r="F106" s="7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8'!K107</f>
        <v>2</v>
      </c>
      <c r="D107" s="7"/>
      <c r="E107" s="7"/>
      <c r="F107" s="7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8'!K108</f>
        <v>1</v>
      </c>
      <c r="D108" s="7"/>
      <c r="E108" s="7"/>
      <c r="F108" s="7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8'!K109</f>
        <v>1</v>
      </c>
      <c r="D109" s="7"/>
      <c r="E109" s="7"/>
      <c r="F109" s="7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8'!K110</f>
        <v>2</v>
      </c>
      <c r="D110" s="7"/>
      <c r="E110" s="7"/>
      <c r="F110" s="7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8'!K111</f>
        <v>0</v>
      </c>
      <c r="D111" s="7"/>
      <c r="E111" s="7"/>
      <c r="F111" s="7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8'!K112</f>
        <v>2</v>
      </c>
      <c r="D112" s="7"/>
      <c r="E112" s="7"/>
      <c r="F112" s="7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8'!K113</f>
        <v>9</v>
      </c>
      <c r="D113" s="7"/>
      <c r="E113" s="7"/>
      <c r="F113" s="7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8'!K114</f>
        <v>0</v>
      </c>
      <c r="D114" s="7"/>
      <c r="E114" s="7"/>
      <c r="F114" s="7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8'!K115</f>
        <v>0</v>
      </c>
      <c r="D115" s="7"/>
      <c r="E115" s="7"/>
      <c r="F115" s="7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8'!K116</f>
        <v>0</v>
      </c>
      <c r="D116" s="7"/>
      <c r="E116" s="7"/>
      <c r="F116" s="7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8'!K117</f>
        <v>2</v>
      </c>
      <c r="D117" s="7"/>
      <c r="E117" s="7"/>
      <c r="F117" s="7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8'!K118</f>
        <v>11</v>
      </c>
      <c r="D118" s="7"/>
      <c r="E118" s="7"/>
      <c r="F118" s="7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8'!K119</f>
        <v>4</v>
      </c>
      <c r="D119" s="7"/>
      <c r="E119" s="7"/>
      <c r="F119" s="7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8'!K120</f>
        <v>2</v>
      </c>
      <c r="D120" s="7"/>
      <c r="E120" s="7"/>
      <c r="F120" s="7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8'!K121</f>
        <v>12</v>
      </c>
      <c r="D121" s="7"/>
      <c r="E121" s="7"/>
      <c r="F121" s="7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8'!K122</f>
        <v>3</v>
      </c>
      <c r="D122" s="7"/>
      <c r="E122" s="7"/>
      <c r="F122" s="7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8'!K123</f>
        <v>1</v>
      </c>
      <c r="D123" s="7"/>
      <c r="E123" s="7"/>
      <c r="F123" s="7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8'!K124</f>
        <v>2</v>
      </c>
      <c r="D124" s="7"/>
      <c r="E124" s="7"/>
      <c r="F124" s="7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8'!K125</f>
        <v>3</v>
      </c>
      <c r="D125" s="7"/>
      <c r="E125" s="7"/>
      <c r="F125" s="7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8'!K126</f>
        <v>3</v>
      </c>
      <c r="D126" s="7"/>
      <c r="E126" s="7"/>
      <c r="F126" s="7"/>
      <c r="G126" s="25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8'!K127</f>
        <v>3</v>
      </c>
      <c r="D127" s="7"/>
      <c r="E127" s="7"/>
      <c r="F127" s="7"/>
      <c r="G127" s="25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8'!K128</f>
        <v>1</v>
      </c>
      <c r="D128" s="7"/>
      <c r="E128" s="7"/>
      <c r="F128" s="7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8'!K129</f>
        <v>6</v>
      </c>
      <c r="D129" s="7"/>
      <c r="E129" s="7"/>
      <c r="F129" s="7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8'!K130</f>
        <v>0</v>
      </c>
      <c r="D130" s="7"/>
      <c r="E130" s="7"/>
      <c r="F130" s="7"/>
      <c r="G130" s="25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8'!K131</f>
        <v>0</v>
      </c>
      <c r="D131" s="7"/>
      <c r="E131" s="7"/>
      <c r="F131" s="7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8'!K132</f>
        <v>0</v>
      </c>
      <c r="D132" s="7"/>
      <c r="E132" s="7"/>
      <c r="F132" s="7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8'!K133</f>
        <v>0</v>
      </c>
      <c r="D133" s="7"/>
      <c r="E133" s="7"/>
      <c r="F133" s="7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8'!K134</f>
        <v>2</v>
      </c>
      <c r="D134" s="7"/>
      <c r="E134" s="7"/>
      <c r="F134" s="7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8'!K135</f>
        <v>1</v>
      </c>
      <c r="D135" s="7"/>
      <c r="E135" s="7"/>
      <c r="F135" s="7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8'!K136</f>
        <v>3</v>
      </c>
      <c r="D136" s="7"/>
      <c r="E136" s="7"/>
      <c r="F136" s="7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8'!K137</f>
        <v>1</v>
      </c>
      <c r="D137" s="7"/>
      <c r="E137" s="7"/>
      <c r="F137" s="7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8'!K138</f>
        <v>4</v>
      </c>
      <c r="D138" s="7"/>
      <c r="E138" s="87"/>
      <c r="F138" s="7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8'!K139</f>
        <v>3</v>
      </c>
      <c r="D139" s="7"/>
      <c r="E139" s="7"/>
      <c r="F139" s="7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8'!K140</f>
        <v>2</v>
      </c>
      <c r="D140" s="7"/>
      <c r="E140" s="7"/>
      <c r="F140" s="7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8'!K141</f>
        <v>4</v>
      </c>
      <c r="D141" s="7"/>
      <c r="E141" s="87"/>
      <c r="F141" s="7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8'!K142</f>
        <v>0</v>
      </c>
      <c r="D142" s="7"/>
      <c r="E142" s="7"/>
      <c r="F142" s="7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8'!K143</f>
        <v>5</v>
      </c>
      <c r="D143" s="7"/>
      <c r="E143" s="7"/>
      <c r="F143" s="7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8'!K144</f>
        <v>2</v>
      </c>
      <c r="D144" s="7"/>
      <c r="E144" s="7"/>
      <c r="F144" s="7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8'!K145</f>
        <v>6</v>
      </c>
      <c r="D145" s="7"/>
      <c r="E145" s="7"/>
      <c r="F145" s="7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8'!K146</f>
        <v>0</v>
      </c>
      <c r="D146" s="7"/>
      <c r="E146" s="7"/>
      <c r="F146" s="7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8'!K147</f>
        <v>5</v>
      </c>
      <c r="D147" s="7"/>
      <c r="E147" s="7"/>
      <c r="F147" s="7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8'!K148</f>
        <v>5</v>
      </c>
      <c r="D148" s="7"/>
      <c r="E148" s="7"/>
      <c r="F148" s="7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8'!K149</f>
        <v>100</v>
      </c>
      <c r="D149" s="7"/>
      <c r="E149" s="7"/>
      <c r="F149" s="7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8'!K150</f>
        <v>3</v>
      </c>
      <c r="D150" s="7"/>
      <c r="E150" s="7"/>
      <c r="F150" s="7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8'!K151</f>
        <v>5</v>
      </c>
      <c r="D151" s="7"/>
      <c r="E151" s="7"/>
      <c r="F151" s="7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8'!K152</f>
        <v>8</v>
      </c>
      <c r="D152" s="7"/>
      <c r="E152" s="7"/>
      <c r="F152" s="7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8'!K153</f>
        <v>6</v>
      </c>
      <c r="D153" s="7"/>
      <c r="E153" s="7"/>
      <c r="F153" s="7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8'!K154</f>
        <v>2</v>
      </c>
      <c r="D154" s="7"/>
      <c r="E154" s="7"/>
      <c r="F154" s="7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8'!K155</f>
        <v>0</v>
      </c>
      <c r="D155" s="7"/>
      <c r="E155" s="7"/>
      <c r="F155" s="7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8'!K156</f>
        <v>1</v>
      </c>
      <c r="D156" s="7"/>
      <c r="E156" s="7"/>
      <c r="F156" s="7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8'!K157</f>
        <v>1</v>
      </c>
      <c r="D157" s="7"/>
      <c r="E157" s="7"/>
      <c r="F157" s="7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8'!K158</f>
        <v>0</v>
      </c>
      <c r="D158" s="7"/>
      <c r="E158" s="7"/>
      <c r="F158" s="7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8'!K159</f>
        <v>4</v>
      </c>
      <c r="D159" s="7"/>
      <c r="E159" s="7"/>
      <c r="F159" s="7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8'!K160</f>
        <v>8</v>
      </c>
      <c r="D160" s="7"/>
      <c r="E160" s="7"/>
      <c r="F160" s="7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8'!K161</f>
        <v>0</v>
      </c>
      <c r="D161" s="7"/>
      <c r="E161" s="7"/>
      <c r="F161" s="7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8'!K162</f>
        <v>12</v>
      </c>
      <c r="D162" s="7"/>
      <c r="E162" s="7"/>
      <c r="F162" s="7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8'!K163</f>
        <v>1</v>
      </c>
      <c r="D163" s="7"/>
      <c r="E163" s="7"/>
      <c r="F163" s="7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8'!K164</f>
        <v>2</v>
      </c>
      <c r="D164" s="7"/>
      <c r="E164" s="7"/>
      <c r="F164" s="7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8'!K165</f>
        <v>0</v>
      </c>
      <c r="D165" s="7"/>
      <c r="E165" s="7"/>
      <c r="F165" s="7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8'!K166</f>
        <v>2</v>
      </c>
      <c r="D166" s="7"/>
      <c r="E166" s="7"/>
      <c r="F166" s="7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8'!K167</f>
        <v>0</v>
      </c>
      <c r="D167" s="7"/>
      <c r="E167" s="7"/>
      <c r="F167" s="7"/>
      <c r="G167" s="25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8'!K168</f>
        <v>15</v>
      </c>
      <c r="D168" s="7"/>
      <c r="E168" s="7"/>
      <c r="F168" s="7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8'!K169</f>
        <v>2</v>
      </c>
      <c r="D169" s="7"/>
      <c r="E169" s="7"/>
      <c r="F169" s="7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8'!K170</f>
        <v>0</v>
      </c>
      <c r="D170" s="7"/>
      <c r="E170" s="7"/>
      <c r="F170" s="7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8'!K171</f>
        <v>0</v>
      </c>
      <c r="D171" s="7"/>
      <c r="E171" s="7"/>
      <c r="F171" s="7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8'!K172</f>
        <v>1</v>
      </c>
      <c r="D172" s="7"/>
      <c r="E172" s="7"/>
      <c r="F172" s="7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8'!K173</f>
        <v>0</v>
      </c>
      <c r="D173" s="7"/>
      <c r="E173" s="7"/>
      <c r="F173" s="7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8'!K174</f>
        <v>0</v>
      </c>
      <c r="D174" s="7"/>
      <c r="E174" s="7"/>
      <c r="F174" s="7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8'!K175</f>
        <v>2</v>
      </c>
      <c r="D175" s="7"/>
      <c r="E175" s="7"/>
      <c r="F175" s="7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8'!K176</f>
        <v>2</v>
      </c>
      <c r="D176" s="7"/>
      <c r="E176" s="7"/>
      <c r="F176" s="7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8'!K177</f>
        <v>0</v>
      </c>
      <c r="D177" s="7"/>
      <c r="E177" s="7"/>
      <c r="F177" s="7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8'!K178</f>
        <v>6</v>
      </c>
      <c r="D178" s="7"/>
      <c r="E178" s="7"/>
      <c r="F178" s="7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8'!K179</f>
        <v>3</v>
      </c>
      <c r="D179" s="7"/>
      <c r="E179" s="7"/>
      <c r="F179" s="7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8'!K180</f>
        <v>9</v>
      </c>
      <c r="D180" s="7"/>
      <c r="E180" s="7"/>
      <c r="F180" s="7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8'!K181</f>
        <v>9</v>
      </c>
      <c r="D181" s="7"/>
      <c r="E181" s="7"/>
      <c r="F181" s="7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8'!K182</f>
        <v>11</v>
      </c>
      <c r="D182" s="7"/>
      <c r="E182" s="7"/>
      <c r="F182" s="7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8'!K183</f>
        <v>5</v>
      </c>
      <c r="D183" s="7"/>
      <c r="E183" s="7"/>
      <c r="F183" s="7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8'!K184</f>
        <v>1</v>
      </c>
      <c r="D184" s="7"/>
      <c r="E184" s="7"/>
      <c r="F184" s="7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8'!K185</f>
        <v>2</v>
      </c>
      <c r="D185" s="7"/>
      <c r="E185" s="7"/>
      <c r="F185" s="7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8'!K186</f>
        <v>1</v>
      </c>
      <c r="D186" s="7"/>
      <c r="E186" s="7"/>
      <c r="F186" s="7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8'!K187</f>
        <v>0</v>
      </c>
      <c r="D187" s="7"/>
      <c r="E187" s="7"/>
      <c r="F187" s="7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8'!K188</f>
        <v>2</v>
      </c>
      <c r="D188" s="7"/>
      <c r="E188" s="7"/>
      <c r="F188" s="7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8'!K189</f>
        <v>1</v>
      </c>
      <c r="D189" s="7"/>
      <c r="E189" s="7"/>
      <c r="F189" s="7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8'!K190</f>
        <v>2</v>
      </c>
      <c r="D190" s="7"/>
      <c r="E190" s="7"/>
      <c r="F190" s="7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8'!K191</f>
        <v>20</v>
      </c>
      <c r="D191" s="7"/>
      <c r="E191" s="7"/>
      <c r="F191" s="7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8'!K192</f>
        <v>3</v>
      </c>
      <c r="D192" s="7"/>
      <c r="E192" s="7"/>
      <c r="F192" s="7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8'!K193</f>
        <v>2</v>
      </c>
      <c r="D193" s="7"/>
      <c r="E193" s="7"/>
      <c r="F193" s="7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8'!K194</f>
        <v>3</v>
      </c>
      <c r="D194" s="7"/>
      <c r="E194" s="7"/>
      <c r="F194" s="7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Summary'!A196</f>
        <v/>
      </c>
      <c r="B195" s="7" t="str">
        <f>'Monthly Summary'!B196</f>
        <v/>
      </c>
      <c r="C195" s="53">
        <f>'วันที่ 8'!K195</f>
        <v>0</v>
      </c>
      <c r="D195" s="7"/>
      <c r="E195" s="7"/>
      <c r="F195" s="7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Summary'!A197</f>
        <v/>
      </c>
      <c r="B196" s="7" t="str">
        <f>'Monthly Summary'!B197</f>
        <v/>
      </c>
      <c r="C196" s="53">
        <f>'วันที่ 8'!K196</f>
        <v>0</v>
      </c>
      <c r="D196" s="7"/>
      <c r="E196" s="7"/>
      <c r="F196" s="7"/>
      <c r="G196" s="20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Summary'!A198</f>
        <v/>
      </c>
      <c r="B197" s="7" t="str">
        <f>'Monthly Summary'!B198</f>
        <v/>
      </c>
      <c r="C197" s="53">
        <f>'วันที่ 8'!K197</f>
        <v>0</v>
      </c>
      <c r="D197" s="7"/>
      <c r="E197" s="7"/>
      <c r="F197" s="7"/>
      <c r="G197" s="20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 8'!K198</f>
        <v>0</v>
      </c>
      <c r="D198" s="7"/>
      <c r="E198" s="7"/>
      <c r="F198" s="7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 8'!K199</f>
        <v>0</v>
      </c>
      <c r="D199" s="7"/>
      <c r="E199" s="7"/>
      <c r="F199" s="7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 8'!K200</f>
        <v>0</v>
      </c>
      <c r="D200" s="7"/>
      <c r="E200" s="7"/>
      <c r="F200" s="7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 8'!K201</f>
        <v>0</v>
      </c>
      <c r="D201" s="7"/>
      <c r="E201" s="7"/>
      <c r="F201" s="7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8'!K202</f>
        <v>0</v>
      </c>
      <c r="D202" s="7"/>
      <c r="E202" s="7"/>
      <c r="F202" s="7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8'!K203</f>
        <v>0</v>
      </c>
      <c r="D203" s="7"/>
      <c r="E203" s="7"/>
      <c r="F203" s="7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8'!K204</f>
        <v>0</v>
      </c>
      <c r="D204" s="7"/>
      <c r="E204" s="7"/>
      <c r="F204" s="7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8'!K205</f>
        <v>0</v>
      </c>
      <c r="D205" s="7"/>
      <c r="E205" s="7"/>
      <c r="F205" s="7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8'!C206</f>
        <v>0</v>
      </c>
      <c r="D206" s="7"/>
      <c r="E206" s="7"/>
      <c r="F206" s="7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8'!C207</f>
        <v>0</v>
      </c>
      <c r="D207" s="7"/>
      <c r="E207" s="7"/>
      <c r="F207" s="7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8'!C208</f>
        <v>0</v>
      </c>
      <c r="D208" s="7"/>
      <c r="E208" s="7"/>
      <c r="F208" s="7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8'!C209</f>
        <v>0</v>
      </c>
      <c r="D209" s="7"/>
      <c r="E209" s="7"/>
      <c r="F209" s="7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8'!C210</f>
        <v>0</v>
      </c>
      <c r="D210" s="7"/>
      <c r="E210" s="7"/>
      <c r="F210" s="7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8'!C211</f>
        <v>0</v>
      </c>
      <c r="D211" s="7"/>
      <c r="E211" s="7"/>
      <c r="F211" s="7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8'!C212</f>
        <v>0</v>
      </c>
      <c r="D212" s="7"/>
      <c r="E212" s="7"/>
      <c r="F212" s="7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8'!C213</f>
        <v>0</v>
      </c>
      <c r="D213" s="7"/>
      <c r="E213" s="7"/>
      <c r="F213" s="7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8'!C214</f>
        <v>0</v>
      </c>
      <c r="D214" s="7"/>
      <c r="E214" s="7"/>
      <c r="F214" s="7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8'!C215</f>
        <v>0</v>
      </c>
      <c r="D215" s="7"/>
      <c r="E215" s="7"/>
      <c r="F215" s="7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8'!C216</f>
        <v>0</v>
      </c>
      <c r="D216" s="7"/>
      <c r="E216" s="7"/>
      <c r="F216" s="7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8'!C217</f>
        <v>0</v>
      </c>
      <c r="D217" s="7"/>
      <c r="E217" s="7"/>
      <c r="F217" s="7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8'!C218</f>
        <v>0</v>
      </c>
      <c r="D218" s="7"/>
      <c r="E218" s="7"/>
      <c r="F218" s="7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8'!C219</f>
        <v>0</v>
      </c>
      <c r="D219" s="7"/>
      <c r="E219" s="7"/>
      <c r="F219" s="7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8'!C220</f>
        <v>0</v>
      </c>
      <c r="D220" s="7"/>
      <c r="E220" s="7"/>
      <c r="F220" s="7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8'!C221</f>
        <v>0</v>
      </c>
      <c r="D221" s="7"/>
      <c r="E221" s="7"/>
      <c r="F221" s="7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8'!C222</f>
        <v>0</v>
      </c>
      <c r="D222" s="7"/>
      <c r="E222" s="7"/>
      <c r="F222" s="7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8'!C223</f>
        <v>0</v>
      </c>
      <c r="D223" s="7"/>
      <c r="E223" s="7"/>
      <c r="F223" s="7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8'!C224</f>
        <v>0</v>
      </c>
      <c r="D224" s="7"/>
      <c r="E224" s="7"/>
      <c r="F224" s="7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8'!C225</f>
        <v>0</v>
      </c>
      <c r="D225" s="7"/>
      <c r="E225" s="7"/>
      <c r="F225" s="7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8'!C226</f>
        <v>0</v>
      </c>
      <c r="D226" s="7"/>
      <c r="E226" s="7"/>
      <c r="F226" s="7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8'!B227</f>
        <v/>
      </c>
      <c r="C227" s="53">
        <f>'วันที่ 8'!C227</f>
        <v>0</v>
      </c>
      <c r="D227" s="7"/>
      <c r="E227" s="7"/>
      <c r="F227" s="7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8'!B228</f>
        <v/>
      </c>
      <c r="C228" s="53">
        <f>'วันที่ 8'!C228</f>
        <v>0</v>
      </c>
      <c r="D228" s="7"/>
      <c r="E228" s="7"/>
      <c r="F228" s="7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8'!B229</f>
        <v/>
      </c>
      <c r="C229" s="53">
        <f>'วันที่ 8'!C229</f>
        <v>0</v>
      </c>
      <c r="D229" s="7"/>
      <c r="E229" s="7"/>
      <c r="F229" s="7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8'!B230</f>
        <v/>
      </c>
      <c r="C230" s="53">
        <f>'วันที่ 8'!C230</f>
        <v>0</v>
      </c>
      <c r="D230" s="7"/>
      <c r="E230" s="7"/>
      <c r="F230" s="7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8'!B231</f>
        <v/>
      </c>
      <c r="C231" s="53">
        <f>'วันที่ 8'!C231</f>
        <v>0</v>
      </c>
      <c r="D231" s="7"/>
      <c r="E231" s="7"/>
      <c r="F231" s="7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8'!B232</f>
        <v/>
      </c>
      <c r="C232" s="53">
        <f>'วันที่ 8'!C232</f>
        <v>0</v>
      </c>
      <c r="D232" s="7"/>
      <c r="E232" s="7"/>
      <c r="F232" s="7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8'!B233</f>
        <v/>
      </c>
      <c r="C233" s="53">
        <f>'วันที่ 8'!C233</f>
        <v>0</v>
      </c>
      <c r="D233" s="7"/>
      <c r="E233" s="7"/>
      <c r="F233" s="7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8'!B234</f>
        <v/>
      </c>
      <c r="C234" s="53">
        <f>'วันที่ 8'!C234</f>
        <v>0</v>
      </c>
      <c r="D234" s="7"/>
      <c r="E234" s="7"/>
      <c r="F234" s="7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8'!B235</f>
        <v/>
      </c>
      <c r="C235" s="53">
        <f>'วันที่ 8'!C235</f>
        <v>0</v>
      </c>
      <c r="D235" s="7"/>
      <c r="E235" s="7"/>
      <c r="F235" s="7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8'!B236</f>
        <v/>
      </c>
      <c r="C236" s="53">
        <f>'วันที่ 8'!C236</f>
        <v>0</v>
      </c>
      <c r="D236" s="7"/>
      <c r="E236" s="7"/>
      <c r="F236" s="7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8'!B237</f>
        <v/>
      </c>
      <c r="C237" s="53">
        <f>'วันที่ 8'!C237</f>
        <v>0</v>
      </c>
      <c r="D237" s="7"/>
      <c r="E237" s="7"/>
      <c r="F237" s="7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8'!B238</f>
        <v/>
      </c>
      <c r="C238" s="53">
        <f>'วันที่ 8'!C238</f>
        <v>0</v>
      </c>
      <c r="D238" s="7"/>
      <c r="E238" s="7"/>
      <c r="F238" s="7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8'!B239</f>
        <v/>
      </c>
      <c r="C239" s="53">
        <f>'วันที่ 8'!C239</f>
        <v>0</v>
      </c>
      <c r="D239" s="7"/>
      <c r="E239" s="7"/>
      <c r="F239" s="7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8'!B240</f>
        <v/>
      </c>
      <c r="C240" s="53">
        <f>'วันที่ 8'!C240</f>
        <v>0</v>
      </c>
      <c r="D240" s="7"/>
      <c r="E240" s="7"/>
      <c r="F240" s="7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8'!B241</f>
        <v/>
      </c>
      <c r="C241" s="53">
        <f>'วันที่ 8'!C241</f>
        <v>0</v>
      </c>
      <c r="D241" s="7"/>
      <c r="E241" s="7"/>
      <c r="F241" s="7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8'!B242</f>
        <v/>
      </c>
      <c r="C242" s="53">
        <f>'วันที่ 8'!C242</f>
        <v>0</v>
      </c>
      <c r="D242" s="7"/>
      <c r="E242" s="7"/>
      <c r="F242" s="7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8'!B243</f>
        <v/>
      </c>
      <c r="C243" s="53">
        <f>'วันที่ 8'!C243</f>
        <v>0</v>
      </c>
      <c r="D243" s="7"/>
      <c r="E243" s="7"/>
      <c r="F243" s="7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8'!B244</f>
        <v/>
      </c>
      <c r="C244" s="53">
        <f>'วันที่ 8'!C244</f>
        <v>0</v>
      </c>
      <c r="D244" s="7"/>
      <c r="E244" s="7"/>
      <c r="F244" s="7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8'!B245</f>
        <v/>
      </c>
      <c r="C245" s="53">
        <f>'วันที่ 8'!C245</f>
        <v>0</v>
      </c>
      <c r="D245" s="7"/>
      <c r="E245" s="7"/>
      <c r="F245" s="7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8'!B246</f>
        <v/>
      </c>
      <c r="C246" s="53">
        <f>'วันที่ 8'!C246</f>
        <v>0</v>
      </c>
      <c r="D246" s="7"/>
      <c r="E246" s="7"/>
      <c r="F246" s="7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8'!B247</f>
        <v/>
      </c>
      <c r="C247" s="53">
        <f>'วันที่ 8'!C247</f>
        <v>0</v>
      </c>
      <c r="D247" s="7"/>
      <c r="E247" s="7"/>
      <c r="F247" s="7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8'!B248</f>
        <v/>
      </c>
      <c r="C248" s="53">
        <f>'วันที่ 8'!C248</f>
        <v>0</v>
      </c>
      <c r="D248" s="7"/>
      <c r="E248" s="7"/>
      <c r="F248" s="7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8'!B249</f>
        <v/>
      </c>
      <c r="C249" s="53">
        <f>'วันที่ 8'!C249</f>
        <v>0</v>
      </c>
      <c r="D249" s="7"/>
      <c r="E249" s="7"/>
      <c r="F249" s="7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8'!B250</f>
        <v/>
      </c>
      <c r="C250" s="53">
        <f>'วันที่ 8'!C250</f>
        <v>0</v>
      </c>
      <c r="D250" s="7"/>
      <c r="E250" s="7"/>
      <c r="F250" s="7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8'!B251</f>
        <v/>
      </c>
      <c r="C251" s="53">
        <f>'วันที่ 8'!C251</f>
        <v>0</v>
      </c>
      <c r="D251" s="7"/>
      <c r="E251" s="7"/>
      <c r="F251" s="7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8'!B252</f>
        <v/>
      </c>
      <c r="C252" s="53">
        <f>'วันที่ 8'!C252</f>
        <v>0</v>
      </c>
      <c r="D252" s="7"/>
      <c r="E252" s="7"/>
      <c r="F252" s="7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8'!B253</f>
        <v/>
      </c>
      <c r="C253" s="53">
        <f>'วันที่ 8'!C253</f>
        <v>0</v>
      </c>
      <c r="D253" s="7"/>
      <c r="E253" s="7"/>
      <c r="F253" s="7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8'!B254</f>
        <v/>
      </c>
      <c r="C254" s="53">
        <f>'วันที่ 8'!C254</f>
        <v>0</v>
      </c>
      <c r="D254" s="7"/>
      <c r="E254" s="7"/>
      <c r="F254" s="7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8'!B255</f>
        <v/>
      </c>
      <c r="C255" s="53">
        <f>'วันที่ 8'!C255</f>
        <v>0</v>
      </c>
      <c r="D255" s="7"/>
      <c r="E255" s="7"/>
      <c r="F255" s="7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8'!B256</f>
        <v/>
      </c>
      <c r="C256" s="53">
        <f>'วันที่ 8'!C256</f>
        <v>0</v>
      </c>
      <c r="D256" s="7"/>
      <c r="E256" s="7"/>
      <c r="F256" s="7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8'!B257</f>
        <v/>
      </c>
      <c r="C257" s="53">
        <f>'วันที่ 8'!C257</f>
        <v>0</v>
      </c>
      <c r="D257" s="7"/>
      <c r="E257" s="7"/>
      <c r="F257" s="7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8'!B258</f>
        <v/>
      </c>
      <c r="C258" s="53">
        <f>'วันที่ 8'!C258</f>
        <v>0</v>
      </c>
      <c r="D258" s="7"/>
      <c r="E258" s="7"/>
      <c r="F258" s="7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8'!B259</f>
        <v/>
      </c>
      <c r="C259" s="53">
        <f>'วันที่ 8'!C259</f>
        <v>0</v>
      </c>
      <c r="D259" s="7"/>
      <c r="E259" s="7"/>
      <c r="F259" s="7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8'!B260</f>
        <v/>
      </c>
      <c r="C260" s="53">
        <f>'วันที่ 8'!C260</f>
        <v>0</v>
      </c>
      <c r="D260" s="7"/>
      <c r="E260" s="7"/>
      <c r="F260" s="7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8'!B261</f>
        <v/>
      </c>
      <c r="C261" s="53">
        <f>'วันที่ 8'!C261</f>
        <v>0</v>
      </c>
      <c r="D261" s="7"/>
      <c r="E261" s="7"/>
      <c r="F261" s="7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8'!B262</f>
        <v/>
      </c>
      <c r="C262" s="53">
        <f>'วันที่ 8'!C262</f>
        <v>0</v>
      </c>
      <c r="D262" s="7"/>
      <c r="E262" s="7"/>
      <c r="F262" s="7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8'!B263</f>
        <v/>
      </c>
      <c r="C263" s="53">
        <f>'วันที่ 8'!C263</f>
        <v>0</v>
      </c>
      <c r="D263" s="7"/>
      <c r="E263" s="7"/>
      <c r="F263" s="7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8'!B264</f>
        <v/>
      </c>
      <c r="C264" s="53">
        <f>'วันที่ 8'!C264</f>
        <v>0</v>
      </c>
      <c r="D264" s="7"/>
      <c r="E264" s="7"/>
      <c r="F264" s="7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8'!B265</f>
        <v/>
      </c>
      <c r="C265" s="53">
        <f>'วันที่ 8'!C265</f>
        <v>0</v>
      </c>
      <c r="D265" s="7"/>
      <c r="E265" s="7"/>
      <c r="F265" s="7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8'!B266</f>
        <v/>
      </c>
      <c r="C266" s="53">
        <f>'วันที่ 8'!C266</f>
        <v>0</v>
      </c>
      <c r="D266" s="7"/>
      <c r="E266" s="7"/>
      <c r="F266" s="7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8'!B267</f>
        <v/>
      </c>
      <c r="C267" s="53">
        <f>'วันที่ 8'!C267</f>
        <v>0</v>
      </c>
      <c r="D267" s="7"/>
      <c r="E267" s="7"/>
      <c r="F267" s="7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8'!B268</f>
        <v/>
      </c>
      <c r="C268" s="53">
        <f>'วันที่ 8'!C268</f>
        <v>0</v>
      </c>
      <c r="D268" s="7"/>
      <c r="E268" s="7"/>
      <c r="F268" s="7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8'!B269</f>
        <v/>
      </c>
      <c r="C269" s="53">
        <f>'วันที่ 8'!C269</f>
        <v>0</v>
      </c>
      <c r="D269" s="7"/>
      <c r="E269" s="7"/>
      <c r="F269" s="7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8'!B270</f>
        <v/>
      </c>
      <c r="C270" s="53">
        <f>'วันที่ 8'!C270</f>
        <v>0</v>
      </c>
      <c r="D270" s="7"/>
      <c r="E270" s="7"/>
      <c r="F270" s="7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8'!B271</f>
        <v/>
      </c>
      <c r="C271" s="53">
        <f>'วันที่ 8'!C271</f>
        <v>0</v>
      </c>
      <c r="D271" s="7"/>
      <c r="E271" s="7"/>
      <c r="F271" s="7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8'!B272</f>
        <v/>
      </c>
      <c r="C272" s="53">
        <f>'วันที่ 8'!C272</f>
        <v>0</v>
      </c>
      <c r="D272" s="7"/>
      <c r="E272" s="7"/>
      <c r="F272" s="7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8'!B273</f>
        <v/>
      </c>
      <c r="C273" s="53">
        <f>'วันที่ 8'!C273</f>
        <v>0</v>
      </c>
      <c r="D273" s="7"/>
      <c r="E273" s="7"/>
      <c r="F273" s="7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8'!B274</f>
        <v/>
      </c>
      <c r="C274" s="53">
        <f>'วันที่ 8'!C274</f>
        <v>0</v>
      </c>
      <c r="D274" s="7"/>
      <c r="E274" s="7"/>
      <c r="F274" s="7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8'!B275</f>
        <v/>
      </c>
      <c r="C275" s="53">
        <f>'วันที่ 8'!C275</f>
        <v>0</v>
      </c>
      <c r="D275" s="7"/>
      <c r="E275" s="7"/>
      <c r="F275" s="7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8'!B276</f>
        <v/>
      </c>
      <c r="C276" s="53">
        <f>'วันที่ 8'!C276</f>
        <v>0</v>
      </c>
      <c r="D276" s="7"/>
      <c r="E276" s="7"/>
      <c r="F276" s="7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8'!B277</f>
        <v/>
      </c>
      <c r="C277" s="53">
        <f>'วันที่ 8'!C277</f>
        <v>0</v>
      </c>
      <c r="D277" s="7"/>
      <c r="E277" s="7"/>
      <c r="F277" s="7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8'!B278</f>
        <v/>
      </c>
      <c r="C278" s="53">
        <f>'วันที่ 8'!C278</f>
        <v>0</v>
      </c>
      <c r="D278" s="7"/>
      <c r="E278" s="7"/>
      <c r="F278" s="7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8'!B279</f>
        <v/>
      </c>
      <c r="C279" s="53">
        <f>'วันที่ 8'!C279</f>
        <v>0</v>
      </c>
      <c r="D279" s="7"/>
      <c r="E279" s="7"/>
      <c r="F279" s="7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8'!B280</f>
        <v/>
      </c>
      <c r="C280" s="53">
        <f>'วันที่ 8'!C280</f>
        <v>0</v>
      </c>
      <c r="D280" s="7"/>
      <c r="E280" s="7"/>
      <c r="F280" s="7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8'!B281</f>
        <v/>
      </c>
      <c r="C281" s="53">
        <f>'วันที่ 8'!C281</f>
        <v>0</v>
      </c>
      <c r="D281" s="7"/>
      <c r="E281" s="7"/>
      <c r="F281" s="7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8'!B282</f>
        <v/>
      </c>
      <c r="C282" s="53">
        <f>'วันที่ 8'!C282</f>
        <v>0</v>
      </c>
      <c r="D282" s="7"/>
      <c r="E282" s="7"/>
      <c r="F282" s="7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8'!B283</f>
        <v/>
      </c>
      <c r="C283" s="53">
        <f>'วันที่ 8'!C283</f>
        <v>0</v>
      </c>
      <c r="D283" s="7"/>
      <c r="E283" s="7"/>
      <c r="F283" s="7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8'!B284</f>
        <v/>
      </c>
      <c r="C284" s="53">
        <f>'วันที่ 8'!C284</f>
        <v>0</v>
      </c>
      <c r="D284" s="7"/>
      <c r="E284" s="7"/>
      <c r="F284" s="7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8'!B285</f>
        <v/>
      </c>
      <c r="C285" s="53">
        <f>'วันที่ 8'!C285</f>
        <v>0</v>
      </c>
      <c r="D285" s="7"/>
      <c r="E285" s="7"/>
      <c r="F285" s="7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8'!B286</f>
        <v/>
      </c>
      <c r="C286" s="53">
        <f>'วันที่ 8'!C286</f>
        <v>0</v>
      </c>
      <c r="D286" s="7"/>
      <c r="E286" s="7"/>
      <c r="F286" s="7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8'!B287</f>
        <v/>
      </c>
      <c r="C287" s="53">
        <f>'วันที่ 8'!C287</f>
        <v>0</v>
      </c>
      <c r="D287" s="7"/>
      <c r="E287" s="7"/>
      <c r="F287" s="7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8'!B288</f>
        <v/>
      </c>
      <c r="C288" s="53">
        <f>'วันที่ 8'!C288</f>
        <v>0</v>
      </c>
      <c r="D288" s="7"/>
      <c r="E288" s="7"/>
      <c r="F288" s="7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8'!B289</f>
        <v/>
      </c>
      <c r="C289" s="53">
        <f>'วันที่ 8'!C289</f>
        <v>0</v>
      </c>
      <c r="D289" s="7"/>
      <c r="E289" s="7"/>
      <c r="F289" s="7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8'!B290</f>
        <v/>
      </c>
      <c r="C290" s="53">
        <f>'วันที่ 8'!C290</f>
        <v>0</v>
      </c>
      <c r="D290" s="7"/>
      <c r="E290" s="7"/>
      <c r="F290" s="7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8'!B291</f>
        <v/>
      </c>
      <c r="C291" s="53">
        <f>'วันที่ 8'!C291</f>
        <v>0</v>
      </c>
      <c r="D291" s="7"/>
      <c r="E291" s="7"/>
      <c r="F291" s="7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8'!B292</f>
        <v/>
      </c>
      <c r="C292" s="53">
        <f>'วันที่ 8'!C292</f>
        <v>0</v>
      </c>
      <c r="D292" s="7"/>
      <c r="E292" s="7"/>
      <c r="F292" s="7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8'!B293</f>
        <v/>
      </c>
      <c r="C293" s="53">
        <f>'วันที่ 8'!C293</f>
        <v>0</v>
      </c>
      <c r="D293" s="7"/>
      <c r="E293" s="7"/>
      <c r="F293" s="7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8'!B294</f>
        <v/>
      </c>
      <c r="C294" s="53">
        <f>'วันที่ 8'!C294</f>
        <v>0</v>
      </c>
      <c r="D294" s="7"/>
      <c r="E294" s="7"/>
      <c r="F294" s="7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8'!B295</f>
        <v/>
      </c>
      <c r="C295" s="53">
        <f>'วันที่ 8'!C295</f>
        <v>0</v>
      </c>
      <c r="D295" s="7"/>
      <c r="E295" s="7"/>
      <c r="F295" s="7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8'!B296</f>
        <v/>
      </c>
      <c r="C296" s="53">
        <f>'วันที่ 8'!C296</f>
        <v>0</v>
      </c>
      <c r="D296" s="7"/>
      <c r="E296" s="7"/>
      <c r="F296" s="7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8'!B297</f>
        <v/>
      </c>
      <c r="C297" s="53">
        <f>'วันที่ 8'!C297</f>
        <v>0</v>
      </c>
      <c r="D297" s="7"/>
      <c r="E297" s="7"/>
      <c r="F297" s="7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8'!B298</f>
        <v/>
      </c>
      <c r="C298" s="53">
        <f>'วันที่ 8'!C298</f>
        <v>0</v>
      </c>
      <c r="D298" s="7"/>
      <c r="E298" s="7"/>
      <c r="F298" s="7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8'!B299</f>
        <v/>
      </c>
      <c r="C299" s="53">
        <f>'วันที่ 8'!C299</f>
        <v>0</v>
      </c>
      <c r="D299" s="7"/>
      <c r="E299" s="7"/>
      <c r="F299" s="7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8'!B300</f>
        <v/>
      </c>
      <c r="C300" s="53">
        <f>'วันที่ 8'!C300</f>
        <v>0</v>
      </c>
      <c r="D300" s="7"/>
      <c r="E300" s="7"/>
      <c r="F300" s="7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8'!B301</f>
        <v/>
      </c>
      <c r="C301" s="53">
        <f>'วันที่ 8'!C301</f>
        <v>0</v>
      </c>
      <c r="D301" s="7"/>
      <c r="E301" s="7"/>
      <c r="F301" s="7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G302" s="5"/>
      <c r="H302" s="2"/>
      <c r="I302" s="2"/>
      <c r="J302" s="2"/>
      <c r="K302" s="2"/>
    </row>
    <row r="303" ht="14.25" customHeight="1">
      <c r="C303" s="2"/>
      <c r="G303" s="5"/>
      <c r="H303" s="2"/>
      <c r="I303" s="2"/>
      <c r="J303" s="2"/>
      <c r="K303" s="2"/>
    </row>
    <row r="304" ht="14.25" customHeight="1">
      <c r="C304" s="2"/>
      <c r="G304" s="5"/>
      <c r="H304" s="2"/>
      <c r="I304" s="2"/>
      <c r="J304" s="2"/>
      <c r="K304" s="2"/>
    </row>
    <row r="305" ht="14.25" customHeight="1">
      <c r="C305" s="2"/>
      <c r="G305" s="5"/>
      <c r="H305" s="2"/>
      <c r="I305" s="2"/>
      <c r="J305" s="2"/>
      <c r="K305" s="2"/>
    </row>
    <row r="306" ht="14.25" customHeight="1">
      <c r="C306" s="2"/>
      <c r="G306" s="5"/>
      <c r="H306" s="2"/>
      <c r="I306" s="2"/>
      <c r="J306" s="2"/>
      <c r="K306" s="2"/>
    </row>
    <row r="307" ht="14.25" customHeight="1">
      <c r="C307" s="2"/>
      <c r="G307" s="5"/>
      <c r="H307" s="2"/>
      <c r="I307" s="2"/>
      <c r="J307" s="2"/>
      <c r="K307" s="2"/>
    </row>
    <row r="308" ht="14.25" customHeight="1">
      <c r="C308" s="2"/>
      <c r="G308" s="5"/>
      <c r="H308" s="2"/>
      <c r="I308" s="2"/>
      <c r="J308" s="2"/>
      <c r="K308" s="2"/>
    </row>
    <row r="309" ht="14.25" customHeight="1">
      <c r="C309" s="2"/>
      <c r="G309" s="5"/>
      <c r="H309" s="2"/>
      <c r="I309" s="2"/>
      <c r="J309" s="2"/>
      <c r="K309" s="2"/>
    </row>
    <row r="310" ht="14.25" customHeight="1">
      <c r="C310" s="2"/>
      <c r="G310" s="5"/>
      <c r="H310" s="2"/>
      <c r="I310" s="2"/>
      <c r="J310" s="2"/>
      <c r="K310" s="2"/>
    </row>
    <row r="311" ht="14.25" customHeight="1">
      <c r="C311" s="2"/>
      <c r="G311" s="5"/>
      <c r="H311" s="2"/>
      <c r="I311" s="2"/>
      <c r="J311" s="2"/>
      <c r="K311" s="2"/>
    </row>
    <row r="312" ht="14.25" customHeight="1">
      <c r="C312" s="2"/>
      <c r="G312" s="5"/>
      <c r="H312" s="2"/>
      <c r="I312" s="2"/>
      <c r="J312" s="2"/>
      <c r="K312" s="2"/>
    </row>
    <row r="313" ht="14.25" customHeight="1">
      <c r="C313" s="2"/>
      <c r="G313" s="5"/>
      <c r="H313" s="2"/>
      <c r="I313" s="2"/>
      <c r="J313" s="2"/>
      <c r="K313" s="2"/>
    </row>
    <row r="314" ht="14.25" customHeight="1">
      <c r="C314" s="2"/>
      <c r="G314" s="5"/>
      <c r="H314" s="2"/>
      <c r="I314" s="2"/>
      <c r="J314" s="2"/>
      <c r="K314" s="2"/>
    </row>
    <row r="315" ht="14.25" customHeight="1">
      <c r="C315" s="2"/>
      <c r="G315" s="5"/>
      <c r="H315" s="2"/>
      <c r="I315" s="2"/>
      <c r="J315" s="2"/>
      <c r="K315" s="2"/>
    </row>
    <row r="316" ht="14.25" customHeight="1">
      <c r="C316" s="2"/>
      <c r="G316" s="5"/>
      <c r="H316" s="2"/>
      <c r="I316" s="2"/>
      <c r="J316" s="2"/>
      <c r="K316" s="2"/>
    </row>
    <row r="317" ht="14.25" customHeight="1">
      <c r="C317" s="2"/>
      <c r="G317" s="5"/>
      <c r="H317" s="2"/>
      <c r="I317" s="2"/>
      <c r="J317" s="2"/>
      <c r="K317" s="2"/>
    </row>
    <row r="318" ht="14.25" customHeight="1">
      <c r="C318" s="2"/>
      <c r="G318" s="5"/>
      <c r="H318" s="2"/>
      <c r="I318" s="2"/>
      <c r="J318" s="2"/>
      <c r="K318" s="2"/>
    </row>
    <row r="319" ht="14.25" customHeight="1">
      <c r="C319" s="2"/>
      <c r="G319" s="5"/>
      <c r="H319" s="2"/>
      <c r="I319" s="2"/>
      <c r="J319" s="2"/>
      <c r="K319" s="2"/>
    </row>
    <row r="320" ht="14.25" customHeight="1">
      <c r="C320" s="2"/>
      <c r="G320" s="5"/>
      <c r="H320" s="2"/>
      <c r="I320" s="2"/>
      <c r="J320" s="2"/>
      <c r="K320" s="2"/>
    </row>
    <row r="321" ht="14.25" customHeight="1">
      <c r="C321" s="2"/>
      <c r="G321" s="5"/>
      <c r="H321" s="2"/>
      <c r="I321" s="2"/>
      <c r="J321" s="2"/>
      <c r="K321" s="2"/>
    </row>
    <row r="322" ht="14.25" customHeight="1">
      <c r="C322" s="2"/>
      <c r="G322" s="5"/>
      <c r="H322" s="2"/>
      <c r="I322" s="2"/>
      <c r="J322" s="2"/>
      <c r="K322" s="2"/>
    </row>
    <row r="323" ht="14.25" customHeight="1">
      <c r="C323" s="2"/>
      <c r="G323" s="5"/>
      <c r="H323" s="2"/>
      <c r="I323" s="2"/>
      <c r="J323" s="2"/>
      <c r="K323" s="2"/>
    </row>
    <row r="324" ht="14.25" customHeight="1">
      <c r="C324" s="2"/>
      <c r="G324" s="5"/>
      <c r="H324" s="2"/>
      <c r="I324" s="2"/>
      <c r="J324" s="2"/>
      <c r="K324" s="2"/>
    </row>
    <row r="325" ht="14.25" customHeight="1">
      <c r="C325" s="2"/>
      <c r="G325" s="5"/>
      <c r="H325" s="2"/>
      <c r="I325" s="2"/>
      <c r="J325" s="2"/>
      <c r="K325" s="2"/>
    </row>
    <row r="326" ht="14.25" customHeight="1">
      <c r="C326" s="2"/>
      <c r="G326" s="5"/>
      <c r="H326" s="2"/>
      <c r="I326" s="2"/>
      <c r="J326" s="2"/>
      <c r="K326" s="2"/>
    </row>
    <row r="327" ht="14.25" customHeight="1">
      <c r="C327" s="2"/>
      <c r="G327" s="5"/>
      <c r="H327" s="2"/>
      <c r="I327" s="2"/>
      <c r="J327" s="2"/>
      <c r="K327" s="2"/>
    </row>
    <row r="328" ht="14.25" customHeight="1">
      <c r="C328" s="2"/>
      <c r="G328" s="5"/>
      <c r="H328" s="2"/>
      <c r="I328" s="2"/>
      <c r="J328" s="2"/>
      <c r="K328" s="2"/>
    </row>
    <row r="329" ht="14.25" customHeight="1">
      <c r="C329" s="2"/>
      <c r="G329" s="5"/>
      <c r="H329" s="2"/>
      <c r="I329" s="2"/>
      <c r="J329" s="2"/>
      <c r="K329" s="2"/>
    </row>
    <row r="330" ht="14.25" customHeight="1">
      <c r="C330" s="2"/>
      <c r="G330" s="5"/>
      <c r="H330" s="2"/>
      <c r="I330" s="2"/>
      <c r="J330" s="2"/>
      <c r="K330" s="2"/>
    </row>
    <row r="331" ht="14.25" customHeight="1">
      <c r="C331" s="2"/>
      <c r="G331" s="5"/>
      <c r="H331" s="2"/>
      <c r="I331" s="2"/>
      <c r="J331" s="2"/>
      <c r="K331" s="2"/>
    </row>
    <row r="332" ht="14.25" customHeight="1">
      <c r="C332" s="2"/>
      <c r="G332" s="5"/>
      <c r="H332" s="2"/>
      <c r="I332" s="2"/>
      <c r="J332" s="2"/>
      <c r="K332" s="2"/>
    </row>
    <row r="333" ht="14.25" customHeight="1">
      <c r="C333" s="2"/>
      <c r="G333" s="5"/>
      <c r="H333" s="2"/>
      <c r="I333" s="2"/>
      <c r="J333" s="2"/>
      <c r="K333" s="2"/>
    </row>
    <row r="334" ht="14.25" customHeight="1">
      <c r="C334" s="2"/>
      <c r="G334" s="5"/>
      <c r="H334" s="2"/>
      <c r="I334" s="2"/>
      <c r="J334" s="2"/>
      <c r="K334" s="2"/>
    </row>
    <row r="335" ht="14.25" customHeight="1">
      <c r="C335" s="2"/>
      <c r="G335" s="5"/>
      <c r="H335" s="2"/>
      <c r="I335" s="2"/>
      <c r="J335" s="2"/>
      <c r="K335" s="2"/>
    </row>
    <row r="336" ht="14.25" customHeight="1">
      <c r="C336" s="2"/>
      <c r="G336" s="5"/>
      <c r="H336" s="2"/>
      <c r="I336" s="2"/>
      <c r="J336" s="2"/>
      <c r="K336" s="2"/>
    </row>
    <row r="337" ht="14.25" customHeight="1">
      <c r="C337" s="2"/>
      <c r="G337" s="5"/>
      <c r="H337" s="2"/>
      <c r="I337" s="2"/>
      <c r="J337" s="2"/>
      <c r="K337" s="2"/>
    </row>
    <row r="338" ht="14.25" customHeight="1">
      <c r="C338" s="2"/>
      <c r="G338" s="5"/>
      <c r="H338" s="2"/>
      <c r="I338" s="2"/>
      <c r="J338" s="2"/>
      <c r="K338" s="2"/>
    </row>
    <row r="339" ht="14.25" customHeight="1">
      <c r="C339" s="2"/>
      <c r="G339" s="5"/>
      <c r="H339" s="2"/>
      <c r="I339" s="2"/>
      <c r="J339" s="2"/>
      <c r="K339" s="2"/>
    </row>
    <row r="340" ht="14.25" customHeight="1">
      <c r="C340" s="2"/>
      <c r="G340" s="5"/>
      <c r="H340" s="2"/>
      <c r="I340" s="2"/>
      <c r="J340" s="2"/>
      <c r="K340" s="2"/>
    </row>
    <row r="341" ht="14.25" customHeight="1">
      <c r="C341" s="2"/>
      <c r="G341" s="5"/>
      <c r="H341" s="2"/>
      <c r="I341" s="2"/>
      <c r="J341" s="2"/>
      <c r="K341" s="2"/>
    </row>
    <row r="342" ht="14.25" customHeight="1">
      <c r="C342" s="2"/>
      <c r="G342" s="5"/>
      <c r="H342" s="2"/>
      <c r="I342" s="2"/>
      <c r="J342" s="2"/>
      <c r="K342" s="2"/>
    </row>
    <row r="343" ht="14.25" customHeight="1">
      <c r="C343" s="2"/>
      <c r="G343" s="5"/>
      <c r="H343" s="2"/>
      <c r="I343" s="2"/>
      <c r="J343" s="2"/>
      <c r="K343" s="2"/>
    </row>
    <row r="344" ht="14.25" customHeight="1">
      <c r="C344" s="2"/>
      <c r="G344" s="5"/>
      <c r="H344" s="2"/>
      <c r="I344" s="2"/>
      <c r="J344" s="2"/>
      <c r="K344" s="2"/>
    </row>
    <row r="345" ht="14.25" customHeight="1">
      <c r="C345" s="2"/>
      <c r="G345" s="5"/>
      <c r="H345" s="2"/>
      <c r="I345" s="2"/>
      <c r="J345" s="2"/>
      <c r="K345" s="2"/>
    </row>
    <row r="346" ht="14.25" customHeight="1">
      <c r="C346" s="2"/>
      <c r="G346" s="5"/>
      <c r="H346" s="2"/>
      <c r="I346" s="2"/>
      <c r="J346" s="2"/>
      <c r="K346" s="2"/>
    </row>
    <row r="347" ht="14.25" customHeight="1">
      <c r="C347" s="2"/>
      <c r="G347" s="5"/>
      <c r="H347" s="2"/>
      <c r="I347" s="2"/>
      <c r="J347" s="2"/>
      <c r="K347" s="2"/>
    </row>
    <row r="348" ht="14.25" customHeight="1">
      <c r="C348" s="2"/>
      <c r="G348" s="5"/>
      <c r="H348" s="2"/>
      <c r="I348" s="2"/>
      <c r="J348" s="2"/>
      <c r="K348" s="2"/>
    </row>
    <row r="349" ht="14.25" customHeight="1">
      <c r="C349" s="2"/>
      <c r="G349" s="5"/>
      <c r="H349" s="2"/>
      <c r="I349" s="2"/>
      <c r="J349" s="2"/>
      <c r="K349" s="2"/>
    </row>
    <row r="350" ht="14.25" customHeight="1">
      <c r="C350" s="2"/>
      <c r="G350" s="5"/>
      <c r="H350" s="2"/>
      <c r="I350" s="2"/>
      <c r="J350" s="2"/>
      <c r="K350" s="2"/>
    </row>
    <row r="351" ht="14.25" customHeight="1">
      <c r="C351" s="2"/>
      <c r="G351" s="5"/>
      <c r="H351" s="2"/>
      <c r="I351" s="2"/>
      <c r="J351" s="2"/>
      <c r="K351" s="2"/>
    </row>
    <row r="352" ht="14.25" customHeight="1">
      <c r="C352" s="2"/>
      <c r="G352" s="5"/>
      <c r="H352" s="2"/>
      <c r="I352" s="2"/>
      <c r="J352" s="2"/>
      <c r="K352" s="2"/>
    </row>
    <row r="353" ht="14.25" customHeight="1">
      <c r="C353" s="2"/>
      <c r="G353" s="5"/>
      <c r="H353" s="2"/>
      <c r="I353" s="2"/>
      <c r="J353" s="2"/>
      <c r="K353" s="2"/>
    </row>
    <row r="354" ht="14.25" customHeight="1">
      <c r="C354" s="2"/>
      <c r="G354" s="5"/>
      <c r="H354" s="2"/>
      <c r="I354" s="2"/>
      <c r="J354" s="2"/>
      <c r="K354" s="2"/>
    </row>
    <row r="355" ht="14.25" customHeight="1">
      <c r="C355" s="2"/>
      <c r="G355" s="5"/>
      <c r="H355" s="2"/>
      <c r="I355" s="2"/>
      <c r="J355" s="2"/>
      <c r="K355" s="2"/>
    </row>
    <row r="356" ht="14.25" customHeight="1">
      <c r="C356" s="2"/>
      <c r="G356" s="5"/>
      <c r="H356" s="2"/>
      <c r="I356" s="2"/>
      <c r="J356" s="2"/>
      <c r="K356" s="2"/>
    </row>
    <row r="357" ht="14.25" customHeight="1">
      <c r="C357" s="2"/>
      <c r="G357" s="5"/>
      <c r="H357" s="2"/>
      <c r="I357" s="2"/>
      <c r="J357" s="2"/>
      <c r="K357" s="2"/>
    </row>
    <row r="358" ht="14.25" customHeight="1">
      <c r="C358" s="2"/>
      <c r="G358" s="5"/>
      <c r="H358" s="2"/>
      <c r="I358" s="2"/>
      <c r="J358" s="2"/>
      <c r="K358" s="2"/>
    </row>
    <row r="359" ht="14.25" customHeight="1">
      <c r="C359" s="2"/>
      <c r="G359" s="5"/>
      <c r="H359" s="2"/>
      <c r="I359" s="2"/>
      <c r="J359" s="2"/>
      <c r="K359" s="2"/>
    </row>
    <row r="360" ht="14.25" customHeight="1">
      <c r="C360" s="2"/>
      <c r="G360" s="5"/>
      <c r="H360" s="2"/>
      <c r="I360" s="2"/>
      <c r="J360" s="2"/>
      <c r="K360" s="2"/>
    </row>
    <row r="361" ht="14.25" customHeight="1">
      <c r="C361" s="2"/>
      <c r="G361" s="5"/>
      <c r="H361" s="2"/>
      <c r="I361" s="2"/>
      <c r="J361" s="2"/>
      <c r="K361" s="2"/>
    </row>
    <row r="362" ht="14.25" customHeight="1">
      <c r="C362" s="2"/>
      <c r="G362" s="5"/>
      <c r="H362" s="2"/>
      <c r="I362" s="2"/>
      <c r="J362" s="2"/>
      <c r="K362" s="2"/>
    </row>
    <row r="363" ht="14.25" customHeight="1">
      <c r="C363" s="2"/>
      <c r="G363" s="5"/>
      <c r="H363" s="2"/>
      <c r="I363" s="2"/>
      <c r="J363" s="2"/>
      <c r="K363" s="2"/>
    </row>
    <row r="364" ht="14.25" customHeight="1">
      <c r="C364" s="2"/>
      <c r="G364" s="5"/>
      <c r="H364" s="2"/>
      <c r="I364" s="2"/>
      <c r="J364" s="2"/>
      <c r="K364" s="2"/>
    </row>
    <row r="365" ht="14.25" customHeight="1">
      <c r="C365" s="2"/>
      <c r="G365" s="5"/>
      <c r="H365" s="2"/>
      <c r="I365" s="2"/>
      <c r="J365" s="2"/>
      <c r="K365" s="2"/>
    </row>
    <row r="366" ht="14.25" customHeight="1">
      <c r="C366" s="2"/>
      <c r="G366" s="5"/>
      <c r="H366" s="2"/>
      <c r="I366" s="2"/>
      <c r="J366" s="2"/>
      <c r="K366" s="2"/>
    </row>
    <row r="367" ht="14.25" customHeight="1">
      <c r="C367" s="2"/>
      <c r="G367" s="5"/>
      <c r="H367" s="2"/>
      <c r="I367" s="2"/>
      <c r="J367" s="2"/>
      <c r="K367" s="2"/>
    </row>
    <row r="368" ht="14.25" customHeight="1">
      <c r="C368" s="2"/>
      <c r="G368" s="5"/>
      <c r="H368" s="2"/>
      <c r="I368" s="2"/>
      <c r="J368" s="2"/>
      <c r="K368" s="2"/>
    </row>
    <row r="369" ht="14.25" customHeight="1">
      <c r="C369" s="2"/>
      <c r="G369" s="5"/>
      <c r="H369" s="2"/>
      <c r="I369" s="2"/>
      <c r="J369" s="2"/>
      <c r="K369" s="2"/>
    </row>
    <row r="370" ht="14.25" customHeight="1">
      <c r="C370" s="2"/>
      <c r="G370" s="5"/>
      <c r="H370" s="2"/>
      <c r="I370" s="2"/>
      <c r="J370" s="2"/>
      <c r="K370" s="2"/>
    </row>
    <row r="371" ht="14.25" customHeight="1">
      <c r="C371" s="2"/>
      <c r="G371" s="5"/>
      <c r="H371" s="2"/>
      <c r="I371" s="2"/>
      <c r="J371" s="2"/>
      <c r="K371" s="2"/>
    </row>
    <row r="372" ht="14.25" customHeight="1">
      <c r="C372" s="2"/>
      <c r="G372" s="5"/>
      <c r="H372" s="2"/>
      <c r="I372" s="2"/>
      <c r="J372" s="2"/>
      <c r="K372" s="2"/>
    </row>
    <row r="373" ht="14.25" customHeight="1">
      <c r="C373" s="2"/>
      <c r="G373" s="5"/>
      <c r="H373" s="2"/>
      <c r="I373" s="2"/>
      <c r="J373" s="2"/>
      <c r="K373" s="2"/>
    </row>
    <row r="374" ht="14.25" customHeight="1">
      <c r="C374" s="2"/>
      <c r="G374" s="5"/>
      <c r="H374" s="2"/>
      <c r="I374" s="2"/>
      <c r="J374" s="2"/>
      <c r="K374" s="2"/>
    </row>
    <row r="375" ht="14.25" customHeight="1">
      <c r="C375" s="2"/>
      <c r="G375" s="5"/>
      <c r="H375" s="2"/>
      <c r="I375" s="2"/>
      <c r="J375" s="2"/>
      <c r="K375" s="2"/>
    </row>
    <row r="376" ht="14.25" customHeight="1">
      <c r="C376" s="2"/>
      <c r="G376" s="5"/>
      <c r="H376" s="2"/>
      <c r="I376" s="2"/>
      <c r="J376" s="2"/>
      <c r="K376" s="2"/>
    </row>
    <row r="377" ht="14.25" customHeight="1">
      <c r="C377" s="2"/>
      <c r="G377" s="5"/>
      <c r="H377" s="2"/>
      <c r="I377" s="2"/>
      <c r="J377" s="2"/>
      <c r="K377" s="2"/>
    </row>
    <row r="378" ht="14.25" customHeight="1">
      <c r="C378" s="2"/>
      <c r="G378" s="5"/>
      <c r="H378" s="2"/>
      <c r="I378" s="2"/>
      <c r="J378" s="2"/>
      <c r="K378" s="2"/>
    </row>
    <row r="379" ht="14.25" customHeight="1">
      <c r="C379" s="2"/>
      <c r="G379" s="5"/>
      <c r="H379" s="2"/>
      <c r="I379" s="2"/>
      <c r="J379" s="2"/>
      <c r="K379" s="2"/>
    </row>
    <row r="380" ht="14.25" customHeight="1">
      <c r="C380" s="2"/>
      <c r="G380" s="5"/>
      <c r="H380" s="2"/>
      <c r="I380" s="2"/>
      <c r="J380" s="2"/>
      <c r="K380" s="2"/>
    </row>
    <row r="381" ht="14.25" customHeight="1">
      <c r="C381" s="2"/>
      <c r="G381" s="5"/>
      <c r="H381" s="2"/>
      <c r="I381" s="2"/>
      <c r="J381" s="2"/>
      <c r="K381" s="2"/>
    </row>
    <row r="382" ht="14.25" customHeight="1">
      <c r="C382" s="2"/>
      <c r="G382" s="5"/>
      <c r="H382" s="2"/>
      <c r="I382" s="2"/>
      <c r="J382" s="2"/>
      <c r="K382" s="2"/>
    </row>
    <row r="383" ht="14.25" customHeight="1">
      <c r="C383" s="2"/>
      <c r="G383" s="5"/>
      <c r="H383" s="2"/>
      <c r="I383" s="2"/>
      <c r="J383" s="2"/>
      <c r="K383" s="2"/>
    </row>
    <row r="384" ht="14.25" customHeight="1">
      <c r="C384" s="2"/>
      <c r="G384" s="5"/>
      <c r="H384" s="2"/>
      <c r="I384" s="2"/>
      <c r="J384" s="2"/>
      <c r="K384" s="2"/>
    </row>
    <row r="385" ht="14.25" customHeight="1">
      <c r="C385" s="2"/>
      <c r="G385" s="5"/>
      <c r="H385" s="2"/>
      <c r="I385" s="2"/>
      <c r="J385" s="2"/>
      <c r="K385" s="2"/>
    </row>
    <row r="386" ht="14.25" customHeight="1">
      <c r="C386" s="2"/>
      <c r="G386" s="5"/>
      <c r="H386" s="2"/>
      <c r="I386" s="2"/>
      <c r="J386" s="2"/>
      <c r="K386" s="2"/>
    </row>
    <row r="387" ht="14.25" customHeight="1">
      <c r="C387" s="2"/>
      <c r="G387" s="5"/>
      <c r="H387" s="2"/>
      <c r="I387" s="2"/>
      <c r="J387" s="2"/>
      <c r="K387" s="2"/>
    </row>
    <row r="388" ht="14.25" customHeight="1">
      <c r="C388" s="2"/>
      <c r="G388" s="5"/>
      <c r="H388" s="2"/>
      <c r="I388" s="2"/>
      <c r="J388" s="2"/>
      <c r="K388" s="2"/>
    </row>
    <row r="389" ht="14.25" customHeight="1">
      <c r="C389" s="2"/>
      <c r="G389" s="5"/>
      <c r="H389" s="2"/>
      <c r="I389" s="2"/>
      <c r="J389" s="2"/>
      <c r="K389" s="2"/>
    </row>
    <row r="390" ht="14.25" customHeight="1">
      <c r="C390" s="2"/>
      <c r="G390" s="5"/>
      <c r="H390" s="2"/>
      <c r="I390" s="2"/>
      <c r="J390" s="2"/>
      <c r="K390" s="2"/>
    </row>
    <row r="391" ht="14.25" customHeight="1">
      <c r="C391" s="2"/>
      <c r="G391" s="5"/>
      <c r="H391" s="2"/>
      <c r="I391" s="2"/>
      <c r="J391" s="2"/>
      <c r="K391" s="2"/>
    </row>
    <row r="392" ht="14.25" customHeight="1">
      <c r="C392" s="2"/>
      <c r="G392" s="5"/>
      <c r="H392" s="2"/>
      <c r="I392" s="2"/>
      <c r="J392" s="2"/>
      <c r="K392" s="2"/>
    </row>
    <row r="393" ht="14.25" customHeight="1">
      <c r="C393" s="2"/>
      <c r="G393" s="5"/>
      <c r="H393" s="2"/>
      <c r="I393" s="2"/>
      <c r="J393" s="2"/>
      <c r="K393" s="2"/>
    </row>
    <row r="394" ht="14.25" customHeight="1">
      <c r="C394" s="2"/>
      <c r="G394" s="5"/>
      <c r="H394" s="2"/>
      <c r="I394" s="2"/>
      <c r="J394" s="2"/>
      <c r="K394" s="2"/>
    </row>
    <row r="395" ht="14.25" customHeight="1">
      <c r="C395" s="2"/>
      <c r="G395" s="5"/>
      <c r="H395" s="2"/>
      <c r="I395" s="2"/>
      <c r="J395" s="2"/>
      <c r="K395" s="2"/>
    </row>
    <row r="396" ht="14.25" customHeight="1">
      <c r="C396" s="2"/>
      <c r="G396" s="5"/>
      <c r="H396" s="2"/>
      <c r="I396" s="2"/>
      <c r="J396" s="2"/>
      <c r="K396" s="2"/>
    </row>
    <row r="397" ht="14.25" customHeight="1">
      <c r="C397" s="2"/>
      <c r="G397" s="5"/>
      <c r="H397" s="2"/>
      <c r="I397" s="2"/>
      <c r="J397" s="2"/>
      <c r="K397" s="2"/>
    </row>
    <row r="398" ht="14.25" customHeight="1">
      <c r="C398" s="2"/>
      <c r="G398" s="5"/>
      <c r="H398" s="2"/>
      <c r="I398" s="2"/>
      <c r="J398" s="2"/>
      <c r="K398" s="2"/>
    </row>
    <row r="399" ht="14.25" customHeight="1">
      <c r="C399" s="2"/>
      <c r="G399" s="5"/>
      <c r="H399" s="2"/>
      <c r="I399" s="2"/>
      <c r="J399" s="2"/>
      <c r="K399" s="2"/>
    </row>
    <row r="400" ht="14.25" customHeight="1">
      <c r="C400" s="2"/>
      <c r="G400" s="5"/>
      <c r="H400" s="2"/>
      <c r="I400" s="2"/>
      <c r="J400" s="2"/>
      <c r="K400" s="2"/>
    </row>
    <row r="401" ht="14.25" customHeight="1">
      <c r="C401" s="2"/>
      <c r="G401" s="5"/>
      <c r="H401" s="2"/>
      <c r="I401" s="2"/>
      <c r="J401" s="2"/>
      <c r="K401" s="2"/>
    </row>
    <row r="402" ht="14.25" customHeight="1">
      <c r="C402" s="2"/>
      <c r="G402" s="5"/>
      <c r="H402" s="2"/>
      <c r="I402" s="2"/>
      <c r="J402" s="2"/>
      <c r="K402" s="2"/>
    </row>
    <row r="403" ht="14.25" customHeight="1">
      <c r="C403" s="2"/>
      <c r="G403" s="5"/>
      <c r="H403" s="2"/>
      <c r="I403" s="2"/>
      <c r="J403" s="2"/>
      <c r="K403" s="2"/>
    </row>
    <row r="404" ht="14.25" customHeight="1">
      <c r="C404" s="2"/>
      <c r="G404" s="5"/>
      <c r="H404" s="2"/>
      <c r="I404" s="2"/>
      <c r="J404" s="2"/>
      <c r="K404" s="2"/>
    </row>
    <row r="405" ht="14.25" customHeight="1">
      <c r="C405" s="2"/>
      <c r="G405" s="5"/>
      <c r="H405" s="2"/>
      <c r="I405" s="2"/>
      <c r="J405" s="2"/>
      <c r="K405" s="2"/>
    </row>
    <row r="406" ht="14.25" customHeight="1">
      <c r="C406" s="2"/>
      <c r="G406" s="5"/>
      <c r="H406" s="2"/>
      <c r="I406" s="2"/>
      <c r="J406" s="2"/>
      <c r="K406" s="2"/>
    </row>
    <row r="407" ht="14.25" customHeight="1">
      <c r="C407" s="2"/>
      <c r="G407" s="5"/>
      <c r="H407" s="2"/>
      <c r="I407" s="2"/>
      <c r="J407" s="2"/>
      <c r="K407" s="2"/>
    </row>
    <row r="408" ht="14.25" customHeight="1">
      <c r="C408" s="2"/>
      <c r="G408" s="5"/>
      <c r="H408" s="2"/>
      <c r="I408" s="2"/>
      <c r="J408" s="2"/>
      <c r="K408" s="2"/>
    </row>
    <row r="409" ht="14.25" customHeight="1">
      <c r="C409" s="2"/>
      <c r="G409" s="5"/>
      <c r="H409" s="2"/>
      <c r="I409" s="2"/>
      <c r="J409" s="2"/>
      <c r="K409" s="2"/>
    </row>
    <row r="410" ht="14.25" customHeight="1">
      <c r="C410" s="2"/>
      <c r="G410" s="5"/>
      <c r="H410" s="2"/>
      <c r="I410" s="2"/>
      <c r="J410" s="2"/>
      <c r="K410" s="2"/>
    </row>
    <row r="411" ht="14.25" customHeight="1">
      <c r="C411" s="2"/>
      <c r="G411" s="5"/>
      <c r="H411" s="2"/>
      <c r="I411" s="2"/>
      <c r="J411" s="2"/>
      <c r="K411" s="2"/>
    </row>
    <row r="412" ht="14.25" customHeight="1">
      <c r="C412" s="2"/>
      <c r="G412" s="5"/>
      <c r="H412" s="2"/>
      <c r="I412" s="2"/>
      <c r="J412" s="2"/>
      <c r="K412" s="2"/>
    </row>
    <row r="413" ht="14.25" customHeight="1">
      <c r="C413" s="2"/>
      <c r="G413" s="5"/>
      <c r="H413" s="2"/>
      <c r="I413" s="2"/>
      <c r="J413" s="2"/>
      <c r="K413" s="2"/>
    </row>
    <row r="414" ht="14.25" customHeight="1">
      <c r="C414" s="2"/>
      <c r="G414" s="5"/>
      <c r="H414" s="2"/>
      <c r="I414" s="2"/>
      <c r="J414" s="2"/>
      <c r="K414" s="2"/>
    </row>
    <row r="415" ht="14.25" customHeight="1">
      <c r="C415" s="2"/>
      <c r="G415" s="5"/>
      <c r="H415" s="2"/>
      <c r="I415" s="2"/>
      <c r="J415" s="2"/>
      <c r="K415" s="2"/>
    </row>
    <row r="416" ht="14.25" customHeight="1">
      <c r="C416" s="2"/>
      <c r="G416" s="5"/>
      <c r="H416" s="2"/>
      <c r="I416" s="2"/>
      <c r="J416" s="2"/>
      <c r="K416" s="2"/>
    </row>
    <row r="417" ht="14.25" customHeight="1">
      <c r="C417" s="2"/>
      <c r="G417" s="5"/>
      <c r="H417" s="2"/>
      <c r="I417" s="2"/>
      <c r="J417" s="2"/>
      <c r="K417" s="2"/>
    </row>
    <row r="418" ht="14.25" customHeight="1">
      <c r="C418" s="2"/>
      <c r="G418" s="5"/>
      <c r="H418" s="2"/>
      <c r="I418" s="2"/>
      <c r="J418" s="2"/>
      <c r="K418" s="2"/>
    </row>
    <row r="419" ht="14.25" customHeight="1">
      <c r="C419" s="2"/>
      <c r="G419" s="5"/>
      <c r="H419" s="2"/>
      <c r="I419" s="2"/>
      <c r="J419" s="2"/>
      <c r="K419" s="2"/>
    </row>
    <row r="420" ht="14.25" customHeight="1">
      <c r="C420" s="2"/>
      <c r="G420" s="5"/>
      <c r="H420" s="2"/>
      <c r="I420" s="2"/>
      <c r="J420" s="2"/>
      <c r="K420" s="2"/>
    </row>
    <row r="421" ht="14.25" customHeight="1">
      <c r="C421" s="2"/>
      <c r="G421" s="5"/>
      <c r="H421" s="2"/>
      <c r="I421" s="2"/>
      <c r="J421" s="2"/>
      <c r="K421" s="2"/>
    </row>
    <row r="422" ht="14.25" customHeight="1">
      <c r="C422" s="2"/>
      <c r="G422" s="5"/>
      <c r="H422" s="2"/>
      <c r="I422" s="2"/>
      <c r="J422" s="2"/>
      <c r="K422" s="2"/>
    </row>
    <row r="423" ht="14.25" customHeight="1">
      <c r="C423" s="2"/>
      <c r="G423" s="5"/>
      <c r="H423" s="2"/>
      <c r="I423" s="2"/>
      <c r="J423" s="2"/>
      <c r="K423" s="2"/>
    </row>
    <row r="424" ht="14.25" customHeight="1">
      <c r="C424" s="2"/>
      <c r="G424" s="5"/>
      <c r="H424" s="2"/>
      <c r="I424" s="2"/>
      <c r="J424" s="2"/>
      <c r="K424" s="2"/>
    </row>
    <row r="425" ht="14.25" customHeight="1">
      <c r="C425" s="2"/>
      <c r="G425" s="5"/>
      <c r="H425" s="2"/>
      <c r="I425" s="2"/>
      <c r="J425" s="2"/>
      <c r="K425" s="2"/>
    </row>
    <row r="426" ht="14.25" customHeight="1">
      <c r="C426" s="2"/>
      <c r="G426" s="5"/>
      <c r="H426" s="2"/>
      <c r="I426" s="2"/>
      <c r="J426" s="2"/>
      <c r="K426" s="2"/>
    </row>
    <row r="427" ht="14.25" customHeight="1">
      <c r="C427" s="2"/>
      <c r="G427" s="5"/>
      <c r="H427" s="2"/>
      <c r="I427" s="2"/>
      <c r="J427" s="2"/>
      <c r="K427" s="2"/>
    </row>
    <row r="428" ht="14.25" customHeight="1">
      <c r="C428" s="2"/>
      <c r="G428" s="5"/>
      <c r="H428" s="2"/>
      <c r="I428" s="2"/>
      <c r="J428" s="2"/>
      <c r="K428" s="2"/>
    </row>
    <row r="429" ht="14.25" customHeight="1">
      <c r="C429" s="2"/>
      <c r="G429" s="5"/>
      <c r="H429" s="2"/>
      <c r="I429" s="2"/>
      <c r="J429" s="2"/>
      <c r="K429" s="2"/>
    </row>
    <row r="430" ht="14.25" customHeight="1">
      <c r="C430" s="2"/>
      <c r="G430" s="5"/>
      <c r="H430" s="2"/>
      <c r="I430" s="2"/>
      <c r="J430" s="2"/>
      <c r="K430" s="2"/>
    </row>
    <row r="431" ht="14.25" customHeight="1">
      <c r="C431" s="2"/>
      <c r="G431" s="5"/>
      <c r="H431" s="2"/>
      <c r="I431" s="2"/>
      <c r="J431" s="2"/>
      <c r="K431" s="2"/>
    </row>
    <row r="432" ht="14.25" customHeight="1">
      <c r="C432" s="2"/>
      <c r="G432" s="5"/>
      <c r="H432" s="2"/>
      <c r="I432" s="2"/>
      <c r="J432" s="2"/>
      <c r="K432" s="2"/>
    </row>
    <row r="433" ht="14.25" customHeight="1">
      <c r="C433" s="2"/>
      <c r="G433" s="5"/>
      <c r="H433" s="2"/>
      <c r="I433" s="2"/>
      <c r="J433" s="2"/>
      <c r="K433" s="2"/>
    </row>
    <row r="434" ht="14.25" customHeight="1">
      <c r="C434" s="2"/>
      <c r="G434" s="5"/>
      <c r="H434" s="2"/>
      <c r="I434" s="2"/>
      <c r="J434" s="2"/>
      <c r="K434" s="2"/>
    </row>
    <row r="435" ht="14.25" customHeight="1">
      <c r="C435" s="2"/>
      <c r="G435" s="5"/>
      <c r="H435" s="2"/>
      <c r="I435" s="2"/>
      <c r="J435" s="2"/>
      <c r="K435" s="2"/>
    </row>
    <row r="436" ht="14.25" customHeight="1">
      <c r="C436" s="2"/>
      <c r="G436" s="5"/>
      <c r="H436" s="2"/>
      <c r="I436" s="2"/>
      <c r="J436" s="2"/>
      <c r="K436" s="2"/>
    </row>
    <row r="437" ht="14.25" customHeight="1">
      <c r="C437" s="2"/>
      <c r="G437" s="5"/>
      <c r="H437" s="2"/>
      <c r="I437" s="2"/>
      <c r="J437" s="2"/>
      <c r="K437" s="2"/>
    </row>
    <row r="438" ht="14.25" customHeight="1">
      <c r="C438" s="2"/>
      <c r="G438" s="5"/>
      <c r="H438" s="2"/>
      <c r="I438" s="2"/>
      <c r="J438" s="2"/>
      <c r="K438" s="2"/>
    </row>
    <row r="439" ht="14.25" customHeight="1">
      <c r="C439" s="2"/>
      <c r="G439" s="5"/>
      <c r="H439" s="2"/>
      <c r="I439" s="2"/>
      <c r="J439" s="2"/>
      <c r="K439" s="2"/>
    </row>
    <row r="440" ht="14.25" customHeight="1">
      <c r="C440" s="2"/>
      <c r="G440" s="5"/>
      <c r="H440" s="2"/>
      <c r="I440" s="2"/>
      <c r="J440" s="2"/>
      <c r="K440" s="2"/>
    </row>
    <row r="441" ht="14.25" customHeight="1">
      <c r="C441" s="2"/>
      <c r="G441" s="5"/>
      <c r="H441" s="2"/>
      <c r="I441" s="2"/>
      <c r="J441" s="2"/>
      <c r="K441" s="2"/>
    </row>
    <row r="442" ht="14.25" customHeight="1">
      <c r="C442" s="2"/>
      <c r="G442" s="5"/>
      <c r="H442" s="2"/>
      <c r="I442" s="2"/>
      <c r="J442" s="2"/>
      <c r="K442" s="2"/>
    </row>
    <row r="443" ht="14.25" customHeight="1">
      <c r="C443" s="2"/>
      <c r="G443" s="5"/>
      <c r="H443" s="2"/>
      <c r="I443" s="2"/>
      <c r="J443" s="2"/>
      <c r="K443" s="2"/>
    </row>
    <row r="444" ht="14.25" customHeight="1">
      <c r="C444" s="2"/>
      <c r="G444" s="5"/>
      <c r="H444" s="2"/>
      <c r="I444" s="2"/>
      <c r="J444" s="2"/>
      <c r="K444" s="2"/>
    </row>
    <row r="445" ht="14.25" customHeight="1">
      <c r="C445" s="2"/>
      <c r="G445" s="5"/>
      <c r="H445" s="2"/>
      <c r="I445" s="2"/>
      <c r="J445" s="2"/>
      <c r="K445" s="2"/>
    </row>
    <row r="446" ht="14.25" customHeight="1">
      <c r="C446" s="2"/>
      <c r="G446" s="5"/>
      <c r="H446" s="2"/>
      <c r="I446" s="2"/>
      <c r="J446" s="2"/>
      <c r="K446" s="2"/>
    </row>
    <row r="447" ht="14.25" customHeight="1">
      <c r="C447" s="2"/>
      <c r="G447" s="5"/>
      <c r="H447" s="2"/>
      <c r="I447" s="2"/>
      <c r="J447" s="2"/>
      <c r="K447" s="2"/>
    </row>
    <row r="448" ht="14.25" customHeight="1">
      <c r="C448" s="2"/>
      <c r="G448" s="5"/>
      <c r="H448" s="2"/>
      <c r="I448" s="2"/>
      <c r="J448" s="2"/>
      <c r="K448" s="2"/>
    </row>
    <row r="449" ht="14.25" customHeight="1">
      <c r="C449" s="2"/>
      <c r="G449" s="5"/>
      <c r="H449" s="2"/>
      <c r="I449" s="2"/>
      <c r="J449" s="2"/>
      <c r="K449" s="2"/>
    </row>
    <row r="450" ht="14.25" customHeight="1">
      <c r="C450" s="2"/>
      <c r="G450" s="5"/>
      <c r="H450" s="2"/>
      <c r="I450" s="2"/>
      <c r="J450" s="2"/>
      <c r="K450" s="2"/>
    </row>
    <row r="451" ht="14.25" customHeight="1">
      <c r="C451" s="2"/>
      <c r="G451" s="5"/>
      <c r="H451" s="2"/>
      <c r="I451" s="2"/>
      <c r="J451" s="2"/>
      <c r="K451" s="2"/>
    </row>
    <row r="452" ht="14.25" customHeight="1">
      <c r="C452" s="2"/>
      <c r="G452" s="5"/>
      <c r="H452" s="2"/>
      <c r="I452" s="2"/>
      <c r="J452" s="2"/>
      <c r="K452" s="2"/>
    </row>
    <row r="453" ht="14.25" customHeight="1">
      <c r="C453" s="2"/>
      <c r="G453" s="5"/>
      <c r="H453" s="2"/>
      <c r="I453" s="2"/>
      <c r="J453" s="2"/>
      <c r="K453" s="2"/>
    </row>
    <row r="454" ht="14.25" customHeight="1">
      <c r="C454" s="2"/>
      <c r="G454" s="5"/>
      <c r="H454" s="2"/>
      <c r="I454" s="2"/>
      <c r="J454" s="2"/>
      <c r="K454" s="2"/>
    </row>
    <row r="455" ht="14.25" customHeight="1">
      <c r="C455" s="2"/>
      <c r="G455" s="5"/>
      <c r="H455" s="2"/>
      <c r="I455" s="2"/>
      <c r="J455" s="2"/>
      <c r="K455" s="2"/>
    </row>
    <row r="456" ht="14.25" customHeight="1">
      <c r="C456" s="2"/>
      <c r="G456" s="5"/>
      <c r="H456" s="2"/>
      <c r="I456" s="2"/>
      <c r="J456" s="2"/>
      <c r="K456" s="2"/>
    </row>
    <row r="457" ht="14.25" customHeight="1">
      <c r="C457" s="2"/>
      <c r="G457" s="5"/>
      <c r="H457" s="2"/>
      <c r="I457" s="2"/>
      <c r="J457" s="2"/>
      <c r="K457" s="2"/>
    </row>
    <row r="458" ht="14.25" customHeight="1">
      <c r="C458" s="2"/>
      <c r="G458" s="5"/>
      <c r="H458" s="2"/>
      <c r="I458" s="2"/>
      <c r="J458" s="2"/>
      <c r="K458" s="2"/>
    </row>
    <row r="459" ht="14.25" customHeight="1">
      <c r="C459" s="2"/>
      <c r="G459" s="5"/>
      <c r="H459" s="2"/>
      <c r="I459" s="2"/>
      <c r="J459" s="2"/>
      <c r="K459" s="2"/>
    </row>
    <row r="460" ht="14.25" customHeight="1">
      <c r="C460" s="2"/>
      <c r="G460" s="5"/>
      <c r="H460" s="2"/>
      <c r="I460" s="2"/>
      <c r="J460" s="2"/>
      <c r="K460" s="2"/>
    </row>
    <row r="461" ht="14.25" customHeight="1">
      <c r="C461" s="2"/>
      <c r="G461" s="5"/>
      <c r="H461" s="2"/>
      <c r="I461" s="2"/>
      <c r="J461" s="2"/>
      <c r="K461" s="2"/>
    </row>
    <row r="462" ht="14.25" customHeight="1">
      <c r="C462" s="2"/>
      <c r="G462" s="5"/>
      <c r="H462" s="2"/>
      <c r="I462" s="2"/>
      <c r="J462" s="2"/>
      <c r="K462" s="2"/>
    </row>
    <row r="463" ht="14.25" customHeight="1">
      <c r="C463" s="2"/>
      <c r="G463" s="5"/>
      <c r="H463" s="2"/>
      <c r="I463" s="2"/>
      <c r="J463" s="2"/>
      <c r="K463" s="2"/>
    </row>
    <row r="464" ht="14.25" customHeight="1">
      <c r="C464" s="2"/>
      <c r="G464" s="5"/>
      <c r="H464" s="2"/>
      <c r="I464" s="2"/>
      <c r="J464" s="2"/>
      <c r="K464" s="2"/>
    </row>
    <row r="465" ht="14.25" customHeight="1">
      <c r="C465" s="2"/>
      <c r="G465" s="5"/>
      <c r="H465" s="2"/>
      <c r="I465" s="2"/>
      <c r="J465" s="2"/>
      <c r="K465" s="2"/>
    </row>
    <row r="466" ht="14.25" customHeight="1">
      <c r="C466" s="2"/>
      <c r="G466" s="5"/>
      <c r="H466" s="2"/>
      <c r="I466" s="2"/>
      <c r="J466" s="2"/>
      <c r="K466" s="2"/>
    </row>
    <row r="467" ht="14.25" customHeight="1">
      <c r="C467" s="2"/>
      <c r="G467" s="5"/>
      <c r="H467" s="2"/>
      <c r="I467" s="2"/>
      <c r="J467" s="2"/>
      <c r="K467" s="2"/>
    </row>
    <row r="468" ht="14.25" customHeight="1">
      <c r="C468" s="2"/>
      <c r="G468" s="5"/>
      <c r="H468" s="2"/>
      <c r="I468" s="2"/>
      <c r="J468" s="2"/>
      <c r="K468" s="2"/>
    </row>
    <row r="469" ht="14.25" customHeight="1">
      <c r="C469" s="2"/>
      <c r="G469" s="5"/>
      <c r="H469" s="2"/>
      <c r="I469" s="2"/>
      <c r="J469" s="2"/>
      <c r="K469" s="2"/>
    </row>
    <row r="470" ht="14.25" customHeight="1">
      <c r="C470" s="2"/>
      <c r="G470" s="5"/>
      <c r="H470" s="2"/>
      <c r="I470" s="2"/>
      <c r="J470" s="2"/>
      <c r="K470" s="2"/>
    </row>
    <row r="471" ht="14.25" customHeight="1">
      <c r="C471" s="2"/>
      <c r="G471" s="5"/>
      <c r="H471" s="2"/>
      <c r="I471" s="2"/>
      <c r="J471" s="2"/>
      <c r="K471" s="2"/>
    </row>
    <row r="472" ht="14.25" customHeight="1">
      <c r="C472" s="2"/>
      <c r="G472" s="5"/>
      <c r="H472" s="2"/>
      <c r="I472" s="2"/>
      <c r="J472" s="2"/>
      <c r="K472" s="2"/>
    </row>
    <row r="473" ht="14.25" customHeight="1">
      <c r="C473" s="2"/>
      <c r="G473" s="5"/>
      <c r="H473" s="2"/>
      <c r="I473" s="2"/>
      <c r="J473" s="2"/>
      <c r="K473" s="2"/>
    </row>
    <row r="474" ht="14.25" customHeight="1">
      <c r="C474" s="2"/>
      <c r="G474" s="5"/>
      <c r="H474" s="2"/>
      <c r="I474" s="2"/>
      <c r="J474" s="2"/>
      <c r="K474" s="2"/>
    </row>
    <row r="475" ht="14.25" customHeight="1">
      <c r="C475" s="2"/>
      <c r="G475" s="5"/>
      <c r="H475" s="2"/>
      <c r="I475" s="2"/>
      <c r="J475" s="2"/>
      <c r="K475" s="2"/>
    </row>
    <row r="476" ht="14.25" customHeight="1">
      <c r="C476" s="2"/>
      <c r="G476" s="5"/>
      <c r="H476" s="2"/>
      <c r="I476" s="2"/>
      <c r="J476" s="2"/>
      <c r="K476" s="2"/>
    </row>
    <row r="477" ht="14.25" customHeight="1">
      <c r="C477" s="2"/>
      <c r="G477" s="5"/>
      <c r="H477" s="2"/>
      <c r="I477" s="2"/>
      <c r="J477" s="2"/>
      <c r="K477" s="2"/>
    </row>
    <row r="478" ht="14.25" customHeight="1">
      <c r="C478" s="2"/>
      <c r="G478" s="5"/>
      <c r="H478" s="2"/>
      <c r="I478" s="2"/>
      <c r="J478" s="2"/>
      <c r="K478" s="2"/>
    </row>
    <row r="479" ht="14.25" customHeight="1">
      <c r="C479" s="2"/>
      <c r="G479" s="5"/>
      <c r="H479" s="2"/>
      <c r="I479" s="2"/>
      <c r="J479" s="2"/>
      <c r="K479" s="2"/>
    </row>
    <row r="480" ht="14.25" customHeight="1">
      <c r="C480" s="2"/>
      <c r="G480" s="5"/>
      <c r="H480" s="2"/>
      <c r="I480" s="2"/>
      <c r="J480" s="2"/>
      <c r="K480" s="2"/>
    </row>
    <row r="481" ht="14.25" customHeight="1">
      <c r="C481" s="2"/>
      <c r="G481" s="5"/>
      <c r="H481" s="2"/>
      <c r="I481" s="2"/>
      <c r="J481" s="2"/>
      <c r="K481" s="2"/>
    </row>
    <row r="482" ht="14.25" customHeight="1">
      <c r="C482" s="2"/>
      <c r="G482" s="5"/>
      <c r="H482" s="2"/>
      <c r="I482" s="2"/>
      <c r="J482" s="2"/>
      <c r="K482" s="2"/>
    </row>
    <row r="483" ht="14.25" customHeight="1">
      <c r="C483" s="2"/>
      <c r="G483" s="5"/>
      <c r="H483" s="2"/>
      <c r="I483" s="2"/>
      <c r="J483" s="2"/>
      <c r="K483" s="2"/>
    </row>
    <row r="484" ht="14.25" customHeight="1">
      <c r="C484" s="2"/>
      <c r="G484" s="5"/>
      <c r="H484" s="2"/>
      <c r="I484" s="2"/>
      <c r="J484" s="2"/>
      <c r="K484" s="2"/>
    </row>
    <row r="485" ht="14.25" customHeight="1">
      <c r="C485" s="2"/>
      <c r="G485" s="5"/>
      <c r="H485" s="2"/>
      <c r="I485" s="2"/>
      <c r="J485" s="2"/>
      <c r="K485" s="2"/>
    </row>
    <row r="486" ht="14.25" customHeight="1">
      <c r="C486" s="2"/>
      <c r="G486" s="5"/>
      <c r="H486" s="2"/>
      <c r="I486" s="2"/>
      <c r="J486" s="2"/>
      <c r="K486" s="2"/>
    </row>
    <row r="487" ht="14.25" customHeight="1">
      <c r="C487" s="2"/>
      <c r="G487" s="5"/>
      <c r="H487" s="2"/>
      <c r="I487" s="2"/>
      <c r="J487" s="2"/>
      <c r="K487" s="2"/>
    </row>
    <row r="488" ht="14.25" customHeight="1">
      <c r="C488" s="2"/>
      <c r="G488" s="5"/>
      <c r="H488" s="2"/>
      <c r="I488" s="2"/>
      <c r="J488" s="2"/>
      <c r="K488" s="2"/>
    </row>
    <row r="489" ht="14.25" customHeight="1">
      <c r="C489" s="2"/>
      <c r="G489" s="5"/>
      <c r="H489" s="2"/>
      <c r="I489" s="2"/>
      <c r="J489" s="2"/>
      <c r="K489" s="2"/>
    </row>
    <row r="490" ht="14.25" customHeight="1">
      <c r="C490" s="2"/>
      <c r="G490" s="5"/>
      <c r="H490" s="2"/>
      <c r="I490" s="2"/>
      <c r="J490" s="2"/>
      <c r="K490" s="2"/>
    </row>
    <row r="491" ht="14.25" customHeight="1">
      <c r="C491" s="2"/>
      <c r="G491" s="5"/>
      <c r="H491" s="2"/>
      <c r="I491" s="2"/>
      <c r="J491" s="2"/>
      <c r="K491" s="2"/>
    </row>
    <row r="492" ht="14.25" customHeight="1">
      <c r="C492" s="2"/>
      <c r="G492" s="5"/>
      <c r="H492" s="2"/>
      <c r="I492" s="2"/>
      <c r="J492" s="2"/>
      <c r="K492" s="2"/>
    </row>
    <row r="493" ht="14.25" customHeight="1">
      <c r="C493" s="2"/>
      <c r="G493" s="5"/>
      <c r="H493" s="2"/>
      <c r="I493" s="2"/>
      <c r="J493" s="2"/>
      <c r="K493" s="2"/>
    </row>
    <row r="494" ht="14.25" customHeight="1">
      <c r="C494" s="2"/>
      <c r="G494" s="5"/>
      <c r="H494" s="2"/>
      <c r="I494" s="2"/>
      <c r="J494" s="2"/>
      <c r="K494" s="2"/>
    </row>
    <row r="495" ht="14.25" customHeight="1">
      <c r="C495" s="2"/>
      <c r="G495" s="5"/>
      <c r="H495" s="2"/>
      <c r="I495" s="2"/>
      <c r="J495" s="2"/>
      <c r="K495" s="2"/>
    </row>
    <row r="496" ht="14.25" customHeight="1">
      <c r="C496" s="2"/>
      <c r="G496" s="5"/>
      <c r="H496" s="2"/>
      <c r="I496" s="2"/>
      <c r="J496" s="2"/>
      <c r="K496" s="2"/>
    </row>
    <row r="497" ht="14.25" customHeight="1">
      <c r="C497" s="2"/>
      <c r="G497" s="5"/>
      <c r="H497" s="2"/>
      <c r="I497" s="2"/>
      <c r="J497" s="2"/>
      <c r="K497" s="2"/>
    </row>
    <row r="498" ht="14.25" customHeight="1">
      <c r="C498" s="2"/>
      <c r="G498" s="5"/>
      <c r="H498" s="2"/>
      <c r="I498" s="2"/>
      <c r="J498" s="2"/>
      <c r="K498" s="2"/>
    </row>
    <row r="499" ht="14.25" customHeight="1">
      <c r="C499" s="2"/>
      <c r="G499" s="5"/>
      <c r="H499" s="2"/>
      <c r="I499" s="2"/>
      <c r="J499" s="2"/>
      <c r="K499" s="2"/>
    </row>
    <row r="500" ht="14.25" customHeight="1">
      <c r="C500" s="2"/>
      <c r="G500" s="5"/>
      <c r="H500" s="2"/>
      <c r="I500" s="2"/>
      <c r="J500" s="2"/>
      <c r="K500" s="2"/>
    </row>
    <row r="501" ht="14.25" customHeight="1">
      <c r="C501" s="2"/>
      <c r="G501" s="5"/>
      <c r="H501" s="2"/>
      <c r="I501" s="2"/>
      <c r="J501" s="2"/>
      <c r="K501" s="2"/>
    </row>
    <row r="502" ht="14.25" customHeight="1">
      <c r="C502" s="2"/>
      <c r="G502" s="5"/>
      <c r="H502" s="2"/>
      <c r="I502" s="2"/>
      <c r="J502" s="2"/>
      <c r="K502" s="2"/>
    </row>
    <row r="503" ht="14.25" customHeight="1">
      <c r="C503" s="2"/>
      <c r="G503" s="5"/>
      <c r="H503" s="2"/>
      <c r="I503" s="2"/>
      <c r="J503" s="2"/>
      <c r="K503" s="2"/>
    </row>
    <row r="504" ht="14.25" customHeight="1">
      <c r="C504" s="2"/>
      <c r="G504" s="5"/>
      <c r="H504" s="2"/>
      <c r="I504" s="2"/>
      <c r="J504" s="2"/>
      <c r="K504" s="2"/>
    </row>
    <row r="505" ht="14.25" customHeight="1">
      <c r="C505" s="2"/>
      <c r="G505" s="5"/>
      <c r="H505" s="2"/>
      <c r="I505" s="2"/>
      <c r="J505" s="2"/>
      <c r="K505" s="2"/>
    </row>
    <row r="506" ht="14.25" customHeight="1">
      <c r="C506" s="2"/>
      <c r="G506" s="5"/>
      <c r="H506" s="2"/>
      <c r="I506" s="2"/>
      <c r="J506" s="2"/>
      <c r="K506" s="2"/>
    </row>
    <row r="507" ht="14.25" customHeight="1">
      <c r="C507" s="2"/>
      <c r="G507" s="5"/>
      <c r="H507" s="2"/>
      <c r="I507" s="2"/>
      <c r="J507" s="2"/>
      <c r="K507" s="2"/>
    </row>
    <row r="508" ht="14.25" customHeight="1">
      <c r="C508" s="2"/>
      <c r="G508" s="5"/>
      <c r="H508" s="2"/>
      <c r="I508" s="2"/>
      <c r="J508" s="2"/>
      <c r="K508" s="2"/>
    </row>
    <row r="509" ht="14.25" customHeight="1">
      <c r="C509" s="2"/>
      <c r="G509" s="5"/>
      <c r="H509" s="2"/>
      <c r="I509" s="2"/>
      <c r="J509" s="2"/>
      <c r="K509" s="2"/>
    </row>
    <row r="510" ht="14.25" customHeight="1">
      <c r="C510" s="2"/>
      <c r="G510" s="5"/>
      <c r="H510" s="2"/>
      <c r="I510" s="2"/>
      <c r="J510" s="2"/>
      <c r="K510" s="2"/>
    </row>
    <row r="511" ht="14.25" customHeight="1">
      <c r="C511" s="2"/>
      <c r="G511" s="5"/>
      <c r="H511" s="2"/>
      <c r="I511" s="2"/>
      <c r="J511" s="2"/>
      <c r="K511" s="2"/>
    </row>
    <row r="512" ht="14.25" customHeight="1">
      <c r="C512" s="2"/>
      <c r="G512" s="5"/>
      <c r="H512" s="2"/>
      <c r="I512" s="2"/>
      <c r="J512" s="2"/>
      <c r="K512" s="2"/>
    </row>
    <row r="513" ht="14.25" customHeight="1">
      <c r="C513" s="2"/>
      <c r="G513" s="5"/>
      <c r="H513" s="2"/>
      <c r="I513" s="2"/>
      <c r="J513" s="2"/>
      <c r="K513" s="2"/>
    </row>
    <row r="514" ht="14.25" customHeight="1">
      <c r="C514" s="2"/>
      <c r="G514" s="5"/>
      <c r="H514" s="2"/>
      <c r="I514" s="2"/>
      <c r="J514" s="2"/>
      <c r="K514" s="2"/>
    </row>
    <row r="515" ht="14.25" customHeight="1">
      <c r="C515" s="2"/>
      <c r="G515" s="5"/>
      <c r="H515" s="2"/>
      <c r="I515" s="2"/>
      <c r="J515" s="2"/>
      <c r="K515" s="2"/>
    </row>
    <row r="516" ht="14.25" customHeight="1">
      <c r="C516" s="2"/>
      <c r="G516" s="5"/>
      <c r="H516" s="2"/>
      <c r="I516" s="2"/>
      <c r="J516" s="2"/>
      <c r="K516" s="2"/>
    </row>
    <row r="517" ht="14.25" customHeight="1">
      <c r="C517" s="2"/>
      <c r="G517" s="5"/>
      <c r="H517" s="2"/>
      <c r="I517" s="2"/>
      <c r="J517" s="2"/>
      <c r="K517" s="2"/>
    </row>
    <row r="518" ht="14.25" customHeight="1">
      <c r="C518" s="2"/>
      <c r="G518" s="5"/>
      <c r="H518" s="2"/>
      <c r="I518" s="2"/>
      <c r="J518" s="2"/>
      <c r="K518" s="2"/>
    </row>
    <row r="519" ht="14.25" customHeight="1">
      <c r="C519" s="2"/>
      <c r="G519" s="5"/>
      <c r="H519" s="2"/>
      <c r="I519" s="2"/>
      <c r="J519" s="2"/>
      <c r="K519" s="2"/>
    </row>
    <row r="520" ht="14.25" customHeight="1">
      <c r="C520" s="2"/>
      <c r="G520" s="5"/>
      <c r="H520" s="2"/>
      <c r="I520" s="2"/>
      <c r="J520" s="2"/>
      <c r="K520" s="2"/>
    </row>
    <row r="521" ht="14.25" customHeight="1">
      <c r="C521" s="2"/>
      <c r="G521" s="5"/>
      <c r="H521" s="2"/>
      <c r="I521" s="2"/>
      <c r="J521" s="2"/>
      <c r="K521" s="2"/>
    </row>
    <row r="522" ht="14.25" customHeight="1">
      <c r="C522" s="2"/>
      <c r="G522" s="5"/>
      <c r="H522" s="2"/>
      <c r="I522" s="2"/>
      <c r="J522" s="2"/>
      <c r="K522" s="2"/>
    </row>
    <row r="523" ht="14.25" customHeight="1">
      <c r="C523" s="2"/>
      <c r="G523" s="5"/>
      <c r="H523" s="2"/>
      <c r="I523" s="2"/>
      <c r="J523" s="2"/>
      <c r="K523" s="2"/>
    </row>
    <row r="524" ht="14.25" customHeight="1">
      <c r="C524" s="2"/>
      <c r="G524" s="5"/>
      <c r="H524" s="2"/>
      <c r="I524" s="2"/>
      <c r="J524" s="2"/>
      <c r="K524" s="2"/>
    </row>
    <row r="525" ht="14.25" customHeight="1">
      <c r="C525" s="2"/>
      <c r="G525" s="5"/>
      <c r="H525" s="2"/>
      <c r="I525" s="2"/>
      <c r="J525" s="2"/>
      <c r="K525" s="2"/>
    </row>
    <row r="526" ht="14.25" customHeight="1">
      <c r="C526" s="2"/>
      <c r="G526" s="5"/>
      <c r="H526" s="2"/>
      <c r="I526" s="2"/>
      <c r="J526" s="2"/>
      <c r="K526" s="2"/>
    </row>
    <row r="527" ht="14.25" customHeight="1">
      <c r="C527" s="2"/>
      <c r="G527" s="5"/>
      <c r="H527" s="2"/>
      <c r="I527" s="2"/>
      <c r="J527" s="2"/>
      <c r="K527" s="2"/>
    </row>
    <row r="528" ht="14.25" customHeight="1">
      <c r="C528" s="2"/>
      <c r="G528" s="5"/>
      <c r="H528" s="2"/>
      <c r="I528" s="2"/>
      <c r="J528" s="2"/>
      <c r="K528" s="2"/>
    </row>
    <row r="529" ht="14.25" customHeight="1">
      <c r="C529" s="2"/>
      <c r="G529" s="5"/>
      <c r="H529" s="2"/>
      <c r="I529" s="2"/>
      <c r="J529" s="2"/>
      <c r="K529" s="2"/>
    </row>
    <row r="530" ht="14.25" customHeight="1">
      <c r="C530" s="2"/>
      <c r="G530" s="5"/>
      <c r="H530" s="2"/>
      <c r="I530" s="2"/>
      <c r="J530" s="2"/>
      <c r="K530" s="2"/>
    </row>
    <row r="531" ht="14.25" customHeight="1">
      <c r="C531" s="2"/>
      <c r="G531" s="5"/>
      <c r="H531" s="2"/>
      <c r="I531" s="2"/>
      <c r="J531" s="2"/>
      <c r="K531" s="2"/>
    </row>
    <row r="532" ht="14.25" customHeight="1">
      <c r="C532" s="2"/>
      <c r="G532" s="5"/>
      <c r="H532" s="2"/>
      <c r="I532" s="2"/>
      <c r="J532" s="2"/>
      <c r="K532" s="2"/>
    </row>
    <row r="533" ht="14.25" customHeight="1">
      <c r="C533" s="2"/>
      <c r="G533" s="5"/>
      <c r="H533" s="2"/>
      <c r="I533" s="2"/>
      <c r="J533" s="2"/>
      <c r="K533" s="2"/>
    </row>
    <row r="534" ht="14.25" customHeight="1">
      <c r="C534" s="2"/>
      <c r="G534" s="5"/>
      <c r="H534" s="2"/>
      <c r="I534" s="2"/>
      <c r="J534" s="2"/>
      <c r="K534" s="2"/>
    </row>
    <row r="535" ht="14.25" customHeight="1">
      <c r="C535" s="2"/>
      <c r="G535" s="5"/>
      <c r="H535" s="2"/>
      <c r="I535" s="2"/>
      <c r="J535" s="2"/>
      <c r="K535" s="2"/>
    </row>
    <row r="536" ht="14.25" customHeight="1">
      <c r="C536" s="2"/>
      <c r="G536" s="5"/>
      <c r="H536" s="2"/>
      <c r="I536" s="2"/>
      <c r="J536" s="2"/>
      <c r="K536" s="2"/>
    </row>
    <row r="537" ht="14.25" customHeight="1">
      <c r="C537" s="2"/>
      <c r="G537" s="5"/>
      <c r="H537" s="2"/>
      <c r="I537" s="2"/>
      <c r="J537" s="2"/>
      <c r="K537" s="2"/>
    </row>
    <row r="538" ht="14.25" customHeight="1">
      <c r="C538" s="2"/>
      <c r="G538" s="5"/>
      <c r="H538" s="2"/>
      <c r="I538" s="2"/>
      <c r="J538" s="2"/>
      <c r="K538" s="2"/>
    </row>
    <row r="539" ht="14.25" customHeight="1">
      <c r="C539" s="2"/>
      <c r="G539" s="5"/>
      <c r="H539" s="2"/>
      <c r="I539" s="2"/>
      <c r="J539" s="2"/>
      <c r="K539" s="2"/>
    </row>
    <row r="540" ht="14.25" customHeight="1">
      <c r="C540" s="2"/>
      <c r="G540" s="5"/>
      <c r="H540" s="2"/>
      <c r="I540" s="2"/>
      <c r="J540" s="2"/>
      <c r="K540" s="2"/>
    </row>
    <row r="541" ht="14.25" customHeight="1">
      <c r="C541" s="2"/>
      <c r="G541" s="5"/>
      <c r="H541" s="2"/>
      <c r="I541" s="2"/>
      <c r="J541" s="2"/>
      <c r="K541" s="2"/>
    </row>
    <row r="542" ht="14.25" customHeight="1">
      <c r="C542" s="2"/>
      <c r="G542" s="5"/>
      <c r="H542" s="2"/>
      <c r="I542" s="2"/>
      <c r="J542" s="2"/>
      <c r="K542" s="2"/>
    </row>
    <row r="543" ht="14.25" customHeight="1">
      <c r="C543" s="2"/>
      <c r="G543" s="5"/>
      <c r="H543" s="2"/>
      <c r="I543" s="2"/>
      <c r="J543" s="2"/>
      <c r="K543" s="2"/>
    </row>
    <row r="544" ht="14.25" customHeight="1">
      <c r="C544" s="2"/>
      <c r="G544" s="5"/>
      <c r="H544" s="2"/>
      <c r="I544" s="2"/>
      <c r="J544" s="2"/>
      <c r="K544" s="2"/>
    </row>
    <row r="545" ht="14.25" customHeight="1">
      <c r="C545" s="2"/>
      <c r="G545" s="5"/>
      <c r="H545" s="2"/>
      <c r="I545" s="2"/>
      <c r="J545" s="2"/>
      <c r="K545" s="2"/>
    </row>
    <row r="546" ht="14.25" customHeight="1">
      <c r="C546" s="2"/>
      <c r="G546" s="5"/>
      <c r="H546" s="2"/>
      <c r="I546" s="2"/>
      <c r="J546" s="2"/>
      <c r="K546" s="2"/>
    </row>
    <row r="547" ht="14.25" customHeight="1">
      <c r="C547" s="2"/>
      <c r="G547" s="5"/>
      <c r="H547" s="2"/>
      <c r="I547" s="2"/>
      <c r="J547" s="2"/>
      <c r="K547" s="2"/>
    </row>
    <row r="548" ht="14.25" customHeight="1">
      <c r="C548" s="2"/>
      <c r="G548" s="5"/>
      <c r="H548" s="2"/>
      <c r="I548" s="2"/>
      <c r="J548" s="2"/>
      <c r="K548" s="2"/>
    </row>
    <row r="549" ht="14.25" customHeight="1">
      <c r="C549" s="2"/>
      <c r="G549" s="5"/>
      <c r="H549" s="2"/>
      <c r="I549" s="2"/>
      <c r="J549" s="2"/>
      <c r="K549" s="2"/>
    </row>
    <row r="550" ht="14.25" customHeight="1">
      <c r="C550" s="2"/>
      <c r="G550" s="5"/>
      <c r="H550" s="2"/>
      <c r="I550" s="2"/>
      <c r="J550" s="2"/>
      <c r="K550" s="2"/>
    </row>
    <row r="551" ht="14.25" customHeight="1">
      <c r="C551" s="2"/>
      <c r="G551" s="5"/>
      <c r="H551" s="2"/>
      <c r="I551" s="2"/>
      <c r="J551" s="2"/>
      <c r="K551" s="2"/>
    </row>
    <row r="552" ht="14.25" customHeight="1">
      <c r="C552" s="2"/>
      <c r="G552" s="5"/>
      <c r="H552" s="2"/>
      <c r="I552" s="2"/>
      <c r="J552" s="2"/>
      <c r="K552" s="2"/>
    </row>
    <row r="553" ht="14.25" customHeight="1">
      <c r="C553" s="2"/>
      <c r="G553" s="5"/>
      <c r="H553" s="2"/>
      <c r="I553" s="2"/>
      <c r="J553" s="2"/>
      <c r="K553" s="2"/>
    </row>
    <row r="554" ht="14.25" customHeight="1">
      <c r="C554" s="2"/>
      <c r="G554" s="5"/>
      <c r="H554" s="2"/>
      <c r="I554" s="2"/>
      <c r="J554" s="2"/>
      <c r="K554" s="2"/>
    </row>
    <row r="555" ht="14.25" customHeight="1">
      <c r="C555" s="2"/>
      <c r="G555" s="5"/>
      <c r="H555" s="2"/>
      <c r="I555" s="2"/>
      <c r="J555" s="2"/>
      <c r="K555" s="2"/>
    </row>
    <row r="556" ht="14.25" customHeight="1">
      <c r="C556" s="2"/>
      <c r="G556" s="5"/>
      <c r="H556" s="2"/>
      <c r="I556" s="2"/>
      <c r="J556" s="2"/>
      <c r="K556" s="2"/>
    </row>
    <row r="557" ht="14.25" customHeight="1">
      <c r="C557" s="2"/>
      <c r="G557" s="5"/>
      <c r="H557" s="2"/>
      <c r="I557" s="2"/>
      <c r="J557" s="2"/>
      <c r="K557" s="2"/>
    </row>
    <row r="558" ht="14.25" customHeight="1">
      <c r="C558" s="2"/>
      <c r="G558" s="5"/>
      <c r="H558" s="2"/>
      <c r="I558" s="2"/>
      <c r="J558" s="2"/>
      <c r="K558" s="2"/>
    </row>
    <row r="559" ht="14.25" customHeight="1">
      <c r="C559" s="2"/>
      <c r="G559" s="5"/>
      <c r="H559" s="2"/>
      <c r="I559" s="2"/>
      <c r="J559" s="2"/>
      <c r="K559" s="2"/>
    </row>
    <row r="560" ht="14.25" customHeight="1">
      <c r="C560" s="2"/>
      <c r="G560" s="5"/>
      <c r="H560" s="2"/>
      <c r="I560" s="2"/>
      <c r="J560" s="2"/>
      <c r="K560" s="2"/>
    </row>
    <row r="561" ht="14.25" customHeight="1">
      <c r="C561" s="2"/>
      <c r="G561" s="5"/>
      <c r="H561" s="2"/>
      <c r="I561" s="2"/>
      <c r="J561" s="2"/>
      <c r="K561" s="2"/>
    </row>
    <row r="562" ht="14.25" customHeight="1">
      <c r="C562" s="2"/>
      <c r="G562" s="5"/>
      <c r="H562" s="2"/>
      <c r="I562" s="2"/>
      <c r="J562" s="2"/>
      <c r="K562" s="2"/>
    </row>
    <row r="563" ht="14.25" customHeight="1">
      <c r="C563" s="2"/>
      <c r="G563" s="5"/>
      <c r="H563" s="2"/>
      <c r="I563" s="2"/>
      <c r="J563" s="2"/>
      <c r="K563" s="2"/>
    </row>
    <row r="564" ht="14.25" customHeight="1">
      <c r="C564" s="2"/>
      <c r="G564" s="5"/>
      <c r="H564" s="2"/>
      <c r="I564" s="2"/>
      <c r="J564" s="2"/>
      <c r="K564" s="2"/>
    </row>
    <row r="565" ht="14.25" customHeight="1">
      <c r="C565" s="2"/>
      <c r="G565" s="5"/>
      <c r="H565" s="2"/>
      <c r="I565" s="2"/>
      <c r="J565" s="2"/>
      <c r="K565" s="2"/>
    </row>
    <row r="566" ht="14.25" customHeight="1">
      <c r="C566" s="2"/>
      <c r="G566" s="5"/>
      <c r="H566" s="2"/>
      <c r="I566" s="2"/>
      <c r="J566" s="2"/>
      <c r="K566" s="2"/>
    </row>
    <row r="567" ht="14.25" customHeight="1">
      <c r="C567" s="2"/>
      <c r="G567" s="5"/>
      <c r="H567" s="2"/>
      <c r="I567" s="2"/>
      <c r="J567" s="2"/>
      <c r="K567" s="2"/>
    </row>
    <row r="568" ht="14.25" customHeight="1">
      <c r="C568" s="2"/>
      <c r="G568" s="5"/>
      <c r="H568" s="2"/>
      <c r="I568" s="2"/>
      <c r="J568" s="2"/>
      <c r="K568" s="2"/>
    </row>
    <row r="569" ht="14.25" customHeight="1">
      <c r="C569" s="2"/>
      <c r="G569" s="5"/>
      <c r="H569" s="2"/>
      <c r="I569" s="2"/>
      <c r="J569" s="2"/>
      <c r="K569" s="2"/>
    </row>
    <row r="570" ht="14.25" customHeight="1">
      <c r="C570" s="2"/>
      <c r="G570" s="5"/>
      <c r="H570" s="2"/>
      <c r="I570" s="2"/>
      <c r="J570" s="2"/>
      <c r="K570" s="2"/>
    </row>
    <row r="571" ht="14.25" customHeight="1">
      <c r="C571" s="2"/>
      <c r="G571" s="5"/>
      <c r="H571" s="2"/>
      <c r="I571" s="2"/>
      <c r="J571" s="2"/>
      <c r="K571" s="2"/>
    </row>
    <row r="572" ht="14.25" customHeight="1">
      <c r="C572" s="2"/>
      <c r="G572" s="5"/>
      <c r="H572" s="2"/>
      <c r="I572" s="2"/>
      <c r="J572" s="2"/>
      <c r="K572" s="2"/>
    </row>
    <row r="573" ht="14.25" customHeight="1">
      <c r="C573" s="2"/>
      <c r="G573" s="5"/>
      <c r="H573" s="2"/>
      <c r="I573" s="2"/>
      <c r="J573" s="2"/>
      <c r="K573" s="2"/>
    </row>
    <row r="574" ht="14.25" customHeight="1">
      <c r="C574" s="2"/>
      <c r="G574" s="5"/>
      <c r="H574" s="2"/>
      <c r="I574" s="2"/>
      <c r="J574" s="2"/>
      <c r="K574" s="2"/>
    </row>
    <row r="575" ht="14.25" customHeight="1">
      <c r="C575" s="2"/>
      <c r="G575" s="5"/>
      <c r="H575" s="2"/>
      <c r="I575" s="2"/>
      <c r="J575" s="2"/>
      <c r="K575" s="2"/>
    </row>
    <row r="576" ht="14.25" customHeight="1">
      <c r="C576" s="2"/>
      <c r="G576" s="5"/>
      <c r="H576" s="2"/>
      <c r="I576" s="2"/>
      <c r="J576" s="2"/>
      <c r="K576" s="2"/>
    </row>
    <row r="577" ht="14.25" customHeight="1">
      <c r="C577" s="2"/>
      <c r="G577" s="5"/>
      <c r="H577" s="2"/>
      <c r="I577" s="2"/>
      <c r="J577" s="2"/>
      <c r="K577" s="2"/>
    </row>
    <row r="578" ht="14.25" customHeight="1">
      <c r="C578" s="2"/>
      <c r="G578" s="5"/>
      <c r="H578" s="2"/>
      <c r="I578" s="2"/>
      <c r="J578" s="2"/>
      <c r="K578" s="2"/>
    </row>
    <row r="579" ht="14.25" customHeight="1">
      <c r="C579" s="2"/>
      <c r="G579" s="5"/>
      <c r="H579" s="2"/>
      <c r="I579" s="2"/>
      <c r="J579" s="2"/>
      <c r="K579" s="2"/>
    </row>
    <row r="580" ht="14.25" customHeight="1">
      <c r="C580" s="2"/>
      <c r="G580" s="5"/>
      <c r="H580" s="2"/>
      <c r="I580" s="2"/>
      <c r="J580" s="2"/>
      <c r="K580" s="2"/>
    </row>
    <row r="581" ht="14.25" customHeight="1">
      <c r="C581" s="2"/>
      <c r="G581" s="5"/>
      <c r="H581" s="2"/>
      <c r="I581" s="2"/>
      <c r="J581" s="2"/>
      <c r="K581" s="2"/>
    </row>
    <row r="582" ht="14.25" customHeight="1">
      <c r="C582" s="2"/>
      <c r="G582" s="5"/>
      <c r="H582" s="2"/>
      <c r="I582" s="2"/>
      <c r="J582" s="2"/>
      <c r="K582" s="2"/>
    </row>
    <row r="583" ht="14.25" customHeight="1">
      <c r="C583" s="2"/>
      <c r="G583" s="5"/>
      <c r="H583" s="2"/>
      <c r="I583" s="2"/>
      <c r="J583" s="2"/>
      <c r="K583" s="2"/>
    </row>
    <row r="584" ht="14.25" customHeight="1">
      <c r="C584" s="2"/>
      <c r="G584" s="5"/>
      <c r="H584" s="2"/>
      <c r="I584" s="2"/>
      <c r="J584" s="2"/>
      <c r="K584" s="2"/>
    </row>
    <row r="585" ht="14.25" customHeight="1">
      <c r="C585" s="2"/>
      <c r="G585" s="5"/>
      <c r="H585" s="2"/>
      <c r="I585" s="2"/>
      <c r="J585" s="2"/>
      <c r="K585" s="2"/>
    </row>
    <row r="586" ht="14.25" customHeight="1">
      <c r="C586" s="2"/>
      <c r="G586" s="5"/>
      <c r="H586" s="2"/>
      <c r="I586" s="2"/>
      <c r="J586" s="2"/>
      <c r="K586" s="2"/>
    </row>
    <row r="587" ht="14.25" customHeight="1">
      <c r="C587" s="2"/>
      <c r="G587" s="5"/>
      <c r="H587" s="2"/>
      <c r="I587" s="2"/>
      <c r="J587" s="2"/>
      <c r="K587" s="2"/>
    </row>
    <row r="588" ht="14.25" customHeight="1">
      <c r="C588" s="2"/>
      <c r="G588" s="5"/>
      <c r="H588" s="2"/>
      <c r="I588" s="2"/>
      <c r="J588" s="2"/>
      <c r="K588" s="2"/>
    </row>
    <row r="589" ht="14.25" customHeight="1">
      <c r="C589" s="2"/>
      <c r="G589" s="5"/>
      <c r="H589" s="2"/>
      <c r="I589" s="2"/>
      <c r="J589" s="2"/>
      <c r="K589" s="2"/>
    </row>
    <row r="590" ht="14.25" customHeight="1">
      <c r="C590" s="2"/>
      <c r="G590" s="5"/>
      <c r="H590" s="2"/>
      <c r="I590" s="2"/>
      <c r="J590" s="2"/>
      <c r="K590" s="2"/>
    </row>
    <row r="591" ht="14.25" customHeight="1">
      <c r="C591" s="2"/>
      <c r="G591" s="5"/>
      <c r="H591" s="2"/>
      <c r="I591" s="2"/>
      <c r="J591" s="2"/>
      <c r="K591" s="2"/>
    </row>
    <row r="592" ht="14.25" customHeight="1">
      <c r="C592" s="2"/>
      <c r="G592" s="5"/>
      <c r="H592" s="2"/>
      <c r="I592" s="2"/>
      <c r="J592" s="2"/>
      <c r="K592" s="2"/>
    </row>
    <row r="593" ht="14.25" customHeight="1">
      <c r="C593" s="2"/>
      <c r="G593" s="5"/>
      <c r="H593" s="2"/>
      <c r="I593" s="2"/>
      <c r="J593" s="2"/>
      <c r="K593" s="2"/>
    </row>
    <row r="594" ht="14.25" customHeight="1">
      <c r="C594" s="2"/>
      <c r="G594" s="5"/>
      <c r="H594" s="2"/>
      <c r="I594" s="2"/>
      <c r="J594" s="2"/>
      <c r="K594" s="2"/>
    </row>
    <row r="595" ht="14.25" customHeight="1">
      <c r="C595" s="2"/>
      <c r="G595" s="5"/>
      <c r="H595" s="2"/>
      <c r="I595" s="2"/>
      <c r="J595" s="2"/>
      <c r="K595" s="2"/>
    </row>
    <row r="596" ht="14.25" customHeight="1">
      <c r="C596" s="2"/>
      <c r="G596" s="5"/>
      <c r="H596" s="2"/>
      <c r="I596" s="2"/>
      <c r="J596" s="2"/>
      <c r="K596" s="2"/>
    </row>
    <row r="597" ht="14.25" customHeight="1">
      <c r="C597" s="2"/>
      <c r="G597" s="5"/>
      <c r="H597" s="2"/>
      <c r="I597" s="2"/>
      <c r="J597" s="2"/>
      <c r="K597" s="2"/>
    </row>
    <row r="598" ht="14.25" customHeight="1">
      <c r="C598" s="2"/>
      <c r="G598" s="5"/>
      <c r="H598" s="2"/>
      <c r="I598" s="2"/>
      <c r="J598" s="2"/>
      <c r="K598" s="2"/>
    </row>
    <row r="599" ht="14.25" customHeight="1">
      <c r="C599" s="2"/>
      <c r="G599" s="5"/>
      <c r="H599" s="2"/>
      <c r="I599" s="2"/>
      <c r="J599" s="2"/>
      <c r="K599" s="2"/>
    </row>
    <row r="600" ht="14.25" customHeight="1">
      <c r="C600" s="2"/>
      <c r="G600" s="5"/>
      <c r="H600" s="2"/>
      <c r="I600" s="2"/>
      <c r="J600" s="2"/>
      <c r="K600" s="2"/>
    </row>
    <row r="601" ht="14.25" customHeight="1">
      <c r="C601" s="2"/>
      <c r="G601" s="5"/>
      <c r="H601" s="2"/>
      <c r="I601" s="2"/>
      <c r="J601" s="2"/>
      <c r="K601" s="2"/>
    </row>
    <row r="602" ht="14.25" customHeight="1">
      <c r="C602" s="2"/>
      <c r="G602" s="5"/>
      <c r="H602" s="2"/>
      <c r="I602" s="2"/>
      <c r="J602" s="2"/>
      <c r="K602" s="2"/>
    </row>
    <row r="603" ht="14.25" customHeight="1">
      <c r="C603" s="2"/>
      <c r="G603" s="5"/>
      <c r="H603" s="2"/>
      <c r="I603" s="2"/>
      <c r="J603" s="2"/>
      <c r="K603" s="2"/>
    </row>
    <row r="604" ht="14.25" customHeight="1">
      <c r="C604" s="2"/>
      <c r="G604" s="5"/>
      <c r="H604" s="2"/>
      <c r="I604" s="2"/>
      <c r="J604" s="2"/>
      <c r="K604" s="2"/>
    </row>
    <row r="605" ht="14.25" customHeight="1">
      <c r="C605" s="2"/>
      <c r="G605" s="5"/>
      <c r="H605" s="2"/>
      <c r="I605" s="2"/>
      <c r="J605" s="2"/>
      <c r="K605" s="2"/>
    </row>
    <row r="606" ht="14.25" customHeight="1">
      <c r="C606" s="2"/>
      <c r="G606" s="5"/>
      <c r="H606" s="2"/>
      <c r="I606" s="2"/>
      <c r="J606" s="2"/>
      <c r="K606" s="2"/>
    </row>
    <row r="607" ht="14.25" customHeight="1">
      <c r="C607" s="2"/>
      <c r="G607" s="5"/>
      <c r="H607" s="2"/>
      <c r="I607" s="2"/>
      <c r="J607" s="2"/>
      <c r="K607" s="2"/>
    </row>
    <row r="608" ht="14.25" customHeight="1">
      <c r="C608" s="2"/>
      <c r="G608" s="5"/>
      <c r="H608" s="2"/>
      <c r="I608" s="2"/>
      <c r="J608" s="2"/>
      <c r="K608" s="2"/>
    </row>
    <row r="609" ht="14.25" customHeight="1">
      <c r="C609" s="2"/>
      <c r="G609" s="5"/>
      <c r="H609" s="2"/>
      <c r="I609" s="2"/>
      <c r="J609" s="2"/>
      <c r="K609" s="2"/>
    </row>
    <row r="610" ht="14.25" customHeight="1">
      <c r="C610" s="2"/>
      <c r="G610" s="5"/>
      <c r="H610" s="2"/>
      <c r="I610" s="2"/>
      <c r="J610" s="2"/>
      <c r="K610" s="2"/>
    </row>
    <row r="611" ht="14.25" customHeight="1">
      <c r="C611" s="2"/>
      <c r="G611" s="5"/>
      <c r="H611" s="2"/>
      <c r="I611" s="2"/>
      <c r="J611" s="2"/>
      <c r="K611" s="2"/>
    </row>
    <row r="612" ht="14.25" customHeight="1">
      <c r="C612" s="2"/>
      <c r="G612" s="5"/>
      <c r="H612" s="2"/>
      <c r="I612" s="2"/>
      <c r="J612" s="2"/>
      <c r="K612" s="2"/>
    </row>
    <row r="613" ht="14.25" customHeight="1">
      <c r="C613" s="2"/>
      <c r="G613" s="5"/>
      <c r="H613" s="2"/>
      <c r="I613" s="2"/>
      <c r="J613" s="2"/>
      <c r="K613" s="2"/>
    </row>
    <row r="614" ht="14.25" customHeight="1">
      <c r="C614" s="2"/>
      <c r="G614" s="5"/>
      <c r="H614" s="2"/>
      <c r="I614" s="2"/>
      <c r="J614" s="2"/>
      <c r="K614" s="2"/>
    </row>
    <row r="615" ht="14.25" customHeight="1">
      <c r="C615" s="2"/>
      <c r="G615" s="5"/>
      <c r="H615" s="2"/>
      <c r="I615" s="2"/>
      <c r="J615" s="2"/>
      <c r="K615" s="2"/>
    </row>
    <row r="616" ht="14.25" customHeight="1">
      <c r="C616" s="2"/>
      <c r="G616" s="5"/>
      <c r="H616" s="2"/>
      <c r="I616" s="2"/>
      <c r="J616" s="2"/>
      <c r="K616" s="2"/>
    </row>
    <row r="617" ht="14.25" customHeight="1">
      <c r="C617" s="2"/>
      <c r="G617" s="5"/>
      <c r="H617" s="2"/>
      <c r="I617" s="2"/>
      <c r="J617" s="2"/>
      <c r="K617" s="2"/>
    </row>
    <row r="618" ht="14.25" customHeight="1">
      <c r="C618" s="2"/>
      <c r="G618" s="5"/>
      <c r="H618" s="2"/>
      <c r="I618" s="2"/>
      <c r="J618" s="2"/>
      <c r="K618" s="2"/>
    </row>
    <row r="619" ht="14.25" customHeight="1">
      <c r="C619" s="2"/>
      <c r="G619" s="5"/>
      <c r="H619" s="2"/>
      <c r="I619" s="2"/>
      <c r="J619" s="2"/>
      <c r="K619" s="2"/>
    </row>
    <row r="620" ht="14.25" customHeight="1">
      <c r="C620" s="2"/>
      <c r="G620" s="5"/>
      <c r="H620" s="2"/>
      <c r="I620" s="2"/>
      <c r="J620" s="2"/>
      <c r="K620" s="2"/>
    </row>
    <row r="621" ht="14.25" customHeight="1">
      <c r="C621" s="2"/>
      <c r="G621" s="5"/>
      <c r="H621" s="2"/>
      <c r="I621" s="2"/>
      <c r="J621" s="2"/>
      <c r="K621" s="2"/>
    </row>
    <row r="622" ht="14.25" customHeight="1">
      <c r="C622" s="2"/>
      <c r="G622" s="5"/>
      <c r="H622" s="2"/>
      <c r="I622" s="2"/>
      <c r="J622" s="2"/>
      <c r="K622" s="2"/>
    </row>
    <row r="623" ht="14.25" customHeight="1">
      <c r="C623" s="2"/>
      <c r="G623" s="5"/>
      <c r="H623" s="2"/>
      <c r="I623" s="2"/>
      <c r="J623" s="2"/>
      <c r="K623" s="2"/>
    </row>
    <row r="624" ht="14.25" customHeight="1">
      <c r="C624" s="2"/>
      <c r="G624" s="5"/>
      <c r="H624" s="2"/>
      <c r="I624" s="2"/>
      <c r="J624" s="2"/>
      <c r="K624" s="2"/>
    </row>
    <row r="625" ht="14.25" customHeight="1">
      <c r="C625" s="2"/>
      <c r="G625" s="5"/>
      <c r="H625" s="2"/>
      <c r="I625" s="2"/>
      <c r="J625" s="2"/>
      <c r="K625" s="2"/>
    </row>
    <row r="626" ht="14.25" customHeight="1">
      <c r="C626" s="2"/>
      <c r="G626" s="5"/>
      <c r="H626" s="2"/>
      <c r="I626" s="2"/>
      <c r="J626" s="2"/>
      <c r="K626" s="2"/>
    </row>
    <row r="627" ht="14.25" customHeight="1">
      <c r="C627" s="2"/>
      <c r="G627" s="5"/>
      <c r="H627" s="2"/>
      <c r="I627" s="2"/>
      <c r="J627" s="2"/>
      <c r="K627" s="2"/>
    </row>
    <row r="628" ht="14.25" customHeight="1">
      <c r="C628" s="2"/>
      <c r="G628" s="5"/>
      <c r="H628" s="2"/>
      <c r="I628" s="2"/>
      <c r="J628" s="2"/>
      <c r="K628" s="2"/>
    </row>
    <row r="629" ht="14.25" customHeight="1">
      <c r="C629" s="2"/>
      <c r="G629" s="5"/>
      <c r="H629" s="2"/>
      <c r="I629" s="2"/>
      <c r="J629" s="2"/>
      <c r="K629" s="2"/>
    </row>
    <row r="630" ht="14.25" customHeight="1">
      <c r="C630" s="2"/>
      <c r="G630" s="5"/>
      <c r="H630" s="2"/>
      <c r="I630" s="2"/>
      <c r="J630" s="2"/>
      <c r="K630" s="2"/>
    </row>
    <row r="631" ht="14.25" customHeight="1">
      <c r="C631" s="2"/>
      <c r="G631" s="5"/>
      <c r="H631" s="2"/>
      <c r="I631" s="2"/>
      <c r="J631" s="2"/>
      <c r="K631" s="2"/>
    </row>
    <row r="632" ht="14.25" customHeight="1">
      <c r="C632" s="2"/>
      <c r="G632" s="5"/>
      <c r="H632" s="2"/>
      <c r="I632" s="2"/>
      <c r="J632" s="2"/>
      <c r="K632" s="2"/>
    </row>
    <row r="633" ht="14.25" customHeight="1">
      <c r="C633" s="2"/>
      <c r="G633" s="5"/>
      <c r="H633" s="2"/>
      <c r="I633" s="2"/>
      <c r="J633" s="2"/>
      <c r="K633" s="2"/>
    </row>
    <row r="634" ht="14.25" customHeight="1">
      <c r="C634" s="2"/>
      <c r="G634" s="5"/>
      <c r="H634" s="2"/>
      <c r="I634" s="2"/>
      <c r="J634" s="2"/>
      <c r="K634" s="2"/>
    </row>
    <row r="635" ht="14.25" customHeight="1">
      <c r="C635" s="2"/>
      <c r="G635" s="5"/>
      <c r="H635" s="2"/>
      <c r="I635" s="2"/>
      <c r="J635" s="2"/>
      <c r="K635" s="2"/>
    </row>
    <row r="636" ht="14.25" customHeight="1">
      <c r="C636" s="2"/>
      <c r="G636" s="5"/>
      <c r="H636" s="2"/>
      <c r="I636" s="2"/>
      <c r="J636" s="2"/>
      <c r="K636" s="2"/>
    </row>
    <row r="637" ht="14.25" customHeight="1">
      <c r="C637" s="2"/>
      <c r="G637" s="5"/>
      <c r="H637" s="2"/>
      <c r="I637" s="2"/>
      <c r="J637" s="2"/>
      <c r="K637" s="2"/>
    </row>
    <row r="638" ht="14.25" customHeight="1">
      <c r="C638" s="2"/>
      <c r="G638" s="5"/>
      <c r="H638" s="2"/>
      <c r="I638" s="2"/>
      <c r="J638" s="2"/>
      <c r="K638" s="2"/>
    </row>
    <row r="639" ht="14.25" customHeight="1">
      <c r="C639" s="2"/>
      <c r="G639" s="5"/>
      <c r="H639" s="2"/>
      <c r="I639" s="2"/>
      <c r="J639" s="2"/>
      <c r="K639" s="2"/>
    </row>
    <row r="640" ht="14.25" customHeight="1">
      <c r="C640" s="2"/>
      <c r="G640" s="5"/>
      <c r="H640" s="2"/>
      <c r="I640" s="2"/>
      <c r="J640" s="2"/>
      <c r="K640" s="2"/>
    </row>
    <row r="641" ht="14.25" customHeight="1">
      <c r="C641" s="2"/>
      <c r="G641" s="5"/>
      <c r="H641" s="2"/>
      <c r="I641" s="2"/>
      <c r="J641" s="2"/>
      <c r="K641" s="2"/>
    </row>
    <row r="642" ht="14.25" customHeight="1">
      <c r="C642" s="2"/>
      <c r="G642" s="5"/>
      <c r="H642" s="2"/>
      <c r="I642" s="2"/>
      <c r="J642" s="2"/>
      <c r="K642" s="2"/>
    </row>
    <row r="643" ht="14.25" customHeight="1">
      <c r="C643" s="2"/>
      <c r="G643" s="5"/>
      <c r="H643" s="2"/>
      <c r="I643" s="2"/>
      <c r="J643" s="2"/>
      <c r="K643" s="2"/>
    </row>
    <row r="644" ht="14.25" customHeight="1">
      <c r="C644" s="2"/>
      <c r="G644" s="5"/>
      <c r="H644" s="2"/>
      <c r="I644" s="2"/>
      <c r="J644" s="2"/>
      <c r="K644" s="2"/>
    </row>
    <row r="645" ht="14.25" customHeight="1">
      <c r="C645" s="2"/>
      <c r="G645" s="5"/>
      <c r="H645" s="2"/>
      <c r="I645" s="2"/>
      <c r="J645" s="2"/>
      <c r="K645" s="2"/>
    </row>
    <row r="646" ht="14.25" customHeight="1">
      <c r="C646" s="2"/>
      <c r="G646" s="5"/>
      <c r="H646" s="2"/>
      <c r="I646" s="2"/>
      <c r="J646" s="2"/>
      <c r="K646" s="2"/>
    </row>
    <row r="647" ht="14.25" customHeight="1">
      <c r="C647" s="2"/>
      <c r="G647" s="5"/>
      <c r="H647" s="2"/>
      <c r="I647" s="2"/>
      <c r="J647" s="2"/>
      <c r="K647" s="2"/>
    </row>
    <row r="648" ht="14.25" customHeight="1">
      <c r="C648" s="2"/>
      <c r="G648" s="5"/>
      <c r="H648" s="2"/>
      <c r="I648" s="2"/>
      <c r="J648" s="2"/>
      <c r="K648" s="2"/>
    </row>
    <row r="649" ht="14.25" customHeight="1">
      <c r="C649" s="2"/>
      <c r="G649" s="5"/>
      <c r="H649" s="2"/>
      <c r="I649" s="2"/>
      <c r="J649" s="2"/>
      <c r="K649" s="2"/>
    </row>
    <row r="650" ht="14.25" customHeight="1">
      <c r="C650" s="2"/>
      <c r="G650" s="5"/>
      <c r="H650" s="2"/>
      <c r="I650" s="2"/>
      <c r="J650" s="2"/>
      <c r="K650" s="2"/>
    </row>
    <row r="651" ht="14.25" customHeight="1">
      <c r="C651" s="2"/>
      <c r="G651" s="5"/>
      <c r="H651" s="2"/>
      <c r="I651" s="2"/>
      <c r="J651" s="2"/>
      <c r="K651" s="2"/>
    </row>
    <row r="652" ht="14.25" customHeight="1">
      <c r="C652" s="2"/>
      <c r="G652" s="5"/>
      <c r="H652" s="2"/>
      <c r="I652" s="2"/>
      <c r="J652" s="2"/>
      <c r="K652" s="2"/>
    </row>
    <row r="653" ht="14.25" customHeight="1">
      <c r="C653" s="2"/>
      <c r="G653" s="5"/>
      <c r="H653" s="2"/>
      <c r="I653" s="2"/>
      <c r="J653" s="2"/>
      <c r="K653" s="2"/>
    </row>
    <row r="654" ht="14.25" customHeight="1">
      <c r="C654" s="2"/>
      <c r="G654" s="5"/>
      <c r="H654" s="2"/>
      <c r="I654" s="2"/>
      <c r="J654" s="2"/>
      <c r="K654" s="2"/>
    </row>
    <row r="655" ht="14.25" customHeight="1">
      <c r="C655" s="2"/>
      <c r="G655" s="5"/>
      <c r="H655" s="2"/>
      <c r="I655" s="2"/>
      <c r="J655" s="2"/>
      <c r="K655" s="2"/>
    </row>
    <row r="656" ht="14.25" customHeight="1">
      <c r="C656" s="2"/>
      <c r="G656" s="5"/>
      <c r="H656" s="2"/>
      <c r="I656" s="2"/>
      <c r="J656" s="2"/>
      <c r="K656" s="2"/>
    </row>
    <row r="657" ht="14.25" customHeight="1">
      <c r="C657" s="2"/>
      <c r="G657" s="5"/>
      <c r="H657" s="2"/>
      <c r="I657" s="2"/>
      <c r="J657" s="2"/>
      <c r="K657" s="2"/>
    </row>
    <row r="658" ht="14.25" customHeight="1">
      <c r="C658" s="2"/>
      <c r="G658" s="5"/>
      <c r="H658" s="2"/>
      <c r="I658" s="2"/>
      <c r="J658" s="2"/>
      <c r="K658" s="2"/>
    </row>
    <row r="659" ht="14.25" customHeight="1">
      <c r="C659" s="2"/>
      <c r="G659" s="5"/>
      <c r="H659" s="2"/>
      <c r="I659" s="2"/>
      <c r="J659" s="2"/>
      <c r="K659" s="2"/>
    </row>
    <row r="660" ht="14.25" customHeight="1">
      <c r="C660" s="2"/>
      <c r="G660" s="5"/>
      <c r="H660" s="2"/>
      <c r="I660" s="2"/>
      <c r="J660" s="2"/>
      <c r="K660" s="2"/>
    </row>
    <row r="661" ht="14.25" customHeight="1">
      <c r="C661" s="2"/>
      <c r="G661" s="5"/>
      <c r="H661" s="2"/>
      <c r="I661" s="2"/>
      <c r="J661" s="2"/>
      <c r="K661" s="2"/>
    </row>
    <row r="662" ht="14.25" customHeight="1">
      <c r="C662" s="2"/>
      <c r="G662" s="5"/>
      <c r="H662" s="2"/>
      <c r="I662" s="2"/>
      <c r="J662" s="2"/>
      <c r="K662" s="2"/>
    </row>
    <row r="663" ht="14.25" customHeight="1">
      <c r="C663" s="2"/>
      <c r="G663" s="5"/>
      <c r="H663" s="2"/>
      <c r="I663" s="2"/>
      <c r="J663" s="2"/>
      <c r="K663" s="2"/>
    </row>
    <row r="664" ht="14.25" customHeight="1">
      <c r="C664" s="2"/>
      <c r="G664" s="5"/>
      <c r="H664" s="2"/>
      <c r="I664" s="2"/>
      <c r="J664" s="2"/>
      <c r="K664" s="2"/>
    </row>
    <row r="665" ht="14.25" customHeight="1">
      <c r="C665" s="2"/>
      <c r="G665" s="5"/>
      <c r="H665" s="2"/>
      <c r="I665" s="2"/>
      <c r="J665" s="2"/>
      <c r="K665" s="2"/>
    </row>
    <row r="666" ht="14.25" customHeight="1">
      <c r="C666" s="2"/>
      <c r="G666" s="5"/>
      <c r="H666" s="2"/>
      <c r="I666" s="2"/>
      <c r="J666" s="2"/>
      <c r="K666" s="2"/>
    </row>
    <row r="667" ht="14.25" customHeight="1">
      <c r="C667" s="2"/>
      <c r="G667" s="5"/>
      <c r="H667" s="2"/>
      <c r="I667" s="2"/>
      <c r="J667" s="2"/>
      <c r="K667" s="2"/>
    </row>
    <row r="668" ht="14.25" customHeight="1">
      <c r="C668" s="2"/>
      <c r="G668" s="5"/>
      <c r="H668" s="2"/>
      <c r="I668" s="2"/>
      <c r="J668" s="2"/>
      <c r="K668" s="2"/>
    </row>
    <row r="669" ht="14.25" customHeight="1">
      <c r="C669" s="2"/>
      <c r="G669" s="5"/>
      <c r="H669" s="2"/>
      <c r="I669" s="2"/>
      <c r="J669" s="2"/>
      <c r="K669" s="2"/>
    </row>
    <row r="670" ht="14.25" customHeight="1">
      <c r="C670" s="2"/>
      <c r="G670" s="5"/>
      <c r="H670" s="2"/>
      <c r="I670" s="2"/>
      <c r="J670" s="2"/>
      <c r="K670" s="2"/>
    </row>
    <row r="671" ht="14.25" customHeight="1">
      <c r="C671" s="2"/>
      <c r="G671" s="5"/>
      <c r="H671" s="2"/>
      <c r="I671" s="2"/>
      <c r="J671" s="2"/>
      <c r="K671" s="2"/>
    </row>
    <row r="672" ht="14.25" customHeight="1">
      <c r="C672" s="2"/>
      <c r="G672" s="5"/>
      <c r="H672" s="2"/>
      <c r="I672" s="2"/>
      <c r="J672" s="2"/>
      <c r="K672" s="2"/>
    </row>
    <row r="673" ht="14.25" customHeight="1">
      <c r="C673" s="2"/>
      <c r="G673" s="5"/>
      <c r="H673" s="2"/>
      <c r="I673" s="2"/>
      <c r="J673" s="2"/>
      <c r="K673" s="2"/>
    </row>
    <row r="674" ht="14.25" customHeight="1">
      <c r="C674" s="2"/>
      <c r="G674" s="5"/>
      <c r="H674" s="2"/>
      <c r="I674" s="2"/>
      <c r="J674" s="2"/>
      <c r="K674" s="2"/>
    </row>
    <row r="675" ht="14.25" customHeight="1">
      <c r="C675" s="2"/>
      <c r="G675" s="5"/>
      <c r="H675" s="2"/>
      <c r="I675" s="2"/>
      <c r="J675" s="2"/>
      <c r="K675" s="2"/>
    </row>
    <row r="676" ht="14.25" customHeight="1">
      <c r="C676" s="2"/>
      <c r="G676" s="5"/>
      <c r="H676" s="2"/>
      <c r="I676" s="2"/>
      <c r="J676" s="2"/>
      <c r="K676" s="2"/>
    </row>
    <row r="677" ht="14.25" customHeight="1">
      <c r="C677" s="2"/>
      <c r="G677" s="5"/>
      <c r="H677" s="2"/>
      <c r="I677" s="2"/>
      <c r="J677" s="2"/>
      <c r="K677" s="2"/>
    </row>
    <row r="678" ht="14.25" customHeight="1">
      <c r="C678" s="2"/>
      <c r="G678" s="5"/>
      <c r="H678" s="2"/>
      <c r="I678" s="2"/>
      <c r="J678" s="2"/>
      <c r="K678" s="2"/>
    </row>
    <row r="679" ht="14.25" customHeight="1">
      <c r="C679" s="2"/>
      <c r="G679" s="5"/>
      <c r="H679" s="2"/>
      <c r="I679" s="2"/>
      <c r="J679" s="2"/>
      <c r="K679" s="2"/>
    </row>
    <row r="680" ht="14.25" customHeight="1">
      <c r="C680" s="2"/>
      <c r="G680" s="5"/>
      <c r="H680" s="2"/>
      <c r="I680" s="2"/>
      <c r="J680" s="2"/>
      <c r="K680" s="2"/>
    </row>
    <row r="681" ht="14.25" customHeight="1">
      <c r="C681" s="2"/>
      <c r="G681" s="5"/>
      <c r="H681" s="2"/>
      <c r="I681" s="2"/>
      <c r="J681" s="2"/>
      <c r="K681" s="2"/>
    </row>
    <row r="682" ht="14.25" customHeight="1">
      <c r="C682" s="2"/>
      <c r="G682" s="5"/>
      <c r="H682" s="2"/>
      <c r="I682" s="2"/>
      <c r="J682" s="2"/>
      <c r="K682" s="2"/>
    </row>
    <row r="683" ht="14.25" customHeight="1">
      <c r="C683" s="2"/>
      <c r="G683" s="5"/>
      <c r="H683" s="2"/>
      <c r="I683" s="2"/>
      <c r="J683" s="2"/>
      <c r="K683" s="2"/>
    </row>
    <row r="684" ht="14.25" customHeight="1">
      <c r="C684" s="2"/>
      <c r="G684" s="5"/>
      <c r="H684" s="2"/>
      <c r="I684" s="2"/>
      <c r="J684" s="2"/>
      <c r="K684" s="2"/>
    </row>
    <row r="685" ht="14.25" customHeight="1">
      <c r="C685" s="2"/>
      <c r="G685" s="5"/>
      <c r="H685" s="2"/>
      <c r="I685" s="2"/>
      <c r="J685" s="2"/>
      <c r="K685" s="2"/>
    </row>
    <row r="686" ht="14.25" customHeight="1">
      <c r="C686" s="2"/>
      <c r="G686" s="5"/>
      <c r="H686" s="2"/>
      <c r="I686" s="2"/>
      <c r="J686" s="2"/>
      <c r="K686" s="2"/>
    </row>
    <row r="687" ht="14.25" customHeight="1">
      <c r="C687" s="2"/>
      <c r="G687" s="5"/>
      <c r="H687" s="2"/>
      <c r="I687" s="2"/>
      <c r="J687" s="2"/>
      <c r="K687" s="2"/>
    </row>
    <row r="688" ht="14.25" customHeight="1">
      <c r="C688" s="2"/>
      <c r="G688" s="5"/>
      <c r="H688" s="2"/>
      <c r="I688" s="2"/>
      <c r="J688" s="2"/>
      <c r="K688" s="2"/>
    </row>
    <row r="689" ht="14.25" customHeight="1">
      <c r="C689" s="2"/>
      <c r="G689" s="5"/>
      <c r="H689" s="2"/>
      <c r="I689" s="2"/>
      <c r="J689" s="2"/>
      <c r="K689" s="2"/>
    </row>
    <row r="690" ht="14.25" customHeight="1">
      <c r="C690" s="2"/>
      <c r="G690" s="5"/>
      <c r="H690" s="2"/>
      <c r="I690" s="2"/>
      <c r="J690" s="2"/>
      <c r="K690" s="2"/>
    </row>
    <row r="691" ht="14.25" customHeight="1">
      <c r="C691" s="2"/>
      <c r="G691" s="5"/>
      <c r="H691" s="2"/>
      <c r="I691" s="2"/>
      <c r="J691" s="2"/>
      <c r="K691" s="2"/>
    </row>
    <row r="692" ht="14.25" customHeight="1">
      <c r="C692" s="2"/>
      <c r="G692" s="5"/>
      <c r="H692" s="2"/>
      <c r="I692" s="2"/>
      <c r="J692" s="2"/>
      <c r="K692" s="2"/>
    </row>
    <row r="693" ht="14.25" customHeight="1">
      <c r="C693" s="2"/>
      <c r="G693" s="5"/>
      <c r="H693" s="2"/>
      <c r="I693" s="2"/>
      <c r="J693" s="2"/>
      <c r="K693" s="2"/>
    </row>
    <row r="694" ht="14.25" customHeight="1">
      <c r="C694" s="2"/>
      <c r="G694" s="5"/>
      <c r="H694" s="2"/>
      <c r="I694" s="2"/>
      <c r="J694" s="2"/>
      <c r="K694" s="2"/>
    </row>
    <row r="695" ht="14.25" customHeight="1">
      <c r="C695" s="2"/>
      <c r="G695" s="5"/>
      <c r="H695" s="2"/>
      <c r="I695" s="2"/>
      <c r="J695" s="2"/>
      <c r="K695" s="2"/>
    </row>
    <row r="696" ht="14.25" customHeight="1">
      <c r="C696" s="2"/>
      <c r="G696" s="5"/>
      <c r="H696" s="2"/>
      <c r="I696" s="2"/>
      <c r="J696" s="2"/>
      <c r="K696" s="2"/>
    </row>
    <row r="697" ht="14.25" customHeight="1">
      <c r="C697" s="2"/>
      <c r="G697" s="5"/>
      <c r="H697" s="2"/>
      <c r="I697" s="2"/>
      <c r="J697" s="2"/>
      <c r="K697" s="2"/>
    </row>
    <row r="698" ht="14.25" customHeight="1">
      <c r="C698" s="2"/>
      <c r="G698" s="5"/>
      <c r="H698" s="2"/>
      <c r="I698" s="2"/>
      <c r="J698" s="2"/>
      <c r="K698" s="2"/>
    </row>
    <row r="699" ht="14.25" customHeight="1">
      <c r="C699" s="2"/>
      <c r="G699" s="5"/>
      <c r="H699" s="2"/>
      <c r="I699" s="2"/>
      <c r="J699" s="2"/>
      <c r="K699" s="2"/>
    </row>
    <row r="700" ht="14.25" customHeight="1">
      <c r="C700" s="2"/>
      <c r="G700" s="5"/>
      <c r="H700" s="2"/>
      <c r="I700" s="2"/>
      <c r="J700" s="2"/>
      <c r="K700" s="2"/>
    </row>
    <row r="701" ht="14.25" customHeight="1">
      <c r="C701" s="2"/>
      <c r="G701" s="5"/>
      <c r="H701" s="2"/>
      <c r="I701" s="2"/>
      <c r="J701" s="2"/>
      <c r="K701" s="2"/>
    </row>
    <row r="702" ht="14.25" customHeight="1">
      <c r="C702" s="2"/>
      <c r="G702" s="5"/>
      <c r="H702" s="2"/>
      <c r="I702" s="2"/>
      <c r="J702" s="2"/>
      <c r="K702" s="2"/>
    </row>
    <row r="703" ht="14.25" customHeight="1">
      <c r="C703" s="2"/>
      <c r="G703" s="5"/>
      <c r="H703" s="2"/>
      <c r="I703" s="2"/>
      <c r="J703" s="2"/>
      <c r="K703" s="2"/>
    </row>
    <row r="704" ht="14.25" customHeight="1">
      <c r="C704" s="2"/>
      <c r="G704" s="5"/>
      <c r="H704" s="2"/>
      <c r="I704" s="2"/>
      <c r="J704" s="2"/>
      <c r="K704" s="2"/>
    </row>
    <row r="705" ht="14.25" customHeight="1">
      <c r="C705" s="2"/>
      <c r="G705" s="5"/>
      <c r="H705" s="2"/>
      <c r="I705" s="2"/>
      <c r="J705" s="2"/>
      <c r="K705" s="2"/>
    </row>
    <row r="706" ht="14.25" customHeight="1">
      <c r="C706" s="2"/>
      <c r="G706" s="5"/>
      <c r="H706" s="2"/>
      <c r="I706" s="2"/>
      <c r="J706" s="2"/>
      <c r="K706" s="2"/>
    </row>
    <row r="707" ht="14.25" customHeight="1">
      <c r="C707" s="2"/>
      <c r="G707" s="5"/>
      <c r="H707" s="2"/>
      <c r="I707" s="2"/>
      <c r="J707" s="2"/>
      <c r="K707" s="2"/>
    </row>
    <row r="708" ht="14.25" customHeight="1">
      <c r="C708" s="2"/>
      <c r="G708" s="5"/>
      <c r="H708" s="2"/>
      <c r="I708" s="2"/>
      <c r="J708" s="2"/>
      <c r="K708" s="2"/>
    </row>
    <row r="709" ht="14.25" customHeight="1">
      <c r="C709" s="2"/>
      <c r="G709" s="5"/>
      <c r="H709" s="2"/>
      <c r="I709" s="2"/>
      <c r="J709" s="2"/>
      <c r="K709" s="2"/>
    </row>
    <row r="710" ht="14.25" customHeight="1">
      <c r="C710" s="2"/>
      <c r="G710" s="5"/>
      <c r="H710" s="2"/>
      <c r="I710" s="2"/>
      <c r="J710" s="2"/>
      <c r="K710" s="2"/>
    </row>
    <row r="711" ht="14.25" customHeight="1">
      <c r="C711" s="2"/>
      <c r="G711" s="5"/>
      <c r="H711" s="2"/>
      <c r="I711" s="2"/>
      <c r="J711" s="2"/>
      <c r="K711" s="2"/>
    </row>
    <row r="712" ht="14.25" customHeight="1">
      <c r="C712" s="2"/>
      <c r="G712" s="5"/>
      <c r="H712" s="2"/>
      <c r="I712" s="2"/>
      <c r="J712" s="2"/>
      <c r="K712" s="2"/>
    </row>
    <row r="713" ht="14.25" customHeight="1">
      <c r="C713" s="2"/>
      <c r="G713" s="5"/>
      <c r="H713" s="2"/>
      <c r="I713" s="2"/>
      <c r="J713" s="2"/>
      <c r="K713" s="2"/>
    </row>
    <row r="714" ht="14.25" customHeight="1">
      <c r="C714" s="2"/>
      <c r="G714" s="5"/>
      <c r="H714" s="2"/>
      <c r="I714" s="2"/>
      <c r="J714" s="2"/>
      <c r="K714" s="2"/>
    </row>
    <row r="715" ht="14.25" customHeight="1">
      <c r="C715" s="2"/>
      <c r="G715" s="5"/>
      <c r="H715" s="2"/>
      <c r="I715" s="2"/>
      <c r="J715" s="2"/>
      <c r="K715" s="2"/>
    </row>
    <row r="716" ht="14.25" customHeight="1">
      <c r="C716" s="2"/>
      <c r="G716" s="5"/>
      <c r="H716" s="2"/>
      <c r="I716" s="2"/>
      <c r="J716" s="2"/>
      <c r="K716" s="2"/>
    </row>
    <row r="717" ht="14.25" customHeight="1">
      <c r="C717" s="2"/>
      <c r="G717" s="5"/>
      <c r="H717" s="2"/>
      <c r="I717" s="2"/>
      <c r="J717" s="2"/>
      <c r="K717" s="2"/>
    </row>
    <row r="718" ht="14.25" customHeight="1">
      <c r="C718" s="2"/>
      <c r="G718" s="5"/>
      <c r="H718" s="2"/>
      <c r="I718" s="2"/>
      <c r="J718" s="2"/>
      <c r="K718" s="2"/>
    </row>
    <row r="719" ht="14.25" customHeight="1">
      <c r="C719" s="2"/>
      <c r="G719" s="5"/>
      <c r="H719" s="2"/>
      <c r="I719" s="2"/>
      <c r="J719" s="2"/>
      <c r="K719" s="2"/>
    </row>
    <row r="720" ht="14.25" customHeight="1">
      <c r="C720" s="2"/>
      <c r="G720" s="5"/>
      <c r="H720" s="2"/>
      <c r="I720" s="2"/>
      <c r="J720" s="2"/>
      <c r="K720" s="2"/>
    </row>
    <row r="721" ht="14.25" customHeight="1">
      <c r="C721" s="2"/>
      <c r="G721" s="5"/>
      <c r="H721" s="2"/>
      <c r="I721" s="2"/>
      <c r="J721" s="2"/>
      <c r="K721" s="2"/>
    </row>
    <row r="722" ht="14.25" customHeight="1">
      <c r="C722" s="2"/>
      <c r="G722" s="5"/>
      <c r="H722" s="2"/>
      <c r="I722" s="2"/>
      <c r="J722" s="2"/>
      <c r="K722" s="2"/>
    </row>
    <row r="723" ht="14.25" customHeight="1">
      <c r="C723" s="2"/>
      <c r="G723" s="5"/>
      <c r="H723" s="2"/>
      <c r="I723" s="2"/>
      <c r="J723" s="2"/>
      <c r="K723" s="2"/>
    </row>
    <row r="724" ht="14.25" customHeight="1">
      <c r="C724" s="2"/>
      <c r="G724" s="5"/>
      <c r="H724" s="2"/>
      <c r="I724" s="2"/>
      <c r="J724" s="2"/>
      <c r="K724" s="2"/>
    </row>
    <row r="725" ht="14.25" customHeight="1">
      <c r="C725" s="2"/>
      <c r="G725" s="5"/>
      <c r="H725" s="2"/>
      <c r="I725" s="2"/>
      <c r="J725" s="2"/>
      <c r="K725" s="2"/>
    </row>
    <row r="726" ht="14.25" customHeight="1">
      <c r="C726" s="2"/>
      <c r="G726" s="5"/>
      <c r="H726" s="2"/>
      <c r="I726" s="2"/>
      <c r="J726" s="2"/>
      <c r="K726" s="2"/>
    </row>
    <row r="727" ht="14.25" customHeight="1">
      <c r="C727" s="2"/>
      <c r="G727" s="5"/>
      <c r="H727" s="2"/>
      <c r="I727" s="2"/>
      <c r="J727" s="2"/>
      <c r="K727" s="2"/>
    </row>
    <row r="728" ht="14.25" customHeight="1">
      <c r="C728" s="2"/>
      <c r="G728" s="5"/>
      <c r="H728" s="2"/>
      <c r="I728" s="2"/>
      <c r="J728" s="2"/>
      <c r="K728" s="2"/>
    </row>
    <row r="729" ht="14.25" customHeight="1">
      <c r="C729" s="2"/>
      <c r="G729" s="5"/>
      <c r="H729" s="2"/>
      <c r="I729" s="2"/>
      <c r="J729" s="2"/>
      <c r="K729" s="2"/>
    </row>
    <row r="730" ht="14.25" customHeight="1">
      <c r="C730" s="2"/>
      <c r="G730" s="5"/>
      <c r="H730" s="2"/>
      <c r="I730" s="2"/>
      <c r="J730" s="2"/>
      <c r="K730" s="2"/>
    </row>
    <row r="731" ht="14.25" customHeight="1">
      <c r="C731" s="2"/>
      <c r="G731" s="5"/>
      <c r="H731" s="2"/>
      <c r="I731" s="2"/>
      <c r="J731" s="2"/>
      <c r="K731" s="2"/>
    </row>
    <row r="732" ht="14.25" customHeight="1">
      <c r="C732" s="2"/>
      <c r="G732" s="5"/>
      <c r="H732" s="2"/>
      <c r="I732" s="2"/>
      <c r="J732" s="2"/>
      <c r="K732" s="2"/>
    </row>
    <row r="733" ht="14.25" customHeight="1">
      <c r="C733" s="2"/>
      <c r="G733" s="5"/>
      <c r="H733" s="2"/>
      <c r="I733" s="2"/>
      <c r="J733" s="2"/>
      <c r="K733" s="2"/>
    </row>
    <row r="734" ht="14.25" customHeight="1">
      <c r="C734" s="2"/>
      <c r="G734" s="5"/>
      <c r="H734" s="2"/>
      <c r="I734" s="2"/>
      <c r="J734" s="2"/>
      <c r="K734" s="2"/>
    </row>
    <row r="735" ht="14.25" customHeight="1">
      <c r="C735" s="2"/>
      <c r="G735" s="5"/>
      <c r="H735" s="2"/>
      <c r="I735" s="2"/>
      <c r="J735" s="2"/>
      <c r="K735" s="2"/>
    </row>
    <row r="736" ht="14.25" customHeight="1">
      <c r="C736" s="2"/>
      <c r="G736" s="5"/>
      <c r="H736" s="2"/>
      <c r="I736" s="2"/>
      <c r="J736" s="2"/>
      <c r="K736" s="2"/>
    </row>
    <row r="737" ht="14.25" customHeight="1">
      <c r="C737" s="2"/>
      <c r="G737" s="5"/>
      <c r="H737" s="2"/>
      <c r="I737" s="2"/>
      <c r="J737" s="2"/>
      <c r="K737" s="2"/>
    </row>
    <row r="738" ht="14.25" customHeight="1">
      <c r="C738" s="2"/>
      <c r="G738" s="5"/>
      <c r="H738" s="2"/>
      <c r="I738" s="2"/>
      <c r="J738" s="2"/>
      <c r="K738" s="2"/>
    </row>
    <row r="739" ht="14.25" customHeight="1">
      <c r="C739" s="2"/>
      <c r="G739" s="5"/>
      <c r="H739" s="2"/>
      <c r="I739" s="2"/>
      <c r="J739" s="2"/>
      <c r="K739" s="2"/>
    </row>
    <row r="740" ht="14.25" customHeight="1">
      <c r="C740" s="2"/>
      <c r="G740" s="5"/>
      <c r="H740" s="2"/>
      <c r="I740" s="2"/>
      <c r="J740" s="2"/>
      <c r="K740" s="2"/>
    </row>
    <row r="741" ht="14.25" customHeight="1">
      <c r="C741" s="2"/>
      <c r="G741" s="5"/>
      <c r="H741" s="2"/>
      <c r="I741" s="2"/>
      <c r="J741" s="2"/>
      <c r="K741" s="2"/>
    </row>
    <row r="742" ht="14.25" customHeight="1">
      <c r="C742" s="2"/>
      <c r="G742" s="5"/>
      <c r="H742" s="2"/>
      <c r="I742" s="2"/>
      <c r="J742" s="2"/>
      <c r="K742" s="2"/>
    </row>
    <row r="743" ht="14.25" customHeight="1">
      <c r="C743" s="2"/>
      <c r="G743" s="5"/>
      <c r="H743" s="2"/>
      <c r="I743" s="2"/>
      <c r="J743" s="2"/>
      <c r="K743" s="2"/>
    </row>
    <row r="744" ht="14.25" customHeight="1">
      <c r="C744" s="2"/>
      <c r="G744" s="5"/>
      <c r="H744" s="2"/>
      <c r="I744" s="2"/>
      <c r="J744" s="2"/>
      <c r="K744" s="2"/>
    </row>
    <row r="745" ht="14.25" customHeight="1">
      <c r="C745" s="2"/>
      <c r="G745" s="5"/>
      <c r="H745" s="2"/>
      <c r="I745" s="2"/>
      <c r="J745" s="2"/>
      <c r="K745" s="2"/>
    </row>
    <row r="746" ht="14.25" customHeight="1">
      <c r="C746" s="2"/>
      <c r="G746" s="5"/>
      <c r="H746" s="2"/>
      <c r="I746" s="2"/>
      <c r="J746" s="2"/>
      <c r="K746" s="2"/>
    </row>
    <row r="747" ht="14.25" customHeight="1">
      <c r="C747" s="2"/>
      <c r="G747" s="5"/>
      <c r="H747" s="2"/>
      <c r="I747" s="2"/>
      <c r="J747" s="2"/>
      <c r="K747" s="2"/>
    </row>
    <row r="748" ht="14.25" customHeight="1">
      <c r="C748" s="2"/>
      <c r="G748" s="5"/>
      <c r="H748" s="2"/>
      <c r="I748" s="2"/>
      <c r="J748" s="2"/>
      <c r="K748" s="2"/>
    </row>
    <row r="749" ht="14.25" customHeight="1">
      <c r="C749" s="2"/>
      <c r="G749" s="5"/>
      <c r="H749" s="2"/>
      <c r="I749" s="2"/>
      <c r="J749" s="2"/>
      <c r="K749" s="2"/>
    </row>
    <row r="750" ht="14.25" customHeight="1">
      <c r="C750" s="2"/>
      <c r="G750" s="5"/>
      <c r="H750" s="2"/>
      <c r="I750" s="2"/>
      <c r="J750" s="2"/>
      <c r="K750" s="2"/>
    </row>
    <row r="751" ht="14.25" customHeight="1">
      <c r="C751" s="2"/>
      <c r="G751" s="5"/>
      <c r="H751" s="2"/>
      <c r="I751" s="2"/>
      <c r="J751" s="2"/>
      <c r="K751" s="2"/>
    </row>
    <row r="752" ht="14.25" customHeight="1">
      <c r="C752" s="2"/>
      <c r="G752" s="5"/>
      <c r="H752" s="2"/>
      <c r="I752" s="2"/>
      <c r="J752" s="2"/>
      <c r="K752" s="2"/>
    </row>
    <row r="753" ht="14.25" customHeight="1">
      <c r="C753" s="2"/>
      <c r="G753" s="5"/>
      <c r="H753" s="2"/>
      <c r="I753" s="2"/>
      <c r="J753" s="2"/>
      <c r="K753" s="2"/>
    </row>
    <row r="754" ht="14.25" customHeight="1">
      <c r="C754" s="2"/>
      <c r="G754" s="5"/>
      <c r="H754" s="2"/>
      <c r="I754" s="2"/>
      <c r="J754" s="2"/>
      <c r="K754" s="2"/>
    </row>
    <row r="755" ht="14.25" customHeight="1">
      <c r="C755" s="2"/>
      <c r="G755" s="5"/>
      <c r="H755" s="2"/>
      <c r="I755" s="2"/>
      <c r="J755" s="2"/>
      <c r="K755" s="2"/>
    </row>
    <row r="756" ht="14.25" customHeight="1">
      <c r="C756" s="2"/>
      <c r="G756" s="5"/>
      <c r="H756" s="2"/>
      <c r="I756" s="2"/>
      <c r="J756" s="2"/>
      <c r="K756" s="2"/>
    </row>
    <row r="757" ht="14.25" customHeight="1">
      <c r="C757" s="2"/>
      <c r="G757" s="5"/>
      <c r="H757" s="2"/>
      <c r="I757" s="2"/>
      <c r="J757" s="2"/>
      <c r="K757" s="2"/>
    </row>
    <row r="758" ht="14.25" customHeight="1">
      <c r="C758" s="2"/>
      <c r="G758" s="5"/>
      <c r="H758" s="2"/>
      <c r="I758" s="2"/>
      <c r="J758" s="2"/>
      <c r="K758" s="2"/>
    </row>
    <row r="759" ht="14.25" customHeight="1">
      <c r="C759" s="2"/>
      <c r="G759" s="5"/>
      <c r="H759" s="2"/>
      <c r="I759" s="2"/>
      <c r="J759" s="2"/>
      <c r="K759" s="2"/>
    </row>
    <row r="760" ht="14.25" customHeight="1">
      <c r="C760" s="2"/>
      <c r="G760" s="5"/>
      <c r="H760" s="2"/>
      <c r="I760" s="2"/>
      <c r="J760" s="2"/>
      <c r="K760" s="2"/>
    </row>
    <row r="761" ht="14.25" customHeight="1">
      <c r="C761" s="2"/>
      <c r="G761" s="5"/>
      <c r="H761" s="2"/>
      <c r="I761" s="2"/>
      <c r="J761" s="2"/>
      <c r="K761" s="2"/>
    </row>
    <row r="762" ht="14.25" customHeight="1">
      <c r="C762" s="2"/>
      <c r="G762" s="5"/>
      <c r="H762" s="2"/>
      <c r="I762" s="2"/>
      <c r="J762" s="2"/>
      <c r="K762" s="2"/>
    </row>
    <row r="763" ht="14.25" customHeight="1">
      <c r="C763" s="2"/>
      <c r="G763" s="5"/>
      <c r="H763" s="2"/>
      <c r="I763" s="2"/>
      <c r="J763" s="2"/>
      <c r="K763" s="2"/>
    </row>
    <row r="764" ht="14.25" customHeight="1">
      <c r="C764" s="2"/>
      <c r="G764" s="5"/>
      <c r="H764" s="2"/>
      <c r="I764" s="2"/>
      <c r="J764" s="2"/>
      <c r="K764" s="2"/>
    </row>
    <row r="765" ht="14.25" customHeight="1">
      <c r="C765" s="2"/>
      <c r="G765" s="5"/>
      <c r="H765" s="2"/>
      <c r="I765" s="2"/>
      <c r="J765" s="2"/>
      <c r="K765" s="2"/>
    </row>
    <row r="766" ht="14.25" customHeight="1">
      <c r="C766" s="2"/>
      <c r="G766" s="5"/>
      <c r="H766" s="2"/>
      <c r="I766" s="2"/>
      <c r="J766" s="2"/>
      <c r="K766" s="2"/>
    </row>
    <row r="767" ht="14.25" customHeight="1">
      <c r="C767" s="2"/>
      <c r="G767" s="5"/>
      <c r="H767" s="2"/>
      <c r="I767" s="2"/>
      <c r="J767" s="2"/>
      <c r="K767" s="2"/>
    </row>
    <row r="768" ht="14.25" customHeight="1">
      <c r="C768" s="2"/>
      <c r="G768" s="5"/>
      <c r="H768" s="2"/>
      <c r="I768" s="2"/>
      <c r="J768" s="2"/>
      <c r="K768" s="2"/>
    </row>
    <row r="769" ht="14.25" customHeight="1">
      <c r="C769" s="2"/>
      <c r="G769" s="5"/>
      <c r="H769" s="2"/>
      <c r="I769" s="2"/>
      <c r="J769" s="2"/>
      <c r="K769" s="2"/>
    </row>
    <row r="770" ht="14.25" customHeight="1">
      <c r="C770" s="2"/>
      <c r="G770" s="5"/>
      <c r="H770" s="2"/>
      <c r="I770" s="2"/>
      <c r="J770" s="2"/>
      <c r="K770" s="2"/>
    </row>
    <row r="771" ht="14.25" customHeight="1">
      <c r="C771" s="2"/>
      <c r="G771" s="5"/>
      <c r="H771" s="2"/>
      <c r="I771" s="2"/>
      <c r="J771" s="2"/>
      <c r="K771" s="2"/>
    </row>
    <row r="772" ht="14.25" customHeight="1">
      <c r="C772" s="2"/>
      <c r="G772" s="5"/>
      <c r="H772" s="2"/>
      <c r="I772" s="2"/>
      <c r="J772" s="2"/>
      <c r="K772" s="2"/>
    </row>
    <row r="773" ht="14.25" customHeight="1">
      <c r="C773" s="2"/>
      <c r="G773" s="5"/>
      <c r="H773" s="2"/>
      <c r="I773" s="2"/>
      <c r="J773" s="2"/>
      <c r="K773" s="2"/>
    </row>
    <row r="774" ht="14.25" customHeight="1">
      <c r="C774" s="2"/>
      <c r="G774" s="5"/>
      <c r="H774" s="2"/>
      <c r="I774" s="2"/>
      <c r="J774" s="2"/>
      <c r="K774" s="2"/>
    </row>
    <row r="775" ht="14.25" customHeight="1">
      <c r="C775" s="2"/>
      <c r="G775" s="5"/>
      <c r="H775" s="2"/>
      <c r="I775" s="2"/>
      <c r="J775" s="2"/>
      <c r="K775" s="2"/>
    </row>
    <row r="776" ht="14.25" customHeight="1">
      <c r="C776" s="2"/>
      <c r="G776" s="5"/>
      <c r="H776" s="2"/>
      <c r="I776" s="2"/>
      <c r="J776" s="2"/>
      <c r="K776" s="2"/>
    </row>
    <row r="777" ht="14.25" customHeight="1">
      <c r="C777" s="2"/>
      <c r="G777" s="5"/>
      <c r="H777" s="2"/>
      <c r="I777" s="2"/>
      <c r="J777" s="2"/>
      <c r="K777" s="2"/>
    </row>
    <row r="778" ht="14.25" customHeight="1">
      <c r="C778" s="2"/>
      <c r="G778" s="5"/>
      <c r="H778" s="2"/>
      <c r="I778" s="2"/>
      <c r="J778" s="2"/>
      <c r="K778" s="2"/>
    </row>
    <row r="779" ht="14.25" customHeight="1">
      <c r="C779" s="2"/>
      <c r="G779" s="5"/>
      <c r="H779" s="2"/>
      <c r="I779" s="2"/>
      <c r="J779" s="2"/>
      <c r="K779" s="2"/>
    </row>
    <row r="780" ht="14.25" customHeight="1">
      <c r="C780" s="2"/>
      <c r="G780" s="5"/>
      <c r="H780" s="2"/>
      <c r="I780" s="2"/>
      <c r="J780" s="2"/>
      <c r="K780" s="2"/>
    </row>
    <row r="781" ht="14.25" customHeight="1">
      <c r="C781" s="2"/>
      <c r="G781" s="5"/>
      <c r="H781" s="2"/>
      <c r="I781" s="2"/>
      <c r="J781" s="2"/>
      <c r="K781" s="2"/>
    </row>
    <row r="782" ht="14.25" customHeight="1">
      <c r="C782" s="2"/>
      <c r="G782" s="5"/>
      <c r="H782" s="2"/>
      <c r="I782" s="2"/>
      <c r="J782" s="2"/>
      <c r="K782" s="2"/>
    </row>
    <row r="783" ht="14.25" customHeight="1">
      <c r="C783" s="2"/>
      <c r="G783" s="5"/>
      <c r="H783" s="2"/>
      <c r="I783" s="2"/>
      <c r="J783" s="2"/>
      <c r="K783" s="2"/>
    </row>
    <row r="784" ht="14.25" customHeight="1">
      <c r="C784" s="2"/>
      <c r="G784" s="5"/>
      <c r="H784" s="2"/>
      <c r="I784" s="2"/>
      <c r="J784" s="2"/>
      <c r="K784" s="2"/>
    </row>
    <row r="785" ht="14.25" customHeight="1">
      <c r="C785" s="2"/>
      <c r="G785" s="5"/>
      <c r="H785" s="2"/>
      <c r="I785" s="2"/>
      <c r="J785" s="2"/>
      <c r="K785" s="2"/>
    </row>
    <row r="786" ht="14.25" customHeight="1">
      <c r="C786" s="2"/>
      <c r="G786" s="5"/>
      <c r="H786" s="2"/>
      <c r="I786" s="2"/>
      <c r="J786" s="2"/>
      <c r="K786" s="2"/>
    </row>
    <row r="787" ht="14.25" customHeight="1">
      <c r="C787" s="2"/>
      <c r="G787" s="5"/>
      <c r="H787" s="2"/>
      <c r="I787" s="2"/>
      <c r="J787" s="2"/>
      <c r="K787" s="2"/>
    </row>
    <row r="788" ht="14.25" customHeight="1">
      <c r="C788" s="2"/>
      <c r="G788" s="5"/>
      <c r="H788" s="2"/>
      <c r="I788" s="2"/>
      <c r="J788" s="2"/>
      <c r="K788" s="2"/>
    </row>
    <row r="789" ht="14.25" customHeight="1">
      <c r="C789" s="2"/>
      <c r="G789" s="5"/>
      <c r="H789" s="2"/>
      <c r="I789" s="2"/>
      <c r="J789" s="2"/>
      <c r="K789" s="2"/>
    </row>
    <row r="790" ht="14.25" customHeight="1">
      <c r="C790" s="2"/>
      <c r="G790" s="5"/>
      <c r="H790" s="2"/>
      <c r="I790" s="2"/>
      <c r="J790" s="2"/>
      <c r="K790" s="2"/>
    </row>
    <row r="791" ht="14.25" customHeight="1">
      <c r="C791" s="2"/>
      <c r="G791" s="5"/>
      <c r="H791" s="2"/>
      <c r="I791" s="2"/>
      <c r="J791" s="2"/>
      <c r="K791" s="2"/>
    </row>
    <row r="792" ht="14.25" customHeight="1">
      <c r="C792" s="2"/>
      <c r="G792" s="5"/>
      <c r="H792" s="2"/>
      <c r="I792" s="2"/>
      <c r="J792" s="2"/>
      <c r="K792" s="2"/>
    </row>
    <row r="793" ht="14.25" customHeight="1">
      <c r="C793" s="2"/>
      <c r="G793" s="5"/>
      <c r="H793" s="2"/>
      <c r="I793" s="2"/>
      <c r="J793" s="2"/>
      <c r="K793" s="2"/>
    </row>
    <row r="794" ht="14.25" customHeight="1">
      <c r="C794" s="2"/>
      <c r="G794" s="5"/>
      <c r="H794" s="2"/>
      <c r="I794" s="2"/>
      <c r="J794" s="2"/>
      <c r="K794" s="2"/>
    </row>
    <row r="795" ht="14.25" customHeight="1">
      <c r="C795" s="2"/>
      <c r="G795" s="5"/>
      <c r="H795" s="2"/>
      <c r="I795" s="2"/>
      <c r="J795" s="2"/>
      <c r="K795" s="2"/>
    </row>
    <row r="796" ht="14.25" customHeight="1">
      <c r="C796" s="2"/>
      <c r="G796" s="5"/>
      <c r="H796" s="2"/>
      <c r="I796" s="2"/>
      <c r="J796" s="2"/>
      <c r="K796" s="2"/>
    </row>
    <row r="797" ht="14.25" customHeight="1">
      <c r="C797" s="2"/>
      <c r="G797" s="5"/>
      <c r="H797" s="2"/>
      <c r="I797" s="2"/>
      <c r="J797" s="2"/>
      <c r="K797" s="2"/>
    </row>
    <row r="798" ht="14.25" customHeight="1">
      <c r="C798" s="2"/>
      <c r="G798" s="5"/>
      <c r="H798" s="2"/>
      <c r="I798" s="2"/>
      <c r="J798" s="2"/>
      <c r="K798" s="2"/>
    </row>
    <row r="799" ht="14.25" customHeight="1">
      <c r="C799" s="2"/>
      <c r="G799" s="5"/>
      <c r="H799" s="2"/>
      <c r="I799" s="2"/>
      <c r="J799" s="2"/>
      <c r="K799" s="2"/>
    </row>
    <row r="800" ht="14.25" customHeight="1">
      <c r="C800" s="2"/>
      <c r="G800" s="5"/>
      <c r="H800" s="2"/>
      <c r="I800" s="2"/>
      <c r="J800" s="2"/>
      <c r="K800" s="2"/>
    </row>
    <row r="801" ht="14.25" customHeight="1">
      <c r="C801" s="2"/>
      <c r="G801" s="5"/>
      <c r="H801" s="2"/>
      <c r="I801" s="2"/>
      <c r="J801" s="2"/>
      <c r="K801" s="2"/>
    </row>
    <row r="802" ht="14.25" customHeight="1">
      <c r="C802" s="2"/>
      <c r="G802" s="5"/>
      <c r="H802" s="2"/>
      <c r="I802" s="2"/>
      <c r="J802" s="2"/>
      <c r="K802" s="2"/>
    </row>
    <row r="803" ht="14.25" customHeight="1">
      <c r="C803" s="2"/>
      <c r="G803" s="5"/>
      <c r="H803" s="2"/>
      <c r="I803" s="2"/>
      <c r="J803" s="2"/>
      <c r="K803" s="2"/>
    </row>
    <row r="804" ht="14.25" customHeight="1">
      <c r="C804" s="2"/>
      <c r="G804" s="5"/>
      <c r="H804" s="2"/>
      <c r="I804" s="2"/>
      <c r="J804" s="2"/>
      <c r="K804" s="2"/>
    </row>
    <row r="805" ht="14.25" customHeight="1">
      <c r="C805" s="2"/>
      <c r="G805" s="5"/>
      <c r="H805" s="2"/>
      <c r="I805" s="2"/>
      <c r="J805" s="2"/>
      <c r="K805" s="2"/>
    </row>
    <row r="806" ht="14.25" customHeight="1">
      <c r="C806" s="2"/>
      <c r="G806" s="5"/>
      <c r="H806" s="2"/>
      <c r="I806" s="2"/>
      <c r="J806" s="2"/>
      <c r="K806" s="2"/>
    </row>
    <row r="807" ht="14.25" customHeight="1">
      <c r="C807" s="2"/>
      <c r="G807" s="5"/>
      <c r="H807" s="2"/>
      <c r="I807" s="2"/>
      <c r="J807" s="2"/>
      <c r="K807" s="2"/>
    </row>
    <row r="808" ht="14.25" customHeight="1">
      <c r="C808" s="2"/>
      <c r="G808" s="5"/>
      <c r="H808" s="2"/>
      <c r="I808" s="2"/>
      <c r="J808" s="2"/>
      <c r="K808" s="2"/>
    </row>
    <row r="809" ht="14.25" customHeight="1">
      <c r="C809" s="2"/>
      <c r="G809" s="5"/>
      <c r="H809" s="2"/>
      <c r="I809" s="2"/>
      <c r="J809" s="2"/>
      <c r="K809" s="2"/>
    </row>
    <row r="810" ht="14.25" customHeight="1">
      <c r="C810" s="2"/>
      <c r="G810" s="5"/>
      <c r="H810" s="2"/>
      <c r="I810" s="2"/>
      <c r="J810" s="2"/>
      <c r="K810" s="2"/>
    </row>
    <row r="811" ht="14.25" customHeight="1">
      <c r="C811" s="2"/>
      <c r="G811" s="5"/>
      <c r="H811" s="2"/>
      <c r="I811" s="2"/>
      <c r="J811" s="2"/>
      <c r="K811" s="2"/>
    </row>
    <row r="812" ht="14.25" customHeight="1">
      <c r="C812" s="2"/>
      <c r="G812" s="5"/>
      <c r="H812" s="2"/>
      <c r="I812" s="2"/>
      <c r="J812" s="2"/>
      <c r="K812" s="2"/>
    </row>
    <row r="813" ht="14.25" customHeight="1">
      <c r="C813" s="2"/>
      <c r="G813" s="5"/>
      <c r="H813" s="2"/>
      <c r="I813" s="2"/>
      <c r="J813" s="2"/>
      <c r="K813" s="2"/>
    </row>
    <row r="814" ht="14.25" customHeight="1">
      <c r="C814" s="2"/>
      <c r="G814" s="5"/>
      <c r="H814" s="2"/>
      <c r="I814" s="2"/>
      <c r="J814" s="2"/>
      <c r="K814" s="2"/>
    </row>
    <row r="815" ht="14.25" customHeight="1">
      <c r="C815" s="2"/>
      <c r="G815" s="5"/>
      <c r="H815" s="2"/>
      <c r="I815" s="2"/>
      <c r="J815" s="2"/>
      <c r="K815" s="2"/>
    </row>
    <row r="816" ht="14.25" customHeight="1">
      <c r="C816" s="2"/>
      <c r="G816" s="5"/>
      <c r="H816" s="2"/>
      <c r="I816" s="2"/>
      <c r="J816" s="2"/>
      <c r="K816" s="2"/>
    </row>
    <row r="817" ht="14.25" customHeight="1">
      <c r="C817" s="2"/>
      <c r="G817" s="5"/>
      <c r="H817" s="2"/>
      <c r="I817" s="2"/>
      <c r="J817" s="2"/>
      <c r="K817" s="2"/>
    </row>
    <row r="818" ht="14.25" customHeight="1">
      <c r="C818" s="2"/>
      <c r="G818" s="5"/>
      <c r="H818" s="2"/>
      <c r="I818" s="2"/>
      <c r="J818" s="2"/>
      <c r="K818" s="2"/>
    </row>
    <row r="819" ht="14.25" customHeight="1">
      <c r="C819" s="2"/>
      <c r="G819" s="5"/>
      <c r="H819" s="2"/>
      <c r="I819" s="2"/>
      <c r="J819" s="2"/>
      <c r="K819" s="2"/>
    </row>
    <row r="820" ht="14.25" customHeight="1">
      <c r="C820" s="2"/>
      <c r="G820" s="5"/>
      <c r="H820" s="2"/>
      <c r="I820" s="2"/>
      <c r="J820" s="2"/>
      <c r="K820" s="2"/>
    </row>
    <row r="821" ht="14.25" customHeight="1">
      <c r="C821" s="2"/>
      <c r="G821" s="5"/>
      <c r="H821" s="2"/>
      <c r="I821" s="2"/>
      <c r="J821" s="2"/>
      <c r="K821" s="2"/>
    </row>
    <row r="822" ht="14.25" customHeight="1">
      <c r="C822" s="2"/>
      <c r="G822" s="5"/>
      <c r="H822" s="2"/>
      <c r="I822" s="2"/>
      <c r="J822" s="2"/>
      <c r="K822" s="2"/>
    </row>
    <row r="823" ht="14.25" customHeight="1">
      <c r="C823" s="2"/>
      <c r="G823" s="5"/>
      <c r="H823" s="2"/>
      <c r="I823" s="2"/>
      <c r="J823" s="2"/>
      <c r="K823" s="2"/>
    </row>
    <row r="824" ht="14.25" customHeight="1">
      <c r="C824" s="2"/>
      <c r="G824" s="5"/>
      <c r="H824" s="2"/>
      <c r="I824" s="2"/>
      <c r="J824" s="2"/>
      <c r="K824" s="2"/>
    </row>
    <row r="825" ht="14.25" customHeight="1">
      <c r="C825" s="2"/>
      <c r="G825" s="5"/>
      <c r="H825" s="2"/>
      <c r="I825" s="2"/>
      <c r="J825" s="2"/>
      <c r="K825" s="2"/>
    </row>
    <row r="826" ht="14.25" customHeight="1">
      <c r="C826" s="2"/>
      <c r="G826" s="5"/>
      <c r="H826" s="2"/>
      <c r="I826" s="2"/>
      <c r="J826" s="2"/>
      <c r="K826" s="2"/>
    </row>
    <row r="827" ht="14.25" customHeight="1">
      <c r="C827" s="2"/>
      <c r="G827" s="5"/>
      <c r="H827" s="2"/>
      <c r="I827" s="2"/>
      <c r="J827" s="2"/>
      <c r="K827" s="2"/>
    </row>
    <row r="828" ht="14.25" customHeight="1">
      <c r="C828" s="2"/>
      <c r="G828" s="5"/>
      <c r="H828" s="2"/>
      <c r="I828" s="2"/>
      <c r="J828" s="2"/>
      <c r="K828" s="2"/>
    </row>
    <row r="829" ht="14.25" customHeight="1">
      <c r="C829" s="2"/>
      <c r="G829" s="5"/>
      <c r="H829" s="2"/>
      <c r="I829" s="2"/>
      <c r="J829" s="2"/>
      <c r="K829" s="2"/>
    </row>
    <row r="830" ht="14.25" customHeight="1">
      <c r="C830" s="2"/>
      <c r="G830" s="5"/>
      <c r="H830" s="2"/>
      <c r="I830" s="2"/>
      <c r="J830" s="2"/>
      <c r="K830" s="2"/>
    </row>
    <row r="831" ht="14.25" customHeight="1">
      <c r="C831" s="2"/>
      <c r="G831" s="5"/>
      <c r="H831" s="2"/>
      <c r="I831" s="2"/>
      <c r="J831" s="2"/>
      <c r="K831" s="2"/>
    </row>
    <row r="832" ht="14.25" customHeight="1">
      <c r="C832" s="2"/>
      <c r="G832" s="5"/>
      <c r="H832" s="2"/>
      <c r="I832" s="2"/>
      <c r="J832" s="2"/>
      <c r="K832" s="2"/>
    </row>
    <row r="833" ht="14.25" customHeight="1">
      <c r="C833" s="2"/>
      <c r="G833" s="5"/>
      <c r="H833" s="2"/>
      <c r="I833" s="2"/>
      <c r="J833" s="2"/>
      <c r="K833" s="2"/>
    </row>
    <row r="834" ht="14.25" customHeight="1">
      <c r="C834" s="2"/>
      <c r="G834" s="5"/>
      <c r="H834" s="2"/>
      <c r="I834" s="2"/>
      <c r="J834" s="2"/>
      <c r="K834" s="2"/>
    </row>
    <row r="835" ht="14.25" customHeight="1">
      <c r="C835" s="2"/>
      <c r="G835" s="5"/>
      <c r="H835" s="2"/>
      <c r="I835" s="2"/>
      <c r="J835" s="2"/>
      <c r="K835" s="2"/>
    </row>
    <row r="836" ht="14.25" customHeight="1">
      <c r="C836" s="2"/>
      <c r="G836" s="5"/>
      <c r="H836" s="2"/>
      <c r="I836" s="2"/>
      <c r="J836" s="2"/>
      <c r="K836" s="2"/>
    </row>
    <row r="837" ht="14.25" customHeight="1">
      <c r="C837" s="2"/>
      <c r="G837" s="5"/>
      <c r="H837" s="2"/>
      <c r="I837" s="2"/>
      <c r="J837" s="2"/>
      <c r="K837" s="2"/>
    </row>
    <row r="838" ht="14.25" customHeight="1">
      <c r="C838" s="2"/>
      <c r="G838" s="5"/>
      <c r="H838" s="2"/>
      <c r="I838" s="2"/>
      <c r="J838" s="2"/>
      <c r="K838" s="2"/>
    </row>
    <row r="839" ht="14.25" customHeight="1">
      <c r="C839" s="2"/>
      <c r="G839" s="5"/>
      <c r="H839" s="2"/>
      <c r="I839" s="2"/>
      <c r="J839" s="2"/>
      <c r="K839" s="2"/>
    </row>
    <row r="840" ht="14.25" customHeight="1">
      <c r="C840" s="2"/>
      <c r="G840" s="5"/>
      <c r="H840" s="2"/>
      <c r="I840" s="2"/>
      <c r="J840" s="2"/>
      <c r="K840" s="2"/>
    </row>
    <row r="841" ht="14.25" customHeight="1">
      <c r="C841" s="2"/>
      <c r="G841" s="5"/>
      <c r="H841" s="2"/>
      <c r="I841" s="2"/>
      <c r="J841" s="2"/>
      <c r="K841" s="2"/>
    </row>
    <row r="842" ht="14.25" customHeight="1">
      <c r="C842" s="2"/>
      <c r="G842" s="5"/>
      <c r="H842" s="2"/>
      <c r="I842" s="2"/>
      <c r="J842" s="2"/>
      <c r="K842" s="2"/>
    </row>
    <row r="843" ht="14.25" customHeight="1">
      <c r="C843" s="2"/>
      <c r="G843" s="5"/>
      <c r="H843" s="2"/>
      <c r="I843" s="2"/>
      <c r="J843" s="2"/>
      <c r="K843" s="2"/>
    </row>
    <row r="844" ht="14.25" customHeight="1">
      <c r="C844" s="2"/>
      <c r="G844" s="5"/>
      <c r="H844" s="2"/>
      <c r="I844" s="2"/>
      <c r="J844" s="2"/>
      <c r="K844" s="2"/>
    </row>
    <row r="845" ht="14.25" customHeight="1">
      <c r="C845" s="2"/>
      <c r="G845" s="5"/>
      <c r="H845" s="2"/>
      <c r="I845" s="2"/>
      <c r="J845" s="2"/>
      <c r="K845" s="2"/>
    </row>
    <row r="846" ht="14.25" customHeight="1">
      <c r="C846" s="2"/>
      <c r="G846" s="5"/>
      <c r="H846" s="2"/>
      <c r="I846" s="2"/>
      <c r="J846" s="2"/>
      <c r="K846" s="2"/>
    </row>
    <row r="847" ht="14.25" customHeight="1">
      <c r="C847" s="2"/>
      <c r="G847" s="5"/>
      <c r="H847" s="2"/>
      <c r="I847" s="2"/>
      <c r="J847" s="2"/>
      <c r="K847" s="2"/>
    </row>
    <row r="848" ht="14.25" customHeight="1">
      <c r="C848" s="2"/>
      <c r="G848" s="5"/>
      <c r="H848" s="2"/>
      <c r="I848" s="2"/>
      <c r="J848" s="2"/>
      <c r="K848" s="2"/>
    </row>
    <row r="849" ht="14.25" customHeight="1">
      <c r="C849" s="2"/>
      <c r="G849" s="5"/>
      <c r="H849" s="2"/>
      <c r="I849" s="2"/>
      <c r="J849" s="2"/>
      <c r="K849" s="2"/>
    </row>
    <row r="850" ht="14.25" customHeight="1">
      <c r="C850" s="2"/>
      <c r="G850" s="5"/>
      <c r="H850" s="2"/>
      <c r="I850" s="2"/>
      <c r="J850" s="2"/>
      <c r="K850" s="2"/>
    </row>
    <row r="851" ht="14.25" customHeight="1">
      <c r="C851" s="2"/>
      <c r="G851" s="5"/>
      <c r="H851" s="2"/>
      <c r="I851" s="2"/>
      <c r="J851" s="2"/>
      <c r="K851" s="2"/>
    </row>
    <row r="852" ht="14.25" customHeight="1">
      <c r="C852" s="2"/>
      <c r="G852" s="5"/>
      <c r="H852" s="2"/>
      <c r="I852" s="2"/>
      <c r="J852" s="2"/>
      <c r="K852" s="2"/>
    </row>
    <row r="853" ht="14.25" customHeight="1">
      <c r="C853" s="2"/>
      <c r="G853" s="5"/>
      <c r="H853" s="2"/>
      <c r="I853" s="2"/>
      <c r="J853" s="2"/>
      <c r="K853" s="2"/>
    </row>
    <row r="854" ht="14.25" customHeight="1">
      <c r="C854" s="2"/>
      <c r="G854" s="5"/>
      <c r="H854" s="2"/>
      <c r="I854" s="2"/>
      <c r="J854" s="2"/>
      <c r="K854" s="2"/>
    </row>
    <row r="855" ht="14.25" customHeight="1">
      <c r="C855" s="2"/>
      <c r="G855" s="5"/>
      <c r="H855" s="2"/>
      <c r="I855" s="2"/>
      <c r="J855" s="2"/>
      <c r="K855" s="2"/>
    </row>
    <row r="856" ht="14.25" customHeight="1">
      <c r="C856" s="2"/>
      <c r="G856" s="5"/>
      <c r="H856" s="2"/>
      <c r="I856" s="2"/>
      <c r="J856" s="2"/>
      <c r="K856" s="2"/>
    </row>
    <row r="857" ht="14.25" customHeight="1">
      <c r="C857" s="2"/>
      <c r="G857" s="5"/>
      <c r="H857" s="2"/>
      <c r="I857" s="2"/>
      <c r="J857" s="2"/>
      <c r="K857" s="2"/>
    </row>
    <row r="858" ht="14.25" customHeight="1">
      <c r="C858" s="2"/>
      <c r="G858" s="5"/>
      <c r="H858" s="2"/>
      <c r="I858" s="2"/>
      <c r="J858" s="2"/>
      <c r="K858" s="2"/>
    </row>
    <row r="859" ht="14.25" customHeight="1">
      <c r="C859" s="2"/>
      <c r="G859" s="5"/>
      <c r="H859" s="2"/>
      <c r="I859" s="2"/>
      <c r="J859" s="2"/>
      <c r="K859" s="2"/>
    </row>
    <row r="860" ht="14.25" customHeight="1">
      <c r="C860" s="2"/>
      <c r="G860" s="5"/>
      <c r="H860" s="2"/>
      <c r="I860" s="2"/>
      <c r="J860" s="2"/>
      <c r="K860" s="2"/>
    </row>
    <row r="861" ht="14.25" customHeight="1">
      <c r="C861" s="2"/>
      <c r="G861" s="5"/>
      <c r="H861" s="2"/>
      <c r="I861" s="2"/>
      <c r="J861" s="2"/>
      <c r="K861" s="2"/>
    </row>
    <row r="862" ht="14.25" customHeight="1">
      <c r="C862" s="2"/>
      <c r="G862" s="5"/>
      <c r="H862" s="2"/>
      <c r="I862" s="2"/>
      <c r="J862" s="2"/>
      <c r="K862" s="2"/>
    </row>
    <row r="863" ht="14.25" customHeight="1">
      <c r="C863" s="2"/>
      <c r="G863" s="5"/>
      <c r="H863" s="2"/>
      <c r="I863" s="2"/>
      <c r="J863" s="2"/>
      <c r="K863" s="2"/>
    </row>
    <row r="864" ht="14.25" customHeight="1">
      <c r="C864" s="2"/>
      <c r="G864" s="5"/>
      <c r="H864" s="2"/>
      <c r="I864" s="2"/>
      <c r="J864" s="2"/>
      <c r="K864" s="2"/>
    </row>
    <row r="865" ht="14.25" customHeight="1">
      <c r="C865" s="2"/>
      <c r="G865" s="5"/>
      <c r="H865" s="2"/>
      <c r="I865" s="2"/>
      <c r="J865" s="2"/>
      <c r="K865" s="2"/>
    </row>
    <row r="866" ht="14.25" customHeight="1">
      <c r="C866" s="2"/>
      <c r="G866" s="5"/>
      <c r="H866" s="2"/>
      <c r="I866" s="2"/>
      <c r="J866" s="2"/>
      <c r="K866" s="2"/>
    </row>
    <row r="867" ht="14.25" customHeight="1">
      <c r="C867" s="2"/>
      <c r="G867" s="5"/>
      <c r="H867" s="2"/>
      <c r="I867" s="2"/>
      <c r="J867" s="2"/>
      <c r="K867" s="2"/>
    </row>
    <row r="868" ht="14.25" customHeight="1">
      <c r="C868" s="2"/>
      <c r="G868" s="5"/>
      <c r="H868" s="2"/>
      <c r="I868" s="2"/>
      <c r="J868" s="2"/>
      <c r="K868" s="2"/>
    </row>
    <row r="869" ht="14.25" customHeight="1">
      <c r="C869" s="2"/>
      <c r="G869" s="5"/>
      <c r="H869" s="2"/>
      <c r="I869" s="2"/>
      <c r="J869" s="2"/>
      <c r="K869" s="2"/>
    </row>
    <row r="870" ht="14.25" customHeight="1">
      <c r="C870" s="2"/>
      <c r="G870" s="5"/>
      <c r="H870" s="2"/>
      <c r="I870" s="2"/>
      <c r="J870" s="2"/>
      <c r="K870" s="2"/>
    </row>
    <row r="871" ht="14.25" customHeight="1">
      <c r="C871" s="2"/>
      <c r="G871" s="5"/>
      <c r="H871" s="2"/>
      <c r="I871" s="2"/>
      <c r="J871" s="2"/>
      <c r="K871" s="2"/>
    </row>
    <row r="872" ht="14.25" customHeight="1">
      <c r="C872" s="2"/>
      <c r="G872" s="5"/>
      <c r="H872" s="2"/>
      <c r="I872" s="2"/>
      <c r="J872" s="2"/>
      <c r="K872" s="2"/>
    </row>
    <row r="873" ht="14.25" customHeight="1">
      <c r="C873" s="2"/>
      <c r="G873" s="5"/>
      <c r="H873" s="2"/>
      <c r="I873" s="2"/>
      <c r="J873" s="2"/>
      <c r="K873" s="2"/>
    </row>
    <row r="874" ht="14.25" customHeight="1">
      <c r="C874" s="2"/>
      <c r="G874" s="5"/>
      <c r="H874" s="2"/>
      <c r="I874" s="2"/>
      <c r="J874" s="2"/>
      <c r="K874" s="2"/>
    </row>
    <row r="875" ht="14.25" customHeight="1">
      <c r="C875" s="2"/>
      <c r="G875" s="5"/>
      <c r="H875" s="2"/>
      <c r="I875" s="2"/>
      <c r="J875" s="2"/>
      <c r="K875" s="2"/>
    </row>
    <row r="876" ht="14.25" customHeight="1">
      <c r="C876" s="2"/>
      <c r="G876" s="5"/>
      <c r="H876" s="2"/>
      <c r="I876" s="2"/>
      <c r="J876" s="2"/>
      <c r="K876" s="2"/>
    </row>
    <row r="877" ht="14.25" customHeight="1">
      <c r="C877" s="2"/>
      <c r="G877" s="5"/>
      <c r="H877" s="2"/>
      <c r="I877" s="2"/>
      <c r="J877" s="2"/>
      <c r="K877" s="2"/>
    </row>
    <row r="878" ht="14.25" customHeight="1">
      <c r="C878" s="2"/>
      <c r="G878" s="5"/>
      <c r="H878" s="2"/>
      <c r="I878" s="2"/>
      <c r="J878" s="2"/>
      <c r="K878" s="2"/>
    </row>
    <row r="879" ht="14.25" customHeight="1">
      <c r="C879" s="2"/>
      <c r="G879" s="5"/>
      <c r="H879" s="2"/>
      <c r="I879" s="2"/>
      <c r="J879" s="2"/>
      <c r="K879" s="2"/>
    </row>
    <row r="880" ht="14.25" customHeight="1">
      <c r="C880" s="2"/>
      <c r="G880" s="5"/>
      <c r="H880" s="2"/>
      <c r="I880" s="2"/>
      <c r="J880" s="2"/>
      <c r="K880" s="2"/>
    </row>
    <row r="881" ht="14.25" customHeight="1">
      <c r="C881" s="2"/>
      <c r="G881" s="5"/>
      <c r="H881" s="2"/>
      <c r="I881" s="2"/>
      <c r="J881" s="2"/>
      <c r="K881" s="2"/>
    </row>
    <row r="882" ht="14.25" customHeight="1">
      <c r="C882" s="2"/>
      <c r="G882" s="5"/>
      <c r="H882" s="2"/>
      <c r="I882" s="2"/>
      <c r="J882" s="2"/>
      <c r="K882" s="2"/>
    </row>
    <row r="883" ht="14.25" customHeight="1">
      <c r="C883" s="2"/>
      <c r="G883" s="5"/>
      <c r="H883" s="2"/>
      <c r="I883" s="2"/>
      <c r="J883" s="2"/>
      <c r="K883" s="2"/>
    </row>
    <row r="884" ht="14.25" customHeight="1">
      <c r="C884" s="2"/>
      <c r="G884" s="5"/>
      <c r="H884" s="2"/>
      <c r="I884" s="2"/>
      <c r="J884" s="2"/>
      <c r="K884" s="2"/>
    </row>
    <row r="885" ht="14.25" customHeight="1">
      <c r="C885" s="2"/>
      <c r="G885" s="5"/>
      <c r="H885" s="2"/>
      <c r="I885" s="2"/>
      <c r="J885" s="2"/>
      <c r="K885" s="2"/>
    </row>
    <row r="886" ht="14.25" customHeight="1">
      <c r="C886" s="2"/>
      <c r="G886" s="5"/>
      <c r="H886" s="2"/>
      <c r="I886" s="2"/>
      <c r="J886" s="2"/>
      <c r="K886" s="2"/>
    </row>
    <row r="887" ht="14.25" customHeight="1">
      <c r="C887" s="2"/>
      <c r="G887" s="5"/>
      <c r="H887" s="2"/>
      <c r="I887" s="2"/>
      <c r="J887" s="2"/>
      <c r="K887" s="2"/>
    </row>
    <row r="888" ht="14.25" customHeight="1">
      <c r="C888" s="2"/>
      <c r="G888" s="5"/>
      <c r="H888" s="2"/>
      <c r="I888" s="2"/>
      <c r="J888" s="2"/>
      <c r="K888" s="2"/>
    </row>
    <row r="889" ht="14.25" customHeight="1">
      <c r="C889" s="2"/>
      <c r="G889" s="5"/>
      <c r="H889" s="2"/>
      <c r="I889" s="2"/>
      <c r="J889" s="2"/>
      <c r="K889" s="2"/>
    </row>
    <row r="890" ht="14.25" customHeight="1">
      <c r="C890" s="2"/>
      <c r="G890" s="5"/>
      <c r="H890" s="2"/>
      <c r="I890" s="2"/>
      <c r="J890" s="2"/>
      <c r="K890" s="2"/>
    </row>
    <row r="891" ht="14.25" customHeight="1">
      <c r="C891" s="2"/>
      <c r="G891" s="5"/>
      <c r="H891" s="2"/>
      <c r="I891" s="2"/>
      <c r="J891" s="2"/>
      <c r="K891" s="2"/>
    </row>
    <row r="892" ht="14.25" customHeight="1">
      <c r="C892" s="2"/>
      <c r="G892" s="5"/>
      <c r="H892" s="2"/>
      <c r="I892" s="2"/>
      <c r="J892" s="2"/>
      <c r="K892" s="2"/>
    </row>
    <row r="893" ht="14.25" customHeight="1">
      <c r="C893" s="2"/>
      <c r="G893" s="5"/>
      <c r="H893" s="2"/>
      <c r="I893" s="2"/>
      <c r="J893" s="2"/>
      <c r="K893" s="2"/>
    </row>
    <row r="894" ht="14.25" customHeight="1">
      <c r="C894" s="2"/>
      <c r="G894" s="5"/>
      <c r="H894" s="2"/>
      <c r="I894" s="2"/>
      <c r="J894" s="2"/>
      <c r="K894" s="2"/>
    </row>
    <row r="895" ht="14.25" customHeight="1">
      <c r="C895" s="2"/>
      <c r="G895" s="5"/>
      <c r="H895" s="2"/>
      <c r="I895" s="2"/>
      <c r="J895" s="2"/>
      <c r="K895" s="2"/>
    </row>
    <row r="896" ht="14.25" customHeight="1">
      <c r="C896" s="2"/>
      <c r="G896" s="5"/>
      <c r="H896" s="2"/>
      <c r="I896" s="2"/>
      <c r="J896" s="2"/>
      <c r="K896" s="2"/>
    </row>
    <row r="897" ht="14.25" customHeight="1">
      <c r="C897" s="2"/>
      <c r="G897" s="5"/>
      <c r="H897" s="2"/>
      <c r="I897" s="2"/>
      <c r="J897" s="2"/>
      <c r="K897" s="2"/>
    </row>
    <row r="898" ht="14.25" customHeight="1">
      <c r="C898" s="2"/>
      <c r="G898" s="5"/>
      <c r="H898" s="2"/>
      <c r="I898" s="2"/>
      <c r="J898" s="2"/>
      <c r="K898" s="2"/>
    </row>
    <row r="899" ht="14.25" customHeight="1">
      <c r="C899" s="2"/>
      <c r="G899" s="5"/>
      <c r="H899" s="2"/>
      <c r="I899" s="2"/>
      <c r="J899" s="2"/>
      <c r="K899" s="2"/>
    </row>
    <row r="900" ht="14.25" customHeight="1">
      <c r="C900" s="2"/>
      <c r="G900" s="5"/>
      <c r="H900" s="2"/>
      <c r="I900" s="2"/>
      <c r="J900" s="2"/>
      <c r="K900" s="2"/>
    </row>
    <row r="901" ht="14.25" customHeight="1">
      <c r="C901" s="2"/>
      <c r="G901" s="5"/>
      <c r="H901" s="2"/>
      <c r="I901" s="2"/>
      <c r="J901" s="2"/>
      <c r="K901" s="2"/>
    </row>
    <row r="902" ht="14.25" customHeight="1">
      <c r="C902" s="2"/>
      <c r="G902" s="5"/>
      <c r="H902" s="2"/>
      <c r="I902" s="2"/>
      <c r="J902" s="2"/>
      <c r="K902" s="2"/>
    </row>
    <row r="903" ht="14.25" customHeight="1">
      <c r="C903" s="2"/>
      <c r="G903" s="5"/>
      <c r="H903" s="2"/>
      <c r="I903" s="2"/>
      <c r="J903" s="2"/>
      <c r="K903" s="2"/>
    </row>
    <row r="904" ht="14.25" customHeight="1">
      <c r="C904" s="2"/>
      <c r="G904" s="5"/>
      <c r="H904" s="2"/>
      <c r="I904" s="2"/>
      <c r="J904" s="2"/>
      <c r="K904" s="2"/>
    </row>
    <row r="905" ht="14.25" customHeight="1">
      <c r="C905" s="2"/>
      <c r="G905" s="5"/>
      <c r="H905" s="2"/>
      <c r="I905" s="2"/>
      <c r="J905" s="2"/>
      <c r="K905" s="2"/>
    </row>
    <row r="906" ht="14.25" customHeight="1">
      <c r="C906" s="2"/>
      <c r="G906" s="5"/>
      <c r="H906" s="2"/>
      <c r="I906" s="2"/>
      <c r="J906" s="2"/>
      <c r="K906" s="2"/>
    </row>
    <row r="907" ht="14.25" customHeight="1">
      <c r="C907" s="2"/>
      <c r="G907" s="5"/>
      <c r="H907" s="2"/>
      <c r="I907" s="2"/>
      <c r="J907" s="2"/>
      <c r="K907" s="2"/>
    </row>
    <row r="908" ht="14.25" customHeight="1">
      <c r="C908" s="2"/>
      <c r="G908" s="5"/>
      <c r="H908" s="2"/>
      <c r="I908" s="2"/>
      <c r="J908" s="2"/>
      <c r="K908" s="2"/>
    </row>
    <row r="909" ht="14.25" customHeight="1">
      <c r="C909" s="2"/>
      <c r="G909" s="5"/>
      <c r="H909" s="2"/>
      <c r="I909" s="2"/>
      <c r="J909" s="2"/>
      <c r="K909" s="2"/>
    </row>
    <row r="910" ht="14.25" customHeight="1">
      <c r="C910" s="2"/>
      <c r="G910" s="5"/>
      <c r="H910" s="2"/>
      <c r="I910" s="2"/>
      <c r="J910" s="2"/>
      <c r="K910" s="2"/>
    </row>
    <row r="911" ht="14.25" customHeight="1">
      <c r="C911" s="2"/>
      <c r="G911" s="5"/>
      <c r="H911" s="2"/>
      <c r="I911" s="2"/>
      <c r="J911" s="2"/>
      <c r="K911" s="2"/>
    </row>
    <row r="912" ht="14.25" customHeight="1">
      <c r="C912" s="2"/>
      <c r="G912" s="5"/>
      <c r="H912" s="2"/>
      <c r="I912" s="2"/>
      <c r="J912" s="2"/>
      <c r="K912" s="2"/>
    </row>
    <row r="913" ht="14.25" customHeight="1">
      <c r="C913" s="2"/>
      <c r="G913" s="5"/>
      <c r="H913" s="2"/>
      <c r="I913" s="2"/>
      <c r="J913" s="2"/>
      <c r="K913" s="2"/>
    </row>
    <row r="914" ht="14.25" customHeight="1">
      <c r="C914" s="2"/>
      <c r="G914" s="5"/>
      <c r="H914" s="2"/>
      <c r="I914" s="2"/>
      <c r="J914" s="2"/>
      <c r="K914" s="2"/>
    </row>
    <row r="915" ht="14.25" customHeight="1">
      <c r="C915" s="2"/>
      <c r="G915" s="5"/>
      <c r="H915" s="2"/>
      <c r="I915" s="2"/>
      <c r="J915" s="2"/>
      <c r="K915" s="2"/>
    </row>
    <row r="916" ht="14.25" customHeight="1">
      <c r="C916" s="2"/>
      <c r="G916" s="5"/>
      <c r="H916" s="2"/>
      <c r="I916" s="2"/>
      <c r="J916" s="2"/>
      <c r="K916" s="2"/>
    </row>
    <row r="917" ht="14.25" customHeight="1">
      <c r="C917" s="2"/>
      <c r="G917" s="5"/>
      <c r="H917" s="2"/>
      <c r="I917" s="2"/>
      <c r="J917" s="2"/>
      <c r="K917" s="2"/>
    </row>
    <row r="918" ht="14.25" customHeight="1">
      <c r="C918" s="2"/>
      <c r="G918" s="5"/>
      <c r="H918" s="2"/>
      <c r="I918" s="2"/>
      <c r="J918" s="2"/>
      <c r="K918" s="2"/>
    </row>
    <row r="919" ht="14.25" customHeight="1">
      <c r="C919" s="2"/>
      <c r="G919" s="5"/>
      <c r="H919" s="2"/>
      <c r="I919" s="2"/>
      <c r="J919" s="2"/>
      <c r="K919" s="2"/>
    </row>
    <row r="920" ht="14.25" customHeight="1">
      <c r="C920" s="2"/>
      <c r="G920" s="5"/>
      <c r="H920" s="2"/>
      <c r="I920" s="2"/>
      <c r="J920" s="2"/>
      <c r="K920" s="2"/>
    </row>
    <row r="921" ht="14.25" customHeight="1">
      <c r="C921" s="2"/>
      <c r="G921" s="5"/>
      <c r="H921" s="2"/>
      <c r="I921" s="2"/>
      <c r="J921" s="2"/>
      <c r="K921" s="2"/>
    </row>
    <row r="922" ht="14.25" customHeight="1">
      <c r="C922" s="2"/>
      <c r="G922" s="5"/>
      <c r="H922" s="2"/>
      <c r="I922" s="2"/>
      <c r="J922" s="2"/>
      <c r="K922" s="2"/>
    </row>
    <row r="923" ht="14.25" customHeight="1">
      <c r="C923" s="2"/>
      <c r="G923" s="5"/>
      <c r="H923" s="2"/>
      <c r="I923" s="2"/>
      <c r="J923" s="2"/>
      <c r="K923" s="2"/>
    </row>
    <row r="924" ht="14.25" customHeight="1">
      <c r="C924" s="2"/>
      <c r="G924" s="5"/>
      <c r="H924" s="2"/>
      <c r="I924" s="2"/>
      <c r="J924" s="2"/>
      <c r="K924" s="2"/>
    </row>
    <row r="925" ht="14.25" customHeight="1">
      <c r="C925" s="2"/>
      <c r="G925" s="5"/>
      <c r="H925" s="2"/>
      <c r="I925" s="2"/>
      <c r="J925" s="2"/>
      <c r="K925" s="2"/>
    </row>
    <row r="926" ht="14.25" customHeight="1">
      <c r="C926" s="2"/>
      <c r="G926" s="5"/>
      <c r="H926" s="2"/>
      <c r="I926" s="2"/>
      <c r="J926" s="2"/>
      <c r="K926" s="2"/>
    </row>
    <row r="927" ht="14.25" customHeight="1">
      <c r="C927" s="2"/>
      <c r="G927" s="5"/>
      <c r="H927" s="2"/>
      <c r="I927" s="2"/>
      <c r="J927" s="2"/>
      <c r="K927" s="2"/>
    </row>
    <row r="928" ht="14.25" customHeight="1">
      <c r="C928" s="2"/>
      <c r="G928" s="5"/>
      <c r="H928" s="2"/>
      <c r="I928" s="2"/>
      <c r="J928" s="2"/>
      <c r="K928" s="2"/>
    </row>
    <row r="929" ht="14.25" customHeight="1">
      <c r="C929" s="2"/>
      <c r="G929" s="5"/>
      <c r="H929" s="2"/>
      <c r="I929" s="2"/>
      <c r="J929" s="2"/>
      <c r="K929" s="2"/>
    </row>
    <row r="930" ht="14.25" customHeight="1">
      <c r="C930" s="2"/>
      <c r="G930" s="5"/>
      <c r="H930" s="2"/>
      <c r="I930" s="2"/>
      <c r="J930" s="2"/>
      <c r="K930" s="2"/>
    </row>
    <row r="931" ht="14.25" customHeight="1">
      <c r="C931" s="2"/>
      <c r="G931" s="5"/>
      <c r="H931" s="2"/>
      <c r="I931" s="2"/>
      <c r="J931" s="2"/>
      <c r="K931" s="2"/>
    </row>
    <row r="932" ht="14.25" customHeight="1">
      <c r="C932" s="2"/>
      <c r="G932" s="5"/>
      <c r="H932" s="2"/>
      <c r="I932" s="2"/>
      <c r="J932" s="2"/>
      <c r="K932" s="2"/>
    </row>
    <row r="933" ht="14.25" customHeight="1">
      <c r="C933" s="2"/>
      <c r="G933" s="5"/>
      <c r="H933" s="2"/>
      <c r="I933" s="2"/>
      <c r="J933" s="2"/>
      <c r="K933" s="2"/>
    </row>
    <row r="934" ht="14.25" customHeight="1">
      <c r="C934" s="2"/>
      <c r="G934" s="5"/>
      <c r="H934" s="2"/>
      <c r="I934" s="2"/>
      <c r="J934" s="2"/>
      <c r="K934" s="2"/>
    </row>
    <row r="935" ht="14.25" customHeight="1">
      <c r="C935" s="2"/>
      <c r="G935" s="5"/>
      <c r="H935" s="2"/>
      <c r="I935" s="2"/>
      <c r="J935" s="2"/>
      <c r="K935" s="2"/>
    </row>
    <row r="936" ht="14.25" customHeight="1">
      <c r="C936" s="2"/>
      <c r="G936" s="5"/>
      <c r="H936" s="2"/>
      <c r="I936" s="2"/>
      <c r="J936" s="2"/>
      <c r="K936" s="2"/>
    </row>
    <row r="937" ht="14.25" customHeight="1">
      <c r="C937" s="2"/>
      <c r="G937" s="5"/>
      <c r="H937" s="2"/>
      <c r="I937" s="2"/>
      <c r="J937" s="2"/>
      <c r="K937" s="2"/>
    </row>
    <row r="938" ht="14.25" customHeight="1">
      <c r="C938" s="2"/>
      <c r="G938" s="5"/>
      <c r="H938" s="2"/>
      <c r="I938" s="2"/>
      <c r="J938" s="2"/>
      <c r="K938" s="2"/>
    </row>
    <row r="939" ht="14.25" customHeight="1">
      <c r="C939" s="2"/>
      <c r="G939" s="5"/>
      <c r="H939" s="2"/>
      <c r="I939" s="2"/>
      <c r="J939" s="2"/>
      <c r="K939" s="2"/>
    </row>
    <row r="940" ht="14.25" customHeight="1">
      <c r="C940" s="2"/>
      <c r="G940" s="5"/>
      <c r="H940" s="2"/>
      <c r="I940" s="2"/>
      <c r="J940" s="2"/>
      <c r="K940" s="2"/>
    </row>
    <row r="941" ht="14.25" customHeight="1">
      <c r="C941" s="2"/>
      <c r="G941" s="5"/>
      <c r="H941" s="2"/>
      <c r="I941" s="2"/>
      <c r="J941" s="2"/>
      <c r="K941" s="2"/>
    </row>
    <row r="942" ht="14.25" customHeight="1">
      <c r="C942" s="2"/>
      <c r="G942" s="5"/>
      <c r="H942" s="2"/>
      <c r="I942" s="2"/>
      <c r="J942" s="2"/>
      <c r="K942" s="2"/>
    </row>
    <row r="943" ht="14.25" customHeight="1">
      <c r="C943" s="2"/>
      <c r="G943" s="5"/>
      <c r="H943" s="2"/>
      <c r="I943" s="2"/>
      <c r="J943" s="2"/>
      <c r="K943" s="2"/>
    </row>
    <row r="944" ht="14.25" customHeight="1">
      <c r="C944" s="2"/>
      <c r="G944" s="5"/>
      <c r="H944" s="2"/>
      <c r="I944" s="2"/>
      <c r="J944" s="2"/>
      <c r="K944" s="2"/>
    </row>
    <row r="945" ht="14.25" customHeight="1">
      <c r="C945" s="2"/>
      <c r="G945" s="5"/>
      <c r="H945" s="2"/>
      <c r="I945" s="2"/>
      <c r="J945" s="2"/>
      <c r="K945" s="2"/>
    </row>
    <row r="946" ht="14.25" customHeight="1">
      <c r="C946" s="2"/>
      <c r="G946" s="5"/>
      <c r="H946" s="2"/>
      <c r="I946" s="2"/>
      <c r="J946" s="2"/>
      <c r="K946" s="2"/>
    </row>
    <row r="947" ht="14.25" customHeight="1">
      <c r="C947" s="2"/>
      <c r="G947" s="5"/>
      <c r="H947" s="2"/>
      <c r="I947" s="2"/>
      <c r="J947" s="2"/>
      <c r="K947" s="2"/>
    </row>
    <row r="948" ht="14.25" customHeight="1">
      <c r="C948" s="2"/>
      <c r="G948" s="5"/>
      <c r="H948" s="2"/>
      <c r="I948" s="2"/>
      <c r="J948" s="2"/>
      <c r="K948" s="2"/>
    </row>
    <row r="949" ht="14.25" customHeight="1">
      <c r="C949" s="2"/>
      <c r="G949" s="5"/>
      <c r="H949" s="2"/>
      <c r="I949" s="2"/>
      <c r="J949" s="2"/>
      <c r="K949" s="2"/>
    </row>
    <row r="950" ht="14.25" customHeight="1">
      <c r="C950" s="2"/>
      <c r="G950" s="5"/>
      <c r="H950" s="2"/>
      <c r="I950" s="2"/>
      <c r="J950" s="2"/>
      <c r="K950" s="2"/>
    </row>
    <row r="951" ht="14.25" customHeight="1">
      <c r="C951" s="2"/>
      <c r="G951" s="5"/>
      <c r="H951" s="2"/>
      <c r="I951" s="2"/>
      <c r="J951" s="2"/>
      <c r="K951" s="2"/>
    </row>
    <row r="952" ht="14.25" customHeight="1">
      <c r="C952" s="2"/>
      <c r="G952" s="5"/>
      <c r="H952" s="2"/>
      <c r="I952" s="2"/>
      <c r="J952" s="2"/>
      <c r="K952" s="2"/>
    </row>
    <row r="953" ht="14.25" customHeight="1">
      <c r="C953" s="2"/>
      <c r="G953" s="5"/>
      <c r="H953" s="2"/>
      <c r="I953" s="2"/>
      <c r="J953" s="2"/>
      <c r="K953" s="2"/>
    </row>
    <row r="954" ht="14.25" customHeight="1">
      <c r="C954" s="2"/>
      <c r="G954" s="5"/>
      <c r="H954" s="2"/>
      <c r="I954" s="2"/>
      <c r="J954" s="2"/>
      <c r="K954" s="2"/>
    </row>
    <row r="955" ht="14.25" customHeight="1">
      <c r="C955" s="2"/>
      <c r="G955" s="5"/>
      <c r="H955" s="2"/>
      <c r="I955" s="2"/>
      <c r="J955" s="2"/>
      <c r="K955" s="2"/>
    </row>
    <row r="956" ht="14.25" customHeight="1">
      <c r="C956" s="2"/>
      <c r="G956" s="5"/>
      <c r="H956" s="2"/>
      <c r="I956" s="2"/>
      <c r="J956" s="2"/>
      <c r="K956" s="2"/>
    </row>
    <row r="957" ht="14.25" customHeight="1">
      <c r="C957" s="2"/>
      <c r="G957" s="5"/>
      <c r="H957" s="2"/>
      <c r="I957" s="2"/>
      <c r="J957" s="2"/>
      <c r="K957" s="2"/>
    </row>
    <row r="958" ht="14.25" customHeight="1">
      <c r="C958" s="2"/>
      <c r="G958" s="5"/>
      <c r="H958" s="2"/>
      <c r="I958" s="2"/>
      <c r="J958" s="2"/>
      <c r="K958" s="2"/>
    </row>
    <row r="959" ht="14.25" customHeight="1">
      <c r="C959" s="2"/>
      <c r="G959" s="5"/>
      <c r="H959" s="2"/>
      <c r="I959" s="2"/>
      <c r="J959" s="2"/>
      <c r="K959" s="2"/>
    </row>
    <row r="960" ht="14.25" customHeight="1">
      <c r="C960" s="2"/>
      <c r="G960" s="5"/>
      <c r="H960" s="2"/>
      <c r="I960" s="2"/>
      <c r="J960" s="2"/>
      <c r="K960" s="2"/>
    </row>
    <row r="961" ht="14.25" customHeight="1">
      <c r="C961" s="2"/>
      <c r="G961" s="5"/>
      <c r="H961" s="2"/>
      <c r="I961" s="2"/>
      <c r="J961" s="2"/>
      <c r="K961" s="2"/>
    </row>
    <row r="962" ht="14.25" customHeight="1">
      <c r="C962" s="2"/>
      <c r="G962" s="5"/>
      <c r="H962" s="2"/>
      <c r="I962" s="2"/>
      <c r="J962" s="2"/>
      <c r="K962" s="2"/>
    </row>
    <row r="963" ht="14.25" customHeight="1">
      <c r="C963" s="2"/>
      <c r="G963" s="5"/>
      <c r="H963" s="2"/>
      <c r="I963" s="2"/>
      <c r="J963" s="2"/>
      <c r="K963" s="2"/>
    </row>
    <row r="964" ht="14.25" customHeight="1">
      <c r="C964" s="2"/>
      <c r="G964" s="5"/>
      <c r="H964" s="2"/>
      <c r="I964" s="2"/>
      <c r="J964" s="2"/>
      <c r="K964" s="2"/>
    </row>
    <row r="965" ht="14.25" customHeight="1">
      <c r="C965" s="2"/>
      <c r="G965" s="5"/>
      <c r="H965" s="2"/>
      <c r="I965" s="2"/>
      <c r="J965" s="2"/>
      <c r="K965" s="2"/>
    </row>
    <row r="966" ht="14.25" customHeight="1">
      <c r="C966" s="2"/>
      <c r="G966" s="5"/>
      <c r="H966" s="2"/>
      <c r="I966" s="2"/>
      <c r="J966" s="2"/>
      <c r="K966" s="2"/>
    </row>
    <row r="967" ht="14.25" customHeight="1">
      <c r="C967" s="2"/>
      <c r="G967" s="5"/>
      <c r="H967" s="2"/>
      <c r="I967" s="2"/>
      <c r="J967" s="2"/>
      <c r="K967" s="2"/>
    </row>
    <row r="968" ht="14.25" customHeight="1">
      <c r="C968" s="2"/>
      <c r="G968" s="5"/>
      <c r="H968" s="2"/>
      <c r="I968" s="2"/>
      <c r="J968" s="2"/>
      <c r="K968" s="2"/>
    </row>
    <row r="969" ht="14.25" customHeight="1">
      <c r="C969" s="2"/>
      <c r="G969" s="5"/>
      <c r="H969" s="2"/>
      <c r="I969" s="2"/>
      <c r="J969" s="2"/>
      <c r="K969" s="2"/>
    </row>
    <row r="970" ht="14.25" customHeight="1">
      <c r="C970" s="2"/>
      <c r="G970" s="5"/>
      <c r="H970" s="2"/>
      <c r="I970" s="2"/>
      <c r="J970" s="2"/>
      <c r="K970" s="2"/>
    </row>
    <row r="971" ht="14.25" customHeight="1">
      <c r="C971" s="2"/>
      <c r="G971" s="5"/>
      <c r="H971" s="2"/>
      <c r="I971" s="2"/>
      <c r="J971" s="2"/>
      <c r="K971" s="2"/>
    </row>
    <row r="972" ht="14.25" customHeight="1">
      <c r="C972" s="2"/>
      <c r="G972" s="5"/>
      <c r="H972" s="2"/>
      <c r="I972" s="2"/>
      <c r="J972" s="2"/>
      <c r="K972" s="2"/>
    </row>
    <row r="973" ht="14.25" customHeight="1">
      <c r="C973" s="2"/>
      <c r="G973" s="5"/>
      <c r="H973" s="2"/>
      <c r="I973" s="2"/>
      <c r="J973" s="2"/>
      <c r="K973" s="2"/>
    </row>
    <row r="974" ht="14.25" customHeight="1">
      <c r="C974" s="2"/>
      <c r="G974" s="5"/>
      <c r="H974" s="2"/>
      <c r="I974" s="2"/>
      <c r="J974" s="2"/>
      <c r="K974" s="2"/>
    </row>
    <row r="975" ht="14.25" customHeight="1">
      <c r="C975" s="2"/>
      <c r="G975" s="5"/>
      <c r="H975" s="2"/>
      <c r="I975" s="2"/>
      <c r="J975" s="2"/>
      <c r="K975" s="2"/>
    </row>
    <row r="976" ht="14.25" customHeight="1">
      <c r="C976" s="2"/>
      <c r="G976" s="5"/>
      <c r="H976" s="2"/>
      <c r="I976" s="2"/>
      <c r="J976" s="2"/>
      <c r="K976" s="2"/>
    </row>
    <row r="977" ht="14.25" customHeight="1">
      <c r="C977" s="2"/>
      <c r="G977" s="5"/>
      <c r="H977" s="2"/>
      <c r="I977" s="2"/>
      <c r="J977" s="2"/>
      <c r="K977" s="2"/>
    </row>
    <row r="978" ht="14.25" customHeight="1">
      <c r="C978" s="2"/>
      <c r="G978" s="5"/>
      <c r="H978" s="2"/>
      <c r="I978" s="2"/>
      <c r="J978" s="2"/>
      <c r="K978" s="2"/>
    </row>
    <row r="979" ht="14.25" customHeight="1">
      <c r="C979" s="2"/>
      <c r="G979" s="5"/>
      <c r="H979" s="2"/>
      <c r="I979" s="2"/>
      <c r="J979" s="2"/>
      <c r="K979" s="2"/>
    </row>
    <row r="980" ht="14.25" customHeight="1">
      <c r="C980" s="2"/>
      <c r="G980" s="5"/>
      <c r="H980" s="2"/>
      <c r="I980" s="2"/>
      <c r="J980" s="2"/>
      <c r="K980" s="2"/>
    </row>
    <row r="981" ht="14.25" customHeight="1">
      <c r="C981" s="2"/>
      <c r="G981" s="5"/>
      <c r="H981" s="2"/>
      <c r="I981" s="2"/>
      <c r="J981" s="2"/>
      <c r="K981" s="2"/>
    </row>
    <row r="982" ht="14.25" customHeight="1">
      <c r="C982" s="2"/>
      <c r="G982" s="5"/>
      <c r="H982" s="2"/>
      <c r="I982" s="2"/>
      <c r="J982" s="2"/>
      <c r="K982" s="2"/>
    </row>
    <row r="983" ht="14.25" customHeight="1">
      <c r="C983" s="2"/>
      <c r="G983" s="5"/>
      <c r="H983" s="2"/>
      <c r="I983" s="2"/>
      <c r="J983" s="2"/>
      <c r="K983" s="2"/>
    </row>
    <row r="984" ht="14.25" customHeight="1">
      <c r="C984" s="2"/>
      <c r="G984" s="5"/>
      <c r="H984" s="2"/>
      <c r="I984" s="2"/>
      <c r="J984" s="2"/>
      <c r="K984" s="2"/>
    </row>
    <row r="985" ht="14.25" customHeight="1">
      <c r="C985" s="2"/>
      <c r="G985" s="5"/>
      <c r="H985" s="2"/>
      <c r="I985" s="2"/>
      <c r="J985" s="2"/>
      <c r="K985" s="2"/>
    </row>
    <row r="986" ht="14.25" customHeight="1">
      <c r="C986" s="2"/>
      <c r="G986" s="5"/>
      <c r="H986" s="2"/>
      <c r="I986" s="2"/>
      <c r="J986" s="2"/>
      <c r="K986" s="2"/>
    </row>
    <row r="987" ht="14.25" customHeight="1">
      <c r="C987" s="2"/>
      <c r="G987" s="5"/>
      <c r="H987" s="2"/>
      <c r="I987" s="2"/>
      <c r="J987" s="2"/>
      <c r="K987" s="2"/>
    </row>
    <row r="988" ht="14.25" customHeight="1">
      <c r="C988" s="2"/>
      <c r="G988" s="5"/>
      <c r="H988" s="2"/>
      <c r="I988" s="2"/>
      <c r="J988" s="2"/>
      <c r="K988" s="2"/>
    </row>
    <row r="989" ht="14.25" customHeight="1">
      <c r="C989" s="2"/>
      <c r="G989" s="5"/>
      <c r="H989" s="2"/>
      <c r="I989" s="2"/>
      <c r="J989" s="2"/>
      <c r="K989" s="2"/>
    </row>
    <row r="990" ht="14.25" customHeight="1">
      <c r="C990" s="2"/>
      <c r="G990" s="5"/>
      <c r="H990" s="2"/>
      <c r="I990" s="2"/>
      <c r="J990" s="2"/>
      <c r="K990" s="2"/>
    </row>
    <row r="991" ht="14.25" customHeight="1">
      <c r="C991" s="2"/>
      <c r="G991" s="5"/>
      <c r="H991" s="2"/>
      <c r="I991" s="2"/>
      <c r="J991" s="2"/>
      <c r="K991" s="2"/>
    </row>
    <row r="992" ht="14.25" customHeight="1">
      <c r="C992" s="2"/>
      <c r="G992" s="5"/>
      <c r="H992" s="2"/>
      <c r="I992" s="2"/>
      <c r="J992" s="2"/>
      <c r="K992" s="2"/>
    </row>
    <row r="993" ht="14.25" customHeight="1">
      <c r="C993" s="2"/>
      <c r="G993" s="5"/>
      <c r="H993" s="2"/>
      <c r="I993" s="2"/>
      <c r="J993" s="2"/>
      <c r="K993" s="2"/>
    </row>
    <row r="994" ht="14.25" customHeight="1">
      <c r="C994" s="2"/>
      <c r="G994" s="5"/>
      <c r="H994" s="2"/>
      <c r="I994" s="2"/>
      <c r="J994" s="2"/>
      <c r="K994" s="2"/>
    </row>
    <row r="995" ht="14.25" customHeight="1">
      <c r="C995" s="2"/>
      <c r="G995" s="5"/>
      <c r="H995" s="2"/>
      <c r="I995" s="2"/>
      <c r="J995" s="2"/>
      <c r="K995" s="2"/>
    </row>
    <row r="996" ht="14.25" customHeight="1">
      <c r="C996" s="2"/>
      <c r="G996" s="5"/>
      <c r="H996" s="2"/>
      <c r="I996" s="2"/>
      <c r="J996" s="2"/>
      <c r="K996" s="2"/>
    </row>
    <row r="997" ht="14.25" customHeight="1">
      <c r="C997" s="2"/>
      <c r="G997" s="5"/>
      <c r="H997" s="2"/>
      <c r="I997" s="2"/>
      <c r="J997" s="2"/>
      <c r="K997" s="2"/>
    </row>
    <row r="998" ht="14.25" customHeight="1">
      <c r="C998" s="2"/>
      <c r="G998" s="5"/>
      <c r="H998" s="2"/>
      <c r="I998" s="2"/>
      <c r="J998" s="2"/>
      <c r="K998" s="2"/>
    </row>
    <row r="999" ht="14.25" customHeight="1">
      <c r="C999" s="2"/>
      <c r="G999" s="5"/>
      <c r="H999" s="2"/>
      <c r="I999" s="2"/>
      <c r="J999" s="2"/>
      <c r="K999" s="2"/>
    </row>
    <row r="1000" ht="14.25" customHeight="1">
      <c r="C1000" s="2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G1" s="5"/>
      <c r="H1" s="2"/>
      <c r="I1" s="2"/>
      <c r="J1" s="2"/>
      <c r="K1" s="2"/>
    </row>
    <row r="2" ht="14.25" customHeight="1">
      <c r="C2" s="2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166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9'!K5</f>
        <v>8</v>
      </c>
      <c r="D5" s="7"/>
      <c r="E5" s="7"/>
      <c r="F5" s="7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9'!K6</f>
        <v>1</v>
      </c>
      <c r="D6" s="7"/>
      <c r="E6" s="7"/>
      <c r="F6" s="7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9'!K7</f>
        <v>2</v>
      </c>
      <c r="D7" s="7"/>
      <c r="E7" s="7"/>
      <c r="F7" s="7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9'!K8</f>
        <v>3</v>
      </c>
      <c r="D8" s="7"/>
      <c r="E8" s="7"/>
      <c r="F8" s="7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9'!K9</f>
        <v>2</v>
      </c>
      <c r="D9" s="7"/>
      <c r="E9" s="7"/>
      <c r="F9" s="7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9'!K10</f>
        <v>3</v>
      </c>
      <c r="D10" s="7"/>
      <c r="E10" s="7"/>
      <c r="F10" s="7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9'!K11</f>
        <v>1</v>
      </c>
      <c r="D11" s="7"/>
      <c r="E11" s="7"/>
      <c r="F11" s="7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9'!K12</f>
        <v>78</v>
      </c>
      <c r="D12" s="7"/>
      <c r="E12" s="7"/>
      <c r="F12" s="7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9'!K13</f>
        <v>3</v>
      </c>
      <c r="D13" s="7"/>
      <c r="E13" s="7"/>
      <c r="F13" s="7"/>
      <c r="G13" s="20"/>
      <c r="H13" s="22">
        <f t="shared" si="1"/>
        <v>3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3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9'!K14</f>
        <v>63</v>
      </c>
      <c r="D14" s="7"/>
      <c r="E14" s="87"/>
      <c r="F14" s="7"/>
      <c r="G14" s="25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9'!K15</f>
        <v>18</v>
      </c>
      <c r="D15" s="7"/>
      <c r="E15" s="7"/>
      <c r="F15" s="7"/>
      <c r="G15" s="25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9'!K16</f>
        <v>1</v>
      </c>
      <c r="D16" s="7"/>
      <c r="E16" s="7"/>
      <c r="F16" s="7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9'!K17</f>
        <v>16</v>
      </c>
      <c r="D17" s="7"/>
      <c r="E17" s="7"/>
      <c r="F17" s="7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9'!K18</f>
        <v>2</v>
      </c>
      <c r="D18" s="7"/>
      <c r="E18" s="7"/>
      <c r="F18" s="7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9'!K19</f>
        <v>15</v>
      </c>
      <c r="D19" s="7"/>
      <c r="E19" s="7"/>
      <c r="F19" s="7"/>
      <c r="G19" s="20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9'!K20</f>
        <v>7</v>
      </c>
      <c r="D20" s="7"/>
      <c r="E20" s="7"/>
      <c r="F20" s="7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9'!K21</f>
        <v>2</v>
      </c>
      <c r="D21" s="7"/>
      <c r="E21" s="7"/>
      <c r="F21" s="7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43" t="str">
        <f>'Monthly Summary'!A22</f>
        <v/>
      </c>
      <c r="B22" s="43" t="str">
        <f>'Monthly Summary'!B22</f>
        <v/>
      </c>
      <c r="C22" s="44">
        <f>'วันที่ 9'!K22</f>
        <v>0</v>
      </c>
      <c r="D22" s="43"/>
      <c r="E22" s="7"/>
      <c r="F22" s="7"/>
      <c r="G22" s="20"/>
      <c r="H22" s="44">
        <f t="shared" si="1"/>
        <v>0</v>
      </c>
      <c r="I22" s="48" t="str">
        <f>'วันที่ 1'!I22</f>
        <v/>
      </c>
      <c r="J22" s="47" t="str">
        <f t="shared" si="2"/>
        <v>  </v>
      </c>
      <c r="K22" s="44">
        <f t="shared" si="3"/>
        <v>0</v>
      </c>
      <c r="L22" s="43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9'!K23</f>
        <v>4</v>
      </c>
      <c r="D23" s="7"/>
      <c r="E23" s="7"/>
      <c r="F23" s="7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9'!K24</f>
        <v>4</v>
      </c>
      <c r="D24" s="7"/>
      <c r="E24" s="7"/>
      <c r="F24" s="7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9'!K25</f>
        <v>0</v>
      </c>
      <c r="D25" s="7"/>
      <c r="E25" s="7"/>
      <c r="F25" s="7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9'!K26</f>
        <v>4</v>
      </c>
      <c r="D26" s="7"/>
      <c r="E26" s="7"/>
      <c r="F26" s="87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9'!K27</f>
        <v>-2</v>
      </c>
      <c r="D27" s="7"/>
      <c r="E27" s="7"/>
      <c r="F27" s="7"/>
      <c r="G27" s="20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9'!K28</f>
        <v>6</v>
      </c>
      <c r="D28" s="7"/>
      <c r="E28" s="7"/>
      <c r="F28" s="7"/>
      <c r="G28" s="20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9'!K29</f>
        <v>2</v>
      </c>
      <c r="D29" s="7"/>
      <c r="E29" s="87"/>
      <c r="F29" s="7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9'!K30</f>
        <v>11</v>
      </c>
      <c r="D30" s="7"/>
      <c r="E30" s="7"/>
      <c r="F30" s="7"/>
      <c r="G30" s="20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9'!K31</f>
        <v>2</v>
      </c>
      <c r="D31" s="7"/>
      <c r="E31" s="7"/>
      <c r="F31" s="7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9'!K32</f>
        <v>9</v>
      </c>
      <c r="D32" s="7"/>
      <c r="E32" s="7"/>
      <c r="F32" s="7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9'!K33</f>
        <v>59</v>
      </c>
      <c r="D33" s="7"/>
      <c r="E33" s="7"/>
      <c r="F33" s="7"/>
      <c r="G33" s="25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9'!K34</f>
        <v>3</v>
      </c>
      <c r="D34" s="7"/>
      <c r="E34" s="7"/>
      <c r="F34" s="7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9'!K35</f>
        <v>9</v>
      </c>
      <c r="D35" s="7"/>
      <c r="E35" s="7"/>
      <c r="F35" s="7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9'!K36</f>
        <v>7</v>
      </c>
      <c r="D36" s="7"/>
      <c r="E36" s="7"/>
      <c r="F36" s="7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9'!K37</f>
        <v>6</v>
      </c>
      <c r="D37" s="7"/>
      <c r="E37" s="7"/>
      <c r="F37" s="7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9'!K38</f>
        <v>10</v>
      </c>
      <c r="D38" s="7"/>
      <c r="E38" s="7"/>
      <c r="F38" s="7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9'!K39</f>
        <v>5</v>
      </c>
      <c r="D39" s="7"/>
      <c r="E39" s="7"/>
      <c r="F39" s="7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9'!K40</f>
        <v>4</v>
      </c>
      <c r="D40" s="7"/>
      <c r="E40" s="7"/>
      <c r="F40" s="7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9'!K41</f>
        <v>1</v>
      </c>
      <c r="D41" s="7"/>
      <c r="E41" s="7"/>
      <c r="F41" s="7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43" t="str">
        <f>'Monthly Summary'!A42</f>
        <v/>
      </c>
      <c r="B42" s="43" t="str">
        <f>'Monthly Summary'!B42</f>
        <v/>
      </c>
      <c r="C42" s="45">
        <f>'วันที่ 9'!K42</f>
        <v>0</v>
      </c>
      <c r="D42" s="43"/>
      <c r="E42" s="7"/>
      <c r="F42" s="7"/>
      <c r="G42" s="20"/>
      <c r="H42" s="45">
        <f t="shared" si="1"/>
        <v>0</v>
      </c>
      <c r="I42" s="48" t="str">
        <f>'วันที่ 1'!I42</f>
        <v/>
      </c>
      <c r="J42" s="47" t="str">
        <f t="shared" si="2"/>
        <v>  </v>
      </c>
      <c r="K42" s="45">
        <f t="shared" si="3"/>
        <v>0</v>
      </c>
      <c r="L42" s="43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9'!K43</f>
        <v>1</v>
      </c>
      <c r="D43" s="7"/>
      <c r="E43" s="7"/>
      <c r="F43" s="7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9'!K44</f>
        <v>3</v>
      </c>
      <c r="D44" s="7"/>
      <c r="E44" s="7"/>
      <c r="F44" s="7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9'!K45</f>
        <v>3</v>
      </c>
      <c r="D45" s="7"/>
      <c r="E45" s="7"/>
      <c r="F45" s="7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9'!K46</f>
        <v>2</v>
      </c>
      <c r="D46" s="7"/>
      <c r="E46" s="87"/>
      <c r="F46" s="7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9'!K47</f>
        <v>3</v>
      </c>
      <c r="D47" s="7"/>
      <c r="E47" s="7"/>
      <c r="F47" s="7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9'!K48</f>
        <v>5</v>
      </c>
      <c r="D48" s="7"/>
      <c r="E48" s="7"/>
      <c r="F48" s="7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9'!K49</f>
        <v>4</v>
      </c>
      <c r="D49" s="7"/>
      <c r="E49" s="7"/>
      <c r="F49" s="7"/>
      <c r="G49" s="25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9'!K50</f>
        <v>1</v>
      </c>
      <c r="D50" s="7"/>
      <c r="E50" s="7"/>
      <c r="F50" s="7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9'!K51</f>
        <v>3</v>
      </c>
      <c r="D51" s="7"/>
      <c r="E51" s="7"/>
      <c r="F51" s="7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9'!K52</f>
        <v>13</v>
      </c>
      <c r="D52" s="7"/>
      <c r="E52" s="7"/>
      <c r="F52" s="7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9'!K53</f>
        <v>14</v>
      </c>
      <c r="D53" s="7"/>
      <c r="E53" s="87"/>
      <c r="F53" s="7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9'!K54</f>
        <v>3</v>
      </c>
      <c r="D54" s="7"/>
      <c r="E54" s="7"/>
      <c r="F54" s="7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9'!K55</f>
        <v>7</v>
      </c>
      <c r="D55" s="7"/>
      <c r="E55" s="7"/>
      <c r="F55" s="7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9'!K56</f>
        <v>1</v>
      </c>
      <c r="D56" s="7"/>
      <c r="E56" s="7"/>
      <c r="F56" s="7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9'!K57</f>
        <v>5</v>
      </c>
      <c r="D57" s="7"/>
      <c r="E57" s="7"/>
      <c r="F57" s="7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9'!K58</f>
        <v>5</v>
      </c>
      <c r="D58" s="7"/>
      <c r="E58" s="7"/>
      <c r="F58" s="7"/>
      <c r="G58" s="25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9'!K59</f>
        <v>2</v>
      </c>
      <c r="D59" s="7"/>
      <c r="E59" s="7"/>
      <c r="F59" s="7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9'!K60</f>
        <v>2</v>
      </c>
      <c r="D60" s="7"/>
      <c r="E60" s="7"/>
      <c r="F60" s="7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9'!K61</f>
        <v>14</v>
      </c>
      <c r="D61" s="7"/>
      <c r="E61" s="7"/>
      <c r="F61" s="7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9'!K62</f>
        <v>2</v>
      </c>
      <c r="D62" s="7"/>
      <c r="E62" s="7"/>
      <c r="F62" s="7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9'!K63</f>
        <v>1</v>
      </c>
      <c r="D63" s="7"/>
      <c r="E63" s="7"/>
      <c r="F63" s="7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9'!K64</f>
        <v>1</v>
      </c>
      <c r="D64" s="7"/>
      <c r="E64" s="7"/>
      <c r="F64" s="7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9'!K65</f>
        <v>2</v>
      </c>
      <c r="D65" s="7"/>
      <c r="E65" s="7"/>
      <c r="F65" s="7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9'!K66</f>
        <v>1</v>
      </c>
      <c r="D66" s="7"/>
      <c r="E66" s="7"/>
      <c r="F66" s="7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9'!K67</f>
        <v>5</v>
      </c>
      <c r="D67" s="7"/>
      <c r="E67" s="7"/>
      <c r="F67" s="7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9'!K68</f>
        <v>3</v>
      </c>
      <c r="D68" s="7"/>
      <c r="E68" s="7"/>
      <c r="F68" s="7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9'!K69</f>
        <v>12</v>
      </c>
      <c r="D69" s="7"/>
      <c r="E69" s="7"/>
      <c r="F69" s="7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9'!K70</f>
        <v>0</v>
      </c>
      <c r="D70" s="7"/>
      <c r="E70" s="7"/>
      <c r="F70" s="7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9'!K71</f>
        <v>1</v>
      </c>
      <c r="D71" s="7"/>
      <c r="E71" s="7"/>
      <c r="F71" s="7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9'!K72</f>
        <v>14</v>
      </c>
      <c r="D72" s="7"/>
      <c r="E72" s="87"/>
      <c r="F72" s="7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9'!K73</f>
        <v>3</v>
      </c>
      <c r="D73" s="7"/>
      <c r="E73" s="7"/>
      <c r="F73" s="7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9'!K74</f>
        <v>6</v>
      </c>
      <c r="D74" s="7"/>
      <c r="E74" s="7"/>
      <c r="F74" s="7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9'!K75</f>
        <v>1</v>
      </c>
      <c r="D75" s="7"/>
      <c r="E75" s="7"/>
      <c r="F75" s="7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9'!K76</f>
        <v>2</v>
      </c>
      <c r="D76" s="7"/>
      <c r="E76" s="7"/>
      <c r="F76" s="7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9'!K77</f>
        <v>5</v>
      </c>
      <c r="D77" s="7"/>
      <c r="E77" s="7"/>
      <c r="F77" s="7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9'!K78</f>
        <v>5</v>
      </c>
      <c r="D78" s="7"/>
      <c r="E78" s="7"/>
      <c r="F78" s="7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9'!K79</f>
        <v>3</v>
      </c>
      <c r="D79" s="7"/>
      <c r="E79" s="7"/>
      <c r="F79" s="7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9'!K80</f>
        <v>6</v>
      </c>
      <c r="D80" s="7"/>
      <c r="E80" s="7"/>
      <c r="F80" s="7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9'!K81</f>
        <v>1</v>
      </c>
      <c r="D81" s="7"/>
      <c r="E81" s="7"/>
      <c r="F81" s="7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9'!K82</f>
        <v>1</v>
      </c>
      <c r="D82" s="7"/>
      <c r="E82" s="7"/>
      <c r="F82" s="7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9'!K83</f>
        <v>2</v>
      </c>
      <c r="D83" s="7"/>
      <c r="E83" s="7"/>
      <c r="F83" s="7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9'!K84</f>
        <v>8</v>
      </c>
      <c r="D84" s="7"/>
      <c r="E84" s="7"/>
      <c r="F84" s="7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9'!K85</f>
        <v>6</v>
      </c>
      <c r="D85" s="7"/>
      <c r="E85" s="7"/>
      <c r="F85" s="7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9'!K86</f>
        <v>1</v>
      </c>
      <c r="D86" s="7"/>
      <c r="E86" s="7"/>
      <c r="F86" s="7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9'!K87</f>
        <v>8</v>
      </c>
      <c r="D87" s="7"/>
      <c r="E87" s="7"/>
      <c r="F87" s="7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43" t="str">
        <f>'Monthly Summary'!A88</f>
        <v/>
      </c>
      <c r="B88" s="43" t="str">
        <f>'Monthly Summary'!B88</f>
        <v/>
      </c>
      <c r="C88" s="45">
        <f>'วันที่ 9'!K88</f>
        <v>0</v>
      </c>
      <c r="D88" s="43"/>
      <c r="E88" s="7"/>
      <c r="F88" s="7"/>
      <c r="G88" s="20"/>
      <c r="H88" s="45">
        <f t="shared" si="1"/>
        <v>0</v>
      </c>
      <c r="I88" s="48" t="str">
        <f>'วันที่ 1'!I88</f>
        <v/>
      </c>
      <c r="J88" s="47" t="str">
        <f t="shared" si="2"/>
        <v>  </v>
      </c>
      <c r="K88" s="45">
        <f t="shared" si="3"/>
        <v>0</v>
      </c>
      <c r="L88" s="43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9'!K89</f>
        <v>4</v>
      </c>
      <c r="D89" s="7"/>
      <c r="E89" s="7"/>
      <c r="F89" s="7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9'!K90</f>
        <v>6</v>
      </c>
      <c r="D90" s="7"/>
      <c r="E90" s="7"/>
      <c r="F90" s="7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9'!K91</f>
        <v>2</v>
      </c>
      <c r="D91" s="7"/>
      <c r="E91" s="7"/>
      <c r="F91" s="7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9'!K92</f>
        <v>1</v>
      </c>
      <c r="D92" s="7"/>
      <c r="E92" s="7"/>
      <c r="F92" s="7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9'!K93</f>
        <v>-1</v>
      </c>
      <c r="D93" s="7"/>
      <c r="E93" s="7"/>
      <c r="F93" s="7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9'!K94</f>
        <v>2</v>
      </c>
      <c r="D94" s="7"/>
      <c r="E94" s="7"/>
      <c r="F94" s="7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9'!K95</f>
        <v>2</v>
      </c>
      <c r="D95" s="7"/>
      <c r="E95" s="7"/>
      <c r="F95" s="7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9'!K96</f>
        <v>0</v>
      </c>
      <c r="D96" s="7"/>
      <c r="E96" s="7"/>
      <c r="F96" s="7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9'!K97</f>
        <v>1</v>
      </c>
      <c r="D97" s="7"/>
      <c r="E97" s="7"/>
      <c r="F97" s="7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9'!K98</f>
        <v>2</v>
      </c>
      <c r="D98" s="7"/>
      <c r="E98" s="7"/>
      <c r="F98" s="7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9'!K99</f>
        <v>18</v>
      </c>
      <c r="D99" s="7"/>
      <c r="E99" s="7"/>
      <c r="F99" s="7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9'!K100</f>
        <v>0</v>
      </c>
      <c r="D100" s="7"/>
      <c r="E100" s="7"/>
      <c r="F100" s="7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9'!K101</f>
        <v>1</v>
      </c>
      <c r="D101" s="7"/>
      <c r="E101" s="7"/>
      <c r="F101" s="7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9'!K102</f>
        <v>2</v>
      </c>
      <c r="D102" s="7"/>
      <c r="E102" s="7"/>
      <c r="F102" s="7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9'!K103</f>
        <v>3</v>
      </c>
      <c r="D103" s="7"/>
      <c r="E103" s="7"/>
      <c r="F103" s="7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9'!K104</f>
        <v>3</v>
      </c>
      <c r="D104" s="7"/>
      <c r="E104" s="7"/>
      <c r="F104" s="7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9'!K105</f>
        <v>0</v>
      </c>
      <c r="D105" s="7"/>
      <c r="E105" s="7"/>
      <c r="F105" s="87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9'!K106</f>
        <v>2</v>
      </c>
      <c r="D106" s="7"/>
      <c r="E106" s="7"/>
      <c r="F106" s="7"/>
      <c r="G106" s="25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9'!K107</f>
        <v>2</v>
      </c>
      <c r="D107" s="7"/>
      <c r="E107" s="7"/>
      <c r="F107" s="7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9'!K108</f>
        <v>1</v>
      </c>
      <c r="D108" s="7"/>
      <c r="E108" s="7"/>
      <c r="F108" s="7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9'!K109</f>
        <v>1</v>
      </c>
      <c r="D109" s="7"/>
      <c r="E109" s="7"/>
      <c r="F109" s="7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9'!K110</f>
        <v>2</v>
      </c>
      <c r="D110" s="7"/>
      <c r="E110" s="7"/>
      <c r="F110" s="7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43" t="str">
        <f>'Monthly Summary'!A111</f>
        <v/>
      </c>
      <c r="B111" s="43" t="str">
        <f>'Monthly Summary'!B111</f>
        <v/>
      </c>
      <c r="C111" s="45">
        <f>'วันที่ 9'!K111</f>
        <v>0</v>
      </c>
      <c r="D111" s="43"/>
      <c r="E111" s="7"/>
      <c r="F111" s="7"/>
      <c r="G111" s="20"/>
      <c r="H111" s="45">
        <f t="shared" si="1"/>
        <v>0</v>
      </c>
      <c r="I111" s="48" t="str">
        <f>'วันที่ 1'!I111</f>
        <v/>
      </c>
      <c r="J111" s="47" t="str">
        <f t="shared" si="2"/>
        <v>  </v>
      </c>
      <c r="K111" s="45">
        <f t="shared" si="3"/>
        <v>0</v>
      </c>
      <c r="L111" s="43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9'!K112</f>
        <v>2</v>
      </c>
      <c r="D112" s="7"/>
      <c r="E112" s="7"/>
      <c r="F112" s="7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9'!K113</f>
        <v>9</v>
      </c>
      <c r="D113" s="7"/>
      <c r="E113" s="7"/>
      <c r="F113" s="7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9'!K114</f>
        <v>0</v>
      </c>
      <c r="D114" s="7"/>
      <c r="E114" s="7"/>
      <c r="F114" s="7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9'!K115</f>
        <v>0</v>
      </c>
      <c r="D115" s="7"/>
      <c r="E115" s="7"/>
      <c r="F115" s="7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43" t="str">
        <f>'Monthly Summary'!A116</f>
        <v/>
      </c>
      <c r="B116" s="43" t="str">
        <f>'Monthly Summary'!B116</f>
        <v/>
      </c>
      <c r="C116" s="45">
        <f>'วันที่ 9'!K116</f>
        <v>0</v>
      </c>
      <c r="D116" s="43"/>
      <c r="E116" s="7"/>
      <c r="F116" s="7"/>
      <c r="G116" s="20"/>
      <c r="H116" s="45">
        <f t="shared" si="1"/>
        <v>0</v>
      </c>
      <c r="I116" s="48" t="str">
        <f>'วันที่ 1'!I116</f>
        <v/>
      </c>
      <c r="J116" s="47" t="str">
        <f t="shared" si="2"/>
        <v>  </v>
      </c>
      <c r="K116" s="45">
        <f t="shared" si="3"/>
        <v>0</v>
      </c>
      <c r="L116" s="43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9'!K117</f>
        <v>2</v>
      </c>
      <c r="D117" s="7"/>
      <c r="E117" s="7"/>
      <c r="F117" s="7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9'!K118</f>
        <v>11</v>
      </c>
      <c r="D118" s="7"/>
      <c r="E118" s="7"/>
      <c r="F118" s="7"/>
      <c r="G118" s="25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9'!K119</f>
        <v>4</v>
      </c>
      <c r="D119" s="7"/>
      <c r="E119" s="7"/>
      <c r="F119" s="7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9'!K120</f>
        <v>2</v>
      </c>
      <c r="D120" s="7"/>
      <c r="E120" s="7"/>
      <c r="F120" s="7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9'!K121</f>
        <v>12</v>
      </c>
      <c r="D121" s="7"/>
      <c r="E121" s="7"/>
      <c r="F121" s="7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9'!K122</f>
        <v>3</v>
      </c>
      <c r="D122" s="7"/>
      <c r="E122" s="7"/>
      <c r="F122" s="7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9'!K123</f>
        <v>1</v>
      </c>
      <c r="D123" s="7"/>
      <c r="E123" s="7"/>
      <c r="F123" s="7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9'!K124</f>
        <v>2</v>
      </c>
      <c r="D124" s="7"/>
      <c r="E124" s="7"/>
      <c r="F124" s="7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9'!K125</f>
        <v>3</v>
      </c>
      <c r="D125" s="7"/>
      <c r="E125" s="7"/>
      <c r="F125" s="7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9'!K126</f>
        <v>3</v>
      </c>
      <c r="D126" s="7"/>
      <c r="E126" s="7"/>
      <c r="F126" s="7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9'!K127</f>
        <v>3</v>
      </c>
      <c r="D127" s="7"/>
      <c r="E127" s="7"/>
      <c r="F127" s="7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9'!K128</f>
        <v>1</v>
      </c>
      <c r="D128" s="7"/>
      <c r="E128" s="7"/>
      <c r="F128" s="7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9'!K129</f>
        <v>6</v>
      </c>
      <c r="D129" s="7"/>
      <c r="E129" s="7"/>
      <c r="F129" s="7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9'!K130</f>
        <v>0</v>
      </c>
      <c r="D130" s="7"/>
      <c r="E130" s="7"/>
      <c r="F130" s="7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43" t="str">
        <f>'Monthly Summary'!A131</f>
        <v/>
      </c>
      <c r="B131" s="43" t="str">
        <f>'Monthly Summary'!B131</f>
        <v/>
      </c>
      <c r="C131" s="45">
        <f>'วันที่ 9'!K131</f>
        <v>0</v>
      </c>
      <c r="D131" s="43"/>
      <c r="E131" s="7"/>
      <c r="F131" s="7"/>
      <c r="G131" s="20"/>
      <c r="H131" s="45">
        <f t="shared" si="1"/>
        <v>0</v>
      </c>
      <c r="I131" s="48" t="str">
        <f>'วันที่ 1'!I131</f>
        <v/>
      </c>
      <c r="J131" s="47" t="str">
        <f t="shared" si="2"/>
        <v>  </v>
      </c>
      <c r="K131" s="45">
        <f t="shared" si="3"/>
        <v>0</v>
      </c>
      <c r="L131" s="43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9'!K132</f>
        <v>0</v>
      </c>
      <c r="D132" s="7"/>
      <c r="E132" s="7"/>
      <c r="F132" s="7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9'!K133</f>
        <v>0</v>
      </c>
      <c r="D133" s="7"/>
      <c r="E133" s="7"/>
      <c r="F133" s="7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9'!K134</f>
        <v>2</v>
      </c>
      <c r="D134" s="7"/>
      <c r="E134" s="7"/>
      <c r="F134" s="7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9'!K135</f>
        <v>1</v>
      </c>
      <c r="D135" s="7"/>
      <c r="E135" s="7"/>
      <c r="F135" s="7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9'!K136</f>
        <v>3</v>
      </c>
      <c r="D136" s="7"/>
      <c r="E136" s="7"/>
      <c r="F136" s="7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9'!K137</f>
        <v>1</v>
      </c>
      <c r="D137" s="7"/>
      <c r="E137" s="7"/>
      <c r="F137" s="7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9'!K138</f>
        <v>4</v>
      </c>
      <c r="D138" s="7"/>
      <c r="E138" s="7"/>
      <c r="F138" s="7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9'!K139</f>
        <v>3</v>
      </c>
      <c r="D139" s="7"/>
      <c r="E139" s="7"/>
      <c r="F139" s="7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9'!K140</f>
        <v>2</v>
      </c>
      <c r="D140" s="7"/>
      <c r="E140" s="7"/>
      <c r="F140" s="7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9'!K141</f>
        <v>4</v>
      </c>
      <c r="D141" s="7"/>
      <c r="E141" s="7"/>
      <c r="F141" s="7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9'!K142</f>
        <v>0</v>
      </c>
      <c r="D142" s="7"/>
      <c r="E142" s="7"/>
      <c r="F142" s="7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9'!K143</f>
        <v>5</v>
      </c>
      <c r="D143" s="7"/>
      <c r="E143" s="7"/>
      <c r="F143" s="7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9'!K144</f>
        <v>2</v>
      </c>
      <c r="D144" s="7"/>
      <c r="E144" s="7"/>
      <c r="F144" s="7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9'!K145</f>
        <v>6</v>
      </c>
      <c r="D145" s="7"/>
      <c r="E145" s="7"/>
      <c r="F145" s="7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9'!K146</f>
        <v>0</v>
      </c>
      <c r="D146" s="7"/>
      <c r="E146" s="87"/>
      <c r="F146" s="7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9'!K147</f>
        <v>5</v>
      </c>
      <c r="D147" s="7"/>
      <c r="E147" s="7"/>
      <c r="F147" s="7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9'!K148</f>
        <v>5</v>
      </c>
      <c r="D148" s="7"/>
      <c r="E148" s="7"/>
      <c r="F148" s="7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9'!K149</f>
        <v>100</v>
      </c>
      <c r="D149" s="7"/>
      <c r="E149" s="7"/>
      <c r="F149" s="7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9'!K150</f>
        <v>3</v>
      </c>
      <c r="D150" s="7"/>
      <c r="E150" s="7"/>
      <c r="F150" s="7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9'!K151</f>
        <v>5</v>
      </c>
      <c r="D151" s="7"/>
      <c r="E151" s="7"/>
      <c r="F151" s="7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9'!K152</f>
        <v>8</v>
      </c>
      <c r="D152" s="7"/>
      <c r="E152" s="87"/>
      <c r="F152" s="7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9'!K153</f>
        <v>6</v>
      </c>
      <c r="D153" s="7"/>
      <c r="E153" s="87"/>
      <c r="F153" s="7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9'!K154</f>
        <v>2</v>
      </c>
      <c r="D154" s="7"/>
      <c r="E154" s="7"/>
      <c r="F154" s="7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9'!K155</f>
        <v>0</v>
      </c>
      <c r="D155" s="7"/>
      <c r="E155" s="87"/>
      <c r="F155" s="7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9'!K156</f>
        <v>1</v>
      </c>
      <c r="D156" s="7"/>
      <c r="E156" s="7"/>
      <c r="F156" s="7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9'!K157</f>
        <v>1</v>
      </c>
      <c r="D157" s="7"/>
      <c r="E157" s="7"/>
      <c r="F157" s="7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9'!K158</f>
        <v>0</v>
      </c>
      <c r="D158" s="7"/>
      <c r="E158" s="7"/>
      <c r="F158" s="7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9'!K159</f>
        <v>4</v>
      </c>
      <c r="D159" s="7"/>
      <c r="E159" s="7"/>
      <c r="F159" s="7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9'!K160</f>
        <v>8</v>
      </c>
      <c r="D160" s="7"/>
      <c r="E160" s="7"/>
      <c r="F160" s="7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9'!K161</f>
        <v>0</v>
      </c>
      <c r="D161" s="7"/>
      <c r="E161" s="7"/>
      <c r="F161" s="7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9'!K162</f>
        <v>12</v>
      </c>
      <c r="D162" s="7"/>
      <c r="E162" s="7"/>
      <c r="F162" s="7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9'!K163</f>
        <v>1</v>
      </c>
      <c r="D163" s="7"/>
      <c r="E163" s="7"/>
      <c r="F163" s="7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9'!K164</f>
        <v>2</v>
      </c>
      <c r="D164" s="7"/>
      <c r="E164" s="7"/>
      <c r="F164" s="7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43" t="str">
        <f>'Monthly Summary'!A165</f>
        <v/>
      </c>
      <c r="B165" s="43" t="str">
        <f>'Monthly Summary'!B165</f>
        <v/>
      </c>
      <c r="C165" s="45">
        <f>'วันที่ 9'!K165</f>
        <v>0</v>
      </c>
      <c r="D165" s="43"/>
      <c r="E165" s="7"/>
      <c r="F165" s="7"/>
      <c r="G165" s="20"/>
      <c r="H165" s="45">
        <f t="shared" si="1"/>
        <v>0</v>
      </c>
      <c r="I165" s="48" t="str">
        <f>'วันที่ 1'!I165</f>
        <v/>
      </c>
      <c r="J165" s="47" t="str">
        <f t="shared" si="2"/>
        <v>  </v>
      </c>
      <c r="K165" s="45">
        <f t="shared" si="3"/>
        <v>0</v>
      </c>
      <c r="L165" s="43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9'!K166</f>
        <v>2</v>
      </c>
      <c r="D166" s="7"/>
      <c r="E166" s="7"/>
      <c r="F166" s="7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9'!K167</f>
        <v>0</v>
      </c>
      <c r="D167" s="7"/>
      <c r="E167" s="7"/>
      <c r="F167" s="7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9'!K168</f>
        <v>15</v>
      </c>
      <c r="D168" s="7"/>
      <c r="E168" s="7"/>
      <c r="F168" s="7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9'!K169</f>
        <v>2</v>
      </c>
      <c r="D169" s="7"/>
      <c r="E169" s="7"/>
      <c r="F169" s="7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9'!K170</f>
        <v>0</v>
      </c>
      <c r="D170" s="7"/>
      <c r="E170" s="7"/>
      <c r="F170" s="7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9'!K171</f>
        <v>0</v>
      </c>
      <c r="D171" s="7"/>
      <c r="E171" s="7"/>
      <c r="F171" s="7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9'!K172</f>
        <v>1</v>
      </c>
      <c r="D172" s="7"/>
      <c r="E172" s="7"/>
      <c r="F172" s="7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9'!K173</f>
        <v>0</v>
      </c>
      <c r="D173" s="7"/>
      <c r="E173" s="7"/>
      <c r="F173" s="7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9'!K174</f>
        <v>0</v>
      </c>
      <c r="D174" s="7"/>
      <c r="E174" s="7"/>
      <c r="F174" s="7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9'!K175</f>
        <v>2</v>
      </c>
      <c r="D175" s="7"/>
      <c r="E175" s="7"/>
      <c r="F175" s="7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9'!K176</f>
        <v>2</v>
      </c>
      <c r="D176" s="7"/>
      <c r="E176" s="7"/>
      <c r="F176" s="7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43" t="str">
        <f>'Monthly Summary'!A177</f>
        <v/>
      </c>
      <c r="B177" s="43" t="str">
        <f>'Monthly Summary'!B177</f>
        <v/>
      </c>
      <c r="C177" s="45">
        <f>'วันที่ 9'!K177</f>
        <v>0</v>
      </c>
      <c r="D177" s="43"/>
      <c r="E177" s="7"/>
      <c r="F177" s="7"/>
      <c r="G177" s="20"/>
      <c r="H177" s="45">
        <f t="shared" si="1"/>
        <v>0</v>
      </c>
      <c r="I177" s="48" t="str">
        <f>'วันที่ 1'!I177</f>
        <v/>
      </c>
      <c r="J177" s="47" t="str">
        <f t="shared" si="2"/>
        <v>  </v>
      </c>
      <c r="K177" s="45">
        <f t="shared" si="3"/>
        <v>0</v>
      </c>
      <c r="L177" s="43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9'!K178</f>
        <v>6</v>
      </c>
      <c r="D178" s="7"/>
      <c r="E178" s="7"/>
      <c r="F178" s="7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9'!K179</f>
        <v>3</v>
      </c>
      <c r="D179" s="7"/>
      <c r="E179" s="7"/>
      <c r="F179" s="7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9'!K180</f>
        <v>9</v>
      </c>
      <c r="D180" s="7"/>
      <c r="E180" s="7"/>
      <c r="F180" s="7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9'!K181</f>
        <v>9</v>
      </c>
      <c r="D181" s="7"/>
      <c r="E181" s="7"/>
      <c r="F181" s="7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9'!K182</f>
        <v>11</v>
      </c>
      <c r="D182" s="7"/>
      <c r="E182" s="7"/>
      <c r="F182" s="7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9'!K183</f>
        <v>5</v>
      </c>
      <c r="D183" s="7"/>
      <c r="E183" s="7"/>
      <c r="F183" s="7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9'!K184</f>
        <v>1</v>
      </c>
      <c r="D184" s="7"/>
      <c r="E184" s="7"/>
      <c r="F184" s="7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9'!K185</f>
        <v>2</v>
      </c>
      <c r="D185" s="7"/>
      <c r="E185" s="7"/>
      <c r="F185" s="7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9'!K186</f>
        <v>1</v>
      </c>
      <c r="D186" s="7"/>
      <c r="E186" s="7"/>
      <c r="F186" s="7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9'!K187</f>
        <v>0</v>
      </c>
      <c r="D187" s="7"/>
      <c r="E187" s="7"/>
      <c r="F187" s="7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9'!K188</f>
        <v>2</v>
      </c>
      <c r="D188" s="7"/>
      <c r="E188" s="7"/>
      <c r="F188" s="7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9'!K189</f>
        <v>1</v>
      </c>
      <c r="D189" s="7"/>
      <c r="E189" s="7"/>
      <c r="F189" s="7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9'!K190</f>
        <v>2</v>
      </c>
      <c r="D190" s="7"/>
      <c r="E190" s="7"/>
      <c r="F190" s="7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9'!K191</f>
        <v>20</v>
      </c>
      <c r="D191" s="7"/>
      <c r="E191" s="7"/>
      <c r="F191" s="7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9'!K192</f>
        <v>3</v>
      </c>
      <c r="D192" s="7"/>
      <c r="E192" s="7"/>
      <c r="F192" s="7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9'!K193</f>
        <v>2</v>
      </c>
      <c r="D193" s="7"/>
      <c r="E193" s="7"/>
      <c r="F193" s="7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9'!K194</f>
        <v>3</v>
      </c>
      <c r="D194" s="7"/>
      <c r="E194" s="87"/>
      <c r="F194" s="7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9'!K195</f>
        <v>0</v>
      </c>
      <c r="D195" s="7"/>
      <c r="E195" s="7"/>
      <c r="F195" s="7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 9'!K196</f>
        <v>0</v>
      </c>
      <c r="D196" s="7"/>
      <c r="E196" s="7"/>
      <c r="F196" s="7"/>
      <c r="G196" s="20"/>
      <c r="H196" s="53">
        <f t="shared" si="1"/>
        <v>0</v>
      </c>
      <c r="I196" s="27"/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 9'!K197</f>
        <v>0</v>
      </c>
      <c r="D197" s="7"/>
      <c r="E197" s="7"/>
      <c r="F197" s="7"/>
      <c r="G197" s="20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53">
        <f>'วันที่ 9'!K198</f>
        <v>0</v>
      </c>
      <c r="D198" s="7"/>
      <c r="E198" s="7"/>
      <c r="F198" s="7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53">
        <f>'วันที่ 9'!K199</f>
        <v>0</v>
      </c>
      <c r="D199" s="7"/>
      <c r="E199" s="7"/>
      <c r="F199" s="7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53">
        <f>'วันที่ 9'!K200</f>
        <v>0</v>
      </c>
      <c r="D200" s="7"/>
      <c r="E200" s="7"/>
      <c r="F200" s="7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53">
        <f>'วันที่ 9'!K201</f>
        <v>0</v>
      </c>
      <c r="D201" s="7"/>
      <c r="E201" s="7"/>
      <c r="F201" s="7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9'!K202</f>
        <v>0</v>
      </c>
      <c r="D202" s="7"/>
      <c r="E202" s="7"/>
      <c r="F202" s="7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9'!K203</f>
        <v>0</v>
      </c>
      <c r="D203" s="7"/>
      <c r="E203" s="7"/>
      <c r="F203" s="7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9'!K204</f>
        <v>0</v>
      </c>
      <c r="D204" s="7"/>
      <c r="E204" s="7"/>
      <c r="F204" s="7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9'!K205</f>
        <v>0</v>
      </c>
      <c r="D205" s="7"/>
      <c r="E205" s="7"/>
      <c r="F205" s="7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9'!K206</f>
        <v>0</v>
      </c>
      <c r="D206" s="7"/>
      <c r="E206" s="7"/>
      <c r="F206" s="7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9'!K207</f>
        <v>0</v>
      </c>
      <c r="D207" s="7"/>
      <c r="E207" s="7"/>
      <c r="F207" s="7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9'!K208</f>
        <v>0</v>
      </c>
      <c r="D208" s="7"/>
      <c r="E208" s="7"/>
      <c r="F208" s="7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9'!K209</f>
        <v>0</v>
      </c>
      <c r="D209" s="7"/>
      <c r="E209" s="7"/>
      <c r="F209" s="7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9'!K210</f>
        <v>0</v>
      </c>
      <c r="D210" s="7"/>
      <c r="E210" s="7"/>
      <c r="F210" s="7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9'!K211</f>
        <v>0</v>
      </c>
      <c r="D211" s="7"/>
      <c r="E211" s="7"/>
      <c r="F211" s="7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9'!K212</f>
        <v>0</v>
      </c>
      <c r="D212" s="7"/>
      <c r="E212" s="7"/>
      <c r="F212" s="7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9'!K213</f>
        <v>0</v>
      </c>
      <c r="D213" s="7"/>
      <c r="E213" s="7"/>
      <c r="F213" s="7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9'!K214</f>
        <v>0</v>
      </c>
      <c r="D214" s="7"/>
      <c r="E214" s="7"/>
      <c r="F214" s="7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9'!K215</f>
        <v>0</v>
      </c>
      <c r="D215" s="7"/>
      <c r="E215" s="7"/>
      <c r="F215" s="7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9'!K216</f>
        <v>0</v>
      </c>
      <c r="D216" s="7"/>
      <c r="E216" s="7"/>
      <c r="F216" s="7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9'!K217</f>
        <v>0</v>
      </c>
      <c r="D217" s="7"/>
      <c r="E217" s="7"/>
      <c r="F217" s="7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9'!K218</f>
        <v>0</v>
      </c>
      <c r="D218" s="7"/>
      <c r="E218" s="7"/>
      <c r="F218" s="7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9'!K219</f>
        <v>0</v>
      </c>
      <c r="D219" s="7"/>
      <c r="E219" s="7"/>
      <c r="F219" s="7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9'!K220</f>
        <v>0</v>
      </c>
      <c r="D220" s="7"/>
      <c r="E220" s="7"/>
      <c r="F220" s="7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9'!K221</f>
        <v>0</v>
      </c>
      <c r="D221" s="7"/>
      <c r="E221" s="7"/>
      <c r="F221" s="7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9'!K222</f>
        <v>0</v>
      </c>
      <c r="D222" s="7"/>
      <c r="E222" s="7"/>
      <c r="F222" s="7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9'!K223</f>
        <v>0</v>
      </c>
      <c r="D223" s="7"/>
      <c r="E223" s="7"/>
      <c r="F223" s="7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9'!K224</f>
        <v>0</v>
      </c>
      <c r="D224" s="7"/>
      <c r="E224" s="7"/>
      <c r="F224" s="7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9'!K225</f>
        <v>0</v>
      </c>
      <c r="D225" s="7"/>
      <c r="E225" s="7"/>
      <c r="F225" s="7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9'!K226</f>
        <v>0</v>
      </c>
      <c r="D226" s="7"/>
      <c r="E226" s="7"/>
      <c r="F226" s="7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9'!B227</f>
        <v/>
      </c>
      <c r="C227" s="53">
        <f>'วันที่ 9'!K227</f>
        <v>0</v>
      </c>
      <c r="D227" s="7"/>
      <c r="E227" s="7"/>
      <c r="F227" s="7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9'!B228</f>
        <v/>
      </c>
      <c r="C228" s="53">
        <f>'วันที่ 9'!K228</f>
        <v>0</v>
      </c>
      <c r="D228" s="7"/>
      <c r="E228" s="7"/>
      <c r="F228" s="7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9'!B229</f>
        <v/>
      </c>
      <c r="C229" s="53">
        <f>'วันที่ 9'!K229</f>
        <v>0</v>
      </c>
      <c r="D229" s="7"/>
      <c r="E229" s="7"/>
      <c r="F229" s="7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9'!B230</f>
        <v/>
      </c>
      <c r="C230" s="53">
        <f>'วันที่ 9'!K230</f>
        <v>0</v>
      </c>
      <c r="D230" s="7"/>
      <c r="E230" s="7"/>
      <c r="F230" s="7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9'!B231</f>
        <v/>
      </c>
      <c r="C231" s="53">
        <f>'วันที่ 9'!K231</f>
        <v>0</v>
      </c>
      <c r="D231" s="7"/>
      <c r="E231" s="7"/>
      <c r="F231" s="7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9'!B232</f>
        <v/>
      </c>
      <c r="C232" s="53">
        <f>'วันที่ 9'!K232</f>
        <v>0</v>
      </c>
      <c r="D232" s="7"/>
      <c r="E232" s="7"/>
      <c r="F232" s="7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9'!B233</f>
        <v/>
      </c>
      <c r="C233" s="53">
        <f>'วันที่ 9'!K233</f>
        <v>0</v>
      </c>
      <c r="D233" s="7"/>
      <c r="E233" s="7"/>
      <c r="F233" s="7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9'!B234</f>
        <v/>
      </c>
      <c r="C234" s="53">
        <f>'วันที่ 9'!K234</f>
        <v>0</v>
      </c>
      <c r="D234" s="7"/>
      <c r="E234" s="7"/>
      <c r="F234" s="7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9'!B235</f>
        <v/>
      </c>
      <c r="C235" s="53">
        <f>'วันที่ 9'!K235</f>
        <v>0</v>
      </c>
      <c r="D235" s="7"/>
      <c r="E235" s="7"/>
      <c r="F235" s="7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9'!B236</f>
        <v/>
      </c>
      <c r="C236" s="53">
        <f>'วันที่ 9'!K236</f>
        <v>0</v>
      </c>
      <c r="D236" s="7"/>
      <c r="E236" s="7"/>
      <c r="F236" s="7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9'!B237</f>
        <v/>
      </c>
      <c r="C237" s="53">
        <f>'วันที่ 9'!K237</f>
        <v>0</v>
      </c>
      <c r="D237" s="7"/>
      <c r="E237" s="7"/>
      <c r="F237" s="7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9'!B238</f>
        <v/>
      </c>
      <c r="C238" s="53">
        <f>'วันที่ 9'!K238</f>
        <v>0</v>
      </c>
      <c r="D238" s="7"/>
      <c r="E238" s="7"/>
      <c r="F238" s="7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9'!B239</f>
        <v/>
      </c>
      <c r="C239" s="53">
        <f>'วันที่ 9'!K239</f>
        <v>0</v>
      </c>
      <c r="D239" s="7"/>
      <c r="E239" s="7"/>
      <c r="F239" s="7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9'!B240</f>
        <v/>
      </c>
      <c r="C240" s="53">
        <f>'วันที่ 9'!K240</f>
        <v>0</v>
      </c>
      <c r="D240" s="7"/>
      <c r="E240" s="7"/>
      <c r="F240" s="7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9'!B241</f>
        <v/>
      </c>
      <c r="C241" s="53">
        <f>'วันที่ 9'!K241</f>
        <v>0</v>
      </c>
      <c r="D241" s="7"/>
      <c r="E241" s="7"/>
      <c r="F241" s="7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9'!B242</f>
        <v/>
      </c>
      <c r="C242" s="53">
        <f>'วันที่ 9'!K242</f>
        <v>0</v>
      </c>
      <c r="D242" s="7"/>
      <c r="E242" s="7"/>
      <c r="F242" s="7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9'!B243</f>
        <v/>
      </c>
      <c r="C243" s="53">
        <f>'วันที่ 9'!K243</f>
        <v>0</v>
      </c>
      <c r="D243" s="7"/>
      <c r="E243" s="7"/>
      <c r="F243" s="7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9'!B244</f>
        <v/>
      </c>
      <c r="C244" s="53">
        <f>'วันที่ 9'!K244</f>
        <v>0</v>
      </c>
      <c r="D244" s="7"/>
      <c r="E244" s="7"/>
      <c r="F244" s="7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9'!B245</f>
        <v/>
      </c>
      <c r="C245" s="53">
        <f>'วันที่ 9'!K245</f>
        <v>0</v>
      </c>
      <c r="D245" s="7"/>
      <c r="E245" s="7"/>
      <c r="F245" s="7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9'!B246</f>
        <v/>
      </c>
      <c r="C246" s="53">
        <f>'วันที่ 9'!K246</f>
        <v>0</v>
      </c>
      <c r="D246" s="7"/>
      <c r="E246" s="7"/>
      <c r="F246" s="7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9'!B247</f>
        <v/>
      </c>
      <c r="C247" s="53">
        <f>'วันที่ 9'!K247</f>
        <v>0</v>
      </c>
      <c r="D247" s="7"/>
      <c r="E247" s="7"/>
      <c r="F247" s="7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9'!B248</f>
        <v/>
      </c>
      <c r="C248" s="53">
        <f>'วันที่ 9'!K248</f>
        <v>0</v>
      </c>
      <c r="D248" s="7"/>
      <c r="E248" s="7"/>
      <c r="F248" s="7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9'!B249</f>
        <v/>
      </c>
      <c r="C249" s="53">
        <f>'วันที่ 9'!K249</f>
        <v>0</v>
      </c>
      <c r="D249" s="7"/>
      <c r="E249" s="7"/>
      <c r="F249" s="7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9'!B250</f>
        <v/>
      </c>
      <c r="C250" s="53">
        <f>'วันที่ 9'!K250</f>
        <v>0</v>
      </c>
      <c r="D250" s="7"/>
      <c r="E250" s="7"/>
      <c r="F250" s="7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9'!B251</f>
        <v/>
      </c>
      <c r="C251" s="53">
        <f>'วันที่ 9'!K251</f>
        <v>0</v>
      </c>
      <c r="D251" s="7"/>
      <c r="E251" s="7"/>
      <c r="F251" s="7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9'!B252</f>
        <v/>
      </c>
      <c r="C252" s="53">
        <f>'วันที่ 9'!K252</f>
        <v>0</v>
      </c>
      <c r="D252" s="7"/>
      <c r="E252" s="7"/>
      <c r="F252" s="7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9'!B253</f>
        <v/>
      </c>
      <c r="C253" s="53">
        <f>'วันที่ 9'!K253</f>
        <v>0</v>
      </c>
      <c r="D253" s="7"/>
      <c r="E253" s="7"/>
      <c r="F253" s="7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9'!B254</f>
        <v/>
      </c>
      <c r="C254" s="53">
        <f>'วันที่ 9'!K254</f>
        <v>0</v>
      </c>
      <c r="D254" s="7"/>
      <c r="E254" s="7"/>
      <c r="F254" s="7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9'!B255</f>
        <v/>
      </c>
      <c r="C255" s="53">
        <f>'วันที่ 9'!K255</f>
        <v>0</v>
      </c>
      <c r="D255" s="7"/>
      <c r="E255" s="7"/>
      <c r="F255" s="7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9'!B256</f>
        <v/>
      </c>
      <c r="C256" s="53">
        <f>'วันที่ 9'!K256</f>
        <v>0</v>
      </c>
      <c r="D256" s="7"/>
      <c r="E256" s="7"/>
      <c r="F256" s="7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9'!B257</f>
        <v/>
      </c>
      <c r="C257" s="53">
        <f>'วันที่ 9'!K257</f>
        <v>0</v>
      </c>
      <c r="D257" s="7"/>
      <c r="E257" s="7"/>
      <c r="F257" s="7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9'!B258</f>
        <v/>
      </c>
      <c r="C258" s="53">
        <f>'วันที่ 9'!K258</f>
        <v>0</v>
      </c>
      <c r="D258" s="7"/>
      <c r="E258" s="7"/>
      <c r="F258" s="7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9'!B259</f>
        <v/>
      </c>
      <c r="C259" s="53">
        <f>'วันที่ 9'!K259</f>
        <v>0</v>
      </c>
      <c r="D259" s="7"/>
      <c r="E259" s="7"/>
      <c r="F259" s="7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9'!B260</f>
        <v/>
      </c>
      <c r="C260" s="53">
        <f>'วันที่ 9'!K260</f>
        <v>0</v>
      </c>
      <c r="D260" s="7"/>
      <c r="E260" s="7"/>
      <c r="F260" s="7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9'!B261</f>
        <v/>
      </c>
      <c r="C261" s="53">
        <f>'วันที่ 9'!K261</f>
        <v>0</v>
      </c>
      <c r="D261" s="7"/>
      <c r="E261" s="7"/>
      <c r="F261" s="7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9'!B262</f>
        <v/>
      </c>
      <c r="C262" s="53">
        <f>'วันที่ 9'!K262</f>
        <v>0</v>
      </c>
      <c r="D262" s="7"/>
      <c r="E262" s="7"/>
      <c r="F262" s="7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9'!B263</f>
        <v/>
      </c>
      <c r="C263" s="53">
        <f>'วันที่ 9'!K263</f>
        <v>0</v>
      </c>
      <c r="D263" s="7"/>
      <c r="E263" s="7"/>
      <c r="F263" s="7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9'!B264</f>
        <v/>
      </c>
      <c r="C264" s="53">
        <f>'วันที่ 9'!K264</f>
        <v>0</v>
      </c>
      <c r="D264" s="7"/>
      <c r="E264" s="7"/>
      <c r="F264" s="7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9'!B265</f>
        <v/>
      </c>
      <c r="C265" s="53">
        <f>'วันที่ 9'!K265</f>
        <v>0</v>
      </c>
      <c r="D265" s="7"/>
      <c r="E265" s="7"/>
      <c r="F265" s="7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9'!B266</f>
        <v/>
      </c>
      <c r="C266" s="53">
        <f>'วันที่ 9'!K266</f>
        <v>0</v>
      </c>
      <c r="D266" s="7"/>
      <c r="E266" s="7"/>
      <c r="F266" s="7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9'!B267</f>
        <v/>
      </c>
      <c r="C267" s="53">
        <f>'วันที่ 9'!K267</f>
        <v>0</v>
      </c>
      <c r="D267" s="7"/>
      <c r="E267" s="7"/>
      <c r="F267" s="7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9'!B268</f>
        <v/>
      </c>
      <c r="C268" s="53">
        <f>'วันที่ 9'!K268</f>
        <v>0</v>
      </c>
      <c r="D268" s="7"/>
      <c r="E268" s="7"/>
      <c r="F268" s="7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9'!B269</f>
        <v/>
      </c>
      <c r="C269" s="53">
        <f>'วันที่ 9'!K269</f>
        <v>0</v>
      </c>
      <c r="D269" s="7"/>
      <c r="E269" s="7"/>
      <c r="F269" s="7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9'!B270</f>
        <v/>
      </c>
      <c r="C270" s="53">
        <f>'วันที่ 9'!K270</f>
        <v>0</v>
      </c>
      <c r="D270" s="7"/>
      <c r="E270" s="7"/>
      <c r="F270" s="7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9'!B271</f>
        <v/>
      </c>
      <c r="C271" s="53">
        <f>'วันที่ 9'!K271</f>
        <v>0</v>
      </c>
      <c r="D271" s="7"/>
      <c r="E271" s="7"/>
      <c r="F271" s="7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9'!B272</f>
        <v/>
      </c>
      <c r="C272" s="53">
        <f>'วันที่ 9'!K272</f>
        <v>0</v>
      </c>
      <c r="D272" s="7"/>
      <c r="E272" s="7"/>
      <c r="F272" s="7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9'!B273</f>
        <v/>
      </c>
      <c r="C273" s="53">
        <f>'วันที่ 9'!K273</f>
        <v>0</v>
      </c>
      <c r="D273" s="7"/>
      <c r="E273" s="7"/>
      <c r="F273" s="7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9'!B274</f>
        <v/>
      </c>
      <c r="C274" s="53">
        <f>'วันที่ 9'!K274</f>
        <v>0</v>
      </c>
      <c r="D274" s="7"/>
      <c r="E274" s="7"/>
      <c r="F274" s="7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9'!B275</f>
        <v/>
      </c>
      <c r="C275" s="53">
        <f>'วันที่ 9'!K275</f>
        <v>0</v>
      </c>
      <c r="D275" s="7"/>
      <c r="E275" s="7"/>
      <c r="F275" s="7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9'!B276</f>
        <v/>
      </c>
      <c r="C276" s="53">
        <f>'วันที่ 9'!K276</f>
        <v>0</v>
      </c>
      <c r="D276" s="7"/>
      <c r="E276" s="7"/>
      <c r="F276" s="7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9'!B277</f>
        <v/>
      </c>
      <c r="C277" s="53">
        <f>'วันที่ 9'!K277</f>
        <v>0</v>
      </c>
      <c r="D277" s="7"/>
      <c r="E277" s="7"/>
      <c r="F277" s="7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9'!B278</f>
        <v/>
      </c>
      <c r="C278" s="53">
        <f>'วันที่ 9'!K278</f>
        <v>0</v>
      </c>
      <c r="D278" s="7"/>
      <c r="E278" s="7"/>
      <c r="F278" s="7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9'!B279</f>
        <v/>
      </c>
      <c r="C279" s="53">
        <f>'วันที่ 9'!K279</f>
        <v>0</v>
      </c>
      <c r="D279" s="7"/>
      <c r="E279" s="7"/>
      <c r="F279" s="7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9'!B280</f>
        <v/>
      </c>
      <c r="C280" s="53">
        <f>'วันที่ 9'!K280</f>
        <v>0</v>
      </c>
      <c r="D280" s="7"/>
      <c r="E280" s="7"/>
      <c r="F280" s="7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9'!B281</f>
        <v/>
      </c>
      <c r="C281" s="53">
        <f>'วันที่ 9'!K281</f>
        <v>0</v>
      </c>
      <c r="D281" s="7"/>
      <c r="E281" s="7"/>
      <c r="F281" s="7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9'!B282</f>
        <v/>
      </c>
      <c r="C282" s="53">
        <f>'วันที่ 9'!K282</f>
        <v>0</v>
      </c>
      <c r="D282" s="7"/>
      <c r="E282" s="7"/>
      <c r="F282" s="7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9'!B283</f>
        <v/>
      </c>
      <c r="C283" s="53">
        <f>'วันที่ 9'!K283</f>
        <v>0</v>
      </c>
      <c r="D283" s="7"/>
      <c r="E283" s="7"/>
      <c r="F283" s="7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9'!B284</f>
        <v/>
      </c>
      <c r="C284" s="53">
        <f>'วันที่ 9'!K284</f>
        <v>0</v>
      </c>
      <c r="D284" s="7"/>
      <c r="E284" s="7"/>
      <c r="F284" s="7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9'!B285</f>
        <v/>
      </c>
      <c r="C285" s="53">
        <f>'วันที่ 9'!K285</f>
        <v>0</v>
      </c>
      <c r="D285" s="7"/>
      <c r="E285" s="7"/>
      <c r="F285" s="7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9'!B286</f>
        <v/>
      </c>
      <c r="C286" s="53">
        <f>'วันที่ 9'!K286</f>
        <v>0</v>
      </c>
      <c r="D286" s="7"/>
      <c r="E286" s="7"/>
      <c r="F286" s="7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9'!B287</f>
        <v/>
      </c>
      <c r="C287" s="53">
        <f>'วันที่ 9'!K287</f>
        <v>0</v>
      </c>
      <c r="D287" s="7"/>
      <c r="E287" s="7"/>
      <c r="F287" s="7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9'!B288</f>
        <v/>
      </c>
      <c r="C288" s="53">
        <f>'วันที่ 9'!K288</f>
        <v>0</v>
      </c>
      <c r="D288" s="7"/>
      <c r="E288" s="7"/>
      <c r="F288" s="7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9'!B289</f>
        <v/>
      </c>
      <c r="C289" s="53">
        <f>'วันที่ 9'!K289</f>
        <v>0</v>
      </c>
      <c r="D289" s="7"/>
      <c r="E289" s="7"/>
      <c r="F289" s="7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9'!B290</f>
        <v/>
      </c>
      <c r="C290" s="53">
        <f>'วันที่ 9'!K290</f>
        <v>0</v>
      </c>
      <c r="D290" s="7"/>
      <c r="E290" s="7"/>
      <c r="F290" s="7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9'!B291</f>
        <v/>
      </c>
      <c r="C291" s="53">
        <f>'วันที่ 9'!K291</f>
        <v>0</v>
      </c>
      <c r="D291" s="7"/>
      <c r="E291" s="7"/>
      <c r="F291" s="7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9'!B292</f>
        <v/>
      </c>
      <c r="C292" s="53">
        <f>'วันที่ 9'!K292</f>
        <v>0</v>
      </c>
      <c r="D292" s="7"/>
      <c r="E292" s="7"/>
      <c r="F292" s="7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9'!B293</f>
        <v/>
      </c>
      <c r="C293" s="53">
        <f>'วันที่ 9'!K293</f>
        <v>0</v>
      </c>
      <c r="D293" s="7"/>
      <c r="E293" s="7"/>
      <c r="F293" s="7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9'!B294</f>
        <v/>
      </c>
      <c r="C294" s="53">
        <f>'วันที่ 9'!K294</f>
        <v>0</v>
      </c>
      <c r="D294" s="7"/>
      <c r="E294" s="7"/>
      <c r="F294" s="7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9'!B295</f>
        <v/>
      </c>
      <c r="C295" s="53">
        <f>'วันที่ 9'!K295</f>
        <v>0</v>
      </c>
      <c r="D295" s="7"/>
      <c r="E295" s="7"/>
      <c r="F295" s="7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9'!B296</f>
        <v/>
      </c>
      <c r="C296" s="53">
        <f>'วันที่ 9'!K296</f>
        <v>0</v>
      </c>
      <c r="D296" s="7"/>
      <c r="E296" s="7"/>
      <c r="F296" s="7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9'!B297</f>
        <v/>
      </c>
      <c r="C297" s="53">
        <f>'วันที่ 9'!K297</f>
        <v>0</v>
      </c>
      <c r="D297" s="7"/>
      <c r="E297" s="7"/>
      <c r="F297" s="7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9'!B298</f>
        <v/>
      </c>
      <c r="C298" s="53">
        <f>'วันที่ 9'!K298</f>
        <v>0</v>
      </c>
      <c r="D298" s="7"/>
      <c r="E298" s="7"/>
      <c r="F298" s="7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9'!B299</f>
        <v/>
      </c>
      <c r="C299" s="53">
        <f>'วันที่ 9'!K299</f>
        <v>0</v>
      </c>
      <c r="D299" s="7"/>
      <c r="E299" s="7"/>
      <c r="F299" s="7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9'!B300</f>
        <v/>
      </c>
      <c r="C300" s="53">
        <f>'วันที่ 9'!K300</f>
        <v>0</v>
      </c>
      <c r="D300" s="7"/>
      <c r="E300" s="7"/>
      <c r="F300" s="7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9'!B301</f>
        <v/>
      </c>
      <c r="C301" s="53">
        <f>'วันที่ 9'!K301</f>
        <v>0</v>
      </c>
      <c r="D301" s="7"/>
      <c r="E301" s="7"/>
      <c r="F301" s="7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G302" s="5"/>
      <c r="H302" s="2"/>
      <c r="I302" s="2"/>
      <c r="J302" s="2"/>
      <c r="K302" s="2"/>
    </row>
    <row r="303" ht="14.25" customHeight="1">
      <c r="C303" s="2"/>
      <c r="G303" s="5"/>
      <c r="H303" s="2"/>
      <c r="I303" s="2"/>
      <c r="J303" s="2"/>
      <c r="K303" s="2"/>
    </row>
    <row r="304" ht="14.25" customHeight="1">
      <c r="C304" s="2"/>
      <c r="G304" s="5"/>
      <c r="H304" s="2"/>
      <c r="I304" s="2"/>
      <c r="J304" s="2"/>
      <c r="K304" s="2"/>
    </row>
    <row r="305" ht="14.25" customHeight="1">
      <c r="C305" s="2"/>
      <c r="G305" s="5"/>
      <c r="H305" s="2"/>
      <c r="I305" s="2"/>
      <c r="J305" s="2"/>
      <c r="K305" s="2"/>
    </row>
    <row r="306" ht="14.25" customHeight="1">
      <c r="C306" s="2"/>
      <c r="G306" s="5"/>
      <c r="H306" s="2"/>
      <c r="I306" s="2"/>
      <c r="J306" s="2"/>
      <c r="K306" s="2"/>
    </row>
    <row r="307" ht="14.25" customHeight="1">
      <c r="C307" s="2"/>
      <c r="G307" s="5"/>
      <c r="H307" s="2"/>
      <c r="I307" s="2"/>
      <c r="J307" s="2"/>
      <c r="K307" s="2"/>
    </row>
    <row r="308" ht="14.25" customHeight="1">
      <c r="C308" s="2"/>
      <c r="G308" s="5"/>
      <c r="H308" s="2"/>
      <c r="I308" s="2"/>
      <c r="J308" s="2"/>
      <c r="K308" s="2"/>
    </row>
    <row r="309" ht="14.25" customHeight="1">
      <c r="C309" s="2"/>
      <c r="G309" s="5"/>
      <c r="H309" s="2"/>
      <c r="I309" s="2"/>
      <c r="J309" s="2"/>
      <c r="K309" s="2"/>
    </row>
    <row r="310" ht="14.25" customHeight="1">
      <c r="C310" s="2"/>
      <c r="G310" s="5"/>
      <c r="H310" s="2"/>
      <c r="I310" s="2"/>
      <c r="J310" s="2"/>
      <c r="K310" s="2"/>
    </row>
    <row r="311" ht="14.25" customHeight="1">
      <c r="C311" s="2"/>
      <c r="G311" s="5"/>
      <c r="H311" s="2"/>
      <c r="I311" s="2"/>
      <c r="J311" s="2"/>
      <c r="K311" s="2"/>
    </row>
    <row r="312" ht="14.25" customHeight="1">
      <c r="C312" s="2"/>
      <c r="G312" s="5"/>
      <c r="H312" s="2"/>
      <c r="I312" s="2"/>
      <c r="J312" s="2"/>
      <c r="K312" s="2"/>
    </row>
    <row r="313" ht="14.25" customHeight="1">
      <c r="C313" s="2"/>
      <c r="G313" s="5"/>
      <c r="H313" s="2"/>
      <c r="I313" s="2"/>
      <c r="J313" s="2"/>
      <c r="K313" s="2"/>
    </row>
    <row r="314" ht="14.25" customHeight="1">
      <c r="C314" s="2"/>
      <c r="G314" s="5"/>
      <c r="H314" s="2"/>
      <c r="I314" s="2"/>
      <c r="J314" s="2"/>
      <c r="K314" s="2"/>
    </row>
    <row r="315" ht="14.25" customHeight="1">
      <c r="C315" s="2"/>
      <c r="G315" s="5"/>
      <c r="H315" s="2"/>
      <c r="I315" s="2"/>
      <c r="J315" s="2"/>
      <c r="K315" s="2"/>
    </row>
    <row r="316" ht="14.25" customHeight="1">
      <c r="C316" s="2"/>
      <c r="G316" s="5"/>
      <c r="H316" s="2"/>
      <c r="I316" s="2"/>
      <c r="J316" s="2"/>
      <c r="K316" s="2"/>
    </row>
    <row r="317" ht="14.25" customHeight="1">
      <c r="C317" s="2"/>
      <c r="G317" s="5"/>
      <c r="H317" s="2"/>
      <c r="I317" s="2"/>
      <c r="J317" s="2"/>
      <c r="K317" s="2"/>
    </row>
    <row r="318" ht="14.25" customHeight="1">
      <c r="C318" s="2"/>
      <c r="G318" s="5"/>
      <c r="H318" s="2"/>
      <c r="I318" s="2"/>
      <c r="J318" s="2"/>
      <c r="K318" s="2"/>
    </row>
    <row r="319" ht="14.25" customHeight="1">
      <c r="C319" s="2"/>
      <c r="G319" s="5"/>
      <c r="H319" s="2"/>
      <c r="I319" s="2"/>
      <c r="J319" s="2"/>
      <c r="K319" s="2"/>
    </row>
    <row r="320" ht="14.25" customHeight="1">
      <c r="C320" s="2"/>
      <c r="G320" s="5"/>
      <c r="H320" s="2"/>
      <c r="I320" s="2"/>
      <c r="J320" s="2"/>
      <c r="K320" s="2"/>
    </row>
    <row r="321" ht="14.25" customHeight="1">
      <c r="C321" s="2"/>
      <c r="G321" s="5"/>
      <c r="H321" s="2"/>
      <c r="I321" s="2"/>
      <c r="J321" s="2"/>
      <c r="K321" s="2"/>
    </row>
    <row r="322" ht="14.25" customHeight="1">
      <c r="C322" s="2"/>
      <c r="G322" s="5"/>
      <c r="H322" s="2"/>
      <c r="I322" s="2"/>
      <c r="J322" s="2"/>
      <c r="K322" s="2"/>
    </row>
    <row r="323" ht="14.25" customHeight="1">
      <c r="C323" s="2"/>
      <c r="G323" s="5"/>
      <c r="H323" s="2"/>
      <c r="I323" s="2"/>
      <c r="J323" s="2"/>
      <c r="K323" s="2"/>
    </row>
    <row r="324" ht="14.25" customHeight="1">
      <c r="C324" s="2"/>
      <c r="G324" s="5"/>
      <c r="H324" s="2"/>
      <c r="I324" s="2"/>
      <c r="J324" s="2"/>
      <c r="K324" s="2"/>
    </row>
    <row r="325" ht="14.25" customHeight="1">
      <c r="C325" s="2"/>
      <c r="G325" s="5"/>
      <c r="H325" s="2"/>
      <c r="I325" s="2"/>
      <c r="J325" s="2"/>
      <c r="K325" s="2"/>
    </row>
    <row r="326" ht="14.25" customHeight="1">
      <c r="C326" s="2"/>
      <c r="G326" s="5"/>
      <c r="H326" s="2"/>
      <c r="I326" s="2"/>
      <c r="J326" s="2"/>
      <c r="K326" s="2"/>
    </row>
    <row r="327" ht="14.25" customHeight="1">
      <c r="C327" s="2"/>
      <c r="G327" s="5"/>
      <c r="H327" s="2"/>
      <c r="I327" s="2"/>
      <c r="J327" s="2"/>
      <c r="K327" s="2"/>
    </row>
    <row r="328" ht="14.25" customHeight="1">
      <c r="C328" s="2"/>
      <c r="G328" s="5"/>
      <c r="H328" s="2"/>
      <c r="I328" s="2"/>
      <c r="J328" s="2"/>
      <c r="K328" s="2"/>
    </row>
    <row r="329" ht="14.25" customHeight="1">
      <c r="C329" s="2"/>
      <c r="G329" s="5"/>
      <c r="H329" s="2"/>
      <c r="I329" s="2"/>
      <c r="J329" s="2"/>
      <c r="K329" s="2"/>
    </row>
    <row r="330" ht="14.25" customHeight="1">
      <c r="C330" s="2"/>
      <c r="G330" s="5"/>
      <c r="H330" s="2"/>
      <c r="I330" s="2"/>
      <c r="J330" s="2"/>
      <c r="K330" s="2"/>
    </row>
    <row r="331" ht="14.25" customHeight="1">
      <c r="C331" s="2"/>
      <c r="G331" s="5"/>
      <c r="H331" s="2"/>
      <c r="I331" s="2"/>
      <c r="J331" s="2"/>
      <c r="K331" s="2"/>
    </row>
    <row r="332" ht="14.25" customHeight="1">
      <c r="C332" s="2"/>
      <c r="G332" s="5"/>
      <c r="H332" s="2"/>
      <c r="I332" s="2"/>
      <c r="J332" s="2"/>
      <c r="K332" s="2"/>
    </row>
    <row r="333" ht="14.25" customHeight="1">
      <c r="C333" s="2"/>
      <c r="G333" s="5"/>
      <c r="H333" s="2"/>
      <c r="I333" s="2"/>
      <c r="J333" s="2"/>
      <c r="K333" s="2"/>
    </row>
    <row r="334" ht="14.25" customHeight="1">
      <c r="C334" s="2"/>
      <c r="G334" s="5"/>
      <c r="H334" s="2"/>
      <c r="I334" s="2"/>
      <c r="J334" s="2"/>
      <c r="K334" s="2"/>
    </row>
    <row r="335" ht="14.25" customHeight="1">
      <c r="C335" s="2"/>
      <c r="G335" s="5"/>
      <c r="H335" s="2"/>
      <c r="I335" s="2"/>
      <c r="J335" s="2"/>
      <c r="K335" s="2"/>
    </row>
    <row r="336" ht="14.25" customHeight="1">
      <c r="C336" s="2"/>
      <c r="G336" s="5"/>
      <c r="H336" s="2"/>
      <c r="I336" s="2"/>
      <c r="J336" s="2"/>
      <c r="K336" s="2"/>
    </row>
    <row r="337" ht="14.25" customHeight="1">
      <c r="C337" s="2"/>
      <c r="G337" s="5"/>
      <c r="H337" s="2"/>
      <c r="I337" s="2"/>
      <c r="J337" s="2"/>
      <c r="K337" s="2"/>
    </row>
    <row r="338" ht="14.25" customHeight="1">
      <c r="C338" s="2"/>
      <c r="G338" s="5"/>
      <c r="H338" s="2"/>
      <c r="I338" s="2"/>
      <c r="J338" s="2"/>
      <c r="K338" s="2"/>
    </row>
    <row r="339" ht="14.25" customHeight="1">
      <c r="C339" s="2"/>
      <c r="G339" s="5"/>
      <c r="H339" s="2"/>
      <c r="I339" s="2"/>
      <c r="J339" s="2"/>
      <c r="K339" s="2"/>
    </row>
    <row r="340" ht="14.25" customHeight="1">
      <c r="C340" s="2"/>
      <c r="G340" s="5"/>
      <c r="H340" s="2"/>
      <c r="I340" s="2"/>
      <c r="J340" s="2"/>
      <c r="K340" s="2"/>
    </row>
    <row r="341" ht="14.25" customHeight="1">
      <c r="C341" s="2"/>
      <c r="G341" s="5"/>
      <c r="H341" s="2"/>
      <c r="I341" s="2"/>
      <c r="J341" s="2"/>
      <c r="K341" s="2"/>
    </row>
    <row r="342" ht="14.25" customHeight="1">
      <c r="C342" s="2"/>
      <c r="G342" s="5"/>
      <c r="H342" s="2"/>
      <c r="I342" s="2"/>
      <c r="J342" s="2"/>
      <c r="K342" s="2"/>
    </row>
    <row r="343" ht="14.25" customHeight="1">
      <c r="C343" s="2"/>
      <c r="G343" s="5"/>
      <c r="H343" s="2"/>
      <c r="I343" s="2"/>
      <c r="J343" s="2"/>
      <c r="K343" s="2"/>
    </row>
    <row r="344" ht="14.25" customHeight="1">
      <c r="C344" s="2"/>
      <c r="G344" s="5"/>
      <c r="H344" s="2"/>
      <c r="I344" s="2"/>
      <c r="J344" s="2"/>
      <c r="K344" s="2"/>
    </row>
    <row r="345" ht="14.25" customHeight="1">
      <c r="C345" s="2"/>
      <c r="G345" s="5"/>
      <c r="H345" s="2"/>
      <c r="I345" s="2"/>
      <c r="J345" s="2"/>
      <c r="K345" s="2"/>
    </row>
    <row r="346" ht="14.25" customHeight="1">
      <c r="C346" s="2"/>
      <c r="G346" s="5"/>
      <c r="H346" s="2"/>
      <c r="I346" s="2"/>
      <c r="J346" s="2"/>
      <c r="K346" s="2"/>
    </row>
    <row r="347" ht="14.25" customHeight="1">
      <c r="C347" s="2"/>
      <c r="G347" s="5"/>
      <c r="H347" s="2"/>
      <c r="I347" s="2"/>
      <c r="J347" s="2"/>
      <c r="K347" s="2"/>
    </row>
    <row r="348" ht="14.25" customHeight="1">
      <c r="C348" s="2"/>
      <c r="G348" s="5"/>
      <c r="H348" s="2"/>
      <c r="I348" s="2"/>
      <c r="J348" s="2"/>
      <c r="K348" s="2"/>
    </row>
    <row r="349" ht="14.25" customHeight="1">
      <c r="C349" s="2"/>
      <c r="G349" s="5"/>
      <c r="H349" s="2"/>
      <c r="I349" s="2"/>
      <c r="J349" s="2"/>
      <c r="K349" s="2"/>
    </row>
    <row r="350" ht="14.25" customHeight="1">
      <c r="C350" s="2"/>
      <c r="G350" s="5"/>
      <c r="H350" s="2"/>
      <c r="I350" s="2"/>
      <c r="J350" s="2"/>
      <c r="K350" s="2"/>
    </row>
    <row r="351" ht="14.25" customHeight="1">
      <c r="C351" s="2"/>
      <c r="G351" s="5"/>
      <c r="H351" s="2"/>
      <c r="I351" s="2"/>
      <c r="J351" s="2"/>
      <c r="K351" s="2"/>
    </row>
    <row r="352" ht="14.25" customHeight="1">
      <c r="C352" s="2"/>
      <c r="G352" s="5"/>
      <c r="H352" s="2"/>
      <c r="I352" s="2"/>
      <c r="J352" s="2"/>
      <c r="K352" s="2"/>
    </row>
    <row r="353" ht="14.25" customHeight="1">
      <c r="C353" s="2"/>
      <c r="G353" s="5"/>
      <c r="H353" s="2"/>
      <c r="I353" s="2"/>
      <c r="J353" s="2"/>
      <c r="K353" s="2"/>
    </row>
    <row r="354" ht="14.25" customHeight="1">
      <c r="C354" s="2"/>
      <c r="G354" s="5"/>
      <c r="H354" s="2"/>
      <c r="I354" s="2"/>
      <c r="J354" s="2"/>
      <c r="K354" s="2"/>
    </row>
    <row r="355" ht="14.25" customHeight="1">
      <c r="C355" s="2"/>
      <c r="G355" s="5"/>
      <c r="H355" s="2"/>
      <c r="I355" s="2"/>
      <c r="J355" s="2"/>
      <c r="K355" s="2"/>
    </row>
    <row r="356" ht="14.25" customHeight="1">
      <c r="C356" s="2"/>
      <c r="G356" s="5"/>
      <c r="H356" s="2"/>
      <c r="I356" s="2"/>
      <c r="J356" s="2"/>
      <c r="K356" s="2"/>
    </row>
    <row r="357" ht="14.25" customHeight="1">
      <c r="C357" s="2"/>
      <c r="G357" s="5"/>
      <c r="H357" s="2"/>
      <c r="I357" s="2"/>
      <c r="J357" s="2"/>
      <c r="K357" s="2"/>
    </row>
    <row r="358" ht="14.25" customHeight="1">
      <c r="C358" s="2"/>
      <c r="G358" s="5"/>
      <c r="H358" s="2"/>
      <c r="I358" s="2"/>
      <c r="J358" s="2"/>
      <c r="K358" s="2"/>
    </row>
    <row r="359" ht="14.25" customHeight="1">
      <c r="C359" s="2"/>
      <c r="G359" s="5"/>
      <c r="H359" s="2"/>
      <c r="I359" s="2"/>
      <c r="J359" s="2"/>
      <c r="K359" s="2"/>
    </row>
    <row r="360" ht="14.25" customHeight="1">
      <c r="C360" s="2"/>
      <c r="G360" s="5"/>
      <c r="H360" s="2"/>
      <c r="I360" s="2"/>
      <c r="J360" s="2"/>
      <c r="K360" s="2"/>
    </row>
    <row r="361" ht="14.25" customHeight="1">
      <c r="C361" s="2"/>
      <c r="G361" s="5"/>
      <c r="H361" s="2"/>
      <c r="I361" s="2"/>
      <c r="J361" s="2"/>
      <c r="K361" s="2"/>
    </row>
    <row r="362" ht="14.25" customHeight="1">
      <c r="C362" s="2"/>
      <c r="G362" s="5"/>
      <c r="H362" s="2"/>
      <c r="I362" s="2"/>
      <c r="J362" s="2"/>
      <c r="K362" s="2"/>
    </row>
    <row r="363" ht="14.25" customHeight="1">
      <c r="C363" s="2"/>
      <c r="G363" s="5"/>
      <c r="H363" s="2"/>
      <c r="I363" s="2"/>
      <c r="J363" s="2"/>
      <c r="K363" s="2"/>
    </row>
    <row r="364" ht="14.25" customHeight="1">
      <c r="C364" s="2"/>
      <c r="G364" s="5"/>
      <c r="H364" s="2"/>
      <c r="I364" s="2"/>
      <c r="J364" s="2"/>
      <c r="K364" s="2"/>
    </row>
    <row r="365" ht="14.25" customHeight="1">
      <c r="C365" s="2"/>
      <c r="G365" s="5"/>
      <c r="H365" s="2"/>
      <c r="I365" s="2"/>
      <c r="J365" s="2"/>
      <c r="K365" s="2"/>
    </row>
    <row r="366" ht="14.25" customHeight="1">
      <c r="C366" s="2"/>
      <c r="G366" s="5"/>
      <c r="H366" s="2"/>
      <c r="I366" s="2"/>
      <c r="J366" s="2"/>
      <c r="K366" s="2"/>
    </row>
    <row r="367" ht="14.25" customHeight="1">
      <c r="C367" s="2"/>
      <c r="G367" s="5"/>
      <c r="H367" s="2"/>
      <c r="I367" s="2"/>
      <c r="J367" s="2"/>
      <c r="K367" s="2"/>
    </row>
    <row r="368" ht="14.25" customHeight="1">
      <c r="C368" s="2"/>
      <c r="G368" s="5"/>
      <c r="H368" s="2"/>
      <c r="I368" s="2"/>
      <c r="J368" s="2"/>
      <c r="K368" s="2"/>
    </row>
    <row r="369" ht="14.25" customHeight="1">
      <c r="C369" s="2"/>
      <c r="G369" s="5"/>
      <c r="H369" s="2"/>
      <c r="I369" s="2"/>
      <c r="J369" s="2"/>
      <c r="K369" s="2"/>
    </row>
    <row r="370" ht="14.25" customHeight="1">
      <c r="C370" s="2"/>
      <c r="G370" s="5"/>
      <c r="H370" s="2"/>
      <c r="I370" s="2"/>
      <c r="J370" s="2"/>
      <c r="K370" s="2"/>
    </row>
    <row r="371" ht="14.25" customHeight="1">
      <c r="C371" s="2"/>
      <c r="G371" s="5"/>
      <c r="H371" s="2"/>
      <c r="I371" s="2"/>
      <c r="J371" s="2"/>
      <c r="K371" s="2"/>
    </row>
    <row r="372" ht="14.25" customHeight="1">
      <c r="C372" s="2"/>
      <c r="G372" s="5"/>
      <c r="H372" s="2"/>
      <c r="I372" s="2"/>
      <c r="J372" s="2"/>
      <c r="K372" s="2"/>
    </row>
    <row r="373" ht="14.25" customHeight="1">
      <c r="C373" s="2"/>
      <c r="G373" s="5"/>
      <c r="H373" s="2"/>
      <c r="I373" s="2"/>
      <c r="J373" s="2"/>
      <c r="K373" s="2"/>
    </row>
    <row r="374" ht="14.25" customHeight="1">
      <c r="C374" s="2"/>
      <c r="G374" s="5"/>
      <c r="H374" s="2"/>
      <c r="I374" s="2"/>
      <c r="J374" s="2"/>
      <c r="K374" s="2"/>
    </row>
    <row r="375" ht="14.25" customHeight="1">
      <c r="C375" s="2"/>
      <c r="G375" s="5"/>
      <c r="H375" s="2"/>
      <c r="I375" s="2"/>
      <c r="J375" s="2"/>
      <c r="K375" s="2"/>
    </row>
    <row r="376" ht="14.25" customHeight="1">
      <c r="C376" s="2"/>
      <c r="G376" s="5"/>
      <c r="H376" s="2"/>
      <c r="I376" s="2"/>
      <c r="J376" s="2"/>
      <c r="K376" s="2"/>
    </row>
    <row r="377" ht="14.25" customHeight="1">
      <c r="C377" s="2"/>
      <c r="G377" s="5"/>
      <c r="H377" s="2"/>
      <c r="I377" s="2"/>
      <c r="J377" s="2"/>
      <c r="K377" s="2"/>
    </row>
    <row r="378" ht="14.25" customHeight="1">
      <c r="C378" s="2"/>
      <c r="G378" s="5"/>
      <c r="H378" s="2"/>
      <c r="I378" s="2"/>
      <c r="J378" s="2"/>
      <c r="K378" s="2"/>
    </row>
    <row r="379" ht="14.25" customHeight="1">
      <c r="C379" s="2"/>
      <c r="G379" s="5"/>
      <c r="H379" s="2"/>
      <c r="I379" s="2"/>
      <c r="J379" s="2"/>
      <c r="K379" s="2"/>
    </row>
    <row r="380" ht="14.25" customHeight="1">
      <c r="C380" s="2"/>
      <c r="G380" s="5"/>
      <c r="H380" s="2"/>
      <c r="I380" s="2"/>
      <c r="J380" s="2"/>
      <c r="K380" s="2"/>
    </row>
    <row r="381" ht="14.25" customHeight="1">
      <c r="C381" s="2"/>
      <c r="G381" s="5"/>
      <c r="H381" s="2"/>
      <c r="I381" s="2"/>
      <c r="J381" s="2"/>
      <c r="K381" s="2"/>
    </row>
    <row r="382" ht="14.25" customHeight="1">
      <c r="C382" s="2"/>
      <c r="G382" s="5"/>
      <c r="H382" s="2"/>
      <c r="I382" s="2"/>
      <c r="J382" s="2"/>
      <c r="K382" s="2"/>
    </row>
    <row r="383" ht="14.25" customHeight="1">
      <c r="C383" s="2"/>
      <c r="G383" s="5"/>
      <c r="H383" s="2"/>
      <c r="I383" s="2"/>
      <c r="J383" s="2"/>
      <c r="K383" s="2"/>
    </row>
    <row r="384" ht="14.25" customHeight="1">
      <c r="C384" s="2"/>
      <c r="G384" s="5"/>
      <c r="H384" s="2"/>
      <c r="I384" s="2"/>
      <c r="J384" s="2"/>
      <c r="K384" s="2"/>
    </row>
    <row r="385" ht="14.25" customHeight="1">
      <c r="C385" s="2"/>
      <c r="G385" s="5"/>
      <c r="H385" s="2"/>
      <c r="I385" s="2"/>
      <c r="J385" s="2"/>
      <c r="K385" s="2"/>
    </row>
    <row r="386" ht="14.25" customHeight="1">
      <c r="C386" s="2"/>
      <c r="G386" s="5"/>
      <c r="H386" s="2"/>
      <c r="I386" s="2"/>
      <c r="J386" s="2"/>
      <c r="K386" s="2"/>
    </row>
    <row r="387" ht="14.25" customHeight="1">
      <c r="C387" s="2"/>
      <c r="G387" s="5"/>
      <c r="H387" s="2"/>
      <c r="I387" s="2"/>
      <c r="J387" s="2"/>
      <c r="K387" s="2"/>
    </row>
    <row r="388" ht="14.25" customHeight="1">
      <c r="C388" s="2"/>
      <c r="G388" s="5"/>
      <c r="H388" s="2"/>
      <c r="I388" s="2"/>
      <c r="J388" s="2"/>
      <c r="K388" s="2"/>
    </row>
    <row r="389" ht="14.25" customHeight="1">
      <c r="C389" s="2"/>
      <c r="G389" s="5"/>
      <c r="H389" s="2"/>
      <c r="I389" s="2"/>
      <c r="J389" s="2"/>
      <c r="K389" s="2"/>
    </row>
    <row r="390" ht="14.25" customHeight="1">
      <c r="C390" s="2"/>
      <c r="G390" s="5"/>
      <c r="H390" s="2"/>
      <c r="I390" s="2"/>
      <c r="J390" s="2"/>
      <c r="K390" s="2"/>
    </row>
    <row r="391" ht="14.25" customHeight="1">
      <c r="C391" s="2"/>
      <c r="G391" s="5"/>
      <c r="H391" s="2"/>
      <c r="I391" s="2"/>
      <c r="J391" s="2"/>
      <c r="K391" s="2"/>
    </row>
    <row r="392" ht="14.25" customHeight="1">
      <c r="C392" s="2"/>
      <c r="G392" s="5"/>
      <c r="H392" s="2"/>
      <c r="I392" s="2"/>
      <c r="J392" s="2"/>
      <c r="K392" s="2"/>
    </row>
    <row r="393" ht="14.25" customHeight="1">
      <c r="C393" s="2"/>
      <c r="G393" s="5"/>
      <c r="H393" s="2"/>
      <c r="I393" s="2"/>
      <c r="J393" s="2"/>
      <c r="K393" s="2"/>
    </row>
    <row r="394" ht="14.25" customHeight="1">
      <c r="C394" s="2"/>
      <c r="G394" s="5"/>
      <c r="H394" s="2"/>
      <c r="I394" s="2"/>
      <c r="J394" s="2"/>
      <c r="K394" s="2"/>
    </row>
    <row r="395" ht="14.25" customHeight="1">
      <c r="C395" s="2"/>
      <c r="G395" s="5"/>
      <c r="H395" s="2"/>
      <c r="I395" s="2"/>
      <c r="J395" s="2"/>
      <c r="K395" s="2"/>
    </row>
    <row r="396" ht="14.25" customHeight="1">
      <c r="C396" s="2"/>
      <c r="G396" s="5"/>
      <c r="H396" s="2"/>
      <c r="I396" s="2"/>
      <c r="J396" s="2"/>
      <c r="K396" s="2"/>
    </row>
    <row r="397" ht="14.25" customHeight="1">
      <c r="C397" s="2"/>
      <c r="G397" s="5"/>
      <c r="H397" s="2"/>
      <c r="I397" s="2"/>
      <c r="J397" s="2"/>
      <c r="K397" s="2"/>
    </row>
    <row r="398" ht="14.25" customHeight="1">
      <c r="C398" s="2"/>
      <c r="G398" s="5"/>
      <c r="H398" s="2"/>
      <c r="I398" s="2"/>
      <c r="J398" s="2"/>
      <c r="K398" s="2"/>
    </row>
    <row r="399" ht="14.25" customHeight="1">
      <c r="C399" s="2"/>
      <c r="G399" s="5"/>
      <c r="H399" s="2"/>
      <c r="I399" s="2"/>
      <c r="J399" s="2"/>
      <c r="K399" s="2"/>
    </row>
    <row r="400" ht="14.25" customHeight="1">
      <c r="C400" s="2"/>
      <c r="G400" s="5"/>
      <c r="H400" s="2"/>
      <c r="I400" s="2"/>
      <c r="J400" s="2"/>
      <c r="K400" s="2"/>
    </row>
    <row r="401" ht="14.25" customHeight="1">
      <c r="C401" s="2"/>
      <c r="G401" s="5"/>
      <c r="H401" s="2"/>
      <c r="I401" s="2"/>
      <c r="J401" s="2"/>
      <c r="K401" s="2"/>
    </row>
    <row r="402" ht="14.25" customHeight="1">
      <c r="C402" s="2"/>
      <c r="G402" s="5"/>
      <c r="H402" s="2"/>
      <c r="I402" s="2"/>
      <c r="J402" s="2"/>
      <c r="K402" s="2"/>
    </row>
    <row r="403" ht="14.25" customHeight="1">
      <c r="C403" s="2"/>
      <c r="G403" s="5"/>
      <c r="H403" s="2"/>
      <c r="I403" s="2"/>
      <c r="J403" s="2"/>
      <c r="K403" s="2"/>
    </row>
    <row r="404" ht="14.25" customHeight="1">
      <c r="C404" s="2"/>
      <c r="G404" s="5"/>
      <c r="H404" s="2"/>
      <c r="I404" s="2"/>
      <c r="J404" s="2"/>
      <c r="K404" s="2"/>
    </row>
    <row r="405" ht="14.25" customHeight="1">
      <c r="C405" s="2"/>
      <c r="G405" s="5"/>
      <c r="H405" s="2"/>
      <c r="I405" s="2"/>
      <c r="J405" s="2"/>
      <c r="K405" s="2"/>
    </row>
    <row r="406" ht="14.25" customHeight="1">
      <c r="C406" s="2"/>
      <c r="G406" s="5"/>
      <c r="H406" s="2"/>
      <c r="I406" s="2"/>
      <c r="J406" s="2"/>
      <c r="K406" s="2"/>
    </row>
    <row r="407" ht="14.25" customHeight="1">
      <c r="C407" s="2"/>
      <c r="G407" s="5"/>
      <c r="H407" s="2"/>
      <c r="I407" s="2"/>
      <c r="J407" s="2"/>
      <c r="K407" s="2"/>
    </row>
    <row r="408" ht="14.25" customHeight="1">
      <c r="C408" s="2"/>
      <c r="G408" s="5"/>
      <c r="H408" s="2"/>
      <c r="I408" s="2"/>
      <c r="J408" s="2"/>
      <c r="K408" s="2"/>
    </row>
    <row r="409" ht="14.25" customHeight="1">
      <c r="C409" s="2"/>
      <c r="G409" s="5"/>
      <c r="H409" s="2"/>
      <c r="I409" s="2"/>
      <c r="J409" s="2"/>
      <c r="K409" s="2"/>
    </row>
    <row r="410" ht="14.25" customHeight="1">
      <c r="C410" s="2"/>
      <c r="G410" s="5"/>
      <c r="H410" s="2"/>
      <c r="I410" s="2"/>
      <c r="J410" s="2"/>
      <c r="K410" s="2"/>
    </row>
    <row r="411" ht="14.25" customHeight="1">
      <c r="C411" s="2"/>
      <c r="G411" s="5"/>
      <c r="H411" s="2"/>
      <c r="I411" s="2"/>
      <c r="J411" s="2"/>
      <c r="K411" s="2"/>
    </row>
    <row r="412" ht="14.25" customHeight="1">
      <c r="C412" s="2"/>
      <c r="G412" s="5"/>
      <c r="H412" s="2"/>
      <c r="I412" s="2"/>
      <c r="J412" s="2"/>
      <c r="K412" s="2"/>
    </row>
    <row r="413" ht="14.25" customHeight="1">
      <c r="C413" s="2"/>
      <c r="G413" s="5"/>
      <c r="H413" s="2"/>
      <c r="I413" s="2"/>
      <c r="J413" s="2"/>
      <c r="K413" s="2"/>
    </row>
    <row r="414" ht="14.25" customHeight="1">
      <c r="C414" s="2"/>
      <c r="G414" s="5"/>
      <c r="H414" s="2"/>
      <c r="I414" s="2"/>
      <c r="J414" s="2"/>
      <c r="K414" s="2"/>
    </row>
    <row r="415" ht="14.25" customHeight="1">
      <c r="C415" s="2"/>
      <c r="G415" s="5"/>
      <c r="H415" s="2"/>
      <c r="I415" s="2"/>
      <c r="J415" s="2"/>
      <c r="K415" s="2"/>
    </row>
    <row r="416" ht="14.25" customHeight="1">
      <c r="C416" s="2"/>
      <c r="G416" s="5"/>
      <c r="H416" s="2"/>
      <c r="I416" s="2"/>
      <c r="J416" s="2"/>
      <c r="K416" s="2"/>
    </row>
    <row r="417" ht="14.25" customHeight="1">
      <c r="C417" s="2"/>
      <c r="G417" s="5"/>
      <c r="H417" s="2"/>
      <c r="I417" s="2"/>
      <c r="J417" s="2"/>
      <c r="K417" s="2"/>
    </row>
    <row r="418" ht="14.25" customHeight="1">
      <c r="C418" s="2"/>
      <c r="G418" s="5"/>
      <c r="H418" s="2"/>
      <c r="I418" s="2"/>
      <c r="J418" s="2"/>
      <c r="K418" s="2"/>
    </row>
    <row r="419" ht="14.25" customHeight="1">
      <c r="C419" s="2"/>
      <c r="G419" s="5"/>
      <c r="H419" s="2"/>
      <c r="I419" s="2"/>
      <c r="J419" s="2"/>
      <c r="K419" s="2"/>
    </row>
    <row r="420" ht="14.25" customHeight="1">
      <c r="C420" s="2"/>
      <c r="G420" s="5"/>
      <c r="H420" s="2"/>
      <c r="I420" s="2"/>
      <c r="J420" s="2"/>
      <c r="K420" s="2"/>
    </row>
    <row r="421" ht="14.25" customHeight="1">
      <c r="C421" s="2"/>
      <c r="G421" s="5"/>
      <c r="H421" s="2"/>
      <c r="I421" s="2"/>
      <c r="J421" s="2"/>
      <c r="K421" s="2"/>
    </row>
    <row r="422" ht="14.25" customHeight="1">
      <c r="C422" s="2"/>
      <c r="G422" s="5"/>
      <c r="H422" s="2"/>
      <c r="I422" s="2"/>
      <c r="J422" s="2"/>
      <c r="K422" s="2"/>
    </row>
    <row r="423" ht="14.25" customHeight="1">
      <c r="C423" s="2"/>
      <c r="G423" s="5"/>
      <c r="H423" s="2"/>
      <c r="I423" s="2"/>
      <c r="J423" s="2"/>
      <c r="K423" s="2"/>
    </row>
    <row r="424" ht="14.25" customHeight="1">
      <c r="C424" s="2"/>
      <c r="G424" s="5"/>
      <c r="H424" s="2"/>
      <c r="I424" s="2"/>
      <c r="J424" s="2"/>
      <c r="K424" s="2"/>
    </row>
    <row r="425" ht="14.25" customHeight="1">
      <c r="C425" s="2"/>
      <c r="G425" s="5"/>
      <c r="H425" s="2"/>
      <c r="I425" s="2"/>
      <c r="J425" s="2"/>
      <c r="K425" s="2"/>
    </row>
    <row r="426" ht="14.25" customHeight="1">
      <c r="C426" s="2"/>
      <c r="G426" s="5"/>
      <c r="H426" s="2"/>
      <c r="I426" s="2"/>
      <c r="J426" s="2"/>
      <c r="K426" s="2"/>
    </row>
    <row r="427" ht="14.25" customHeight="1">
      <c r="C427" s="2"/>
      <c r="G427" s="5"/>
      <c r="H427" s="2"/>
      <c r="I427" s="2"/>
      <c r="J427" s="2"/>
      <c r="K427" s="2"/>
    </row>
    <row r="428" ht="14.25" customHeight="1">
      <c r="C428" s="2"/>
      <c r="G428" s="5"/>
      <c r="H428" s="2"/>
      <c r="I428" s="2"/>
      <c r="J428" s="2"/>
      <c r="K428" s="2"/>
    </row>
    <row r="429" ht="14.25" customHeight="1">
      <c r="C429" s="2"/>
      <c r="G429" s="5"/>
      <c r="H429" s="2"/>
      <c r="I429" s="2"/>
      <c r="J429" s="2"/>
      <c r="K429" s="2"/>
    </row>
    <row r="430" ht="14.25" customHeight="1">
      <c r="C430" s="2"/>
      <c r="G430" s="5"/>
      <c r="H430" s="2"/>
      <c r="I430" s="2"/>
      <c r="J430" s="2"/>
      <c r="K430" s="2"/>
    </row>
    <row r="431" ht="14.25" customHeight="1">
      <c r="C431" s="2"/>
      <c r="G431" s="5"/>
      <c r="H431" s="2"/>
      <c r="I431" s="2"/>
      <c r="J431" s="2"/>
      <c r="K431" s="2"/>
    </row>
    <row r="432" ht="14.25" customHeight="1">
      <c r="C432" s="2"/>
      <c r="G432" s="5"/>
      <c r="H432" s="2"/>
      <c r="I432" s="2"/>
      <c r="J432" s="2"/>
      <c r="K432" s="2"/>
    </row>
    <row r="433" ht="14.25" customHeight="1">
      <c r="C433" s="2"/>
      <c r="G433" s="5"/>
      <c r="H433" s="2"/>
      <c r="I433" s="2"/>
      <c r="J433" s="2"/>
      <c r="K433" s="2"/>
    </row>
    <row r="434" ht="14.25" customHeight="1">
      <c r="C434" s="2"/>
      <c r="G434" s="5"/>
      <c r="H434" s="2"/>
      <c r="I434" s="2"/>
      <c r="J434" s="2"/>
      <c r="K434" s="2"/>
    </row>
    <row r="435" ht="14.25" customHeight="1">
      <c r="C435" s="2"/>
      <c r="G435" s="5"/>
      <c r="H435" s="2"/>
      <c r="I435" s="2"/>
      <c r="J435" s="2"/>
      <c r="K435" s="2"/>
    </row>
    <row r="436" ht="14.25" customHeight="1">
      <c r="C436" s="2"/>
      <c r="G436" s="5"/>
      <c r="H436" s="2"/>
      <c r="I436" s="2"/>
      <c r="J436" s="2"/>
      <c r="K436" s="2"/>
    </row>
    <row r="437" ht="14.25" customHeight="1">
      <c r="C437" s="2"/>
      <c r="G437" s="5"/>
      <c r="H437" s="2"/>
      <c r="I437" s="2"/>
      <c r="J437" s="2"/>
      <c r="K437" s="2"/>
    </row>
    <row r="438" ht="14.25" customHeight="1">
      <c r="C438" s="2"/>
      <c r="G438" s="5"/>
      <c r="H438" s="2"/>
      <c r="I438" s="2"/>
      <c r="J438" s="2"/>
      <c r="K438" s="2"/>
    </row>
    <row r="439" ht="14.25" customHeight="1">
      <c r="C439" s="2"/>
      <c r="G439" s="5"/>
      <c r="H439" s="2"/>
      <c r="I439" s="2"/>
      <c r="J439" s="2"/>
      <c r="K439" s="2"/>
    </row>
    <row r="440" ht="14.25" customHeight="1">
      <c r="C440" s="2"/>
      <c r="G440" s="5"/>
      <c r="H440" s="2"/>
      <c r="I440" s="2"/>
      <c r="J440" s="2"/>
      <c r="K440" s="2"/>
    </row>
    <row r="441" ht="14.25" customHeight="1">
      <c r="C441" s="2"/>
      <c r="G441" s="5"/>
      <c r="H441" s="2"/>
      <c r="I441" s="2"/>
      <c r="J441" s="2"/>
      <c r="K441" s="2"/>
    </row>
    <row r="442" ht="14.25" customHeight="1">
      <c r="C442" s="2"/>
      <c r="G442" s="5"/>
      <c r="H442" s="2"/>
      <c r="I442" s="2"/>
      <c r="J442" s="2"/>
      <c r="K442" s="2"/>
    </row>
    <row r="443" ht="14.25" customHeight="1">
      <c r="C443" s="2"/>
      <c r="G443" s="5"/>
      <c r="H443" s="2"/>
      <c r="I443" s="2"/>
      <c r="J443" s="2"/>
      <c r="K443" s="2"/>
    </row>
    <row r="444" ht="14.25" customHeight="1">
      <c r="C444" s="2"/>
      <c r="G444" s="5"/>
      <c r="H444" s="2"/>
      <c r="I444" s="2"/>
      <c r="J444" s="2"/>
      <c r="K444" s="2"/>
    </row>
    <row r="445" ht="14.25" customHeight="1">
      <c r="C445" s="2"/>
      <c r="G445" s="5"/>
      <c r="H445" s="2"/>
      <c r="I445" s="2"/>
      <c r="J445" s="2"/>
      <c r="K445" s="2"/>
    </row>
    <row r="446" ht="14.25" customHeight="1">
      <c r="C446" s="2"/>
      <c r="G446" s="5"/>
      <c r="H446" s="2"/>
      <c r="I446" s="2"/>
      <c r="J446" s="2"/>
      <c r="K446" s="2"/>
    </row>
    <row r="447" ht="14.25" customHeight="1">
      <c r="C447" s="2"/>
      <c r="G447" s="5"/>
      <c r="H447" s="2"/>
      <c r="I447" s="2"/>
      <c r="J447" s="2"/>
      <c r="K447" s="2"/>
    </row>
    <row r="448" ht="14.25" customHeight="1">
      <c r="C448" s="2"/>
      <c r="G448" s="5"/>
      <c r="H448" s="2"/>
      <c r="I448" s="2"/>
      <c r="J448" s="2"/>
      <c r="K448" s="2"/>
    </row>
    <row r="449" ht="14.25" customHeight="1">
      <c r="C449" s="2"/>
      <c r="G449" s="5"/>
      <c r="H449" s="2"/>
      <c r="I449" s="2"/>
      <c r="J449" s="2"/>
      <c r="K449" s="2"/>
    </row>
    <row r="450" ht="14.25" customHeight="1">
      <c r="C450" s="2"/>
      <c r="G450" s="5"/>
      <c r="H450" s="2"/>
      <c r="I450" s="2"/>
      <c r="J450" s="2"/>
      <c r="K450" s="2"/>
    </row>
    <row r="451" ht="14.25" customHeight="1">
      <c r="C451" s="2"/>
      <c r="G451" s="5"/>
      <c r="H451" s="2"/>
      <c r="I451" s="2"/>
      <c r="J451" s="2"/>
      <c r="K451" s="2"/>
    </row>
    <row r="452" ht="14.25" customHeight="1">
      <c r="C452" s="2"/>
      <c r="G452" s="5"/>
      <c r="H452" s="2"/>
      <c r="I452" s="2"/>
      <c r="J452" s="2"/>
      <c r="K452" s="2"/>
    </row>
    <row r="453" ht="14.25" customHeight="1">
      <c r="C453" s="2"/>
      <c r="G453" s="5"/>
      <c r="H453" s="2"/>
      <c r="I453" s="2"/>
      <c r="J453" s="2"/>
      <c r="K453" s="2"/>
    </row>
    <row r="454" ht="14.25" customHeight="1">
      <c r="C454" s="2"/>
      <c r="G454" s="5"/>
      <c r="H454" s="2"/>
      <c r="I454" s="2"/>
      <c r="J454" s="2"/>
      <c r="K454" s="2"/>
    </row>
    <row r="455" ht="14.25" customHeight="1">
      <c r="C455" s="2"/>
      <c r="G455" s="5"/>
      <c r="H455" s="2"/>
      <c r="I455" s="2"/>
      <c r="J455" s="2"/>
      <c r="K455" s="2"/>
    </row>
    <row r="456" ht="14.25" customHeight="1">
      <c r="C456" s="2"/>
      <c r="G456" s="5"/>
      <c r="H456" s="2"/>
      <c r="I456" s="2"/>
      <c r="J456" s="2"/>
      <c r="K456" s="2"/>
    </row>
    <row r="457" ht="14.25" customHeight="1">
      <c r="C457" s="2"/>
      <c r="G457" s="5"/>
      <c r="H457" s="2"/>
      <c r="I457" s="2"/>
      <c r="J457" s="2"/>
      <c r="K457" s="2"/>
    </row>
    <row r="458" ht="14.25" customHeight="1">
      <c r="C458" s="2"/>
      <c r="G458" s="5"/>
      <c r="H458" s="2"/>
      <c r="I458" s="2"/>
      <c r="J458" s="2"/>
      <c r="K458" s="2"/>
    </row>
    <row r="459" ht="14.25" customHeight="1">
      <c r="C459" s="2"/>
      <c r="G459" s="5"/>
      <c r="H459" s="2"/>
      <c r="I459" s="2"/>
      <c r="J459" s="2"/>
      <c r="K459" s="2"/>
    </row>
    <row r="460" ht="14.25" customHeight="1">
      <c r="C460" s="2"/>
      <c r="G460" s="5"/>
      <c r="H460" s="2"/>
      <c r="I460" s="2"/>
      <c r="J460" s="2"/>
      <c r="K460" s="2"/>
    </row>
    <row r="461" ht="14.25" customHeight="1">
      <c r="C461" s="2"/>
      <c r="G461" s="5"/>
      <c r="H461" s="2"/>
      <c r="I461" s="2"/>
      <c r="J461" s="2"/>
      <c r="K461" s="2"/>
    </row>
    <row r="462" ht="14.25" customHeight="1">
      <c r="C462" s="2"/>
      <c r="G462" s="5"/>
      <c r="H462" s="2"/>
      <c r="I462" s="2"/>
      <c r="J462" s="2"/>
      <c r="K462" s="2"/>
    </row>
    <row r="463" ht="14.25" customHeight="1">
      <c r="C463" s="2"/>
      <c r="G463" s="5"/>
      <c r="H463" s="2"/>
      <c r="I463" s="2"/>
      <c r="J463" s="2"/>
      <c r="K463" s="2"/>
    </row>
    <row r="464" ht="14.25" customHeight="1">
      <c r="C464" s="2"/>
      <c r="G464" s="5"/>
      <c r="H464" s="2"/>
      <c r="I464" s="2"/>
      <c r="J464" s="2"/>
      <c r="K464" s="2"/>
    </row>
    <row r="465" ht="14.25" customHeight="1">
      <c r="C465" s="2"/>
      <c r="G465" s="5"/>
      <c r="H465" s="2"/>
      <c r="I465" s="2"/>
      <c r="J465" s="2"/>
      <c r="K465" s="2"/>
    </row>
    <row r="466" ht="14.25" customHeight="1">
      <c r="C466" s="2"/>
      <c r="G466" s="5"/>
      <c r="H466" s="2"/>
      <c r="I466" s="2"/>
      <c r="J466" s="2"/>
      <c r="K466" s="2"/>
    </row>
    <row r="467" ht="14.25" customHeight="1">
      <c r="C467" s="2"/>
      <c r="G467" s="5"/>
      <c r="H467" s="2"/>
      <c r="I467" s="2"/>
      <c r="J467" s="2"/>
      <c r="K467" s="2"/>
    </row>
    <row r="468" ht="14.25" customHeight="1">
      <c r="C468" s="2"/>
      <c r="G468" s="5"/>
      <c r="H468" s="2"/>
      <c r="I468" s="2"/>
      <c r="J468" s="2"/>
      <c r="K468" s="2"/>
    </row>
    <row r="469" ht="14.25" customHeight="1">
      <c r="C469" s="2"/>
      <c r="G469" s="5"/>
      <c r="H469" s="2"/>
      <c r="I469" s="2"/>
      <c r="J469" s="2"/>
      <c r="K469" s="2"/>
    </row>
    <row r="470" ht="14.25" customHeight="1">
      <c r="C470" s="2"/>
      <c r="G470" s="5"/>
      <c r="H470" s="2"/>
      <c r="I470" s="2"/>
      <c r="J470" s="2"/>
      <c r="K470" s="2"/>
    </row>
    <row r="471" ht="14.25" customHeight="1">
      <c r="C471" s="2"/>
      <c r="G471" s="5"/>
      <c r="H471" s="2"/>
      <c r="I471" s="2"/>
      <c r="J471" s="2"/>
      <c r="K471" s="2"/>
    </row>
    <row r="472" ht="14.25" customHeight="1">
      <c r="C472" s="2"/>
      <c r="G472" s="5"/>
      <c r="H472" s="2"/>
      <c r="I472" s="2"/>
      <c r="J472" s="2"/>
      <c r="K472" s="2"/>
    </row>
    <row r="473" ht="14.25" customHeight="1">
      <c r="C473" s="2"/>
      <c r="G473" s="5"/>
      <c r="H473" s="2"/>
      <c r="I473" s="2"/>
      <c r="J473" s="2"/>
      <c r="K473" s="2"/>
    </row>
    <row r="474" ht="14.25" customHeight="1">
      <c r="C474" s="2"/>
      <c r="G474" s="5"/>
      <c r="H474" s="2"/>
      <c r="I474" s="2"/>
      <c r="J474" s="2"/>
      <c r="K474" s="2"/>
    </row>
    <row r="475" ht="14.25" customHeight="1">
      <c r="C475" s="2"/>
      <c r="G475" s="5"/>
      <c r="H475" s="2"/>
      <c r="I475" s="2"/>
      <c r="J475" s="2"/>
      <c r="K475" s="2"/>
    </row>
    <row r="476" ht="14.25" customHeight="1">
      <c r="C476" s="2"/>
      <c r="G476" s="5"/>
      <c r="H476" s="2"/>
      <c r="I476" s="2"/>
      <c r="J476" s="2"/>
      <c r="K476" s="2"/>
    </row>
    <row r="477" ht="14.25" customHeight="1">
      <c r="C477" s="2"/>
      <c r="G477" s="5"/>
      <c r="H477" s="2"/>
      <c r="I477" s="2"/>
      <c r="J477" s="2"/>
      <c r="K477" s="2"/>
    </row>
    <row r="478" ht="14.25" customHeight="1">
      <c r="C478" s="2"/>
      <c r="G478" s="5"/>
      <c r="H478" s="2"/>
      <c r="I478" s="2"/>
      <c r="J478" s="2"/>
      <c r="K478" s="2"/>
    </row>
    <row r="479" ht="14.25" customHeight="1">
      <c r="C479" s="2"/>
      <c r="G479" s="5"/>
      <c r="H479" s="2"/>
      <c r="I479" s="2"/>
      <c r="J479" s="2"/>
      <c r="K479" s="2"/>
    </row>
    <row r="480" ht="14.25" customHeight="1">
      <c r="C480" s="2"/>
      <c r="G480" s="5"/>
      <c r="H480" s="2"/>
      <c r="I480" s="2"/>
      <c r="J480" s="2"/>
      <c r="K480" s="2"/>
    </row>
    <row r="481" ht="14.25" customHeight="1">
      <c r="C481" s="2"/>
      <c r="G481" s="5"/>
      <c r="H481" s="2"/>
      <c r="I481" s="2"/>
      <c r="J481" s="2"/>
      <c r="K481" s="2"/>
    </row>
    <row r="482" ht="14.25" customHeight="1">
      <c r="C482" s="2"/>
      <c r="G482" s="5"/>
      <c r="H482" s="2"/>
      <c r="I482" s="2"/>
      <c r="J482" s="2"/>
      <c r="K482" s="2"/>
    </row>
    <row r="483" ht="14.25" customHeight="1">
      <c r="C483" s="2"/>
      <c r="G483" s="5"/>
      <c r="H483" s="2"/>
      <c r="I483" s="2"/>
      <c r="J483" s="2"/>
      <c r="K483" s="2"/>
    </row>
    <row r="484" ht="14.25" customHeight="1">
      <c r="C484" s="2"/>
      <c r="G484" s="5"/>
      <c r="H484" s="2"/>
      <c r="I484" s="2"/>
      <c r="J484" s="2"/>
      <c r="K484" s="2"/>
    </row>
    <row r="485" ht="14.25" customHeight="1">
      <c r="C485" s="2"/>
      <c r="G485" s="5"/>
      <c r="H485" s="2"/>
      <c r="I485" s="2"/>
      <c r="J485" s="2"/>
      <c r="K485" s="2"/>
    </row>
    <row r="486" ht="14.25" customHeight="1">
      <c r="C486" s="2"/>
      <c r="G486" s="5"/>
      <c r="H486" s="2"/>
      <c r="I486" s="2"/>
      <c r="J486" s="2"/>
      <c r="K486" s="2"/>
    </row>
    <row r="487" ht="14.25" customHeight="1">
      <c r="C487" s="2"/>
      <c r="G487" s="5"/>
      <c r="H487" s="2"/>
      <c r="I487" s="2"/>
      <c r="J487" s="2"/>
      <c r="K487" s="2"/>
    </row>
    <row r="488" ht="14.25" customHeight="1">
      <c r="C488" s="2"/>
      <c r="G488" s="5"/>
      <c r="H488" s="2"/>
      <c r="I488" s="2"/>
      <c r="J488" s="2"/>
      <c r="K488" s="2"/>
    </row>
    <row r="489" ht="14.25" customHeight="1">
      <c r="C489" s="2"/>
      <c r="G489" s="5"/>
      <c r="H489" s="2"/>
      <c r="I489" s="2"/>
      <c r="J489" s="2"/>
      <c r="K489" s="2"/>
    </row>
    <row r="490" ht="14.25" customHeight="1">
      <c r="C490" s="2"/>
      <c r="G490" s="5"/>
      <c r="H490" s="2"/>
      <c r="I490" s="2"/>
      <c r="J490" s="2"/>
      <c r="K490" s="2"/>
    </row>
    <row r="491" ht="14.25" customHeight="1">
      <c r="C491" s="2"/>
      <c r="G491" s="5"/>
      <c r="H491" s="2"/>
      <c r="I491" s="2"/>
      <c r="J491" s="2"/>
      <c r="K491" s="2"/>
    </row>
    <row r="492" ht="14.25" customHeight="1">
      <c r="C492" s="2"/>
      <c r="G492" s="5"/>
      <c r="H492" s="2"/>
      <c r="I492" s="2"/>
      <c r="J492" s="2"/>
      <c r="K492" s="2"/>
    </row>
    <row r="493" ht="14.25" customHeight="1">
      <c r="C493" s="2"/>
      <c r="G493" s="5"/>
      <c r="H493" s="2"/>
      <c r="I493" s="2"/>
      <c r="J493" s="2"/>
      <c r="K493" s="2"/>
    </row>
    <row r="494" ht="14.25" customHeight="1">
      <c r="C494" s="2"/>
      <c r="G494" s="5"/>
      <c r="H494" s="2"/>
      <c r="I494" s="2"/>
      <c r="J494" s="2"/>
      <c r="K494" s="2"/>
    </row>
    <row r="495" ht="14.25" customHeight="1">
      <c r="C495" s="2"/>
      <c r="G495" s="5"/>
      <c r="H495" s="2"/>
      <c r="I495" s="2"/>
      <c r="J495" s="2"/>
      <c r="K495" s="2"/>
    </row>
    <row r="496" ht="14.25" customHeight="1">
      <c r="C496" s="2"/>
      <c r="G496" s="5"/>
      <c r="H496" s="2"/>
      <c r="I496" s="2"/>
      <c r="J496" s="2"/>
      <c r="K496" s="2"/>
    </row>
    <row r="497" ht="14.25" customHeight="1">
      <c r="C497" s="2"/>
      <c r="G497" s="5"/>
      <c r="H497" s="2"/>
      <c r="I497" s="2"/>
      <c r="J497" s="2"/>
      <c r="K497" s="2"/>
    </row>
    <row r="498" ht="14.25" customHeight="1">
      <c r="C498" s="2"/>
      <c r="G498" s="5"/>
      <c r="H498" s="2"/>
      <c r="I498" s="2"/>
      <c r="J498" s="2"/>
      <c r="K498" s="2"/>
    </row>
    <row r="499" ht="14.25" customHeight="1">
      <c r="C499" s="2"/>
      <c r="G499" s="5"/>
      <c r="H499" s="2"/>
      <c r="I499" s="2"/>
      <c r="J499" s="2"/>
      <c r="K499" s="2"/>
    </row>
    <row r="500" ht="14.25" customHeight="1">
      <c r="C500" s="2"/>
      <c r="G500" s="5"/>
      <c r="H500" s="2"/>
      <c r="I500" s="2"/>
      <c r="J500" s="2"/>
      <c r="K500" s="2"/>
    </row>
    <row r="501" ht="14.25" customHeight="1">
      <c r="C501" s="2"/>
      <c r="G501" s="5"/>
      <c r="H501" s="2"/>
      <c r="I501" s="2"/>
      <c r="J501" s="2"/>
      <c r="K501" s="2"/>
    </row>
    <row r="502" ht="14.25" customHeight="1">
      <c r="C502" s="2"/>
      <c r="G502" s="5"/>
      <c r="H502" s="2"/>
      <c r="I502" s="2"/>
      <c r="J502" s="2"/>
      <c r="K502" s="2"/>
    </row>
    <row r="503" ht="14.25" customHeight="1">
      <c r="C503" s="2"/>
      <c r="G503" s="5"/>
      <c r="H503" s="2"/>
      <c r="I503" s="2"/>
      <c r="J503" s="2"/>
      <c r="K503" s="2"/>
    </row>
    <row r="504" ht="14.25" customHeight="1">
      <c r="C504" s="2"/>
      <c r="G504" s="5"/>
      <c r="H504" s="2"/>
      <c r="I504" s="2"/>
      <c r="J504" s="2"/>
      <c r="K504" s="2"/>
    </row>
    <row r="505" ht="14.25" customHeight="1">
      <c r="C505" s="2"/>
      <c r="G505" s="5"/>
      <c r="H505" s="2"/>
      <c r="I505" s="2"/>
      <c r="J505" s="2"/>
      <c r="K505" s="2"/>
    </row>
    <row r="506" ht="14.25" customHeight="1">
      <c r="C506" s="2"/>
      <c r="G506" s="5"/>
      <c r="H506" s="2"/>
      <c r="I506" s="2"/>
      <c r="J506" s="2"/>
      <c r="K506" s="2"/>
    </row>
    <row r="507" ht="14.25" customHeight="1">
      <c r="C507" s="2"/>
      <c r="G507" s="5"/>
      <c r="H507" s="2"/>
      <c r="I507" s="2"/>
      <c r="J507" s="2"/>
      <c r="K507" s="2"/>
    </row>
    <row r="508" ht="14.25" customHeight="1">
      <c r="C508" s="2"/>
      <c r="G508" s="5"/>
      <c r="H508" s="2"/>
      <c r="I508" s="2"/>
      <c r="J508" s="2"/>
      <c r="K508" s="2"/>
    </row>
    <row r="509" ht="14.25" customHeight="1">
      <c r="C509" s="2"/>
      <c r="G509" s="5"/>
      <c r="H509" s="2"/>
      <c r="I509" s="2"/>
      <c r="J509" s="2"/>
      <c r="K509" s="2"/>
    </row>
    <row r="510" ht="14.25" customHeight="1">
      <c r="C510" s="2"/>
      <c r="G510" s="5"/>
      <c r="H510" s="2"/>
      <c r="I510" s="2"/>
      <c r="J510" s="2"/>
      <c r="K510" s="2"/>
    </row>
    <row r="511" ht="14.25" customHeight="1">
      <c r="C511" s="2"/>
      <c r="G511" s="5"/>
      <c r="H511" s="2"/>
      <c r="I511" s="2"/>
      <c r="J511" s="2"/>
      <c r="K511" s="2"/>
    </row>
    <row r="512" ht="14.25" customHeight="1">
      <c r="C512" s="2"/>
      <c r="G512" s="5"/>
      <c r="H512" s="2"/>
      <c r="I512" s="2"/>
      <c r="J512" s="2"/>
      <c r="K512" s="2"/>
    </row>
    <row r="513" ht="14.25" customHeight="1">
      <c r="C513" s="2"/>
      <c r="G513" s="5"/>
      <c r="H513" s="2"/>
      <c r="I513" s="2"/>
      <c r="J513" s="2"/>
      <c r="K513" s="2"/>
    </row>
    <row r="514" ht="14.25" customHeight="1">
      <c r="C514" s="2"/>
      <c r="G514" s="5"/>
      <c r="H514" s="2"/>
      <c r="I514" s="2"/>
      <c r="J514" s="2"/>
      <c r="K514" s="2"/>
    </row>
    <row r="515" ht="14.25" customHeight="1">
      <c r="C515" s="2"/>
      <c r="G515" s="5"/>
      <c r="H515" s="2"/>
      <c r="I515" s="2"/>
      <c r="J515" s="2"/>
      <c r="K515" s="2"/>
    </row>
    <row r="516" ht="14.25" customHeight="1">
      <c r="C516" s="2"/>
      <c r="G516" s="5"/>
      <c r="H516" s="2"/>
      <c r="I516" s="2"/>
      <c r="J516" s="2"/>
      <c r="K516" s="2"/>
    </row>
    <row r="517" ht="14.25" customHeight="1">
      <c r="C517" s="2"/>
      <c r="G517" s="5"/>
      <c r="H517" s="2"/>
      <c r="I517" s="2"/>
      <c r="J517" s="2"/>
      <c r="K517" s="2"/>
    </row>
    <row r="518" ht="14.25" customHeight="1">
      <c r="C518" s="2"/>
      <c r="G518" s="5"/>
      <c r="H518" s="2"/>
      <c r="I518" s="2"/>
      <c r="J518" s="2"/>
      <c r="K518" s="2"/>
    </row>
    <row r="519" ht="14.25" customHeight="1">
      <c r="C519" s="2"/>
      <c r="G519" s="5"/>
      <c r="H519" s="2"/>
      <c r="I519" s="2"/>
      <c r="J519" s="2"/>
      <c r="K519" s="2"/>
    </row>
    <row r="520" ht="14.25" customHeight="1">
      <c r="C520" s="2"/>
      <c r="G520" s="5"/>
      <c r="H520" s="2"/>
      <c r="I520" s="2"/>
      <c r="J520" s="2"/>
      <c r="K520" s="2"/>
    </row>
    <row r="521" ht="14.25" customHeight="1">
      <c r="C521" s="2"/>
      <c r="G521" s="5"/>
      <c r="H521" s="2"/>
      <c r="I521" s="2"/>
      <c r="J521" s="2"/>
      <c r="K521" s="2"/>
    </row>
    <row r="522" ht="14.25" customHeight="1">
      <c r="C522" s="2"/>
      <c r="G522" s="5"/>
      <c r="H522" s="2"/>
      <c r="I522" s="2"/>
      <c r="J522" s="2"/>
      <c r="K522" s="2"/>
    </row>
    <row r="523" ht="14.25" customHeight="1">
      <c r="C523" s="2"/>
      <c r="G523" s="5"/>
      <c r="H523" s="2"/>
      <c r="I523" s="2"/>
      <c r="J523" s="2"/>
      <c r="K523" s="2"/>
    </row>
    <row r="524" ht="14.25" customHeight="1">
      <c r="C524" s="2"/>
      <c r="G524" s="5"/>
      <c r="H524" s="2"/>
      <c r="I524" s="2"/>
      <c r="J524" s="2"/>
      <c r="K524" s="2"/>
    </row>
    <row r="525" ht="14.25" customHeight="1">
      <c r="C525" s="2"/>
      <c r="G525" s="5"/>
      <c r="H525" s="2"/>
      <c r="I525" s="2"/>
      <c r="J525" s="2"/>
      <c r="K525" s="2"/>
    </row>
    <row r="526" ht="14.25" customHeight="1">
      <c r="C526" s="2"/>
      <c r="G526" s="5"/>
      <c r="H526" s="2"/>
      <c r="I526" s="2"/>
      <c r="J526" s="2"/>
      <c r="K526" s="2"/>
    </row>
    <row r="527" ht="14.25" customHeight="1">
      <c r="C527" s="2"/>
      <c r="G527" s="5"/>
      <c r="H527" s="2"/>
      <c r="I527" s="2"/>
      <c r="J527" s="2"/>
      <c r="K527" s="2"/>
    </row>
    <row r="528" ht="14.25" customHeight="1">
      <c r="C528" s="2"/>
      <c r="G528" s="5"/>
      <c r="H528" s="2"/>
      <c r="I528" s="2"/>
      <c r="J528" s="2"/>
      <c r="K528" s="2"/>
    </row>
    <row r="529" ht="14.25" customHeight="1">
      <c r="C529" s="2"/>
      <c r="G529" s="5"/>
      <c r="H529" s="2"/>
      <c r="I529" s="2"/>
      <c r="J529" s="2"/>
      <c r="K529" s="2"/>
    </row>
    <row r="530" ht="14.25" customHeight="1">
      <c r="C530" s="2"/>
      <c r="G530" s="5"/>
      <c r="H530" s="2"/>
      <c r="I530" s="2"/>
      <c r="J530" s="2"/>
      <c r="K530" s="2"/>
    </row>
    <row r="531" ht="14.25" customHeight="1">
      <c r="C531" s="2"/>
      <c r="G531" s="5"/>
      <c r="H531" s="2"/>
      <c r="I531" s="2"/>
      <c r="J531" s="2"/>
      <c r="K531" s="2"/>
    </row>
    <row r="532" ht="14.25" customHeight="1">
      <c r="C532" s="2"/>
      <c r="G532" s="5"/>
      <c r="H532" s="2"/>
      <c r="I532" s="2"/>
      <c r="J532" s="2"/>
      <c r="K532" s="2"/>
    </row>
    <row r="533" ht="14.25" customHeight="1">
      <c r="C533" s="2"/>
      <c r="G533" s="5"/>
      <c r="H533" s="2"/>
      <c r="I533" s="2"/>
      <c r="J533" s="2"/>
      <c r="K533" s="2"/>
    </row>
    <row r="534" ht="14.25" customHeight="1">
      <c r="C534" s="2"/>
      <c r="G534" s="5"/>
      <c r="H534" s="2"/>
      <c r="I534" s="2"/>
      <c r="J534" s="2"/>
      <c r="K534" s="2"/>
    </row>
    <row r="535" ht="14.25" customHeight="1">
      <c r="C535" s="2"/>
      <c r="G535" s="5"/>
      <c r="H535" s="2"/>
      <c r="I535" s="2"/>
      <c r="J535" s="2"/>
      <c r="K535" s="2"/>
    </row>
    <row r="536" ht="14.25" customHeight="1">
      <c r="C536" s="2"/>
      <c r="G536" s="5"/>
      <c r="H536" s="2"/>
      <c r="I536" s="2"/>
      <c r="J536" s="2"/>
      <c r="K536" s="2"/>
    </row>
    <row r="537" ht="14.25" customHeight="1">
      <c r="C537" s="2"/>
      <c r="G537" s="5"/>
      <c r="H537" s="2"/>
      <c r="I537" s="2"/>
      <c r="J537" s="2"/>
      <c r="K537" s="2"/>
    </row>
    <row r="538" ht="14.25" customHeight="1">
      <c r="C538" s="2"/>
      <c r="G538" s="5"/>
      <c r="H538" s="2"/>
      <c r="I538" s="2"/>
      <c r="J538" s="2"/>
      <c r="K538" s="2"/>
    </row>
    <row r="539" ht="14.25" customHeight="1">
      <c r="C539" s="2"/>
      <c r="G539" s="5"/>
      <c r="H539" s="2"/>
      <c r="I539" s="2"/>
      <c r="J539" s="2"/>
      <c r="K539" s="2"/>
    </row>
    <row r="540" ht="14.25" customHeight="1">
      <c r="C540" s="2"/>
      <c r="G540" s="5"/>
      <c r="H540" s="2"/>
      <c r="I540" s="2"/>
      <c r="J540" s="2"/>
      <c r="K540" s="2"/>
    </row>
    <row r="541" ht="14.25" customHeight="1">
      <c r="C541" s="2"/>
      <c r="G541" s="5"/>
      <c r="H541" s="2"/>
      <c r="I541" s="2"/>
      <c r="J541" s="2"/>
      <c r="K541" s="2"/>
    </row>
    <row r="542" ht="14.25" customHeight="1">
      <c r="C542" s="2"/>
      <c r="G542" s="5"/>
      <c r="H542" s="2"/>
      <c r="I542" s="2"/>
      <c r="J542" s="2"/>
      <c r="K542" s="2"/>
    </row>
    <row r="543" ht="14.25" customHeight="1">
      <c r="C543" s="2"/>
      <c r="G543" s="5"/>
      <c r="H543" s="2"/>
      <c r="I543" s="2"/>
      <c r="J543" s="2"/>
      <c r="K543" s="2"/>
    </row>
    <row r="544" ht="14.25" customHeight="1">
      <c r="C544" s="2"/>
      <c r="G544" s="5"/>
      <c r="H544" s="2"/>
      <c r="I544" s="2"/>
      <c r="J544" s="2"/>
      <c r="K544" s="2"/>
    </row>
    <row r="545" ht="14.25" customHeight="1">
      <c r="C545" s="2"/>
      <c r="G545" s="5"/>
      <c r="H545" s="2"/>
      <c r="I545" s="2"/>
      <c r="J545" s="2"/>
      <c r="K545" s="2"/>
    </row>
    <row r="546" ht="14.25" customHeight="1">
      <c r="C546" s="2"/>
      <c r="G546" s="5"/>
      <c r="H546" s="2"/>
      <c r="I546" s="2"/>
      <c r="J546" s="2"/>
      <c r="K546" s="2"/>
    </row>
    <row r="547" ht="14.25" customHeight="1">
      <c r="C547" s="2"/>
      <c r="G547" s="5"/>
      <c r="H547" s="2"/>
      <c r="I547" s="2"/>
      <c r="J547" s="2"/>
      <c r="K547" s="2"/>
    </row>
    <row r="548" ht="14.25" customHeight="1">
      <c r="C548" s="2"/>
      <c r="G548" s="5"/>
      <c r="H548" s="2"/>
      <c r="I548" s="2"/>
      <c r="J548" s="2"/>
      <c r="K548" s="2"/>
    </row>
    <row r="549" ht="14.25" customHeight="1">
      <c r="C549" s="2"/>
      <c r="G549" s="5"/>
      <c r="H549" s="2"/>
      <c r="I549" s="2"/>
      <c r="J549" s="2"/>
      <c r="K549" s="2"/>
    </row>
    <row r="550" ht="14.25" customHeight="1">
      <c r="C550" s="2"/>
      <c r="G550" s="5"/>
      <c r="H550" s="2"/>
      <c r="I550" s="2"/>
      <c r="J550" s="2"/>
      <c r="K550" s="2"/>
    </row>
    <row r="551" ht="14.25" customHeight="1">
      <c r="C551" s="2"/>
      <c r="G551" s="5"/>
      <c r="H551" s="2"/>
      <c r="I551" s="2"/>
      <c r="J551" s="2"/>
      <c r="K551" s="2"/>
    </row>
    <row r="552" ht="14.25" customHeight="1">
      <c r="C552" s="2"/>
      <c r="G552" s="5"/>
      <c r="H552" s="2"/>
      <c r="I552" s="2"/>
      <c r="J552" s="2"/>
      <c r="K552" s="2"/>
    </row>
    <row r="553" ht="14.25" customHeight="1">
      <c r="C553" s="2"/>
      <c r="G553" s="5"/>
      <c r="H553" s="2"/>
      <c r="I553" s="2"/>
      <c r="J553" s="2"/>
      <c r="K553" s="2"/>
    </row>
    <row r="554" ht="14.25" customHeight="1">
      <c r="C554" s="2"/>
      <c r="G554" s="5"/>
      <c r="H554" s="2"/>
      <c r="I554" s="2"/>
      <c r="J554" s="2"/>
      <c r="K554" s="2"/>
    </row>
    <row r="555" ht="14.25" customHeight="1">
      <c r="C555" s="2"/>
      <c r="G555" s="5"/>
      <c r="H555" s="2"/>
      <c r="I555" s="2"/>
      <c r="J555" s="2"/>
      <c r="K555" s="2"/>
    </row>
    <row r="556" ht="14.25" customHeight="1">
      <c r="C556" s="2"/>
      <c r="G556" s="5"/>
      <c r="H556" s="2"/>
      <c r="I556" s="2"/>
      <c r="J556" s="2"/>
      <c r="K556" s="2"/>
    </row>
    <row r="557" ht="14.25" customHeight="1">
      <c r="C557" s="2"/>
      <c r="G557" s="5"/>
      <c r="H557" s="2"/>
      <c r="I557" s="2"/>
      <c r="J557" s="2"/>
      <c r="K557" s="2"/>
    </row>
    <row r="558" ht="14.25" customHeight="1">
      <c r="C558" s="2"/>
      <c r="G558" s="5"/>
      <c r="H558" s="2"/>
      <c r="I558" s="2"/>
      <c r="J558" s="2"/>
      <c r="K558" s="2"/>
    </row>
    <row r="559" ht="14.25" customHeight="1">
      <c r="C559" s="2"/>
      <c r="G559" s="5"/>
      <c r="H559" s="2"/>
      <c r="I559" s="2"/>
      <c r="J559" s="2"/>
      <c r="K559" s="2"/>
    </row>
    <row r="560" ht="14.25" customHeight="1">
      <c r="C560" s="2"/>
      <c r="G560" s="5"/>
      <c r="H560" s="2"/>
      <c r="I560" s="2"/>
      <c r="J560" s="2"/>
      <c r="K560" s="2"/>
    </row>
    <row r="561" ht="14.25" customHeight="1">
      <c r="C561" s="2"/>
      <c r="G561" s="5"/>
      <c r="H561" s="2"/>
      <c r="I561" s="2"/>
      <c r="J561" s="2"/>
      <c r="K561" s="2"/>
    </row>
    <row r="562" ht="14.25" customHeight="1">
      <c r="C562" s="2"/>
      <c r="G562" s="5"/>
      <c r="H562" s="2"/>
      <c r="I562" s="2"/>
      <c r="J562" s="2"/>
      <c r="K562" s="2"/>
    </row>
    <row r="563" ht="14.25" customHeight="1">
      <c r="C563" s="2"/>
      <c r="G563" s="5"/>
      <c r="H563" s="2"/>
      <c r="I563" s="2"/>
      <c r="J563" s="2"/>
      <c r="K563" s="2"/>
    </row>
    <row r="564" ht="14.25" customHeight="1">
      <c r="C564" s="2"/>
      <c r="G564" s="5"/>
      <c r="H564" s="2"/>
      <c r="I564" s="2"/>
      <c r="J564" s="2"/>
      <c r="K564" s="2"/>
    </row>
    <row r="565" ht="14.25" customHeight="1">
      <c r="C565" s="2"/>
      <c r="G565" s="5"/>
      <c r="H565" s="2"/>
      <c r="I565" s="2"/>
      <c r="J565" s="2"/>
      <c r="K565" s="2"/>
    </row>
    <row r="566" ht="14.25" customHeight="1">
      <c r="C566" s="2"/>
      <c r="G566" s="5"/>
      <c r="H566" s="2"/>
      <c r="I566" s="2"/>
      <c r="J566" s="2"/>
      <c r="K566" s="2"/>
    </row>
    <row r="567" ht="14.25" customHeight="1">
      <c r="C567" s="2"/>
      <c r="G567" s="5"/>
      <c r="H567" s="2"/>
      <c r="I567" s="2"/>
      <c r="J567" s="2"/>
      <c r="K567" s="2"/>
    </row>
    <row r="568" ht="14.25" customHeight="1">
      <c r="C568" s="2"/>
      <c r="G568" s="5"/>
      <c r="H568" s="2"/>
      <c r="I568" s="2"/>
      <c r="J568" s="2"/>
      <c r="K568" s="2"/>
    </row>
    <row r="569" ht="14.25" customHeight="1">
      <c r="C569" s="2"/>
      <c r="G569" s="5"/>
      <c r="H569" s="2"/>
      <c r="I569" s="2"/>
      <c r="J569" s="2"/>
      <c r="K569" s="2"/>
    </row>
    <row r="570" ht="14.25" customHeight="1">
      <c r="C570" s="2"/>
      <c r="G570" s="5"/>
      <c r="H570" s="2"/>
      <c r="I570" s="2"/>
      <c r="J570" s="2"/>
      <c r="K570" s="2"/>
    </row>
    <row r="571" ht="14.25" customHeight="1">
      <c r="C571" s="2"/>
      <c r="G571" s="5"/>
      <c r="H571" s="2"/>
      <c r="I571" s="2"/>
      <c r="J571" s="2"/>
      <c r="K571" s="2"/>
    </row>
    <row r="572" ht="14.25" customHeight="1">
      <c r="C572" s="2"/>
      <c r="G572" s="5"/>
      <c r="H572" s="2"/>
      <c r="I572" s="2"/>
      <c r="J572" s="2"/>
      <c r="K572" s="2"/>
    </row>
    <row r="573" ht="14.25" customHeight="1">
      <c r="C573" s="2"/>
      <c r="G573" s="5"/>
      <c r="H573" s="2"/>
      <c r="I573" s="2"/>
      <c r="J573" s="2"/>
      <c r="K573" s="2"/>
    </row>
    <row r="574" ht="14.25" customHeight="1">
      <c r="C574" s="2"/>
      <c r="G574" s="5"/>
      <c r="H574" s="2"/>
      <c r="I574" s="2"/>
      <c r="J574" s="2"/>
      <c r="K574" s="2"/>
    </row>
    <row r="575" ht="14.25" customHeight="1">
      <c r="C575" s="2"/>
      <c r="G575" s="5"/>
      <c r="H575" s="2"/>
      <c r="I575" s="2"/>
      <c r="J575" s="2"/>
      <c r="K575" s="2"/>
    </row>
    <row r="576" ht="14.25" customHeight="1">
      <c r="C576" s="2"/>
      <c r="G576" s="5"/>
      <c r="H576" s="2"/>
      <c r="I576" s="2"/>
      <c r="J576" s="2"/>
      <c r="K576" s="2"/>
    </row>
    <row r="577" ht="14.25" customHeight="1">
      <c r="C577" s="2"/>
      <c r="G577" s="5"/>
      <c r="H577" s="2"/>
      <c r="I577" s="2"/>
      <c r="J577" s="2"/>
      <c r="K577" s="2"/>
    </row>
    <row r="578" ht="14.25" customHeight="1">
      <c r="C578" s="2"/>
      <c r="G578" s="5"/>
      <c r="H578" s="2"/>
      <c r="I578" s="2"/>
      <c r="J578" s="2"/>
      <c r="K578" s="2"/>
    </row>
    <row r="579" ht="14.25" customHeight="1">
      <c r="C579" s="2"/>
      <c r="G579" s="5"/>
      <c r="H579" s="2"/>
      <c r="I579" s="2"/>
      <c r="J579" s="2"/>
      <c r="K579" s="2"/>
    </row>
    <row r="580" ht="14.25" customHeight="1">
      <c r="C580" s="2"/>
      <c r="G580" s="5"/>
      <c r="H580" s="2"/>
      <c r="I580" s="2"/>
      <c r="J580" s="2"/>
      <c r="K580" s="2"/>
    </row>
    <row r="581" ht="14.25" customHeight="1">
      <c r="C581" s="2"/>
      <c r="G581" s="5"/>
      <c r="H581" s="2"/>
      <c r="I581" s="2"/>
      <c r="J581" s="2"/>
      <c r="K581" s="2"/>
    </row>
    <row r="582" ht="14.25" customHeight="1">
      <c r="C582" s="2"/>
      <c r="G582" s="5"/>
      <c r="H582" s="2"/>
      <c r="I582" s="2"/>
      <c r="J582" s="2"/>
      <c r="K582" s="2"/>
    </row>
    <row r="583" ht="14.25" customHeight="1">
      <c r="C583" s="2"/>
      <c r="G583" s="5"/>
      <c r="H583" s="2"/>
      <c r="I583" s="2"/>
      <c r="J583" s="2"/>
      <c r="K583" s="2"/>
    </row>
    <row r="584" ht="14.25" customHeight="1">
      <c r="C584" s="2"/>
      <c r="G584" s="5"/>
      <c r="H584" s="2"/>
      <c r="I584" s="2"/>
      <c r="J584" s="2"/>
      <c r="K584" s="2"/>
    </row>
    <row r="585" ht="14.25" customHeight="1">
      <c r="C585" s="2"/>
      <c r="G585" s="5"/>
      <c r="H585" s="2"/>
      <c r="I585" s="2"/>
      <c r="J585" s="2"/>
      <c r="K585" s="2"/>
    </row>
    <row r="586" ht="14.25" customHeight="1">
      <c r="C586" s="2"/>
      <c r="G586" s="5"/>
      <c r="H586" s="2"/>
      <c r="I586" s="2"/>
      <c r="J586" s="2"/>
      <c r="K586" s="2"/>
    </row>
    <row r="587" ht="14.25" customHeight="1">
      <c r="C587" s="2"/>
      <c r="G587" s="5"/>
      <c r="H587" s="2"/>
      <c r="I587" s="2"/>
      <c r="J587" s="2"/>
      <c r="K587" s="2"/>
    </row>
    <row r="588" ht="14.25" customHeight="1">
      <c r="C588" s="2"/>
      <c r="G588" s="5"/>
      <c r="H588" s="2"/>
      <c r="I588" s="2"/>
      <c r="J588" s="2"/>
      <c r="K588" s="2"/>
    </row>
    <row r="589" ht="14.25" customHeight="1">
      <c r="C589" s="2"/>
      <c r="G589" s="5"/>
      <c r="H589" s="2"/>
      <c r="I589" s="2"/>
      <c r="J589" s="2"/>
      <c r="K589" s="2"/>
    </row>
    <row r="590" ht="14.25" customHeight="1">
      <c r="C590" s="2"/>
      <c r="G590" s="5"/>
      <c r="H590" s="2"/>
      <c r="I590" s="2"/>
      <c r="J590" s="2"/>
      <c r="K590" s="2"/>
    </row>
    <row r="591" ht="14.25" customHeight="1">
      <c r="C591" s="2"/>
      <c r="G591" s="5"/>
      <c r="H591" s="2"/>
      <c r="I591" s="2"/>
      <c r="J591" s="2"/>
      <c r="K591" s="2"/>
    </row>
    <row r="592" ht="14.25" customHeight="1">
      <c r="C592" s="2"/>
      <c r="G592" s="5"/>
      <c r="H592" s="2"/>
      <c r="I592" s="2"/>
      <c r="J592" s="2"/>
      <c r="K592" s="2"/>
    </row>
    <row r="593" ht="14.25" customHeight="1">
      <c r="C593" s="2"/>
      <c r="G593" s="5"/>
      <c r="H593" s="2"/>
      <c r="I593" s="2"/>
      <c r="J593" s="2"/>
      <c r="K593" s="2"/>
    </row>
    <row r="594" ht="14.25" customHeight="1">
      <c r="C594" s="2"/>
      <c r="G594" s="5"/>
      <c r="H594" s="2"/>
      <c r="I594" s="2"/>
      <c r="J594" s="2"/>
      <c r="K594" s="2"/>
    </row>
    <row r="595" ht="14.25" customHeight="1">
      <c r="C595" s="2"/>
      <c r="G595" s="5"/>
      <c r="H595" s="2"/>
      <c r="I595" s="2"/>
      <c r="J595" s="2"/>
      <c r="K595" s="2"/>
    </row>
    <row r="596" ht="14.25" customHeight="1">
      <c r="C596" s="2"/>
      <c r="G596" s="5"/>
      <c r="H596" s="2"/>
      <c r="I596" s="2"/>
      <c r="J596" s="2"/>
      <c r="K596" s="2"/>
    </row>
    <row r="597" ht="14.25" customHeight="1">
      <c r="C597" s="2"/>
      <c r="G597" s="5"/>
      <c r="H597" s="2"/>
      <c r="I597" s="2"/>
      <c r="J597" s="2"/>
      <c r="K597" s="2"/>
    </row>
    <row r="598" ht="14.25" customHeight="1">
      <c r="C598" s="2"/>
      <c r="G598" s="5"/>
      <c r="H598" s="2"/>
      <c r="I598" s="2"/>
      <c r="J598" s="2"/>
      <c r="K598" s="2"/>
    </row>
    <row r="599" ht="14.25" customHeight="1">
      <c r="C599" s="2"/>
      <c r="G599" s="5"/>
      <c r="H599" s="2"/>
      <c r="I599" s="2"/>
      <c r="J599" s="2"/>
      <c r="K599" s="2"/>
    </row>
    <row r="600" ht="14.25" customHeight="1">
      <c r="C600" s="2"/>
      <c r="G600" s="5"/>
      <c r="H600" s="2"/>
      <c r="I600" s="2"/>
      <c r="J600" s="2"/>
      <c r="K600" s="2"/>
    </row>
    <row r="601" ht="14.25" customHeight="1">
      <c r="C601" s="2"/>
      <c r="G601" s="5"/>
      <c r="H601" s="2"/>
      <c r="I601" s="2"/>
      <c r="J601" s="2"/>
      <c r="K601" s="2"/>
    </row>
    <row r="602" ht="14.25" customHeight="1">
      <c r="C602" s="2"/>
      <c r="G602" s="5"/>
      <c r="H602" s="2"/>
      <c r="I602" s="2"/>
      <c r="J602" s="2"/>
      <c r="K602" s="2"/>
    </row>
    <row r="603" ht="14.25" customHeight="1">
      <c r="C603" s="2"/>
      <c r="G603" s="5"/>
      <c r="H603" s="2"/>
      <c r="I603" s="2"/>
      <c r="J603" s="2"/>
      <c r="K603" s="2"/>
    </row>
    <row r="604" ht="14.25" customHeight="1">
      <c r="C604" s="2"/>
      <c r="G604" s="5"/>
      <c r="H604" s="2"/>
      <c r="I604" s="2"/>
      <c r="J604" s="2"/>
      <c r="K604" s="2"/>
    </row>
    <row r="605" ht="14.25" customHeight="1">
      <c r="C605" s="2"/>
      <c r="G605" s="5"/>
      <c r="H605" s="2"/>
      <c r="I605" s="2"/>
      <c r="J605" s="2"/>
      <c r="K605" s="2"/>
    </row>
    <row r="606" ht="14.25" customHeight="1">
      <c r="C606" s="2"/>
      <c r="G606" s="5"/>
      <c r="H606" s="2"/>
      <c r="I606" s="2"/>
      <c r="J606" s="2"/>
      <c r="K606" s="2"/>
    </row>
    <row r="607" ht="14.25" customHeight="1">
      <c r="C607" s="2"/>
      <c r="G607" s="5"/>
      <c r="H607" s="2"/>
      <c r="I607" s="2"/>
      <c r="J607" s="2"/>
      <c r="K607" s="2"/>
    </row>
    <row r="608" ht="14.25" customHeight="1">
      <c r="C608" s="2"/>
      <c r="G608" s="5"/>
      <c r="H608" s="2"/>
      <c r="I608" s="2"/>
      <c r="J608" s="2"/>
      <c r="K608" s="2"/>
    </row>
    <row r="609" ht="14.25" customHeight="1">
      <c r="C609" s="2"/>
      <c r="G609" s="5"/>
      <c r="H609" s="2"/>
      <c r="I609" s="2"/>
      <c r="J609" s="2"/>
      <c r="K609" s="2"/>
    </row>
    <row r="610" ht="14.25" customHeight="1">
      <c r="C610" s="2"/>
      <c r="G610" s="5"/>
      <c r="H610" s="2"/>
      <c r="I610" s="2"/>
      <c r="J610" s="2"/>
      <c r="K610" s="2"/>
    </row>
    <row r="611" ht="14.25" customHeight="1">
      <c r="C611" s="2"/>
      <c r="G611" s="5"/>
      <c r="H611" s="2"/>
      <c r="I611" s="2"/>
      <c r="J611" s="2"/>
      <c r="K611" s="2"/>
    </row>
    <row r="612" ht="14.25" customHeight="1">
      <c r="C612" s="2"/>
      <c r="G612" s="5"/>
      <c r="H612" s="2"/>
      <c r="I612" s="2"/>
      <c r="J612" s="2"/>
      <c r="K612" s="2"/>
    </row>
    <row r="613" ht="14.25" customHeight="1">
      <c r="C613" s="2"/>
      <c r="G613" s="5"/>
      <c r="H613" s="2"/>
      <c r="I613" s="2"/>
      <c r="J613" s="2"/>
      <c r="K613" s="2"/>
    </row>
    <row r="614" ht="14.25" customHeight="1">
      <c r="C614" s="2"/>
      <c r="G614" s="5"/>
      <c r="H614" s="2"/>
      <c r="I614" s="2"/>
      <c r="J614" s="2"/>
      <c r="K614" s="2"/>
    </row>
    <row r="615" ht="14.25" customHeight="1">
      <c r="C615" s="2"/>
      <c r="G615" s="5"/>
      <c r="H615" s="2"/>
      <c r="I615" s="2"/>
      <c r="J615" s="2"/>
      <c r="K615" s="2"/>
    </row>
    <row r="616" ht="14.25" customHeight="1">
      <c r="C616" s="2"/>
      <c r="G616" s="5"/>
      <c r="H616" s="2"/>
      <c r="I616" s="2"/>
      <c r="J616" s="2"/>
      <c r="K616" s="2"/>
    </row>
    <row r="617" ht="14.25" customHeight="1">
      <c r="C617" s="2"/>
      <c r="G617" s="5"/>
      <c r="H617" s="2"/>
      <c r="I617" s="2"/>
      <c r="J617" s="2"/>
      <c r="K617" s="2"/>
    </row>
    <row r="618" ht="14.25" customHeight="1">
      <c r="C618" s="2"/>
      <c r="G618" s="5"/>
      <c r="H618" s="2"/>
      <c r="I618" s="2"/>
      <c r="J618" s="2"/>
      <c r="K618" s="2"/>
    </row>
    <row r="619" ht="14.25" customHeight="1">
      <c r="C619" s="2"/>
      <c r="G619" s="5"/>
      <c r="H619" s="2"/>
      <c r="I619" s="2"/>
      <c r="J619" s="2"/>
      <c r="K619" s="2"/>
    </row>
    <row r="620" ht="14.25" customHeight="1">
      <c r="C620" s="2"/>
      <c r="G620" s="5"/>
      <c r="H620" s="2"/>
      <c r="I620" s="2"/>
      <c r="J620" s="2"/>
      <c r="K620" s="2"/>
    </row>
    <row r="621" ht="14.25" customHeight="1">
      <c r="C621" s="2"/>
      <c r="G621" s="5"/>
      <c r="H621" s="2"/>
      <c r="I621" s="2"/>
      <c r="J621" s="2"/>
      <c r="K621" s="2"/>
    </row>
    <row r="622" ht="14.25" customHeight="1">
      <c r="C622" s="2"/>
      <c r="G622" s="5"/>
      <c r="H622" s="2"/>
      <c r="I622" s="2"/>
      <c r="J622" s="2"/>
      <c r="K622" s="2"/>
    </row>
    <row r="623" ht="14.25" customHeight="1">
      <c r="C623" s="2"/>
      <c r="G623" s="5"/>
      <c r="H623" s="2"/>
      <c r="I623" s="2"/>
      <c r="J623" s="2"/>
      <c r="K623" s="2"/>
    </row>
    <row r="624" ht="14.25" customHeight="1">
      <c r="C624" s="2"/>
      <c r="G624" s="5"/>
      <c r="H624" s="2"/>
      <c r="I624" s="2"/>
      <c r="J624" s="2"/>
      <c r="K624" s="2"/>
    </row>
    <row r="625" ht="14.25" customHeight="1">
      <c r="C625" s="2"/>
      <c r="G625" s="5"/>
      <c r="H625" s="2"/>
      <c r="I625" s="2"/>
      <c r="J625" s="2"/>
      <c r="K625" s="2"/>
    </row>
    <row r="626" ht="14.25" customHeight="1">
      <c r="C626" s="2"/>
      <c r="G626" s="5"/>
      <c r="H626" s="2"/>
      <c r="I626" s="2"/>
      <c r="J626" s="2"/>
      <c r="K626" s="2"/>
    </row>
    <row r="627" ht="14.25" customHeight="1">
      <c r="C627" s="2"/>
      <c r="G627" s="5"/>
      <c r="H627" s="2"/>
      <c r="I627" s="2"/>
      <c r="J627" s="2"/>
      <c r="K627" s="2"/>
    </row>
    <row r="628" ht="14.25" customHeight="1">
      <c r="C628" s="2"/>
      <c r="G628" s="5"/>
      <c r="H628" s="2"/>
      <c r="I628" s="2"/>
      <c r="J628" s="2"/>
      <c r="K628" s="2"/>
    </row>
    <row r="629" ht="14.25" customHeight="1">
      <c r="C629" s="2"/>
      <c r="G629" s="5"/>
      <c r="H629" s="2"/>
      <c r="I629" s="2"/>
      <c r="J629" s="2"/>
      <c r="K629" s="2"/>
    </row>
    <row r="630" ht="14.25" customHeight="1">
      <c r="C630" s="2"/>
      <c r="G630" s="5"/>
      <c r="H630" s="2"/>
      <c r="I630" s="2"/>
      <c r="J630" s="2"/>
      <c r="K630" s="2"/>
    </row>
    <row r="631" ht="14.25" customHeight="1">
      <c r="C631" s="2"/>
      <c r="G631" s="5"/>
      <c r="H631" s="2"/>
      <c r="I631" s="2"/>
      <c r="J631" s="2"/>
      <c r="K631" s="2"/>
    </row>
    <row r="632" ht="14.25" customHeight="1">
      <c r="C632" s="2"/>
      <c r="G632" s="5"/>
      <c r="H632" s="2"/>
      <c r="I632" s="2"/>
      <c r="J632" s="2"/>
      <c r="K632" s="2"/>
    </row>
    <row r="633" ht="14.25" customHeight="1">
      <c r="C633" s="2"/>
      <c r="G633" s="5"/>
      <c r="H633" s="2"/>
      <c r="I633" s="2"/>
      <c r="J633" s="2"/>
      <c r="K633" s="2"/>
    </row>
    <row r="634" ht="14.25" customHeight="1">
      <c r="C634" s="2"/>
      <c r="G634" s="5"/>
      <c r="H634" s="2"/>
      <c r="I634" s="2"/>
      <c r="J634" s="2"/>
      <c r="K634" s="2"/>
    </row>
    <row r="635" ht="14.25" customHeight="1">
      <c r="C635" s="2"/>
      <c r="G635" s="5"/>
      <c r="H635" s="2"/>
      <c r="I635" s="2"/>
      <c r="J635" s="2"/>
      <c r="K635" s="2"/>
    </row>
    <row r="636" ht="14.25" customHeight="1">
      <c r="C636" s="2"/>
      <c r="G636" s="5"/>
      <c r="H636" s="2"/>
      <c r="I636" s="2"/>
      <c r="J636" s="2"/>
      <c r="K636" s="2"/>
    </row>
    <row r="637" ht="14.25" customHeight="1">
      <c r="C637" s="2"/>
      <c r="G637" s="5"/>
      <c r="H637" s="2"/>
      <c r="I637" s="2"/>
      <c r="J637" s="2"/>
      <c r="K637" s="2"/>
    </row>
    <row r="638" ht="14.25" customHeight="1">
      <c r="C638" s="2"/>
      <c r="G638" s="5"/>
      <c r="H638" s="2"/>
      <c r="I638" s="2"/>
      <c r="J638" s="2"/>
      <c r="K638" s="2"/>
    </row>
    <row r="639" ht="14.25" customHeight="1">
      <c r="C639" s="2"/>
      <c r="G639" s="5"/>
      <c r="H639" s="2"/>
      <c r="I639" s="2"/>
      <c r="J639" s="2"/>
      <c r="K639" s="2"/>
    </row>
    <row r="640" ht="14.25" customHeight="1">
      <c r="C640" s="2"/>
      <c r="G640" s="5"/>
      <c r="H640" s="2"/>
      <c r="I640" s="2"/>
      <c r="J640" s="2"/>
      <c r="K640" s="2"/>
    </row>
    <row r="641" ht="14.25" customHeight="1">
      <c r="C641" s="2"/>
      <c r="G641" s="5"/>
      <c r="H641" s="2"/>
      <c r="I641" s="2"/>
      <c r="J641" s="2"/>
      <c r="K641" s="2"/>
    </row>
    <row r="642" ht="14.25" customHeight="1">
      <c r="C642" s="2"/>
      <c r="G642" s="5"/>
      <c r="H642" s="2"/>
      <c r="I642" s="2"/>
      <c r="J642" s="2"/>
      <c r="K642" s="2"/>
    </row>
    <row r="643" ht="14.25" customHeight="1">
      <c r="C643" s="2"/>
      <c r="G643" s="5"/>
      <c r="H643" s="2"/>
      <c r="I643" s="2"/>
      <c r="J643" s="2"/>
      <c r="K643" s="2"/>
    </row>
    <row r="644" ht="14.25" customHeight="1">
      <c r="C644" s="2"/>
      <c r="G644" s="5"/>
      <c r="H644" s="2"/>
      <c r="I644" s="2"/>
      <c r="J644" s="2"/>
      <c r="K644" s="2"/>
    </row>
    <row r="645" ht="14.25" customHeight="1">
      <c r="C645" s="2"/>
      <c r="G645" s="5"/>
      <c r="H645" s="2"/>
      <c r="I645" s="2"/>
      <c r="J645" s="2"/>
      <c r="K645" s="2"/>
    </row>
    <row r="646" ht="14.25" customHeight="1">
      <c r="C646" s="2"/>
      <c r="G646" s="5"/>
      <c r="H646" s="2"/>
      <c r="I646" s="2"/>
      <c r="J646" s="2"/>
      <c r="K646" s="2"/>
    </row>
    <row r="647" ht="14.25" customHeight="1">
      <c r="C647" s="2"/>
      <c r="G647" s="5"/>
      <c r="H647" s="2"/>
      <c r="I647" s="2"/>
      <c r="J647" s="2"/>
      <c r="K647" s="2"/>
    </row>
    <row r="648" ht="14.25" customHeight="1">
      <c r="C648" s="2"/>
      <c r="G648" s="5"/>
      <c r="H648" s="2"/>
      <c r="I648" s="2"/>
      <c r="J648" s="2"/>
      <c r="K648" s="2"/>
    </row>
    <row r="649" ht="14.25" customHeight="1">
      <c r="C649" s="2"/>
      <c r="G649" s="5"/>
      <c r="H649" s="2"/>
      <c r="I649" s="2"/>
      <c r="J649" s="2"/>
      <c r="K649" s="2"/>
    </row>
    <row r="650" ht="14.25" customHeight="1">
      <c r="C650" s="2"/>
      <c r="G650" s="5"/>
      <c r="H650" s="2"/>
      <c r="I650" s="2"/>
      <c r="J650" s="2"/>
      <c r="K650" s="2"/>
    </row>
    <row r="651" ht="14.25" customHeight="1">
      <c r="C651" s="2"/>
      <c r="G651" s="5"/>
      <c r="H651" s="2"/>
      <c r="I651" s="2"/>
      <c r="J651" s="2"/>
      <c r="K651" s="2"/>
    </row>
    <row r="652" ht="14.25" customHeight="1">
      <c r="C652" s="2"/>
      <c r="G652" s="5"/>
      <c r="H652" s="2"/>
      <c r="I652" s="2"/>
      <c r="J652" s="2"/>
      <c r="K652" s="2"/>
    </row>
    <row r="653" ht="14.25" customHeight="1">
      <c r="C653" s="2"/>
      <c r="G653" s="5"/>
      <c r="H653" s="2"/>
      <c r="I653" s="2"/>
      <c r="J653" s="2"/>
      <c r="K653" s="2"/>
    </row>
    <row r="654" ht="14.25" customHeight="1">
      <c r="C654" s="2"/>
      <c r="G654" s="5"/>
      <c r="H654" s="2"/>
      <c r="I654" s="2"/>
      <c r="J654" s="2"/>
      <c r="K654" s="2"/>
    </row>
    <row r="655" ht="14.25" customHeight="1">
      <c r="C655" s="2"/>
      <c r="G655" s="5"/>
      <c r="H655" s="2"/>
      <c r="I655" s="2"/>
      <c r="J655" s="2"/>
      <c r="K655" s="2"/>
    </row>
    <row r="656" ht="14.25" customHeight="1">
      <c r="C656" s="2"/>
      <c r="G656" s="5"/>
      <c r="H656" s="2"/>
      <c r="I656" s="2"/>
      <c r="J656" s="2"/>
      <c r="K656" s="2"/>
    </row>
    <row r="657" ht="14.25" customHeight="1">
      <c r="C657" s="2"/>
      <c r="G657" s="5"/>
      <c r="H657" s="2"/>
      <c r="I657" s="2"/>
      <c r="J657" s="2"/>
      <c r="K657" s="2"/>
    </row>
    <row r="658" ht="14.25" customHeight="1">
      <c r="C658" s="2"/>
      <c r="G658" s="5"/>
      <c r="H658" s="2"/>
      <c r="I658" s="2"/>
      <c r="J658" s="2"/>
      <c r="K658" s="2"/>
    </row>
    <row r="659" ht="14.25" customHeight="1">
      <c r="C659" s="2"/>
      <c r="G659" s="5"/>
      <c r="H659" s="2"/>
      <c r="I659" s="2"/>
      <c r="J659" s="2"/>
      <c r="K659" s="2"/>
    </row>
    <row r="660" ht="14.25" customHeight="1">
      <c r="C660" s="2"/>
      <c r="G660" s="5"/>
      <c r="H660" s="2"/>
      <c r="I660" s="2"/>
      <c r="J660" s="2"/>
      <c r="K660" s="2"/>
    </row>
    <row r="661" ht="14.25" customHeight="1">
      <c r="C661" s="2"/>
      <c r="G661" s="5"/>
      <c r="H661" s="2"/>
      <c r="I661" s="2"/>
      <c r="J661" s="2"/>
      <c r="K661" s="2"/>
    </row>
    <row r="662" ht="14.25" customHeight="1">
      <c r="C662" s="2"/>
      <c r="G662" s="5"/>
      <c r="H662" s="2"/>
      <c r="I662" s="2"/>
      <c r="J662" s="2"/>
      <c r="K662" s="2"/>
    </row>
    <row r="663" ht="14.25" customHeight="1">
      <c r="C663" s="2"/>
      <c r="G663" s="5"/>
      <c r="H663" s="2"/>
      <c r="I663" s="2"/>
      <c r="J663" s="2"/>
      <c r="K663" s="2"/>
    </row>
    <row r="664" ht="14.25" customHeight="1">
      <c r="C664" s="2"/>
      <c r="G664" s="5"/>
      <c r="H664" s="2"/>
      <c r="I664" s="2"/>
      <c r="J664" s="2"/>
      <c r="K664" s="2"/>
    </row>
    <row r="665" ht="14.25" customHeight="1">
      <c r="C665" s="2"/>
      <c r="G665" s="5"/>
      <c r="H665" s="2"/>
      <c r="I665" s="2"/>
      <c r="J665" s="2"/>
      <c r="K665" s="2"/>
    </row>
    <row r="666" ht="14.25" customHeight="1">
      <c r="C666" s="2"/>
      <c r="G666" s="5"/>
      <c r="H666" s="2"/>
      <c r="I666" s="2"/>
      <c r="J666" s="2"/>
      <c r="K666" s="2"/>
    </row>
    <row r="667" ht="14.25" customHeight="1">
      <c r="C667" s="2"/>
      <c r="G667" s="5"/>
      <c r="H667" s="2"/>
      <c r="I667" s="2"/>
      <c r="J667" s="2"/>
      <c r="K667" s="2"/>
    </row>
    <row r="668" ht="14.25" customHeight="1">
      <c r="C668" s="2"/>
      <c r="G668" s="5"/>
      <c r="H668" s="2"/>
      <c r="I668" s="2"/>
      <c r="J668" s="2"/>
      <c r="K668" s="2"/>
    </row>
    <row r="669" ht="14.25" customHeight="1">
      <c r="C669" s="2"/>
      <c r="G669" s="5"/>
      <c r="H669" s="2"/>
      <c r="I669" s="2"/>
      <c r="J669" s="2"/>
      <c r="K669" s="2"/>
    </row>
    <row r="670" ht="14.25" customHeight="1">
      <c r="C670" s="2"/>
      <c r="G670" s="5"/>
      <c r="H670" s="2"/>
      <c r="I670" s="2"/>
      <c r="J670" s="2"/>
      <c r="K670" s="2"/>
    </row>
    <row r="671" ht="14.25" customHeight="1">
      <c r="C671" s="2"/>
      <c r="G671" s="5"/>
      <c r="H671" s="2"/>
      <c r="I671" s="2"/>
      <c r="J671" s="2"/>
      <c r="K671" s="2"/>
    </row>
    <row r="672" ht="14.25" customHeight="1">
      <c r="C672" s="2"/>
      <c r="G672" s="5"/>
      <c r="H672" s="2"/>
      <c r="I672" s="2"/>
      <c r="J672" s="2"/>
      <c r="K672" s="2"/>
    </row>
    <row r="673" ht="14.25" customHeight="1">
      <c r="C673" s="2"/>
      <c r="G673" s="5"/>
      <c r="H673" s="2"/>
      <c r="I673" s="2"/>
      <c r="J673" s="2"/>
      <c r="K673" s="2"/>
    </row>
    <row r="674" ht="14.25" customHeight="1">
      <c r="C674" s="2"/>
      <c r="G674" s="5"/>
      <c r="H674" s="2"/>
      <c r="I674" s="2"/>
      <c r="J674" s="2"/>
      <c r="K674" s="2"/>
    </row>
    <row r="675" ht="14.25" customHeight="1">
      <c r="C675" s="2"/>
      <c r="G675" s="5"/>
      <c r="H675" s="2"/>
      <c r="I675" s="2"/>
      <c r="J675" s="2"/>
      <c r="K675" s="2"/>
    </row>
    <row r="676" ht="14.25" customHeight="1">
      <c r="C676" s="2"/>
      <c r="G676" s="5"/>
      <c r="H676" s="2"/>
      <c r="I676" s="2"/>
      <c r="J676" s="2"/>
      <c r="K676" s="2"/>
    </row>
    <row r="677" ht="14.25" customHeight="1">
      <c r="C677" s="2"/>
      <c r="G677" s="5"/>
      <c r="H677" s="2"/>
      <c r="I677" s="2"/>
      <c r="J677" s="2"/>
      <c r="K677" s="2"/>
    </row>
    <row r="678" ht="14.25" customHeight="1">
      <c r="C678" s="2"/>
      <c r="G678" s="5"/>
      <c r="H678" s="2"/>
      <c r="I678" s="2"/>
      <c r="J678" s="2"/>
      <c r="K678" s="2"/>
    </row>
    <row r="679" ht="14.25" customHeight="1">
      <c r="C679" s="2"/>
      <c r="G679" s="5"/>
      <c r="H679" s="2"/>
      <c r="I679" s="2"/>
      <c r="J679" s="2"/>
      <c r="K679" s="2"/>
    </row>
    <row r="680" ht="14.25" customHeight="1">
      <c r="C680" s="2"/>
      <c r="G680" s="5"/>
      <c r="H680" s="2"/>
      <c r="I680" s="2"/>
      <c r="J680" s="2"/>
      <c r="K680" s="2"/>
    </row>
    <row r="681" ht="14.25" customHeight="1">
      <c r="C681" s="2"/>
      <c r="G681" s="5"/>
      <c r="H681" s="2"/>
      <c r="I681" s="2"/>
      <c r="J681" s="2"/>
      <c r="K681" s="2"/>
    </row>
    <row r="682" ht="14.25" customHeight="1">
      <c r="C682" s="2"/>
      <c r="G682" s="5"/>
      <c r="H682" s="2"/>
      <c r="I682" s="2"/>
      <c r="J682" s="2"/>
      <c r="K682" s="2"/>
    </row>
    <row r="683" ht="14.25" customHeight="1">
      <c r="C683" s="2"/>
      <c r="G683" s="5"/>
      <c r="H683" s="2"/>
      <c r="I683" s="2"/>
      <c r="J683" s="2"/>
      <c r="K683" s="2"/>
    </row>
    <row r="684" ht="14.25" customHeight="1">
      <c r="C684" s="2"/>
      <c r="G684" s="5"/>
      <c r="H684" s="2"/>
      <c r="I684" s="2"/>
      <c r="J684" s="2"/>
      <c r="K684" s="2"/>
    </row>
    <row r="685" ht="14.25" customHeight="1">
      <c r="C685" s="2"/>
      <c r="G685" s="5"/>
      <c r="H685" s="2"/>
      <c r="I685" s="2"/>
      <c r="J685" s="2"/>
      <c r="K685" s="2"/>
    </row>
    <row r="686" ht="14.25" customHeight="1">
      <c r="C686" s="2"/>
      <c r="G686" s="5"/>
      <c r="H686" s="2"/>
      <c r="I686" s="2"/>
      <c r="J686" s="2"/>
      <c r="K686" s="2"/>
    </row>
    <row r="687" ht="14.25" customHeight="1">
      <c r="C687" s="2"/>
      <c r="G687" s="5"/>
      <c r="H687" s="2"/>
      <c r="I687" s="2"/>
      <c r="J687" s="2"/>
      <c r="K687" s="2"/>
    </row>
    <row r="688" ht="14.25" customHeight="1">
      <c r="C688" s="2"/>
      <c r="G688" s="5"/>
      <c r="H688" s="2"/>
      <c r="I688" s="2"/>
      <c r="J688" s="2"/>
      <c r="K688" s="2"/>
    </row>
    <row r="689" ht="14.25" customHeight="1">
      <c r="C689" s="2"/>
      <c r="G689" s="5"/>
      <c r="H689" s="2"/>
      <c r="I689" s="2"/>
      <c r="J689" s="2"/>
      <c r="K689" s="2"/>
    </row>
    <row r="690" ht="14.25" customHeight="1">
      <c r="C690" s="2"/>
      <c r="G690" s="5"/>
      <c r="H690" s="2"/>
      <c r="I690" s="2"/>
      <c r="J690" s="2"/>
      <c r="K690" s="2"/>
    </row>
    <row r="691" ht="14.25" customHeight="1">
      <c r="C691" s="2"/>
      <c r="G691" s="5"/>
      <c r="H691" s="2"/>
      <c r="I691" s="2"/>
      <c r="J691" s="2"/>
      <c r="K691" s="2"/>
    </row>
    <row r="692" ht="14.25" customHeight="1">
      <c r="C692" s="2"/>
      <c r="G692" s="5"/>
      <c r="H692" s="2"/>
      <c r="I692" s="2"/>
      <c r="J692" s="2"/>
      <c r="K692" s="2"/>
    </row>
    <row r="693" ht="14.25" customHeight="1">
      <c r="C693" s="2"/>
      <c r="G693" s="5"/>
      <c r="H693" s="2"/>
      <c r="I693" s="2"/>
      <c r="J693" s="2"/>
      <c r="K693" s="2"/>
    </row>
    <row r="694" ht="14.25" customHeight="1">
      <c r="C694" s="2"/>
      <c r="G694" s="5"/>
      <c r="H694" s="2"/>
      <c r="I694" s="2"/>
      <c r="J694" s="2"/>
      <c r="K694" s="2"/>
    </row>
    <row r="695" ht="14.25" customHeight="1">
      <c r="C695" s="2"/>
      <c r="G695" s="5"/>
      <c r="H695" s="2"/>
      <c r="I695" s="2"/>
      <c r="J695" s="2"/>
      <c r="K695" s="2"/>
    </row>
    <row r="696" ht="14.25" customHeight="1">
      <c r="C696" s="2"/>
      <c r="G696" s="5"/>
      <c r="H696" s="2"/>
      <c r="I696" s="2"/>
      <c r="J696" s="2"/>
      <c r="K696" s="2"/>
    </row>
    <row r="697" ht="14.25" customHeight="1">
      <c r="C697" s="2"/>
      <c r="G697" s="5"/>
      <c r="H697" s="2"/>
      <c r="I697" s="2"/>
      <c r="J697" s="2"/>
      <c r="K697" s="2"/>
    </row>
    <row r="698" ht="14.25" customHeight="1">
      <c r="C698" s="2"/>
      <c r="G698" s="5"/>
      <c r="H698" s="2"/>
      <c r="I698" s="2"/>
      <c r="J698" s="2"/>
      <c r="K698" s="2"/>
    </row>
    <row r="699" ht="14.25" customHeight="1">
      <c r="C699" s="2"/>
      <c r="G699" s="5"/>
      <c r="H699" s="2"/>
      <c r="I699" s="2"/>
      <c r="J699" s="2"/>
      <c r="K699" s="2"/>
    </row>
    <row r="700" ht="14.25" customHeight="1">
      <c r="C700" s="2"/>
      <c r="G700" s="5"/>
      <c r="H700" s="2"/>
      <c r="I700" s="2"/>
      <c r="J700" s="2"/>
      <c r="K700" s="2"/>
    </row>
    <row r="701" ht="14.25" customHeight="1">
      <c r="C701" s="2"/>
      <c r="G701" s="5"/>
      <c r="H701" s="2"/>
      <c r="I701" s="2"/>
      <c r="J701" s="2"/>
      <c r="K701" s="2"/>
    </row>
    <row r="702" ht="14.25" customHeight="1">
      <c r="C702" s="2"/>
      <c r="G702" s="5"/>
      <c r="H702" s="2"/>
      <c r="I702" s="2"/>
      <c r="J702" s="2"/>
      <c r="K702" s="2"/>
    </row>
    <row r="703" ht="14.25" customHeight="1">
      <c r="C703" s="2"/>
      <c r="G703" s="5"/>
      <c r="H703" s="2"/>
      <c r="I703" s="2"/>
      <c r="J703" s="2"/>
      <c r="K703" s="2"/>
    </row>
    <row r="704" ht="14.25" customHeight="1">
      <c r="C704" s="2"/>
      <c r="G704" s="5"/>
      <c r="H704" s="2"/>
      <c r="I704" s="2"/>
      <c r="J704" s="2"/>
      <c r="K704" s="2"/>
    </row>
    <row r="705" ht="14.25" customHeight="1">
      <c r="C705" s="2"/>
      <c r="G705" s="5"/>
      <c r="H705" s="2"/>
      <c r="I705" s="2"/>
      <c r="J705" s="2"/>
      <c r="K705" s="2"/>
    </row>
    <row r="706" ht="14.25" customHeight="1">
      <c r="C706" s="2"/>
      <c r="G706" s="5"/>
      <c r="H706" s="2"/>
      <c r="I706" s="2"/>
      <c r="J706" s="2"/>
      <c r="K706" s="2"/>
    </row>
    <row r="707" ht="14.25" customHeight="1">
      <c r="C707" s="2"/>
      <c r="G707" s="5"/>
      <c r="H707" s="2"/>
      <c r="I707" s="2"/>
      <c r="J707" s="2"/>
      <c r="K707" s="2"/>
    </row>
    <row r="708" ht="14.25" customHeight="1">
      <c r="C708" s="2"/>
      <c r="G708" s="5"/>
      <c r="H708" s="2"/>
      <c r="I708" s="2"/>
      <c r="J708" s="2"/>
      <c r="K708" s="2"/>
    </row>
    <row r="709" ht="14.25" customHeight="1">
      <c r="C709" s="2"/>
      <c r="G709" s="5"/>
      <c r="H709" s="2"/>
      <c r="I709" s="2"/>
      <c r="J709" s="2"/>
      <c r="K709" s="2"/>
    </row>
    <row r="710" ht="14.25" customHeight="1">
      <c r="C710" s="2"/>
      <c r="G710" s="5"/>
      <c r="H710" s="2"/>
      <c r="I710" s="2"/>
      <c r="J710" s="2"/>
      <c r="K710" s="2"/>
    </row>
    <row r="711" ht="14.25" customHeight="1">
      <c r="C711" s="2"/>
      <c r="G711" s="5"/>
      <c r="H711" s="2"/>
      <c r="I711" s="2"/>
      <c r="J711" s="2"/>
      <c r="K711" s="2"/>
    </row>
    <row r="712" ht="14.25" customHeight="1">
      <c r="C712" s="2"/>
      <c r="G712" s="5"/>
      <c r="H712" s="2"/>
      <c r="I712" s="2"/>
      <c r="J712" s="2"/>
      <c r="K712" s="2"/>
    </row>
    <row r="713" ht="14.25" customHeight="1">
      <c r="C713" s="2"/>
      <c r="G713" s="5"/>
      <c r="H713" s="2"/>
      <c r="I713" s="2"/>
      <c r="J713" s="2"/>
      <c r="K713" s="2"/>
    </row>
    <row r="714" ht="14.25" customHeight="1">
      <c r="C714" s="2"/>
      <c r="G714" s="5"/>
      <c r="H714" s="2"/>
      <c r="I714" s="2"/>
      <c r="J714" s="2"/>
      <c r="K714" s="2"/>
    </row>
    <row r="715" ht="14.25" customHeight="1">
      <c r="C715" s="2"/>
      <c r="G715" s="5"/>
      <c r="H715" s="2"/>
      <c r="I715" s="2"/>
      <c r="J715" s="2"/>
      <c r="K715" s="2"/>
    </row>
    <row r="716" ht="14.25" customHeight="1">
      <c r="C716" s="2"/>
      <c r="G716" s="5"/>
      <c r="H716" s="2"/>
      <c r="I716" s="2"/>
      <c r="J716" s="2"/>
      <c r="K716" s="2"/>
    </row>
    <row r="717" ht="14.25" customHeight="1">
      <c r="C717" s="2"/>
      <c r="G717" s="5"/>
      <c r="H717" s="2"/>
      <c r="I717" s="2"/>
      <c r="J717" s="2"/>
      <c r="K717" s="2"/>
    </row>
    <row r="718" ht="14.25" customHeight="1">
      <c r="C718" s="2"/>
      <c r="G718" s="5"/>
      <c r="H718" s="2"/>
      <c r="I718" s="2"/>
      <c r="J718" s="2"/>
      <c r="K718" s="2"/>
    </row>
    <row r="719" ht="14.25" customHeight="1">
      <c r="C719" s="2"/>
      <c r="G719" s="5"/>
      <c r="H719" s="2"/>
      <c r="I719" s="2"/>
      <c r="J719" s="2"/>
      <c r="K719" s="2"/>
    </row>
    <row r="720" ht="14.25" customHeight="1">
      <c r="C720" s="2"/>
      <c r="G720" s="5"/>
      <c r="H720" s="2"/>
      <c r="I720" s="2"/>
      <c r="J720" s="2"/>
      <c r="K720" s="2"/>
    </row>
    <row r="721" ht="14.25" customHeight="1">
      <c r="C721" s="2"/>
      <c r="G721" s="5"/>
      <c r="H721" s="2"/>
      <c r="I721" s="2"/>
      <c r="J721" s="2"/>
      <c r="K721" s="2"/>
    </row>
    <row r="722" ht="14.25" customHeight="1">
      <c r="C722" s="2"/>
      <c r="G722" s="5"/>
      <c r="H722" s="2"/>
      <c r="I722" s="2"/>
      <c r="J722" s="2"/>
      <c r="K722" s="2"/>
    </row>
    <row r="723" ht="14.25" customHeight="1">
      <c r="C723" s="2"/>
      <c r="G723" s="5"/>
      <c r="H723" s="2"/>
      <c r="I723" s="2"/>
      <c r="J723" s="2"/>
      <c r="K723" s="2"/>
    </row>
    <row r="724" ht="14.25" customHeight="1">
      <c r="C724" s="2"/>
      <c r="G724" s="5"/>
      <c r="H724" s="2"/>
      <c r="I724" s="2"/>
      <c r="J724" s="2"/>
      <c r="K724" s="2"/>
    </row>
    <row r="725" ht="14.25" customHeight="1">
      <c r="C725" s="2"/>
      <c r="G725" s="5"/>
      <c r="H725" s="2"/>
      <c r="I725" s="2"/>
      <c r="J725" s="2"/>
      <c r="K725" s="2"/>
    </row>
    <row r="726" ht="14.25" customHeight="1">
      <c r="C726" s="2"/>
      <c r="G726" s="5"/>
      <c r="H726" s="2"/>
      <c r="I726" s="2"/>
      <c r="J726" s="2"/>
      <c r="K726" s="2"/>
    </row>
    <row r="727" ht="14.25" customHeight="1">
      <c r="C727" s="2"/>
      <c r="G727" s="5"/>
      <c r="H727" s="2"/>
      <c r="I727" s="2"/>
      <c r="J727" s="2"/>
      <c r="K727" s="2"/>
    </row>
    <row r="728" ht="14.25" customHeight="1">
      <c r="C728" s="2"/>
      <c r="G728" s="5"/>
      <c r="H728" s="2"/>
      <c r="I728" s="2"/>
      <c r="J728" s="2"/>
      <c r="K728" s="2"/>
    </row>
    <row r="729" ht="14.25" customHeight="1">
      <c r="C729" s="2"/>
      <c r="G729" s="5"/>
      <c r="H729" s="2"/>
      <c r="I729" s="2"/>
      <c r="J729" s="2"/>
      <c r="K729" s="2"/>
    </row>
    <row r="730" ht="14.25" customHeight="1">
      <c r="C730" s="2"/>
      <c r="G730" s="5"/>
      <c r="H730" s="2"/>
      <c r="I730" s="2"/>
      <c r="J730" s="2"/>
      <c r="K730" s="2"/>
    </row>
    <row r="731" ht="14.25" customHeight="1">
      <c r="C731" s="2"/>
      <c r="G731" s="5"/>
      <c r="H731" s="2"/>
      <c r="I731" s="2"/>
      <c r="J731" s="2"/>
      <c r="K731" s="2"/>
    </row>
    <row r="732" ht="14.25" customHeight="1">
      <c r="C732" s="2"/>
      <c r="G732" s="5"/>
      <c r="H732" s="2"/>
      <c r="I732" s="2"/>
      <c r="J732" s="2"/>
      <c r="K732" s="2"/>
    </row>
    <row r="733" ht="14.25" customHeight="1">
      <c r="C733" s="2"/>
      <c r="G733" s="5"/>
      <c r="H733" s="2"/>
      <c r="I733" s="2"/>
      <c r="J733" s="2"/>
      <c r="K733" s="2"/>
    </row>
    <row r="734" ht="14.25" customHeight="1">
      <c r="C734" s="2"/>
      <c r="G734" s="5"/>
      <c r="H734" s="2"/>
      <c r="I734" s="2"/>
      <c r="J734" s="2"/>
      <c r="K734" s="2"/>
    </row>
    <row r="735" ht="14.25" customHeight="1">
      <c r="C735" s="2"/>
      <c r="G735" s="5"/>
      <c r="H735" s="2"/>
      <c r="I735" s="2"/>
      <c r="J735" s="2"/>
      <c r="K735" s="2"/>
    </row>
    <row r="736" ht="14.25" customHeight="1">
      <c r="C736" s="2"/>
      <c r="G736" s="5"/>
      <c r="H736" s="2"/>
      <c r="I736" s="2"/>
      <c r="J736" s="2"/>
      <c r="K736" s="2"/>
    </row>
    <row r="737" ht="14.25" customHeight="1">
      <c r="C737" s="2"/>
      <c r="G737" s="5"/>
      <c r="H737" s="2"/>
      <c r="I737" s="2"/>
      <c r="J737" s="2"/>
      <c r="K737" s="2"/>
    </row>
    <row r="738" ht="14.25" customHeight="1">
      <c r="C738" s="2"/>
      <c r="G738" s="5"/>
      <c r="H738" s="2"/>
      <c r="I738" s="2"/>
      <c r="J738" s="2"/>
      <c r="K738" s="2"/>
    </row>
    <row r="739" ht="14.25" customHeight="1">
      <c r="C739" s="2"/>
      <c r="G739" s="5"/>
      <c r="H739" s="2"/>
      <c r="I739" s="2"/>
      <c r="J739" s="2"/>
      <c r="K739" s="2"/>
    </row>
    <row r="740" ht="14.25" customHeight="1">
      <c r="C740" s="2"/>
      <c r="G740" s="5"/>
      <c r="H740" s="2"/>
      <c r="I740" s="2"/>
      <c r="J740" s="2"/>
      <c r="K740" s="2"/>
    </row>
    <row r="741" ht="14.25" customHeight="1">
      <c r="C741" s="2"/>
      <c r="G741" s="5"/>
      <c r="H741" s="2"/>
      <c r="I741" s="2"/>
      <c r="J741" s="2"/>
      <c r="K741" s="2"/>
    </row>
    <row r="742" ht="14.25" customHeight="1">
      <c r="C742" s="2"/>
      <c r="G742" s="5"/>
      <c r="H742" s="2"/>
      <c r="I742" s="2"/>
      <c r="J742" s="2"/>
      <c r="K742" s="2"/>
    </row>
    <row r="743" ht="14.25" customHeight="1">
      <c r="C743" s="2"/>
      <c r="G743" s="5"/>
      <c r="H743" s="2"/>
      <c r="I743" s="2"/>
      <c r="J743" s="2"/>
      <c r="K743" s="2"/>
    </row>
    <row r="744" ht="14.25" customHeight="1">
      <c r="C744" s="2"/>
      <c r="G744" s="5"/>
      <c r="H744" s="2"/>
      <c r="I744" s="2"/>
      <c r="J744" s="2"/>
      <c r="K744" s="2"/>
    </row>
    <row r="745" ht="14.25" customHeight="1">
      <c r="C745" s="2"/>
      <c r="G745" s="5"/>
      <c r="H745" s="2"/>
      <c r="I745" s="2"/>
      <c r="J745" s="2"/>
      <c r="K745" s="2"/>
    </row>
    <row r="746" ht="14.25" customHeight="1">
      <c r="C746" s="2"/>
      <c r="G746" s="5"/>
      <c r="H746" s="2"/>
      <c r="I746" s="2"/>
      <c r="J746" s="2"/>
      <c r="K746" s="2"/>
    </row>
    <row r="747" ht="14.25" customHeight="1">
      <c r="C747" s="2"/>
      <c r="G747" s="5"/>
      <c r="H747" s="2"/>
      <c r="I747" s="2"/>
      <c r="J747" s="2"/>
      <c r="K747" s="2"/>
    </row>
    <row r="748" ht="14.25" customHeight="1">
      <c r="C748" s="2"/>
      <c r="G748" s="5"/>
      <c r="H748" s="2"/>
      <c r="I748" s="2"/>
      <c r="J748" s="2"/>
      <c r="K748" s="2"/>
    </row>
    <row r="749" ht="14.25" customHeight="1">
      <c r="C749" s="2"/>
      <c r="G749" s="5"/>
      <c r="H749" s="2"/>
      <c r="I749" s="2"/>
      <c r="J749" s="2"/>
      <c r="K749" s="2"/>
    </row>
    <row r="750" ht="14.25" customHeight="1">
      <c r="C750" s="2"/>
      <c r="G750" s="5"/>
      <c r="H750" s="2"/>
      <c r="I750" s="2"/>
      <c r="J750" s="2"/>
      <c r="K750" s="2"/>
    </row>
    <row r="751" ht="14.25" customHeight="1">
      <c r="C751" s="2"/>
      <c r="G751" s="5"/>
      <c r="H751" s="2"/>
      <c r="I751" s="2"/>
      <c r="J751" s="2"/>
      <c r="K751" s="2"/>
    </row>
    <row r="752" ht="14.25" customHeight="1">
      <c r="C752" s="2"/>
      <c r="G752" s="5"/>
      <c r="H752" s="2"/>
      <c r="I752" s="2"/>
      <c r="J752" s="2"/>
      <c r="K752" s="2"/>
    </row>
    <row r="753" ht="14.25" customHeight="1">
      <c r="C753" s="2"/>
      <c r="G753" s="5"/>
      <c r="H753" s="2"/>
      <c r="I753" s="2"/>
      <c r="J753" s="2"/>
      <c r="K753" s="2"/>
    </row>
    <row r="754" ht="14.25" customHeight="1">
      <c r="C754" s="2"/>
      <c r="G754" s="5"/>
      <c r="H754" s="2"/>
      <c r="I754" s="2"/>
      <c r="J754" s="2"/>
      <c r="K754" s="2"/>
    </row>
    <row r="755" ht="14.25" customHeight="1">
      <c r="C755" s="2"/>
      <c r="G755" s="5"/>
      <c r="H755" s="2"/>
      <c r="I755" s="2"/>
      <c r="J755" s="2"/>
      <c r="K755" s="2"/>
    </row>
    <row r="756" ht="14.25" customHeight="1">
      <c r="C756" s="2"/>
      <c r="G756" s="5"/>
      <c r="H756" s="2"/>
      <c r="I756" s="2"/>
      <c r="J756" s="2"/>
      <c r="K756" s="2"/>
    </row>
    <row r="757" ht="14.25" customHeight="1">
      <c r="C757" s="2"/>
      <c r="G757" s="5"/>
      <c r="H757" s="2"/>
      <c r="I757" s="2"/>
      <c r="J757" s="2"/>
      <c r="K757" s="2"/>
    </row>
    <row r="758" ht="14.25" customHeight="1">
      <c r="C758" s="2"/>
      <c r="G758" s="5"/>
      <c r="H758" s="2"/>
      <c r="I758" s="2"/>
      <c r="J758" s="2"/>
      <c r="K758" s="2"/>
    </row>
    <row r="759" ht="14.25" customHeight="1">
      <c r="C759" s="2"/>
      <c r="G759" s="5"/>
      <c r="H759" s="2"/>
      <c r="I759" s="2"/>
      <c r="J759" s="2"/>
      <c r="K759" s="2"/>
    </row>
    <row r="760" ht="14.25" customHeight="1">
      <c r="C760" s="2"/>
      <c r="G760" s="5"/>
      <c r="H760" s="2"/>
      <c r="I760" s="2"/>
      <c r="J760" s="2"/>
      <c r="K760" s="2"/>
    </row>
    <row r="761" ht="14.25" customHeight="1">
      <c r="C761" s="2"/>
      <c r="G761" s="5"/>
      <c r="H761" s="2"/>
      <c r="I761" s="2"/>
      <c r="J761" s="2"/>
      <c r="K761" s="2"/>
    </row>
    <row r="762" ht="14.25" customHeight="1">
      <c r="C762" s="2"/>
      <c r="G762" s="5"/>
      <c r="H762" s="2"/>
      <c r="I762" s="2"/>
      <c r="J762" s="2"/>
      <c r="K762" s="2"/>
    </row>
    <row r="763" ht="14.25" customHeight="1">
      <c r="C763" s="2"/>
      <c r="G763" s="5"/>
      <c r="H763" s="2"/>
      <c r="I763" s="2"/>
      <c r="J763" s="2"/>
      <c r="K763" s="2"/>
    </row>
    <row r="764" ht="14.25" customHeight="1">
      <c r="C764" s="2"/>
      <c r="G764" s="5"/>
      <c r="H764" s="2"/>
      <c r="I764" s="2"/>
      <c r="J764" s="2"/>
      <c r="K764" s="2"/>
    </row>
    <row r="765" ht="14.25" customHeight="1">
      <c r="C765" s="2"/>
      <c r="G765" s="5"/>
      <c r="H765" s="2"/>
      <c r="I765" s="2"/>
      <c r="J765" s="2"/>
      <c r="K765" s="2"/>
    </row>
    <row r="766" ht="14.25" customHeight="1">
      <c r="C766" s="2"/>
      <c r="G766" s="5"/>
      <c r="H766" s="2"/>
      <c r="I766" s="2"/>
      <c r="J766" s="2"/>
      <c r="K766" s="2"/>
    </row>
    <row r="767" ht="14.25" customHeight="1">
      <c r="C767" s="2"/>
      <c r="G767" s="5"/>
      <c r="H767" s="2"/>
      <c r="I767" s="2"/>
      <c r="J767" s="2"/>
      <c r="K767" s="2"/>
    </row>
    <row r="768" ht="14.25" customHeight="1">
      <c r="C768" s="2"/>
      <c r="G768" s="5"/>
      <c r="H768" s="2"/>
      <c r="I768" s="2"/>
      <c r="J768" s="2"/>
      <c r="K768" s="2"/>
    </row>
    <row r="769" ht="14.25" customHeight="1">
      <c r="C769" s="2"/>
      <c r="G769" s="5"/>
      <c r="H769" s="2"/>
      <c r="I769" s="2"/>
      <c r="J769" s="2"/>
      <c r="K769" s="2"/>
    </row>
    <row r="770" ht="14.25" customHeight="1">
      <c r="C770" s="2"/>
      <c r="G770" s="5"/>
      <c r="H770" s="2"/>
      <c r="I770" s="2"/>
      <c r="J770" s="2"/>
      <c r="K770" s="2"/>
    </row>
    <row r="771" ht="14.25" customHeight="1">
      <c r="C771" s="2"/>
      <c r="G771" s="5"/>
      <c r="H771" s="2"/>
      <c r="I771" s="2"/>
      <c r="J771" s="2"/>
      <c r="K771" s="2"/>
    </row>
    <row r="772" ht="14.25" customHeight="1">
      <c r="C772" s="2"/>
      <c r="G772" s="5"/>
      <c r="H772" s="2"/>
      <c r="I772" s="2"/>
      <c r="J772" s="2"/>
      <c r="K772" s="2"/>
    </row>
    <row r="773" ht="14.25" customHeight="1">
      <c r="C773" s="2"/>
      <c r="G773" s="5"/>
      <c r="H773" s="2"/>
      <c r="I773" s="2"/>
      <c r="J773" s="2"/>
      <c r="K773" s="2"/>
    </row>
    <row r="774" ht="14.25" customHeight="1">
      <c r="C774" s="2"/>
      <c r="G774" s="5"/>
      <c r="H774" s="2"/>
      <c r="I774" s="2"/>
      <c r="J774" s="2"/>
      <c r="K774" s="2"/>
    </row>
    <row r="775" ht="14.25" customHeight="1">
      <c r="C775" s="2"/>
      <c r="G775" s="5"/>
      <c r="H775" s="2"/>
      <c r="I775" s="2"/>
      <c r="J775" s="2"/>
      <c r="K775" s="2"/>
    </row>
    <row r="776" ht="14.25" customHeight="1">
      <c r="C776" s="2"/>
      <c r="G776" s="5"/>
      <c r="H776" s="2"/>
      <c r="I776" s="2"/>
      <c r="J776" s="2"/>
      <c r="K776" s="2"/>
    </row>
    <row r="777" ht="14.25" customHeight="1">
      <c r="C777" s="2"/>
      <c r="G777" s="5"/>
      <c r="H777" s="2"/>
      <c r="I777" s="2"/>
      <c r="J777" s="2"/>
      <c r="K777" s="2"/>
    </row>
    <row r="778" ht="14.25" customHeight="1">
      <c r="C778" s="2"/>
      <c r="G778" s="5"/>
      <c r="H778" s="2"/>
      <c r="I778" s="2"/>
      <c r="J778" s="2"/>
      <c r="K778" s="2"/>
    </row>
    <row r="779" ht="14.25" customHeight="1">
      <c r="C779" s="2"/>
      <c r="G779" s="5"/>
      <c r="H779" s="2"/>
      <c r="I779" s="2"/>
      <c r="J779" s="2"/>
      <c r="K779" s="2"/>
    </row>
    <row r="780" ht="14.25" customHeight="1">
      <c r="C780" s="2"/>
      <c r="G780" s="5"/>
      <c r="H780" s="2"/>
      <c r="I780" s="2"/>
      <c r="J780" s="2"/>
      <c r="K780" s="2"/>
    </row>
    <row r="781" ht="14.25" customHeight="1">
      <c r="C781" s="2"/>
      <c r="G781" s="5"/>
      <c r="H781" s="2"/>
      <c r="I781" s="2"/>
      <c r="J781" s="2"/>
      <c r="K781" s="2"/>
    </row>
    <row r="782" ht="14.25" customHeight="1">
      <c r="C782" s="2"/>
      <c r="G782" s="5"/>
      <c r="H782" s="2"/>
      <c r="I782" s="2"/>
      <c r="J782" s="2"/>
      <c r="K782" s="2"/>
    </row>
    <row r="783" ht="14.25" customHeight="1">
      <c r="C783" s="2"/>
      <c r="G783" s="5"/>
      <c r="H783" s="2"/>
      <c r="I783" s="2"/>
      <c r="J783" s="2"/>
      <c r="K783" s="2"/>
    </row>
    <row r="784" ht="14.25" customHeight="1">
      <c r="C784" s="2"/>
      <c r="G784" s="5"/>
      <c r="H784" s="2"/>
      <c r="I784" s="2"/>
      <c r="J784" s="2"/>
      <c r="K784" s="2"/>
    </row>
    <row r="785" ht="14.25" customHeight="1">
      <c r="C785" s="2"/>
      <c r="G785" s="5"/>
      <c r="H785" s="2"/>
      <c r="I785" s="2"/>
      <c r="J785" s="2"/>
      <c r="K785" s="2"/>
    </row>
    <row r="786" ht="14.25" customHeight="1">
      <c r="C786" s="2"/>
      <c r="G786" s="5"/>
      <c r="H786" s="2"/>
      <c r="I786" s="2"/>
      <c r="J786" s="2"/>
      <c r="K786" s="2"/>
    </row>
    <row r="787" ht="14.25" customHeight="1">
      <c r="C787" s="2"/>
      <c r="G787" s="5"/>
      <c r="H787" s="2"/>
      <c r="I787" s="2"/>
      <c r="J787" s="2"/>
      <c r="K787" s="2"/>
    </row>
    <row r="788" ht="14.25" customHeight="1">
      <c r="C788" s="2"/>
      <c r="G788" s="5"/>
      <c r="H788" s="2"/>
      <c r="I788" s="2"/>
      <c r="J788" s="2"/>
      <c r="K788" s="2"/>
    </row>
    <row r="789" ht="14.25" customHeight="1">
      <c r="C789" s="2"/>
      <c r="G789" s="5"/>
      <c r="H789" s="2"/>
      <c r="I789" s="2"/>
      <c r="J789" s="2"/>
      <c r="K789" s="2"/>
    </row>
    <row r="790" ht="14.25" customHeight="1">
      <c r="C790" s="2"/>
      <c r="G790" s="5"/>
      <c r="H790" s="2"/>
      <c r="I790" s="2"/>
      <c r="J790" s="2"/>
      <c r="K790" s="2"/>
    </row>
    <row r="791" ht="14.25" customHeight="1">
      <c r="C791" s="2"/>
      <c r="G791" s="5"/>
      <c r="H791" s="2"/>
      <c r="I791" s="2"/>
      <c r="J791" s="2"/>
      <c r="K791" s="2"/>
    </row>
    <row r="792" ht="14.25" customHeight="1">
      <c r="C792" s="2"/>
      <c r="G792" s="5"/>
      <c r="H792" s="2"/>
      <c r="I792" s="2"/>
      <c r="J792" s="2"/>
      <c r="K792" s="2"/>
    </row>
    <row r="793" ht="14.25" customHeight="1">
      <c r="C793" s="2"/>
      <c r="G793" s="5"/>
      <c r="H793" s="2"/>
      <c r="I793" s="2"/>
      <c r="J793" s="2"/>
      <c r="K793" s="2"/>
    </row>
    <row r="794" ht="14.25" customHeight="1">
      <c r="C794" s="2"/>
      <c r="G794" s="5"/>
      <c r="H794" s="2"/>
      <c r="I794" s="2"/>
      <c r="J794" s="2"/>
      <c r="K794" s="2"/>
    </row>
    <row r="795" ht="14.25" customHeight="1">
      <c r="C795" s="2"/>
      <c r="G795" s="5"/>
      <c r="H795" s="2"/>
      <c r="I795" s="2"/>
      <c r="J795" s="2"/>
      <c r="K795" s="2"/>
    </row>
    <row r="796" ht="14.25" customHeight="1">
      <c r="C796" s="2"/>
      <c r="G796" s="5"/>
      <c r="H796" s="2"/>
      <c r="I796" s="2"/>
      <c r="J796" s="2"/>
      <c r="K796" s="2"/>
    </row>
    <row r="797" ht="14.25" customHeight="1">
      <c r="C797" s="2"/>
      <c r="G797" s="5"/>
      <c r="H797" s="2"/>
      <c r="I797" s="2"/>
      <c r="J797" s="2"/>
      <c r="K797" s="2"/>
    </row>
    <row r="798" ht="14.25" customHeight="1">
      <c r="C798" s="2"/>
      <c r="G798" s="5"/>
      <c r="H798" s="2"/>
      <c r="I798" s="2"/>
      <c r="J798" s="2"/>
      <c r="K798" s="2"/>
    </row>
    <row r="799" ht="14.25" customHeight="1">
      <c r="C799" s="2"/>
      <c r="G799" s="5"/>
      <c r="H799" s="2"/>
      <c r="I799" s="2"/>
      <c r="J799" s="2"/>
      <c r="K799" s="2"/>
    </row>
    <row r="800" ht="14.25" customHeight="1">
      <c r="C800" s="2"/>
      <c r="G800" s="5"/>
      <c r="H800" s="2"/>
      <c r="I800" s="2"/>
      <c r="J800" s="2"/>
      <c r="K800" s="2"/>
    </row>
    <row r="801" ht="14.25" customHeight="1">
      <c r="C801" s="2"/>
      <c r="G801" s="5"/>
      <c r="H801" s="2"/>
      <c r="I801" s="2"/>
      <c r="J801" s="2"/>
      <c r="K801" s="2"/>
    </row>
    <row r="802" ht="14.25" customHeight="1">
      <c r="C802" s="2"/>
      <c r="G802" s="5"/>
      <c r="H802" s="2"/>
      <c r="I802" s="2"/>
      <c r="J802" s="2"/>
      <c r="K802" s="2"/>
    </row>
    <row r="803" ht="14.25" customHeight="1">
      <c r="C803" s="2"/>
      <c r="G803" s="5"/>
      <c r="H803" s="2"/>
      <c r="I803" s="2"/>
      <c r="J803" s="2"/>
      <c r="K803" s="2"/>
    </row>
    <row r="804" ht="14.25" customHeight="1">
      <c r="C804" s="2"/>
      <c r="G804" s="5"/>
      <c r="H804" s="2"/>
      <c r="I804" s="2"/>
      <c r="J804" s="2"/>
      <c r="K804" s="2"/>
    </row>
    <row r="805" ht="14.25" customHeight="1">
      <c r="C805" s="2"/>
      <c r="G805" s="5"/>
      <c r="H805" s="2"/>
      <c r="I805" s="2"/>
      <c r="J805" s="2"/>
      <c r="K805" s="2"/>
    </row>
    <row r="806" ht="14.25" customHeight="1">
      <c r="C806" s="2"/>
      <c r="G806" s="5"/>
      <c r="H806" s="2"/>
      <c r="I806" s="2"/>
      <c r="J806" s="2"/>
      <c r="K806" s="2"/>
    </row>
    <row r="807" ht="14.25" customHeight="1">
      <c r="C807" s="2"/>
      <c r="G807" s="5"/>
      <c r="H807" s="2"/>
      <c r="I807" s="2"/>
      <c r="J807" s="2"/>
      <c r="K807" s="2"/>
    </row>
    <row r="808" ht="14.25" customHeight="1">
      <c r="C808" s="2"/>
      <c r="G808" s="5"/>
      <c r="H808" s="2"/>
      <c r="I808" s="2"/>
      <c r="J808" s="2"/>
      <c r="K808" s="2"/>
    </row>
    <row r="809" ht="14.25" customHeight="1">
      <c r="C809" s="2"/>
      <c r="G809" s="5"/>
      <c r="H809" s="2"/>
      <c r="I809" s="2"/>
      <c r="J809" s="2"/>
      <c r="K809" s="2"/>
    </row>
    <row r="810" ht="14.25" customHeight="1">
      <c r="C810" s="2"/>
      <c r="G810" s="5"/>
      <c r="H810" s="2"/>
      <c r="I810" s="2"/>
      <c r="J810" s="2"/>
      <c r="K810" s="2"/>
    </row>
    <row r="811" ht="14.25" customHeight="1">
      <c r="C811" s="2"/>
      <c r="G811" s="5"/>
      <c r="H811" s="2"/>
      <c r="I811" s="2"/>
      <c r="J811" s="2"/>
      <c r="K811" s="2"/>
    </row>
    <row r="812" ht="14.25" customHeight="1">
      <c r="C812" s="2"/>
      <c r="G812" s="5"/>
      <c r="H812" s="2"/>
      <c r="I812" s="2"/>
      <c r="J812" s="2"/>
      <c r="K812" s="2"/>
    </row>
    <row r="813" ht="14.25" customHeight="1">
      <c r="C813" s="2"/>
      <c r="G813" s="5"/>
      <c r="H813" s="2"/>
      <c r="I813" s="2"/>
      <c r="J813" s="2"/>
      <c r="K813" s="2"/>
    </row>
    <row r="814" ht="14.25" customHeight="1">
      <c r="C814" s="2"/>
      <c r="G814" s="5"/>
      <c r="H814" s="2"/>
      <c r="I814" s="2"/>
      <c r="J814" s="2"/>
      <c r="K814" s="2"/>
    </row>
    <row r="815" ht="14.25" customHeight="1">
      <c r="C815" s="2"/>
      <c r="G815" s="5"/>
      <c r="H815" s="2"/>
      <c r="I815" s="2"/>
      <c r="J815" s="2"/>
      <c r="K815" s="2"/>
    </row>
    <row r="816" ht="14.25" customHeight="1">
      <c r="C816" s="2"/>
      <c r="G816" s="5"/>
      <c r="H816" s="2"/>
      <c r="I816" s="2"/>
      <c r="J816" s="2"/>
      <c r="K816" s="2"/>
    </row>
    <row r="817" ht="14.25" customHeight="1">
      <c r="C817" s="2"/>
      <c r="G817" s="5"/>
      <c r="H817" s="2"/>
      <c r="I817" s="2"/>
      <c r="J817" s="2"/>
      <c r="K817" s="2"/>
    </row>
    <row r="818" ht="14.25" customHeight="1">
      <c r="C818" s="2"/>
      <c r="G818" s="5"/>
      <c r="H818" s="2"/>
      <c r="I818" s="2"/>
      <c r="J818" s="2"/>
      <c r="K818" s="2"/>
    </row>
    <row r="819" ht="14.25" customHeight="1">
      <c r="C819" s="2"/>
      <c r="G819" s="5"/>
      <c r="H819" s="2"/>
      <c r="I819" s="2"/>
      <c r="J819" s="2"/>
      <c r="K819" s="2"/>
    </row>
    <row r="820" ht="14.25" customHeight="1">
      <c r="C820" s="2"/>
      <c r="G820" s="5"/>
      <c r="H820" s="2"/>
      <c r="I820" s="2"/>
      <c r="J820" s="2"/>
      <c r="K820" s="2"/>
    </row>
    <row r="821" ht="14.25" customHeight="1">
      <c r="C821" s="2"/>
      <c r="G821" s="5"/>
      <c r="H821" s="2"/>
      <c r="I821" s="2"/>
      <c r="J821" s="2"/>
      <c r="K821" s="2"/>
    </row>
    <row r="822" ht="14.25" customHeight="1">
      <c r="C822" s="2"/>
      <c r="G822" s="5"/>
      <c r="H822" s="2"/>
      <c r="I822" s="2"/>
      <c r="J822" s="2"/>
      <c r="K822" s="2"/>
    </row>
    <row r="823" ht="14.25" customHeight="1">
      <c r="C823" s="2"/>
      <c r="G823" s="5"/>
      <c r="H823" s="2"/>
      <c r="I823" s="2"/>
      <c r="J823" s="2"/>
      <c r="K823" s="2"/>
    </row>
    <row r="824" ht="14.25" customHeight="1">
      <c r="C824" s="2"/>
      <c r="G824" s="5"/>
      <c r="H824" s="2"/>
      <c r="I824" s="2"/>
      <c r="J824" s="2"/>
      <c r="K824" s="2"/>
    </row>
    <row r="825" ht="14.25" customHeight="1">
      <c r="C825" s="2"/>
      <c r="G825" s="5"/>
      <c r="H825" s="2"/>
      <c r="I825" s="2"/>
      <c r="J825" s="2"/>
      <c r="K825" s="2"/>
    </row>
    <row r="826" ht="14.25" customHeight="1">
      <c r="C826" s="2"/>
      <c r="G826" s="5"/>
      <c r="H826" s="2"/>
      <c r="I826" s="2"/>
      <c r="J826" s="2"/>
      <c r="K826" s="2"/>
    </row>
    <row r="827" ht="14.25" customHeight="1">
      <c r="C827" s="2"/>
      <c r="G827" s="5"/>
      <c r="H827" s="2"/>
      <c r="I827" s="2"/>
      <c r="J827" s="2"/>
      <c r="K827" s="2"/>
    </row>
    <row r="828" ht="14.25" customHeight="1">
      <c r="C828" s="2"/>
      <c r="G828" s="5"/>
      <c r="H828" s="2"/>
      <c r="I828" s="2"/>
      <c r="J828" s="2"/>
      <c r="K828" s="2"/>
    </row>
    <row r="829" ht="14.25" customHeight="1">
      <c r="C829" s="2"/>
      <c r="G829" s="5"/>
      <c r="H829" s="2"/>
      <c r="I829" s="2"/>
      <c r="J829" s="2"/>
      <c r="K829" s="2"/>
    </row>
    <row r="830" ht="14.25" customHeight="1">
      <c r="C830" s="2"/>
      <c r="G830" s="5"/>
      <c r="H830" s="2"/>
      <c r="I830" s="2"/>
      <c r="J830" s="2"/>
      <c r="K830" s="2"/>
    </row>
    <row r="831" ht="14.25" customHeight="1">
      <c r="C831" s="2"/>
      <c r="G831" s="5"/>
      <c r="H831" s="2"/>
      <c r="I831" s="2"/>
      <c r="J831" s="2"/>
      <c r="K831" s="2"/>
    </row>
    <row r="832" ht="14.25" customHeight="1">
      <c r="C832" s="2"/>
      <c r="G832" s="5"/>
      <c r="H832" s="2"/>
      <c r="I832" s="2"/>
      <c r="J832" s="2"/>
      <c r="K832" s="2"/>
    </row>
    <row r="833" ht="14.25" customHeight="1">
      <c r="C833" s="2"/>
      <c r="G833" s="5"/>
      <c r="H833" s="2"/>
      <c r="I833" s="2"/>
      <c r="J833" s="2"/>
      <c r="K833" s="2"/>
    </row>
    <row r="834" ht="14.25" customHeight="1">
      <c r="C834" s="2"/>
      <c r="G834" s="5"/>
      <c r="H834" s="2"/>
      <c r="I834" s="2"/>
      <c r="J834" s="2"/>
      <c r="K834" s="2"/>
    </row>
    <row r="835" ht="14.25" customHeight="1">
      <c r="C835" s="2"/>
      <c r="G835" s="5"/>
      <c r="H835" s="2"/>
      <c r="I835" s="2"/>
      <c r="J835" s="2"/>
      <c r="K835" s="2"/>
    </row>
    <row r="836" ht="14.25" customHeight="1">
      <c r="C836" s="2"/>
      <c r="G836" s="5"/>
      <c r="H836" s="2"/>
      <c r="I836" s="2"/>
      <c r="J836" s="2"/>
      <c r="K836" s="2"/>
    </row>
    <row r="837" ht="14.25" customHeight="1">
      <c r="C837" s="2"/>
      <c r="G837" s="5"/>
      <c r="H837" s="2"/>
      <c r="I837" s="2"/>
      <c r="J837" s="2"/>
      <c r="K837" s="2"/>
    </row>
    <row r="838" ht="14.25" customHeight="1">
      <c r="C838" s="2"/>
      <c r="G838" s="5"/>
      <c r="H838" s="2"/>
      <c r="I838" s="2"/>
      <c r="J838" s="2"/>
      <c r="K838" s="2"/>
    </row>
    <row r="839" ht="14.25" customHeight="1">
      <c r="C839" s="2"/>
      <c r="G839" s="5"/>
      <c r="H839" s="2"/>
      <c r="I839" s="2"/>
      <c r="J839" s="2"/>
      <c r="K839" s="2"/>
    </row>
    <row r="840" ht="14.25" customHeight="1">
      <c r="C840" s="2"/>
      <c r="G840" s="5"/>
      <c r="H840" s="2"/>
      <c r="I840" s="2"/>
      <c r="J840" s="2"/>
      <c r="K840" s="2"/>
    </row>
    <row r="841" ht="14.25" customHeight="1">
      <c r="C841" s="2"/>
      <c r="G841" s="5"/>
      <c r="H841" s="2"/>
      <c r="I841" s="2"/>
      <c r="J841" s="2"/>
      <c r="K841" s="2"/>
    </row>
    <row r="842" ht="14.25" customHeight="1">
      <c r="C842" s="2"/>
      <c r="G842" s="5"/>
      <c r="H842" s="2"/>
      <c r="I842" s="2"/>
      <c r="J842" s="2"/>
      <c r="K842" s="2"/>
    </row>
    <row r="843" ht="14.25" customHeight="1">
      <c r="C843" s="2"/>
      <c r="G843" s="5"/>
      <c r="H843" s="2"/>
      <c r="I843" s="2"/>
      <c r="J843" s="2"/>
      <c r="K843" s="2"/>
    </row>
    <row r="844" ht="14.25" customHeight="1">
      <c r="C844" s="2"/>
      <c r="G844" s="5"/>
      <c r="H844" s="2"/>
      <c r="I844" s="2"/>
      <c r="J844" s="2"/>
      <c r="K844" s="2"/>
    </row>
    <row r="845" ht="14.25" customHeight="1">
      <c r="C845" s="2"/>
      <c r="G845" s="5"/>
      <c r="H845" s="2"/>
      <c r="I845" s="2"/>
      <c r="J845" s="2"/>
      <c r="K845" s="2"/>
    </row>
    <row r="846" ht="14.25" customHeight="1">
      <c r="C846" s="2"/>
      <c r="G846" s="5"/>
      <c r="H846" s="2"/>
      <c r="I846" s="2"/>
      <c r="J846" s="2"/>
      <c r="K846" s="2"/>
    </row>
    <row r="847" ht="14.25" customHeight="1">
      <c r="C847" s="2"/>
      <c r="G847" s="5"/>
      <c r="H847" s="2"/>
      <c r="I847" s="2"/>
      <c r="J847" s="2"/>
      <c r="K847" s="2"/>
    </row>
    <row r="848" ht="14.25" customHeight="1">
      <c r="C848" s="2"/>
      <c r="G848" s="5"/>
      <c r="H848" s="2"/>
      <c r="I848" s="2"/>
      <c r="J848" s="2"/>
      <c r="K848" s="2"/>
    </row>
    <row r="849" ht="14.25" customHeight="1">
      <c r="C849" s="2"/>
      <c r="G849" s="5"/>
      <c r="H849" s="2"/>
      <c r="I849" s="2"/>
      <c r="J849" s="2"/>
      <c r="K849" s="2"/>
    </row>
    <row r="850" ht="14.25" customHeight="1">
      <c r="C850" s="2"/>
      <c r="G850" s="5"/>
      <c r="H850" s="2"/>
      <c r="I850" s="2"/>
      <c r="J850" s="2"/>
      <c r="K850" s="2"/>
    </row>
    <row r="851" ht="14.25" customHeight="1">
      <c r="C851" s="2"/>
      <c r="G851" s="5"/>
      <c r="H851" s="2"/>
      <c r="I851" s="2"/>
      <c r="J851" s="2"/>
      <c r="K851" s="2"/>
    </row>
    <row r="852" ht="14.25" customHeight="1">
      <c r="C852" s="2"/>
      <c r="G852" s="5"/>
      <c r="H852" s="2"/>
      <c r="I852" s="2"/>
      <c r="J852" s="2"/>
      <c r="K852" s="2"/>
    </row>
    <row r="853" ht="14.25" customHeight="1">
      <c r="C853" s="2"/>
      <c r="G853" s="5"/>
      <c r="H853" s="2"/>
      <c r="I853" s="2"/>
      <c r="J853" s="2"/>
      <c r="K853" s="2"/>
    </row>
    <row r="854" ht="14.25" customHeight="1">
      <c r="C854" s="2"/>
      <c r="G854" s="5"/>
      <c r="H854" s="2"/>
      <c r="I854" s="2"/>
      <c r="J854" s="2"/>
      <c r="K854" s="2"/>
    </row>
    <row r="855" ht="14.25" customHeight="1">
      <c r="C855" s="2"/>
      <c r="G855" s="5"/>
      <c r="H855" s="2"/>
      <c r="I855" s="2"/>
      <c r="J855" s="2"/>
      <c r="K855" s="2"/>
    </row>
    <row r="856" ht="14.25" customHeight="1">
      <c r="C856" s="2"/>
      <c r="G856" s="5"/>
      <c r="H856" s="2"/>
      <c r="I856" s="2"/>
      <c r="J856" s="2"/>
      <c r="K856" s="2"/>
    </row>
    <row r="857" ht="14.25" customHeight="1">
      <c r="C857" s="2"/>
      <c r="G857" s="5"/>
      <c r="H857" s="2"/>
      <c r="I857" s="2"/>
      <c r="J857" s="2"/>
      <c r="K857" s="2"/>
    </row>
    <row r="858" ht="14.25" customHeight="1">
      <c r="C858" s="2"/>
      <c r="G858" s="5"/>
      <c r="H858" s="2"/>
      <c r="I858" s="2"/>
      <c r="J858" s="2"/>
      <c r="K858" s="2"/>
    </row>
    <row r="859" ht="14.25" customHeight="1">
      <c r="C859" s="2"/>
      <c r="G859" s="5"/>
      <c r="H859" s="2"/>
      <c r="I859" s="2"/>
      <c r="J859" s="2"/>
      <c r="K859" s="2"/>
    </row>
    <row r="860" ht="14.25" customHeight="1">
      <c r="C860" s="2"/>
      <c r="G860" s="5"/>
      <c r="H860" s="2"/>
      <c r="I860" s="2"/>
      <c r="J860" s="2"/>
      <c r="K860" s="2"/>
    </row>
    <row r="861" ht="14.25" customHeight="1">
      <c r="C861" s="2"/>
      <c r="G861" s="5"/>
      <c r="H861" s="2"/>
      <c r="I861" s="2"/>
      <c r="J861" s="2"/>
      <c r="K861" s="2"/>
    </row>
    <row r="862" ht="14.25" customHeight="1">
      <c r="C862" s="2"/>
      <c r="G862" s="5"/>
      <c r="H862" s="2"/>
      <c r="I862" s="2"/>
      <c r="J862" s="2"/>
      <c r="K862" s="2"/>
    </row>
    <row r="863" ht="14.25" customHeight="1">
      <c r="C863" s="2"/>
      <c r="G863" s="5"/>
      <c r="H863" s="2"/>
      <c r="I863" s="2"/>
      <c r="J863" s="2"/>
      <c r="K863" s="2"/>
    </row>
    <row r="864" ht="14.25" customHeight="1">
      <c r="C864" s="2"/>
      <c r="G864" s="5"/>
      <c r="H864" s="2"/>
      <c r="I864" s="2"/>
      <c r="J864" s="2"/>
      <c r="K864" s="2"/>
    </row>
    <row r="865" ht="14.25" customHeight="1">
      <c r="C865" s="2"/>
      <c r="G865" s="5"/>
      <c r="H865" s="2"/>
      <c r="I865" s="2"/>
      <c r="J865" s="2"/>
      <c r="K865" s="2"/>
    </row>
    <row r="866" ht="14.25" customHeight="1">
      <c r="C866" s="2"/>
      <c r="G866" s="5"/>
      <c r="H866" s="2"/>
      <c r="I866" s="2"/>
      <c r="J866" s="2"/>
      <c r="K866" s="2"/>
    </row>
    <row r="867" ht="14.25" customHeight="1">
      <c r="C867" s="2"/>
      <c r="G867" s="5"/>
      <c r="H867" s="2"/>
      <c r="I867" s="2"/>
      <c r="J867" s="2"/>
      <c r="K867" s="2"/>
    </row>
    <row r="868" ht="14.25" customHeight="1">
      <c r="C868" s="2"/>
      <c r="G868" s="5"/>
      <c r="H868" s="2"/>
      <c r="I868" s="2"/>
      <c r="J868" s="2"/>
      <c r="K868" s="2"/>
    </row>
    <row r="869" ht="14.25" customHeight="1">
      <c r="C869" s="2"/>
      <c r="G869" s="5"/>
      <c r="H869" s="2"/>
      <c r="I869" s="2"/>
      <c r="J869" s="2"/>
      <c r="K869" s="2"/>
    </row>
    <row r="870" ht="14.25" customHeight="1">
      <c r="C870" s="2"/>
      <c r="G870" s="5"/>
      <c r="H870" s="2"/>
      <c r="I870" s="2"/>
      <c r="J870" s="2"/>
      <c r="K870" s="2"/>
    </row>
    <row r="871" ht="14.25" customHeight="1">
      <c r="C871" s="2"/>
      <c r="G871" s="5"/>
      <c r="H871" s="2"/>
      <c r="I871" s="2"/>
      <c r="J871" s="2"/>
      <c r="K871" s="2"/>
    </row>
    <row r="872" ht="14.25" customHeight="1">
      <c r="C872" s="2"/>
      <c r="G872" s="5"/>
      <c r="H872" s="2"/>
      <c r="I872" s="2"/>
      <c r="J872" s="2"/>
      <c r="K872" s="2"/>
    </row>
    <row r="873" ht="14.25" customHeight="1">
      <c r="C873" s="2"/>
      <c r="G873" s="5"/>
      <c r="H873" s="2"/>
      <c r="I873" s="2"/>
      <c r="J873" s="2"/>
      <c r="K873" s="2"/>
    </row>
    <row r="874" ht="14.25" customHeight="1">
      <c r="C874" s="2"/>
      <c r="G874" s="5"/>
      <c r="H874" s="2"/>
      <c r="I874" s="2"/>
      <c r="J874" s="2"/>
      <c r="K874" s="2"/>
    </row>
    <row r="875" ht="14.25" customHeight="1">
      <c r="C875" s="2"/>
      <c r="G875" s="5"/>
      <c r="H875" s="2"/>
      <c r="I875" s="2"/>
      <c r="J875" s="2"/>
      <c r="K875" s="2"/>
    </row>
    <row r="876" ht="14.25" customHeight="1">
      <c r="C876" s="2"/>
      <c r="G876" s="5"/>
      <c r="H876" s="2"/>
      <c r="I876" s="2"/>
      <c r="J876" s="2"/>
      <c r="K876" s="2"/>
    </row>
    <row r="877" ht="14.25" customHeight="1">
      <c r="C877" s="2"/>
      <c r="G877" s="5"/>
      <c r="H877" s="2"/>
      <c r="I877" s="2"/>
      <c r="J877" s="2"/>
      <c r="K877" s="2"/>
    </row>
    <row r="878" ht="14.25" customHeight="1">
      <c r="C878" s="2"/>
      <c r="G878" s="5"/>
      <c r="H878" s="2"/>
      <c r="I878" s="2"/>
      <c r="J878" s="2"/>
      <c r="K878" s="2"/>
    </row>
    <row r="879" ht="14.25" customHeight="1">
      <c r="C879" s="2"/>
      <c r="G879" s="5"/>
      <c r="H879" s="2"/>
      <c r="I879" s="2"/>
      <c r="J879" s="2"/>
      <c r="K879" s="2"/>
    </row>
    <row r="880" ht="14.25" customHeight="1">
      <c r="C880" s="2"/>
      <c r="G880" s="5"/>
      <c r="H880" s="2"/>
      <c r="I880" s="2"/>
      <c r="J880" s="2"/>
      <c r="K880" s="2"/>
    </row>
    <row r="881" ht="14.25" customHeight="1">
      <c r="C881" s="2"/>
      <c r="G881" s="5"/>
      <c r="H881" s="2"/>
      <c r="I881" s="2"/>
      <c r="J881" s="2"/>
      <c r="K881" s="2"/>
    </row>
    <row r="882" ht="14.25" customHeight="1">
      <c r="C882" s="2"/>
      <c r="G882" s="5"/>
      <c r="H882" s="2"/>
      <c r="I882" s="2"/>
      <c r="J882" s="2"/>
      <c r="K882" s="2"/>
    </row>
    <row r="883" ht="14.25" customHeight="1">
      <c r="C883" s="2"/>
      <c r="G883" s="5"/>
      <c r="H883" s="2"/>
      <c r="I883" s="2"/>
      <c r="J883" s="2"/>
      <c r="K883" s="2"/>
    </row>
    <row r="884" ht="14.25" customHeight="1">
      <c r="C884" s="2"/>
      <c r="G884" s="5"/>
      <c r="H884" s="2"/>
      <c r="I884" s="2"/>
      <c r="J884" s="2"/>
      <c r="K884" s="2"/>
    </row>
    <row r="885" ht="14.25" customHeight="1">
      <c r="C885" s="2"/>
      <c r="G885" s="5"/>
      <c r="H885" s="2"/>
      <c r="I885" s="2"/>
      <c r="J885" s="2"/>
      <c r="K885" s="2"/>
    </row>
    <row r="886" ht="14.25" customHeight="1">
      <c r="C886" s="2"/>
      <c r="G886" s="5"/>
      <c r="H886" s="2"/>
      <c r="I886" s="2"/>
      <c r="J886" s="2"/>
      <c r="K886" s="2"/>
    </row>
    <row r="887" ht="14.25" customHeight="1">
      <c r="C887" s="2"/>
      <c r="G887" s="5"/>
      <c r="H887" s="2"/>
      <c r="I887" s="2"/>
      <c r="J887" s="2"/>
      <c r="K887" s="2"/>
    </row>
    <row r="888" ht="14.25" customHeight="1">
      <c r="C888" s="2"/>
      <c r="G888" s="5"/>
      <c r="H888" s="2"/>
      <c r="I888" s="2"/>
      <c r="J888" s="2"/>
      <c r="K888" s="2"/>
    </row>
    <row r="889" ht="14.25" customHeight="1">
      <c r="C889" s="2"/>
      <c r="G889" s="5"/>
      <c r="H889" s="2"/>
      <c r="I889" s="2"/>
      <c r="J889" s="2"/>
      <c r="K889" s="2"/>
    </row>
    <row r="890" ht="14.25" customHeight="1">
      <c r="C890" s="2"/>
      <c r="G890" s="5"/>
      <c r="H890" s="2"/>
      <c r="I890" s="2"/>
      <c r="J890" s="2"/>
      <c r="K890" s="2"/>
    </row>
    <row r="891" ht="14.25" customHeight="1">
      <c r="C891" s="2"/>
      <c r="G891" s="5"/>
      <c r="H891" s="2"/>
      <c r="I891" s="2"/>
      <c r="J891" s="2"/>
      <c r="K891" s="2"/>
    </row>
    <row r="892" ht="14.25" customHeight="1">
      <c r="C892" s="2"/>
      <c r="G892" s="5"/>
      <c r="H892" s="2"/>
      <c r="I892" s="2"/>
      <c r="J892" s="2"/>
      <c r="K892" s="2"/>
    </row>
    <row r="893" ht="14.25" customHeight="1">
      <c r="C893" s="2"/>
      <c r="G893" s="5"/>
      <c r="H893" s="2"/>
      <c r="I893" s="2"/>
      <c r="J893" s="2"/>
      <c r="K893" s="2"/>
    </row>
    <row r="894" ht="14.25" customHeight="1">
      <c r="C894" s="2"/>
      <c r="G894" s="5"/>
      <c r="H894" s="2"/>
      <c r="I894" s="2"/>
      <c r="J894" s="2"/>
      <c r="K894" s="2"/>
    </row>
    <row r="895" ht="14.25" customHeight="1">
      <c r="C895" s="2"/>
      <c r="G895" s="5"/>
      <c r="H895" s="2"/>
      <c r="I895" s="2"/>
      <c r="J895" s="2"/>
      <c r="K895" s="2"/>
    </row>
    <row r="896" ht="14.25" customHeight="1">
      <c r="C896" s="2"/>
      <c r="G896" s="5"/>
      <c r="H896" s="2"/>
      <c r="I896" s="2"/>
      <c r="J896" s="2"/>
      <c r="K896" s="2"/>
    </row>
    <row r="897" ht="14.25" customHeight="1">
      <c r="C897" s="2"/>
      <c r="G897" s="5"/>
      <c r="H897" s="2"/>
      <c r="I897" s="2"/>
      <c r="J897" s="2"/>
      <c r="K897" s="2"/>
    </row>
    <row r="898" ht="14.25" customHeight="1">
      <c r="C898" s="2"/>
      <c r="G898" s="5"/>
      <c r="H898" s="2"/>
      <c r="I898" s="2"/>
      <c r="J898" s="2"/>
      <c r="K898" s="2"/>
    </row>
    <row r="899" ht="14.25" customHeight="1">
      <c r="C899" s="2"/>
      <c r="G899" s="5"/>
      <c r="H899" s="2"/>
      <c r="I899" s="2"/>
      <c r="J899" s="2"/>
      <c r="K899" s="2"/>
    </row>
    <row r="900" ht="14.25" customHeight="1">
      <c r="C900" s="2"/>
      <c r="G900" s="5"/>
      <c r="H900" s="2"/>
      <c r="I900" s="2"/>
      <c r="J900" s="2"/>
      <c r="K900" s="2"/>
    </row>
    <row r="901" ht="14.25" customHeight="1">
      <c r="C901" s="2"/>
      <c r="G901" s="5"/>
      <c r="H901" s="2"/>
      <c r="I901" s="2"/>
      <c r="J901" s="2"/>
      <c r="K901" s="2"/>
    </row>
    <row r="902" ht="14.25" customHeight="1">
      <c r="C902" s="2"/>
      <c r="G902" s="5"/>
      <c r="H902" s="2"/>
      <c r="I902" s="2"/>
      <c r="J902" s="2"/>
      <c r="K902" s="2"/>
    </row>
    <row r="903" ht="14.25" customHeight="1">
      <c r="C903" s="2"/>
      <c r="G903" s="5"/>
      <c r="H903" s="2"/>
      <c r="I903" s="2"/>
      <c r="J903" s="2"/>
      <c r="K903" s="2"/>
    </row>
    <row r="904" ht="14.25" customHeight="1">
      <c r="C904" s="2"/>
      <c r="G904" s="5"/>
      <c r="H904" s="2"/>
      <c r="I904" s="2"/>
      <c r="J904" s="2"/>
      <c r="K904" s="2"/>
    </row>
    <row r="905" ht="14.25" customHeight="1">
      <c r="C905" s="2"/>
      <c r="G905" s="5"/>
      <c r="H905" s="2"/>
      <c r="I905" s="2"/>
      <c r="J905" s="2"/>
      <c r="K905" s="2"/>
    </row>
    <row r="906" ht="14.25" customHeight="1">
      <c r="C906" s="2"/>
      <c r="G906" s="5"/>
      <c r="H906" s="2"/>
      <c r="I906" s="2"/>
      <c r="J906" s="2"/>
      <c r="K906" s="2"/>
    </row>
    <row r="907" ht="14.25" customHeight="1">
      <c r="C907" s="2"/>
      <c r="G907" s="5"/>
      <c r="H907" s="2"/>
      <c r="I907" s="2"/>
      <c r="J907" s="2"/>
      <c r="K907" s="2"/>
    </row>
    <row r="908" ht="14.25" customHeight="1">
      <c r="C908" s="2"/>
      <c r="G908" s="5"/>
      <c r="H908" s="2"/>
      <c r="I908" s="2"/>
      <c r="J908" s="2"/>
      <c r="K908" s="2"/>
    </row>
    <row r="909" ht="14.25" customHeight="1">
      <c r="C909" s="2"/>
      <c r="G909" s="5"/>
      <c r="H909" s="2"/>
      <c r="I909" s="2"/>
      <c r="J909" s="2"/>
      <c r="K909" s="2"/>
    </row>
    <row r="910" ht="14.25" customHeight="1">
      <c r="C910" s="2"/>
      <c r="G910" s="5"/>
      <c r="H910" s="2"/>
      <c r="I910" s="2"/>
      <c r="J910" s="2"/>
      <c r="K910" s="2"/>
    </row>
    <row r="911" ht="14.25" customHeight="1">
      <c r="C911" s="2"/>
      <c r="G911" s="5"/>
      <c r="H911" s="2"/>
      <c r="I911" s="2"/>
      <c r="J911" s="2"/>
      <c r="K911" s="2"/>
    </row>
    <row r="912" ht="14.25" customHeight="1">
      <c r="C912" s="2"/>
      <c r="G912" s="5"/>
      <c r="H912" s="2"/>
      <c r="I912" s="2"/>
      <c r="J912" s="2"/>
      <c r="K912" s="2"/>
    </row>
    <row r="913" ht="14.25" customHeight="1">
      <c r="C913" s="2"/>
      <c r="G913" s="5"/>
      <c r="H913" s="2"/>
      <c r="I913" s="2"/>
      <c r="J913" s="2"/>
      <c r="K913" s="2"/>
    </row>
    <row r="914" ht="14.25" customHeight="1">
      <c r="C914" s="2"/>
      <c r="G914" s="5"/>
      <c r="H914" s="2"/>
      <c r="I914" s="2"/>
      <c r="J914" s="2"/>
      <c r="K914" s="2"/>
    </row>
    <row r="915" ht="14.25" customHeight="1">
      <c r="C915" s="2"/>
      <c r="G915" s="5"/>
      <c r="H915" s="2"/>
      <c r="I915" s="2"/>
      <c r="J915" s="2"/>
      <c r="K915" s="2"/>
    </row>
    <row r="916" ht="14.25" customHeight="1">
      <c r="C916" s="2"/>
      <c r="G916" s="5"/>
      <c r="H916" s="2"/>
      <c r="I916" s="2"/>
      <c r="J916" s="2"/>
      <c r="K916" s="2"/>
    </row>
    <row r="917" ht="14.25" customHeight="1">
      <c r="C917" s="2"/>
      <c r="G917" s="5"/>
      <c r="H917" s="2"/>
      <c r="I917" s="2"/>
      <c r="J917" s="2"/>
      <c r="K917" s="2"/>
    </row>
    <row r="918" ht="14.25" customHeight="1">
      <c r="C918" s="2"/>
      <c r="G918" s="5"/>
      <c r="H918" s="2"/>
      <c r="I918" s="2"/>
      <c r="J918" s="2"/>
      <c r="K918" s="2"/>
    </row>
    <row r="919" ht="14.25" customHeight="1">
      <c r="C919" s="2"/>
      <c r="G919" s="5"/>
      <c r="H919" s="2"/>
      <c r="I919" s="2"/>
      <c r="J919" s="2"/>
      <c r="K919" s="2"/>
    </row>
    <row r="920" ht="14.25" customHeight="1">
      <c r="C920" s="2"/>
      <c r="G920" s="5"/>
      <c r="H920" s="2"/>
      <c r="I920" s="2"/>
      <c r="J920" s="2"/>
      <c r="K920" s="2"/>
    </row>
    <row r="921" ht="14.25" customHeight="1">
      <c r="C921" s="2"/>
      <c r="G921" s="5"/>
      <c r="H921" s="2"/>
      <c r="I921" s="2"/>
      <c r="J921" s="2"/>
      <c r="K921" s="2"/>
    </row>
    <row r="922" ht="14.25" customHeight="1">
      <c r="C922" s="2"/>
      <c r="G922" s="5"/>
      <c r="H922" s="2"/>
      <c r="I922" s="2"/>
      <c r="J922" s="2"/>
      <c r="K922" s="2"/>
    </row>
    <row r="923" ht="14.25" customHeight="1">
      <c r="C923" s="2"/>
      <c r="G923" s="5"/>
      <c r="H923" s="2"/>
      <c r="I923" s="2"/>
      <c r="J923" s="2"/>
      <c r="K923" s="2"/>
    </row>
    <row r="924" ht="14.25" customHeight="1">
      <c r="C924" s="2"/>
      <c r="G924" s="5"/>
      <c r="H924" s="2"/>
      <c r="I924" s="2"/>
      <c r="J924" s="2"/>
      <c r="K924" s="2"/>
    </row>
    <row r="925" ht="14.25" customHeight="1">
      <c r="C925" s="2"/>
      <c r="G925" s="5"/>
      <c r="H925" s="2"/>
      <c r="I925" s="2"/>
      <c r="J925" s="2"/>
      <c r="K925" s="2"/>
    </row>
    <row r="926" ht="14.25" customHeight="1">
      <c r="C926" s="2"/>
      <c r="G926" s="5"/>
      <c r="H926" s="2"/>
      <c r="I926" s="2"/>
      <c r="J926" s="2"/>
      <c r="K926" s="2"/>
    </row>
    <row r="927" ht="14.25" customHeight="1">
      <c r="C927" s="2"/>
      <c r="G927" s="5"/>
      <c r="H927" s="2"/>
      <c r="I927" s="2"/>
      <c r="J927" s="2"/>
      <c r="K927" s="2"/>
    </row>
    <row r="928" ht="14.25" customHeight="1">
      <c r="C928" s="2"/>
      <c r="G928" s="5"/>
      <c r="H928" s="2"/>
      <c r="I928" s="2"/>
      <c r="J928" s="2"/>
      <c r="K928" s="2"/>
    </row>
    <row r="929" ht="14.25" customHeight="1">
      <c r="C929" s="2"/>
      <c r="G929" s="5"/>
      <c r="H929" s="2"/>
      <c r="I929" s="2"/>
      <c r="J929" s="2"/>
      <c r="K929" s="2"/>
    </row>
    <row r="930" ht="14.25" customHeight="1">
      <c r="C930" s="2"/>
      <c r="G930" s="5"/>
      <c r="H930" s="2"/>
      <c r="I930" s="2"/>
      <c r="J930" s="2"/>
      <c r="K930" s="2"/>
    </row>
    <row r="931" ht="14.25" customHeight="1">
      <c r="C931" s="2"/>
      <c r="G931" s="5"/>
      <c r="H931" s="2"/>
      <c r="I931" s="2"/>
      <c r="J931" s="2"/>
      <c r="K931" s="2"/>
    </row>
    <row r="932" ht="14.25" customHeight="1">
      <c r="C932" s="2"/>
      <c r="G932" s="5"/>
      <c r="H932" s="2"/>
      <c r="I932" s="2"/>
      <c r="J932" s="2"/>
      <c r="K932" s="2"/>
    </row>
    <row r="933" ht="14.25" customHeight="1">
      <c r="C933" s="2"/>
      <c r="G933" s="5"/>
      <c r="H933" s="2"/>
      <c r="I933" s="2"/>
      <c r="J933" s="2"/>
      <c r="K933" s="2"/>
    </row>
    <row r="934" ht="14.25" customHeight="1">
      <c r="C934" s="2"/>
      <c r="G934" s="5"/>
      <c r="H934" s="2"/>
      <c r="I934" s="2"/>
      <c r="J934" s="2"/>
      <c r="K934" s="2"/>
    </row>
    <row r="935" ht="14.25" customHeight="1">
      <c r="C935" s="2"/>
      <c r="G935" s="5"/>
      <c r="H935" s="2"/>
      <c r="I935" s="2"/>
      <c r="J935" s="2"/>
      <c r="K935" s="2"/>
    </row>
    <row r="936" ht="14.25" customHeight="1">
      <c r="C936" s="2"/>
      <c r="G936" s="5"/>
      <c r="H936" s="2"/>
      <c r="I936" s="2"/>
      <c r="J936" s="2"/>
      <c r="K936" s="2"/>
    </row>
    <row r="937" ht="14.25" customHeight="1">
      <c r="C937" s="2"/>
      <c r="G937" s="5"/>
      <c r="H937" s="2"/>
      <c r="I937" s="2"/>
      <c r="J937" s="2"/>
      <c r="K937" s="2"/>
    </row>
    <row r="938" ht="14.25" customHeight="1">
      <c r="C938" s="2"/>
      <c r="G938" s="5"/>
      <c r="H938" s="2"/>
      <c r="I938" s="2"/>
      <c r="J938" s="2"/>
      <c r="K938" s="2"/>
    </row>
    <row r="939" ht="14.25" customHeight="1">
      <c r="C939" s="2"/>
      <c r="G939" s="5"/>
      <c r="H939" s="2"/>
      <c r="I939" s="2"/>
      <c r="J939" s="2"/>
      <c r="K939" s="2"/>
    </row>
    <row r="940" ht="14.25" customHeight="1">
      <c r="C940" s="2"/>
      <c r="G940" s="5"/>
      <c r="H940" s="2"/>
      <c r="I940" s="2"/>
      <c r="J940" s="2"/>
      <c r="K940" s="2"/>
    </row>
    <row r="941" ht="14.25" customHeight="1">
      <c r="C941" s="2"/>
      <c r="G941" s="5"/>
      <c r="H941" s="2"/>
      <c r="I941" s="2"/>
      <c r="J941" s="2"/>
      <c r="K941" s="2"/>
    </row>
    <row r="942" ht="14.25" customHeight="1">
      <c r="C942" s="2"/>
      <c r="G942" s="5"/>
      <c r="H942" s="2"/>
      <c r="I942" s="2"/>
      <c r="J942" s="2"/>
      <c r="K942" s="2"/>
    </row>
    <row r="943" ht="14.25" customHeight="1">
      <c r="C943" s="2"/>
      <c r="G943" s="5"/>
      <c r="H943" s="2"/>
      <c r="I943" s="2"/>
      <c r="J943" s="2"/>
      <c r="K943" s="2"/>
    </row>
    <row r="944" ht="14.25" customHeight="1">
      <c r="C944" s="2"/>
      <c r="G944" s="5"/>
      <c r="H944" s="2"/>
      <c r="I944" s="2"/>
      <c r="J944" s="2"/>
      <c r="K944" s="2"/>
    </row>
    <row r="945" ht="14.25" customHeight="1">
      <c r="C945" s="2"/>
      <c r="G945" s="5"/>
      <c r="H945" s="2"/>
      <c r="I945" s="2"/>
      <c r="J945" s="2"/>
      <c r="K945" s="2"/>
    </row>
    <row r="946" ht="14.25" customHeight="1">
      <c r="C946" s="2"/>
      <c r="G946" s="5"/>
      <c r="H946" s="2"/>
      <c r="I946" s="2"/>
      <c r="J946" s="2"/>
      <c r="K946" s="2"/>
    </row>
    <row r="947" ht="14.25" customHeight="1">
      <c r="C947" s="2"/>
      <c r="G947" s="5"/>
      <c r="H947" s="2"/>
      <c r="I947" s="2"/>
      <c r="J947" s="2"/>
      <c r="K947" s="2"/>
    </row>
    <row r="948" ht="14.25" customHeight="1">
      <c r="C948" s="2"/>
      <c r="G948" s="5"/>
      <c r="H948" s="2"/>
      <c r="I948" s="2"/>
      <c r="J948" s="2"/>
      <c r="K948" s="2"/>
    </row>
    <row r="949" ht="14.25" customHeight="1">
      <c r="C949" s="2"/>
      <c r="G949" s="5"/>
      <c r="H949" s="2"/>
      <c r="I949" s="2"/>
      <c r="J949" s="2"/>
      <c r="K949" s="2"/>
    </row>
    <row r="950" ht="14.25" customHeight="1">
      <c r="C950" s="2"/>
      <c r="G950" s="5"/>
      <c r="H950" s="2"/>
      <c r="I950" s="2"/>
      <c r="J950" s="2"/>
      <c r="K950" s="2"/>
    </row>
    <row r="951" ht="14.25" customHeight="1">
      <c r="C951" s="2"/>
      <c r="G951" s="5"/>
      <c r="H951" s="2"/>
      <c r="I951" s="2"/>
      <c r="J951" s="2"/>
      <c r="K951" s="2"/>
    </row>
    <row r="952" ht="14.25" customHeight="1">
      <c r="C952" s="2"/>
      <c r="G952" s="5"/>
      <c r="H952" s="2"/>
      <c r="I952" s="2"/>
      <c r="J952" s="2"/>
      <c r="K952" s="2"/>
    </row>
    <row r="953" ht="14.25" customHeight="1">
      <c r="C953" s="2"/>
      <c r="G953" s="5"/>
      <c r="H953" s="2"/>
      <c r="I953" s="2"/>
      <c r="J953" s="2"/>
      <c r="K953" s="2"/>
    </row>
    <row r="954" ht="14.25" customHeight="1">
      <c r="C954" s="2"/>
      <c r="G954" s="5"/>
      <c r="H954" s="2"/>
      <c r="I954" s="2"/>
      <c r="J954" s="2"/>
      <c r="K954" s="2"/>
    </row>
    <row r="955" ht="14.25" customHeight="1">
      <c r="C955" s="2"/>
      <c r="G955" s="5"/>
      <c r="H955" s="2"/>
      <c r="I955" s="2"/>
      <c r="J955" s="2"/>
      <c r="K955" s="2"/>
    </row>
    <row r="956" ht="14.25" customHeight="1">
      <c r="C956" s="2"/>
      <c r="G956" s="5"/>
      <c r="H956" s="2"/>
      <c r="I956" s="2"/>
      <c r="J956" s="2"/>
      <c r="K956" s="2"/>
    </row>
    <row r="957" ht="14.25" customHeight="1">
      <c r="C957" s="2"/>
      <c r="G957" s="5"/>
      <c r="H957" s="2"/>
      <c r="I957" s="2"/>
      <c r="J957" s="2"/>
      <c r="K957" s="2"/>
    </row>
    <row r="958" ht="14.25" customHeight="1">
      <c r="C958" s="2"/>
      <c r="G958" s="5"/>
      <c r="H958" s="2"/>
      <c r="I958" s="2"/>
      <c r="J958" s="2"/>
      <c r="K958" s="2"/>
    </row>
    <row r="959" ht="14.25" customHeight="1">
      <c r="C959" s="2"/>
      <c r="G959" s="5"/>
      <c r="H959" s="2"/>
      <c r="I959" s="2"/>
      <c r="J959" s="2"/>
      <c r="K959" s="2"/>
    </row>
    <row r="960" ht="14.25" customHeight="1">
      <c r="C960" s="2"/>
      <c r="G960" s="5"/>
      <c r="H960" s="2"/>
      <c r="I960" s="2"/>
      <c r="J960" s="2"/>
      <c r="K960" s="2"/>
    </row>
    <row r="961" ht="14.25" customHeight="1">
      <c r="C961" s="2"/>
      <c r="G961" s="5"/>
      <c r="H961" s="2"/>
      <c r="I961" s="2"/>
      <c r="J961" s="2"/>
      <c r="K961" s="2"/>
    </row>
    <row r="962" ht="14.25" customHeight="1">
      <c r="C962" s="2"/>
      <c r="G962" s="5"/>
      <c r="H962" s="2"/>
      <c r="I962" s="2"/>
      <c r="J962" s="2"/>
      <c r="K962" s="2"/>
    </row>
    <row r="963" ht="14.25" customHeight="1">
      <c r="C963" s="2"/>
      <c r="G963" s="5"/>
      <c r="H963" s="2"/>
      <c r="I963" s="2"/>
      <c r="J963" s="2"/>
      <c r="K963" s="2"/>
    </row>
    <row r="964" ht="14.25" customHeight="1">
      <c r="C964" s="2"/>
      <c r="G964" s="5"/>
      <c r="H964" s="2"/>
      <c r="I964" s="2"/>
      <c r="J964" s="2"/>
      <c r="K964" s="2"/>
    </row>
    <row r="965" ht="14.25" customHeight="1">
      <c r="C965" s="2"/>
      <c r="G965" s="5"/>
      <c r="H965" s="2"/>
      <c r="I965" s="2"/>
      <c r="J965" s="2"/>
      <c r="K965" s="2"/>
    </row>
    <row r="966" ht="14.25" customHeight="1">
      <c r="C966" s="2"/>
      <c r="G966" s="5"/>
      <c r="H966" s="2"/>
      <c r="I966" s="2"/>
      <c r="J966" s="2"/>
      <c r="K966" s="2"/>
    </row>
    <row r="967" ht="14.25" customHeight="1">
      <c r="C967" s="2"/>
      <c r="G967" s="5"/>
      <c r="H967" s="2"/>
      <c r="I967" s="2"/>
      <c r="J967" s="2"/>
      <c r="K967" s="2"/>
    </row>
    <row r="968" ht="14.25" customHeight="1">
      <c r="C968" s="2"/>
      <c r="G968" s="5"/>
      <c r="H968" s="2"/>
      <c r="I968" s="2"/>
      <c r="J968" s="2"/>
      <c r="K968" s="2"/>
    </row>
    <row r="969" ht="14.25" customHeight="1">
      <c r="C969" s="2"/>
      <c r="G969" s="5"/>
      <c r="H969" s="2"/>
      <c r="I969" s="2"/>
      <c r="J969" s="2"/>
      <c r="K969" s="2"/>
    </row>
    <row r="970" ht="14.25" customHeight="1">
      <c r="C970" s="2"/>
      <c r="G970" s="5"/>
      <c r="H970" s="2"/>
      <c r="I970" s="2"/>
      <c r="J970" s="2"/>
      <c r="K970" s="2"/>
    </row>
    <row r="971" ht="14.25" customHeight="1">
      <c r="C971" s="2"/>
      <c r="G971" s="5"/>
      <c r="H971" s="2"/>
      <c r="I971" s="2"/>
      <c r="J971" s="2"/>
      <c r="K971" s="2"/>
    </row>
    <row r="972" ht="14.25" customHeight="1">
      <c r="C972" s="2"/>
      <c r="G972" s="5"/>
      <c r="H972" s="2"/>
      <c r="I972" s="2"/>
      <c r="J972" s="2"/>
      <c r="K972" s="2"/>
    </row>
    <row r="973" ht="14.25" customHeight="1">
      <c r="C973" s="2"/>
      <c r="G973" s="5"/>
      <c r="H973" s="2"/>
      <c r="I973" s="2"/>
      <c r="J973" s="2"/>
      <c r="K973" s="2"/>
    </row>
    <row r="974" ht="14.25" customHeight="1">
      <c r="C974" s="2"/>
      <c r="G974" s="5"/>
      <c r="H974" s="2"/>
      <c r="I974" s="2"/>
      <c r="J974" s="2"/>
      <c r="K974" s="2"/>
    </row>
    <row r="975" ht="14.25" customHeight="1">
      <c r="C975" s="2"/>
      <c r="G975" s="5"/>
      <c r="H975" s="2"/>
      <c r="I975" s="2"/>
      <c r="J975" s="2"/>
      <c r="K975" s="2"/>
    </row>
    <row r="976" ht="14.25" customHeight="1">
      <c r="C976" s="2"/>
      <c r="G976" s="5"/>
      <c r="H976" s="2"/>
      <c r="I976" s="2"/>
      <c r="J976" s="2"/>
      <c r="K976" s="2"/>
    </row>
    <row r="977" ht="14.25" customHeight="1">
      <c r="C977" s="2"/>
      <c r="G977" s="5"/>
      <c r="H977" s="2"/>
      <c r="I977" s="2"/>
      <c r="J977" s="2"/>
      <c r="K977" s="2"/>
    </row>
    <row r="978" ht="14.25" customHeight="1">
      <c r="C978" s="2"/>
      <c r="G978" s="5"/>
      <c r="H978" s="2"/>
      <c r="I978" s="2"/>
      <c r="J978" s="2"/>
      <c r="K978" s="2"/>
    </row>
    <row r="979" ht="14.25" customHeight="1">
      <c r="C979" s="2"/>
      <c r="G979" s="5"/>
      <c r="H979" s="2"/>
      <c r="I979" s="2"/>
      <c r="J979" s="2"/>
      <c r="K979" s="2"/>
    </row>
    <row r="980" ht="14.25" customHeight="1">
      <c r="C980" s="2"/>
      <c r="G980" s="5"/>
      <c r="H980" s="2"/>
      <c r="I980" s="2"/>
      <c r="J980" s="2"/>
      <c r="K980" s="2"/>
    </row>
    <row r="981" ht="14.25" customHeight="1">
      <c r="C981" s="2"/>
      <c r="G981" s="5"/>
      <c r="H981" s="2"/>
      <c r="I981" s="2"/>
      <c r="J981" s="2"/>
      <c r="K981" s="2"/>
    </row>
    <row r="982" ht="14.25" customHeight="1">
      <c r="C982" s="2"/>
      <c r="G982" s="5"/>
      <c r="H982" s="2"/>
      <c r="I982" s="2"/>
      <c r="J982" s="2"/>
      <c r="K982" s="2"/>
    </row>
    <row r="983" ht="14.25" customHeight="1">
      <c r="C983" s="2"/>
      <c r="G983" s="5"/>
      <c r="H983" s="2"/>
      <c r="I983" s="2"/>
      <c r="J983" s="2"/>
      <c r="K983" s="2"/>
    </row>
    <row r="984" ht="14.25" customHeight="1">
      <c r="C984" s="2"/>
      <c r="G984" s="5"/>
      <c r="H984" s="2"/>
      <c r="I984" s="2"/>
      <c r="J984" s="2"/>
      <c r="K984" s="2"/>
    </row>
    <row r="985" ht="14.25" customHeight="1">
      <c r="C985" s="2"/>
      <c r="G985" s="5"/>
      <c r="H985" s="2"/>
      <c r="I985" s="2"/>
      <c r="J985" s="2"/>
      <c r="K985" s="2"/>
    </row>
    <row r="986" ht="14.25" customHeight="1">
      <c r="C986" s="2"/>
      <c r="G986" s="5"/>
      <c r="H986" s="2"/>
      <c r="I986" s="2"/>
      <c r="J986" s="2"/>
      <c r="K986" s="2"/>
    </row>
    <row r="987" ht="14.25" customHeight="1">
      <c r="C987" s="2"/>
      <c r="G987" s="5"/>
      <c r="H987" s="2"/>
      <c r="I987" s="2"/>
      <c r="J987" s="2"/>
      <c r="K987" s="2"/>
    </row>
    <row r="988" ht="14.25" customHeight="1">
      <c r="C988" s="2"/>
      <c r="G988" s="5"/>
      <c r="H988" s="2"/>
      <c r="I988" s="2"/>
      <c r="J988" s="2"/>
      <c r="K988" s="2"/>
    </row>
    <row r="989" ht="14.25" customHeight="1">
      <c r="C989" s="2"/>
      <c r="G989" s="5"/>
      <c r="H989" s="2"/>
      <c r="I989" s="2"/>
      <c r="J989" s="2"/>
      <c r="K989" s="2"/>
    </row>
    <row r="990" ht="14.25" customHeight="1">
      <c r="C990" s="2"/>
      <c r="G990" s="5"/>
      <c r="H990" s="2"/>
      <c r="I990" s="2"/>
      <c r="J990" s="2"/>
      <c r="K990" s="2"/>
    </row>
    <row r="991" ht="14.25" customHeight="1">
      <c r="C991" s="2"/>
      <c r="G991" s="5"/>
      <c r="H991" s="2"/>
      <c r="I991" s="2"/>
      <c r="J991" s="2"/>
      <c r="K991" s="2"/>
    </row>
    <row r="992" ht="14.25" customHeight="1">
      <c r="C992" s="2"/>
      <c r="G992" s="5"/>
      <c r="H992" s="2"/>
      <c r="I992" s="2"/>
      <c r="J992" s="2"/>
      <c r="K992" s="2"/>
    </row>
    <row r="993" ht="14.25" customHeight="1">
      <c r="C993" s="2"/>
      <c r="G993" s="5"/>
      <c r="H993" s="2"/>
      <c r="I993" s="2"/>
      <c r="J993" s="2"/>
      <c r="K993" s="2"/>
    </row>
    <row r="994" ht="14.25" customHeight="1">
      <c r="C994" s="2"/>
      <c r="G994" s="5"/>
      <c r="H994" s="2"/>
      <c r="I994" s="2"/>
      <c r="J994" s="2"/>
      <c r="K994" s="2"/>
    </row>
    <row r="995" ht="14.25" customHeight="1">
      <c r="C995" s="2"/>
      <c r="G995" s="5"/>
      <c r="H995" s="2"/>
      <c r="I995" s="2"/>
      <c r="J995" s="2"/>
      <c r="K995" s="2"/>
    </row>
    <row r="996" ht="14.25" customHeight="1">
      <c r="C996" s="2"/>
      <c r="G996" s="5"/>
      <c r="H996" s="2"/>
      <c r="I996" s="2"/>
      <c r="J996" s="2"/>
      <c r="K996" s="2"/>
    </row>
    <row r="997" ht="14.25" customHeight="1">
      <c r="C997" s="2"/>
      <c r="G997" s="5"/>
      <c r="H997" s="2"/>
      <c r="I997" s="2"/>
      <c r="J997" s="2"/>
      <c r="K997" s="2"/>
    </row>
    <row r="998" ht="14.25" customHeight="1">
      <c r="C998" s="2"/>
      <c r="G998" s="5"/>
      <c r="H998" s="2"/>
      <c r="I998" s="2"/>
      <c r="J998" s="2"/>
      <c r="K998" s="2"/>
    </row>
    <row r="999" ht="14.25" customHeight="1">
      <c r="C999" s="2"/>
      <c r="G999" s="5"/>
      <c r="H999" s="2"/>
      <c r="I999" s="2"/>
      <c r="J999" s="2"/>
      <c r="K999" s="2"/>
    </row>
    <row r="1000" ht="14.25" customHeight="1">
      <c r="C1000" s="2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A1" s="2" t="s">
        <v>1</v>
      </c>
    </row>
    <row r="2" ht="14.25" customHeight="1"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203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33">
        <f>'วันที่ 10'!K5</f>
        <v>8</v>
      </c>
      <c r="D5" s="7"/>
      <c r="E5" s="7"/>
      <c r="F5" s="7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33">
        <f>'วันที่ 10'!K6</f>
        <v>1</v>
      </c>
      <c r="D6" s="7"/>
      <c r="E6" s="7"/>
      <c r="F6" s="7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33">
        <f>'วันที่ 10'!K7</f>
        <v>2</v>
      </c>
      <c r="D7" s="7"/>
      <c r="E7" s="7"/>
      <c r="F7" s="7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33">
        <f>'วันที่ 10'!K8</f>
        <v>3</v>
      </c>
      <c r="D8" s="7"/>
      <c r="E8" s="7"/>
      <c r="F8" s="7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33">
        <f>'วันที่ 10'!K9</f>
        <v>2</v>
      </c>
      <c r="D9" s="7"/>
      <c r="E9" s="7"/>
      <c r="F9" s="7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33">
        <f>'วันที่ 10'!K10</f>
        <v>3</v>
      </c>
      <c r="D10" s="7"/>
      <c r="E10" s="7"/>
      <c r="F10" s="7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33">
        <f>'วันที่ 10'!K11</f>
        <v>1</v>
      </c>
      <c r="D11" s="7"/>
      <c r="E11" s="7"/>
      <c r="F11" s="7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33">
        <f>'วันที่ 10'!K12</f>
        <v>78</v>
      </c>
      <c r="D12" s="7"/>
      <c r="E12" s="7"/>
      <c r="F12" s="7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33">
        <f>'วันที่ 10'!K13</f>
        <v>3</v>
      </c>
      <c r="D13" s="7"/>
      <c r="E13" s="7"/>
      <c r="F13" s="7"/>
      <c r="G13" s="20"/>
      <c r="H13" s="22">
        <f t="shared" si="1"/>
        <v>3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3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33">
        <f>'วันที่ 10'!K14</f>
        <v>63</v>
      </c>
      <c r="D14" s="7"/>
      <c r="E14" s="87"/>
      <c r="F14" s="87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33">
        <f>'วันที่ 10'!K15</f>
        <v>18</v>
      </c>
      <c r="D15" s="7"/>
      <c r="E15" s="7"/>
      <c r="F15" s="7"/>
      <c r="G15" s="25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33">
        <f>'วันที่ 10'!K16</f>
        <v>1</v>
      </c>
      <c r="D16" s="7"/>
      <c r="E16" s="7"/>
      <c r="F16" s="7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33">
        <f>'วันที่ 10'!K17</f>
        <v>16</v>
      </c>
      <c r="D17" s="7"/>
      <c r="E17" s="7"/>
      <c r="F17" s="7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33">
        <f>'วันที่ 10'!K18</f>
        <v>2</v>
      </c>
      <c r="D18" s="7"/>
      <c r="E18" s="7"/>
      <c r="F18" s="7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33">
        <f>'วันที่ 10'!K19</f>
        <v>15</v>
      </c>
      <c r="D19" s="7"/>
      <c r="E19" s="7"/>
      <c r="F19" s="7"/>
      <c r="G19" s="20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33">
        <f>'วันที่ 10'!K20</f>
        <v>7</v>
      </c>
      <c r="D20" s="7"/>
      <c r="E20" s="7"/>
      <c r="F20" s="7"/>
      <c r="G20" s="25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33">
        <f>'วันที่ 10'!K21</f>
        <v>2</v>
      </c>
      <c r="D21" s="7"/>
      <c r="E21" s="7"/>
      <c r="F21" s="7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33">
        <f>'วันที่ 10'!K22</f>
        <v>0</v>
      </c>
      <c r="D22" s="7"/>
      <c r="E22" s="7"/>
      <c r="F22" s="7"/>
      <c r="G22" s="20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33">
        <f>'วันที่ 10'!K23</f>
        <v>4</v>
      </c>
      <c r="D23" s="7"/>
      <c r="E23" s="7"/>
      <c r="F23" s="7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33">
        <f>'วันที่ 10'!K24</f>
        <v>4</v>
      </c>
      <c r="D24" s="7"/>
      <c r="E24" s="7"/>
      <c r="F24" s="7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33">
        <f>'วันที่ 10'!K25</f>
        <v>0</v>
      </c>
      <c r="D25" s="7"/>
      <c r="E25" s="7"/>
      <c r="F25" s="7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33">
        <f>'วันที่ 10'!K26</f>
        <v>4</v>
      </c>
      <c r="D26" s="7"/>
      <c r="E26" s="7"/>
      <c r="F26" s="7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33">
        <f>'วันที่ 10'!K27</f>
        <v>-2</v>
      </c>
      <c r="D27" s="7"/>
      <c r="E27" s="7"/>
      <c r="F27" s="7"/>
      <c r="G27" s="20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33">
        <f>'วันที่ 10'!K28</f>
        <v>6</v>
      </c>
      <c r="D28" s="7"/>
      <c r="E28" s="7"/>
      <c r="F28" s="87"/>
      <c r="G28" s="20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33">
        <f>'วันที่ 10'!K29</f>
        <v>2</v>
      </c>
      <c r="D29" s="7"/>
      <c r="E29" s="7"/>
      <c r="F29" s="7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33">
        <f>'วันที่ 10'!K30</f>
        <v>11</v>
      </c>
      <c r="D30" s="7"/>
      <c r="E30" s="7"/>
      <c r="F30" s="87"/>
      <c r="G30" s="20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33">
        <f>'วันที่ 10'!K31</f>
        <v>2</v>
      </c>
      <c r="D31" s="7"/>
      <c r="E31" s="7"/>
      <c r="F31" s="7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33">
        <f>'วันที่ 10'!K32</f>
        <v>9</v>
      </c>
      <c r="D32" s="7"/>
      <c r="E32" s="7"/>
      <c r="F32" s="7"/>
      <c r="G32" s="25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33">
        <f>'วันที่ 10'!K33</f>
        <v>59</v>
      </c>
      <c r="D33" s="7"/>
      <c r="E33" s="87"/>
      <c r="F33" s="7"/>
      <c r="G33" s="25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33">
        <f>'วันที่ 10'!K34</f>
        <v>3</v>
      </c>
      <c r="D34" s="7"/>
      <c r="E34" s="7"/>
      <c r="F34" s="7"/>
      <c r="G34" s="25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33">
        <f>'วันที่ 10'!K35</f>
        <v>9</v>
      </c>
      <c r="D35" s="7"/>
      <c r="E35" s="7"/>
      <c r="F35" s="7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33">
        <f>'วันที่ 10'!K36</f>
        <v>7</v>
      </c>
      <c r="D36" s="7"/>
      <c r="E36" s="7"/>
      <c r="F36" s="7"/>
      <c r="G36" s="25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33">
        <f>'วันที่ 10'!K37</f>
        <v>6</v>
      </c>
      <c r="D37" s="7"/>
      <c r="E37" s="7"/>
      <c r="F37" s="7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33">
        <f>'วันที่ 10'!K38</f>
        <v>10</v>
      </c>
      <c r="D38" s="7"/>
      <c r="E38" s="7"/>
      <c r="F38" s="7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33">
        <f>'วันที่ 10'!K39</f>
        <v>5</v>
      </c>
      <c r="D39" s="7"/>
      <c r="E39" s="7"/>
      <c r="F39" s="7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33">
        <f>'วันที่ 10'!K40</f>
        <v>4</v>
      </c>
      <c r="D40" s="7"/>
      <c r="E40" s="7"/>
      <c r="F40" s="7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33">
        <f>'วันที่ 10'!K41</f>
        <v>1</v>
      </c>
      <c r="D41" s="7"/>
      <c r="E41" s="7"/>
      <c r="F41" s="7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7">
        <f>'วันที่ 10'!K42</f>
        <v>0</v>
      </c>
      <c r="D42" s="7"/>
      <c r="E42" s="7"/>
      <c r="F42" s="7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33">
        <f>'วันที่ 10'!K43</f>
        <v>1</v>
      </c>
      <c r="D43" s="7"/>
      <c r="E43" s="7"/>
      <c r="F43" s="7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33">
        <f>'วันที่ 10'!K44</f>
        <v>3</v>
      </c>
      <c r="D44" s="7"/>
      <c r="E44" s="7"/>
      <c r="F44" s="7"/>
      <c r="G44" s="25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33">
        <f>'วันที่ 10'!K45</f>
        <v>3</v>
      </c>
      <c r="D45" s="7"/>
      <c r="E45" s="7"/>
      <c r="F45" s="7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33">
        <f>'วันที่ 10'!K46</f>
        <v>2</v>
      </c>
      <c r="D46" s="7"/>
      <c r="E46" s="7"/>
      <c r="F46" s="7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33">
        <f>'วันที่ 10'!K47</f>
        <v>3</v>
      </c>
      <c r="D47" s="7"/>
      <c r="E47" s="7"/>
      <c r="F47" s="7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33">
        <f>'วันที่ 10'!K48</f>
        <v>5</v>
      </c>
      <c r="D48" s="7"/>
      <c r="E48" s="7"/>
      <c r="F48" s="7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33">
        <f>'วันที่ 10'!K49</f>
        <v>4</v>
      </c>
      <c r="D49" s="7"/>
      <c r="E49" s="7"/>
      <c r="F49" s="7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33">
        <f>'วันที่ 10'!K50</f>
        <v>1</v>
      </c>
      <c r="D50" s="7"/>
      <c r="E50" s="7"/>
      <c r="F50" s="7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33">
        <f>'วันที่ 10'!K51</f>
        <v>3</v>
      </c>
      <c r="D51" s="7"/>
      <c r="E51" s="7"/>
      <c r="F51" s="7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33">
        <f>'วันที่ 10'!K52</f>
        <v>13</v>
      </c>
      <c r="D52" s="7"/>
      <c r="E52" s="7"/>
      <c r="F52" s="7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33">
        <f>'วันที่ 10'!K53</f>
        <v>14</v>
      </c>
      <c r="D53" s="7"/>
      <c r="E53" s="7"/>
      <c r="F53" s="7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33">
        <f>'วันที่ 10'!K54</f>
        <v>3</v>
      </c>
      <c r="D54" s="7"/>
      <c r="E54" s="7"/>
      <c r="F54" s="7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33">
        <f>'วันที่ 10'!K55</f>
        <v>7</v>
      </c>
      <c r="D55" s="7"/>
      <c r="E55" s="7"/>
      <c r="F55" s="7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33">
        <f>'วันที่ 10'!K56</f>
        <v>1</v>
      </c>
      <c r="D56" s="7"/>
      <c r="E56" s="7"/>
      <c r="F56" s="7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33">
        <f>'วันที่ 10'!K57</f>
        <v>5</v>
      </c>
      <c r="D57" s="7"/>
      <c r="E57" s="7"/>
      <c r="F57" s="7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33">
        <f>'วันที่ 10'!K58</f>
        <v>5</v>
      </c>
      <c r="D58" s="7"/>
      <c r="E58" s="7"/>
      <c r="F58" s="7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33">
        <f>'วันที่ 10'!K59</f>
        <v>2</v>
      </c>
      <c r="D59" s="7"/>
      <c r="E59" s="7"/>
      <c r="F59" s="7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33">
        <f>'วันที่ 10'!K60</f>
        <v>2</v>
      </c>
      <c r="D60" s="7"/>
      <c r="E60" s="7"/>
      <c r="F60" s="7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33">
        <f>'วันที่ 10'!K61</f>
        <v>14</v>
      </c>
      <c r="D61" s="7"/>
      <c r="E61" s="7"/>
      <c r="F61" s="7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33">
        <f>'วันที่ 10'!K62</f>
        <v>2</v>
      </c>
      <c r="D62" s="7"/>
      <c r="E62" s="7"/>
      <c r="F62" s="7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33">
        <f>'วันที่ 10'!K63</f>
        <v>1</v>
      </c>
      <c r="D63" s="7"/>
      <c r="E63" s="7"/>
      <c r="F63" s="7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33">
        <f>'วันที่ 10'!K64</f>
        <v>1</v>
      </c>
      <c r="D64" s="7"/>
      <c r="E64" s="7"/>
      <c r="F64" s="7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33">
        <f>'วันที่ 10'!K65</f>
        <v>2</v>
      </c>
      <c r="D65" s="7"/>
      <c r="E65" s="7"/>
      <c r="F65" s="7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33">
        <f>'วันที่ 10'!K66</f>
        <v>1</v>
      </c>
      <c r="D66" s="7"/>
      <c r="E66" s="7"/>
      <c r="F66" s="7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33">
        <f>'วันที่ 10'!K67</f>
        <v>5</v>
      </c>
      <c r="D67" s="7"/>
      <c r="E67" s="7"/>
      <c r="F67" s="7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33">
        <f>'วันที่ 10'!K68</f>
        <v>3</v>
      </c>
      <c r="D68" s="7"/>
      <c r="E68" s="7"/>
      <c r="F68" s="7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33">
        <f>'วันที่ 10'!K69</f>
        <v>12</v>
      </c>
      <c r="D69" s="7"/>
      <c r="E69" s="7"/>
      <c r="F69" s="7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33">
        <f>'วันที่ 10'!K70</f>
        <v>0</v>
      </c>
      <c r="D70" s="7"/>
      <c r="E70" s="7"/>
      <c r="F70" s="7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33">
        <f>'วันที่ 10'!K71</f>
        <v>1</v>
      </c>
      <c r="D71" s="7"/>
      <c r="E71" s="7"/>
      <c r="F71" s="7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33">
        <f>'วันที่ 10'!K72</f>
        <v>14</v>
      </c>
      <c r="D72" s="7"/>
      <c r="E72" s="7"/>
      <c r="F72" s="7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33">
        <f>'วันที่ 10'!K73</f>
        <v>3</v>
      </c>
      <c r="D73" s="7"/>
      <c r="E73" s="7"/>
      <c r="F73" s="7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33">
        <f>'วันที่ 10'!K74</f>
        <v>6</v>
      </c>
      <c r="D74" s="7"/>
      <c r="E74" s="7"/>
      <c r="F74" s="7"/>
      <c r="G74" s="25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33">
        <f>'วันที่ 10'!K75</f>
        <v>1</v>
      </c>
      <c r="D75" s="7"/>
      <c r="E75" s="7"/>
      <c r="F75" s="7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33">
        <f>'วันที่ 10'!K76</f>
        <v>2</v>
      </c>
      <c r="D76" s="7"/>
      <c r="E76" s="7"/>
      <c r="F76" s="7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33">
        <f>'วันที่ 10'!K77</f>
        <v>5</v>
      </c>
      <c r="D77" s="7"/>
      <c r="E77" s="7"/>
      <c r="F77" s="7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33">
        <f>'วันที่ 10'!K78</f>
        <v>5</v>
      </c>
      <c r="D78" s="7"/>
      <c r="E78" s="7"/>
      <c r="F78" s="7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33">
        <f>'วันที่ 10'!K79</f>
        <v>3</v>
      </c>
      <c r="D79" s="7"/>
      <c r="E79" s="7"/>
      <c r="F79" s="7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33">
        <f>'วันที่ 10'!K80</f>
        <v>6</v>
      </c>
      <c r="D80" s="7"/>
      <c r="E80" s="7"/>
      <c r="F80" s="7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33">
        <f>'วันที่ 10'!K81</f>
        <v>1</v>
      </c>
      <c r="D81" s="7"/>
      <c r="E81" s="7"/>
      <c r="F81" s="7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33">
        <f>'วันที่ 10'!K82</f>
        <v>1</v>
      </c>
      <c r="D82" s="7"/>
      <c r="E82" s="7"/>
      <c r="F82" s="7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33">
        <f>'วันที่ 10'!K83</f>
        <v>2</v>
      </c>
      <c r="D83" s="7"/>
      <c r="E83" s="7"/>
      <c r="F83" s="7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33">
        <f>'วันที่ 10'!K84</f>
        <v>8</v>
      </c>
      <c r="D84" s="7"/>
      <c r="E84" s="7"/>
      <c r="F84" s="7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33">
        <f>'วันที่ 10'!K85</f>
        <v>6</v>
      </c>
      <c r="D85" s="7"/>
      <c r="E85" s="7"/>
      <c r="F85" s="7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33">
        <f>'วันที่ 10'!K86</f>
        <v>1</v>
      </c>
      <c r="D86" s="7"/>
      <c r="E86" s="7"/>
      <c r="F86" s="7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33">
        <f>'วันที่ 10'!K87</f>
        <v>8</v>
      </c>
      <c r="D87" s="7"/>
      <c r="E87" s="7"/>
      <c r="F87" s="7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7">
        <f>'วันที่ 10'!K88</f>
        <v>0</v>
      </c>
      <c r="D88" s="7"/>
      <c r="E88" s="7"/>
      <c r="F88" s="7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33">
        <f>'วันที่ 10'!K89</f>
        <v>4</v>
      </c>
      <c r="D89" s="7"/>
      <c r="E89" s="7"/>
      <c r="F89" s="7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33">
        <f>'วันที่ 10'!K90</f>
        <v>6</v>
      </c>
      <c r="D90" s="7"/>
      <c r="E90" s="7"/>
      <c r="F90" s="7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33">
        <f>'วันที่ 10'!K91</f>
        <v>2</v>
      </c>
      <c r="D91" s="7"/>
      <c r="E91" s="7"/>
      <c r="F91" s="7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33">
        <f>'วันที่ 10'!K92</f>
        <v>1</v>
      </c>
      <c r="D92" s="7"/>
      <c r="E92" s="7"/>
      <c r="F92" s="7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33">
        <f>'วันที่ 10'!K93</f>
        <v>-1</v>
      </c>
      <c r="D93" s="7"/>
      <c r="E93" s="7"/>
      <c r="F93" s="7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33">
        <f>'วันที่ 10'!K94</f>
        <v>2</v>
      </c>
      <c r="D94" s="7"/>
      <c r="E94" s="7"/>
      <c r="F94" s="7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33">
        <f>'วันที่ 10'!K95</f>
        <v>2</v>
      </c>
      <c r="D95" s="7"/>
      <c r="E95" s="7"/>
      <c r="F95" s="7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33">
        <f>'วันที่ 10'!K96</f>
        <v>0</v>
      </c>
      <c r="D96" s="7"/>
      <c r="E96" s="7"/>
      <c r="F96" s="7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33">
        <f>'วันที่ 10'!K97</f>
        <v>1</v>
      </c>
      <c r="D97" s="7"/>
      <c r="E97" s="7"/>
      <c r="F97" s="7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33">
        <f>'วันที่ 10'!K98</f>
        <v>2</v>
      </c>
      <c r="D98" s="7"/>
      <c r="E98" s="7"/>
      <c r="F98" s="7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33">
        <f>'วันที่ 10'!K99</f>
        <v>18</v>
      </c>
      <c r="D99" s="7"/>
      <c r="E99" s="7"/>
      <c r="F99" s="7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33">
        <f>'วันที่ 10'!K100</f>
        <v>0</v>
      </c>
      <c r="D100" s="7"/>
      <c r="E100" s="7"/>
      <c r="F100" s="7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33">
        <f>'วันที่ 10'!K101</f>
        <v>1</v>
      </c>
      <c r="D101" s="7"/>
      <c r="E101" s="7"/>
      <c r="F101" s="7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33">
        <f>'วันที่ 10'!K102</f>
        <v>2</v>
      </c>
      <c r="D102" s="7"/>
      <c r="E102" s="7"/>
      <c r="F102" s="7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33">
        <f>'วันที่ 10'!K103</f>
        <v>3</v>
      </c>
      <c r="D103" s="7"/>
      <c r="E103" s="7"/>
      <c r="F103" s="7"/>
      <c r="G103" s="25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33">
        <f>'วันที่ 10'!K104</f>
        <v>3</v>
      </c>
      <c r="D104" s="7"/>
      <c r="E104" s="7"/>
      <c r="F104" s="7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33">
        <f>'วันที่ 10'!K105</f>
        <v>0</v>
      </c>
      <c r="D105" s="7"/>
      <c r="E105" s="7"/>
      <c r="F105" s="7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33">
        <f>'วันที่ 10'!K106</f>
        <v>2</v>
      </c>
      <c r="D106" s="7"/>
      <c r="E106" s="7"/>
      <c r="F106" s="7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33">
        <f>'วันที่ 10'!K107</f>
        <v>2</v>
      </c>
      <c r="D107" s="7"/>
      <c r="E107" s="7"/>
      <c r="F107" s="7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33">
        <f>'วันที่ 10'!K108</f>
        <v>1</v>
      </c>
      <c r="D108" s="7"/>
      <c r="E108" s="7"/>
      <c r="F108" s="7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33">
        <f>'วันที่ 10'!K109</f>
        <v>1</v>
      </c>
      <c r="D109" s="7"/>
      <c r="E109" s="7"/>
      <c r="F109" s="7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33">
        <f>'วันที่ 10'!K110</f>
        <v>2</v>
      </c>
      <c r="D110" s="7"/>
      <c r="E110" s="7"/>
      <c r="F110" s="7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7">
        <f>'วันที่ 10'!K111</f>
        <v>0</v>
      </c>
      <c r="D111" s="7"/>
      <c r="E111" s="7"/>
      <c r="F111" s="7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33">
        <f>'วันที่ 10'!K112</f>
        <v>2</v>
      </c>
      <c r="D112" s="7"/>
      <c r="E112" s="7"/>
      <c r="F112" s="7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33">
        <f>'วันที่ 10'!K113</f>
        <v>9</v>
      </c>
      <c r="D113" s="7"/>
      <c r="E113" s="7"/>
      <c r="F113" s="7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33">
        <f>'วันที่ 10'!K114</f>
        <v>0</v>
      </c>
      <c r="D114" s="7"/>
      <c r="E114" s="7"/>
      <c r="F114" s="7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33">
        <f>'วันที่ 10'!K115</f>
        <v>0</v>
      </c>
      <c r="D115" s="7"/>
      <c r="E115" s="7"/>
      <c r="F115" s="7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7">
        <f>'วันที่ 10'!K116</f>
        <v>0</v>
      </c>
      <c r="D116" s="7"/>
      <c r="E116" s="7"/>
      <c r="F116" s="7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33">
        <f>'วันที่ 10'!K117</f>
        <v>2</v>
      </c>
      <c r="D117" s="7"/>
      <c r="E117" s="7"/>
      <c r="F117" s="7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33">
        <f>'วันที่ 10'!K118</f>
        <v>11</v>
      </c>
      <c r="D118" s="7"/>
      <c r="E118" s="7"/>
      <c r="F118" s="7"/>
      <c r="G118" s="25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33">
        <f>'วันที่ 10'!K119</f>
        <v>4</v>
      </c>
      <c r="D119" s="7"/>
      <c r="E119" s="7"/>
      <c r="F119" s="7"/>
      <c r="G119" s="25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33">
        <f>'วันที่ 10'!K120</f>
        <v>2</v>
      </c>
      <c r="D120" s="7"/>
      <c r="E120" s="7"/>
      <c r="F120" s="7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33">
        <f>'วันที่ 10'!K121</f>
        <v>12</v>
      </c>
      <c r="D121" s="7"/>
      <c r="E121" s="7"/>
      <c r="F121" s="7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33">
        <f>'วันที่ 10'!K122</f>
        <v>3</v>
      </c>
      <c r="D122" s="7"/>
      <c r="E122" s="7"/>
      <c r="F122" s="7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33">
        <f>'วันที่ 10'!K123</f>
        <v>1</v>
      </c>
      <c r="D123" s="7"/>
      <c r="E123" s="7"/>
      <c r="F123" s="7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33">
        <f>'วันที่ 10'!K124</f>
        <v>2</v>
      </c>
      <c r="D124" s="7"/>
      <c r="E124" s="7"/>
      <c r="F124" s="7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33">
        <f>'วันที่ 10'!K125</f>
        <v>3</v>
      </c>
      <c r="D125" s="7"/>
      <c r="E125" s="7"/>
      <c r="F125" s="7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33">
        <f>'วันที่ 10'!K126</f>
        <v>3</v>
      </c>
      <c r="D126" s="7"/>
      <c r="E126" s="7"/>
      <c r="F126" s="7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33">
        <f>'วันที่ 10'!K127</f>
        <v>3</v>
      </c>
      <c r="D127" s="7"/>
      <c r="E127" s="7"/>
      <c r="F127" s="7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33">
        <f>'วันที่ 10'!K128</f>
        <v>1</v>
      </c>
      <c r="D128" s="7"/>
      <c r="E128" s="7"/>
      <c r="F128" s="7"/>
      <c r="G128" s="25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33">
        <f>'วันที่ 10'!K129</f>
        <v>6</v>
      </c>
      <c r="D129" s="7"/>
      <c r="E129" s="7"/>
      <c r="F129" s="7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33">
        <f>'วันที่ 10'!K130</f>
        <v>0</v>
      </c>
      <c r="D130" s="7"/>
      <c r="E130" s="7"/>
      <c r="F130" s="7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7">
        <f>'วันที่ 10'!K131</f>
        <v>0</v>
      </c>
      <c r="D131" s="7"/>
      <c r="E131" s="7"/>
      <c r="F131" s="7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33">
        <f>'วันที่ 10'!K132</f>
        <v>0</v>
      </c>
      <c r="D132" s="7"/>
      <c r="E132" s="7"/>
      <c r="F132" s="7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33">
        <f>'วันที่ 10'!K133</f>
        <v>0</v>
      </c>
      <c r="D133" s="7"/>
      <c r="E133" s="7"/>
      <c r="F133" s="7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33">
        <f>'วันที่ 10'!K134</f>
        <v>2</v>
      </c>
      <c r="D134" s="7"/>
      <c r="E134" s="7"/>
      <c r="F134" s="7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33">
        <f>'วันที่ 10'!K135</f>
        <v>1</v>
      </c>
      <c r="D135" s="7"/>
      <c r="E135" s="7"/>
      <c r="F135" s="7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33">
        <f>'วันที่ 10'!K136</f>
        <v>3</v>
      </c>
      <c r="D136" s="7"/>
      <c r="E136" s="7"/>
      <c r="F136" s="7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33">
        <f>'วันที่ 10'!K137</f>
        <v>1</v>
      </c>
      <c r="D137" s="7"/>
      <c r="E137" s="7"/>
      <c r="F137" s="7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33">
        <f>'วันที่ 10'!K138</f>
        <v>4</v>
      </c>
      <c r="D138" s="7"/>
      <c r="E138" s="7"/>
      <c r="F138" s="7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33">
        <f>'วันที่ 10'!K139</f>
        <v>3</v>
      </c>
      <c r="D139" s="7"/>
      <c r="E139" s="7"/>
      <c r="F139" s="7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33">
        <f>'วันที่ 10'!K140</f>
        <v>2</v>
      </c>
      <c r="D140" s="7"/>
      <c r="E140" s="7"/>
      <c r="F140" s="7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33">
        <f>'วันที่ 10'!K141</f>
        <v>4</v>
      </c>
      <c r="D141" s="7"/>
      <c r="E141" s="7"/>
      <c r="F141" s="7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33">
        <f>'วันที่ 10'!K142</f>
        <v>0</v>
      </c>
      <c r="D142" s="7"/>
      <c r="E142" s="7"/>
      <c r="F142" s="7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33">
        <f>'วันที่ 10'!K143</f>
        <v>5</v>
      </c>
      <c r="D143" s="7"/>
      <c r="E143" s="87"/>
      <c r="F143" s="7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33">
        <f>'วันที่ 10'!K144</f>
        <v>2</v>
      </c>
      <c r="D144" s="7"/>
      <c r="E144" s="7"/>
      <c r="F144" s="7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33">
        <f>'วันที่ 10'!K145</f>
        <v>6</v>
      </c>
      <c r="D145" s="7"/>
      <c r="E145" s="87"/>
      <c r="F145" s="7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33">
        <f>'วันที่ 10'!K146</f>
        <v>0</v>
      </c>
      <c r="D146" s="7"/>
      <c r="E146" s="7"/>
      <c r="F146" s="7"/>
      <c r="G146" s="25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33">
        <f>'วันที่ 10'!K147</f>
        <v>5</v>
      </c>
      <c r="D147" s="7"/>
      <c r="E147" s="7"/>
      <c r="F147" s="7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33">
        <f>'วันที่ 10'!K148</f>
        <v>5</v>
      </c>
      <c r="D148" s="7"/>
      <c r="E148" s="7"/>
      <c r="F148" s="7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33">
        <f>'วันที่ 10'!K149</f>
        <v>100</v>
      </c>
      <c r="D149" s="7"/>
      <c r="E149" s="7"/>
      <c r="F149" s="7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33">
        <f>'วันที่ 10'!K150</f>
        <v>3</v>
      </c>
      <c r="D150" s="7"/>
      <c r="E150" s="7"/>
      <c r="F150" s="7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33">
        <f>'วันที่ 10'!K151</f>
        <v>5</v>
      </c>
      <c r="D151" s="7"/>
      <c r="E151" s="7"/>
      <c r="F151" s="7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33">
        <f>'วันที่ 10'!K152</f>
        <v>8</v>
      </c>
      <c r="D152" s="7"/>
      <c r="E152" s="7"/>
      <c r="F152" s="7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33">
        <f>'วันที่ 10'!K153</f>
        <v>6</v>
      </c>
      <c r="D153" s="7"/>
      <c r="E153" s="7"/>
      <c r="F153" s="7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33">
        <f>'วันที่ 10'!K154</f>
        <v>2</v>
      </c>
      <c r="D154" s="7"/>
      <c r="E154" s="7"/>
      <c r="F154" s="7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33">
        <f>'วันที่ 10'!K155</f>
        <v>0</v>
      </c>
      <c r="D155" s="7"/>
      <c r="E155" s="7"/>
      <c r="F155" s="7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33">
        <f>'วันที่ 10'!K156</f>
        <v>1</v>
      </c>
      <c r="D156" s="7"/>
      <c r="E156" s="7"/>
      <c r="F156" s="7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33">
        <f>'วันที่ 10'!K157</f>
        <v>1</v>
      </c>
      <c r="D157" s="7"/>
      <c r="E157" s="7"/>
      <c r="F157" s="7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33">
        <f>'วันที่ 10'!K158</f>
        <v>0</v>
      </c>
      <c r="D158" s="7"/>
      <c r="E158" s="7"/>
      <c r="F158" s="7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33">
        <f>'วันที่ 10'!K159</f>
        <v>4</v>
      </c>
      <c r="D159" s="7"/>
      <c r="E159" s="7"/>
      <c r="F159" s="7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33">
        <f>'วันที่ 10'!K160</f>
        <v>8</v>
      </c>
      <c r="D160" s="7"/>
      <c r="E160" s="7"/>
      <c r="F160" s="7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33">
        <f>'วันที่ 10'!K161</f>
        <v>0</v>
      </c>
      <c r="D161" s="7"/>
      <c r="E161" s="7"/>
      <c r="F161" s="7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33">
        <f>'วันที่ 10'!K162</f>
        <v>12</v>
      </c>
      <c r="D162" s="7"/>
      <c r="E162" s="7"/>
      <c r="F162" s="7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33">
        <f>'วันที่ 10'!K163</f>
        <v>1</v>
      </c>
      <c r="D163" s="7"/>
      <c r="E163" s="7"/>
      <c r="F163" s="7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33">
        <f>'วันที่ 10'!K164</f>
        <v>2</v>
      </c>
      <c r="D164" s="7"/>
      <c r="E164" s="7"/>
      <c r="F164" s="7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7">
        <f>'วันที่ 10'!K165</f>
        <v>0</v>
      </c>
      <c r="D165" s="7"/>
      <c r="E165" s="7"/>
      <c r="F165" s="7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33">
        <f>'วันที่ 10'!K166</f>
        <v>2</v>
      </c>
      <c r="D166" s="7"/>
      <c r="E166" s="7"/>
      <c r="F166" s="7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33">
        <f>'วันที่ 10'!K167</f>
        <v>0</v>
      </c>
      <c r="D167" s="7"/>
      <c r="E167" s="7"/>
      <c r="F167" s="7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33">
        <f>'วันที่ 10'!K168</f>
        <v>15</v>
      </c>
      <c r="D168" s="7"/>
      <c r="E168" s="7"/>
      <c r="F168" s="7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33">
        <f>'วันที่ 10'!K169</f>
        <v>2</v>
      </c>
      <c r="D169" s="7"/>
      <c r="E169" s="7"/>
      <c r="F169" s="7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33">
        <f>'วันที่ 10'!K170</f>
        <v>0</v>
      </c>
      <c r="D170" s="7"/>
      <c r="E170" s="7"/>
      <c r="F170" s="7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33">
        <f>'วันที่ 10'!K171</f>
        <v>0</v>
      </c>
      <c r="D171" s="7"/>
      <c r="E171" s="7"/>
      <c r="F171" s="7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33">
        <f>'วันที่ 10'!K172</f>
        <v>1</v>
      </c>
      <c r="D172" s="7"/>
      <c r="E172" s="7"/>
      <c r="F172" s="87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33">
        <f>'วันที่ 10'!K173</f>
        <v>0</v>
      </c>
      <c r="D173" s="7"/>
      <c r="E173" s="7"/>
      <c r="F173" s="7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33">
        <f>'วันที่ 10'!K174</f>
        <v>0</v>
      </c>
      <c r="D174" s="7"/>
      <c r="E174" s="7"/>
      <c r="F174" s="7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33">
        <f>'วันที่ 10'!K175</f>
        <v>2</v>
      </c>
      <c r="D175" s="7"/>
      <c r="E175" s="7"/>
      <c r="F175" s="7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33">
        <f>'วันที่ 10'!K176</f>
        <v>2</v>
      </c>
      <c r="D176" s="7"/>
      <c r="E176" s="7"/>
      <c r="F176" s="7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7">
        <f>'วันที่ 10'!K177</f>
        <v>0</v>
      </c>
      <c r="D177" s="7"/>
      <c r="E177" s="7"/>
      <c r="F177" s="7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33">
        <f>'วันที่ 10'!K178</f>
        <v>6</v>
      </c>
      <c r="D178" s="7"/>
      <c r="E178" s="7"/>
      <c r="F178" s="7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33">
        <f>'วันที่ 10'!K179</f>
        <v>3</v>
      </c>
      <c r="D179" s="7"/>
      <c r="E179" s="7"/>
      <c r="F179" s="7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33">
        <f>'วันที่ 10'!K180</f>
        <v>9</v>
      </c>
      <c r="D180" s="7"/>
      <c r="E180" s="7"/>
      <c r="F180" s="7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33">
        <f>'วันที่ 10'!K181</f>
        <v>9</v>
      </c>
      <c r="D181" s="7"/>
      <c r="E181" s="7"/>
      <c r="F181" s="7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33">
        <f>'วันที่ 10'!K182</f>
        <v>11</v>
      </c>
      <c r="D182" s="7"/>
      <c r="E182" s="7"/>
      <c r="F182" s="7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33">
        <f>'วันที่ 10'!K183</f>
        <v>5</v>
      </c>
      <c r="D183" s="7"/>
      <c r="E183" s="7"/>
      <c r="F183" s="7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33">
        <f>'วันที่ 10'!K184</f>
        <v>1</v>
      </c>
      <c r="D184" s="7"/>
      <c r="E184" s="7"/>
      <c r="F184" s="7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33">
        <f>'วันที่ 10'!K185</f>
        <v>2</v>
      </c>
      <c r="D185" s="7"/>
      <c r="E185" s="7"/>
      <c r="F185" s="7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33">
        <f>'วันที่ 10'!K186</f>
        <v>1</v>
      </c>
      <c r="D186" s="7"/>
      <c r="E186" s="7"/>
      <c r="F186" s="7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33">
        <f>'วันที่ 10'!K187</f>
        <v>0</v>
      </c>
      <c r="D187" s="7"/>
      <c r="E187" s="7"/>
      <c r="F187" s="7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33">
        <f>'วันที่ 10'!K188</f>
        <v>2</v>
      </c>
      <c r="D188" s="7"/>
      <c r="E188" s="7"/>
      <c r="F188" s="7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33">
        <f>'วันที่ 10'!K189</f>
        <v>1</v>
      </c>
      <c r="D189" s="7"/>
      <c r="E189" s="7"/>
      <c r="F189" s="7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33">
        <f>'วันที่ 10'!K190</f>
        <v>2</v>
      </c>
      <c r="D190" s="7"/>
      <c r="E190" s="7"/>
      <c r="F190" s="7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33">
        <f>'วันที่ 10'!K191</f>
        <v>20</v>
      </c>
      <c r="D191" s="7"/>
      <c r="E191" s="7"/>
      <c r="F191" s="7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33">
        <f>'วันที่ 10'!K192</f>
        <v>3</v>
      </c>
      <c r="D192" s="7"/>
      <c r="E192" s="7"/>
      <c r="F192" s="7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33">
        <f>'วันที่ 10'!K193</f>
        <v>2</v>
      </c>
      <c r="D193" s="7"/>
      <c r="E193" s="7"/>
      <c r="F193" s="7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33">
        <f>'วันที่ 10'!K194</f>
        <v>3</v>
      </c>
      <c r="D194" s="7"/>
      <c r="E194" s="7"/>
      <c r="F194" s="7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7">
        <f>'วันที่ 10'!K195</f>
        <v>0</v>
      </c>
      <c r="D195" s="7"/>
      <c r="E195" s="7"/>
      <c r="F195" s="7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7">
        <f>'วันที่ 10'!K196</f>
        <v>0</v>
      </c>
      <c r="D196" s="7"/>
      <c r="E196" s="7"/>
      <c r="F196" s="7"/>
      <c r="G196" s="20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7">
        <f>'วันที่ 10'!K197</f>
        <v>0</v>
      </c>
      <c r="D197" s="7"/>
      <c r="E197" s="7"/>
      <c r="F197" s="7"/>
      <c r="G197" s="20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7">
        <f>'วันที่ 10'!K198</f>
        <v>0</v>
      </c>
      <c r="D198" s="7"/>
      <c r="E198" s="7"/>
      <c r="F198" s="7"/>
      <c r="G198" s="20"/>
      <c r="H198" s="53">
        <f t="shared" si="1"/>
        <v>0</v>
      </c>
      <c r="I198" s="23" t="str">
        <f>'วันที่ 1'!I198</f>
        <v/>
      </c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7">
        <f>'วันที่ 10'!K199</f>
        <v>0</v>
      </c>
      <c r="D199" s="7"/>
      <c r="E199" s="7"/>
      <c r="F199" s="7"/>
      <c r="G199" s="20"/>
      <c r="H199" s="53">
        <f t="shared" si="1"/>
        <v>0</v>
      </c>
      <c r="I199" s="23" t="str">
        <f>'วันที่ 1'!I199</f>
        <v/>
      </c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7">
        <f>'วันที่ 10'!K200</f>
        <v>0</v>
      </c>
      <c r="D200" s="7"/>
      <c r="E200" s="7"/>
      <c r="F200" s="7"/>
      <c r="G200" s="20"/>
      <c r="H200" s="53">
        <f t="shared" si="1"/>
        <v>0</v>
      </c>
      <c r="I200" s="23" t="str">
        <f>'วันที่ 1'!I200</f>
        <v/>
      </c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7">
        <f>'วันที่ 10'!K201</f>
        <v>0</v>
      </c>
      <c r="D201" s="7"/>
      <c r="E201" s="7"/>
      <c r="F201" s="7"/>
      <c r="G201" s="20"/>
      <c r="H201" s="53">
        <f t="shared" si="1"/>
        <v>0</v>
      </c>
      <c r="I201" s="23" t="str">
        <f>'วันที่ 1'!I201</f>
        <v/>
      </c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7">
        <f>'วันที่ 10'!K202</f>
        <v>0</v>
      </c>
      <c r="D202" s="7"/>
      <c r="E202" s="7"/>
      <c r="F202" s="7"/>
      <c r="G202" s="20"/>
      <c r="H202" s="53">
        <f t="shared" si="1"/>
        <v>0</v>
      </c>
      <c r="I202" s="23" t="str">
        <f>'วันที่ 1'!I202</f>
        <v/>
      </c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7">
        <f>'วันที่ 10'!K203</f>
        <v>0</v>
      </c>
      <c r="D203" s="7"/>
      <c r="E203" s="7"/>
      <c r="F203" s="7"/>
      <c r="G203" s="20"/>
      <c r="H203" s="53">
        <f t="shared" si="1"/>
        <v>0</v>
      </c>
      <c r="I203" s="23" t="str">
        <f>'วันที่ 1'!I203</f>
        <v/>
      </c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7">
        <f>'วันที่ 10'!K204</f>
        <v>0</v>
      </c>
      <c r="D204" s="7"/>
      <c r="E204" s="7"/>
      <c r="F204" s="7"/>
      <c r="G204" s="20"/>
      <c r="H204" s="53">
        <f t="shared" si="1"/>
        <v>0</v>
      </c>
      <c r="I204" s="23" t="str">
        <f>'วันที่ 1'!I204</f>
        <v/>
      </c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7">
        <f>'วันที่ 10'!K205</f>
        <v>0</v>
      </c>
      <c r="D205" s="7"/>
      <c r="E205" s="7"/>
      <c r="F205" s="7"/>
      <c r="G205" s="20"/>
      <c r="H205" s="53">
        <f t="shared" si="1"/>
        <v>0</v>
      </c>
      <c r="I205" s="23" t="str">
        <f>'วันที่ 1'!I205</f>
        <v/>
      </c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7">
        <f>'วันที่ 10'!K206</f>
        <v>0</v>
      </c>
      <c r="D206" s="7"/>
      <c r="E206" s="7"/>
      <c r="F206" s="7"/>
      <c r="G206" s="20"/>
      <c r="H206" s="53">
        <f t="shared" si="1"/>
        <v>0</v>
      </c>
      <c r="I206" s="23" t="str">
        <f>'วันที่ 1'!I206</f>
        <v/>
      </c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7">
        <f>'วันที่ 10'!K207</f>
        <v>0</v>
      </c>
      <c r="D207" s="7"/>
      <c r="E207" s="7"/>
      <c r="F207" s="7"/>
      <c r="G207" s="20"/>
      <c r="H207" s="53">
        <f t="shared" si="1"/>
        <v>0</v>
      </c>
      <c r="I207" s="23" t="str">
        <f>'วันที่ 1'!I207</f>
        <v/>
      </c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7">
        <f>'วันที่ 10'!K208</f>
        <v>0</v>
      </c>
      <c r="D208" s="7"/>
      <c r="E208" s="7"/>
      <c r="F208" s="7"/>
      <c r="G208" s="20"/>
      <c r="H208" s="53">
        <f t="shared" si="1"/>
        <v>0</v>
      </c>
      <c r="I208" s="23" t="str">
        <f>'วันที่ 1'!I208</f>
        <v/>
      </c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7">
        <f>'วันที่ 10'!K209</f>
        <v>0</v>
      </c>
      <c r="D209" s="7"/>
      <c r="E209" s="7"/>
      <c r="F209" s="7"/>
      <c r="G209" s="20"/>
      <c r="H209" s="53">
        <f t="shared" si="1"/>
        <v>0</v>
      </c>
      <c r="I209" s="23" t="str">
        <f>'วันที่ 1'!I209</f>
        <v/>
      </c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7">
        <f>'วันที่ 10'!K210</f>
        <v>0</v>
      </c>
      <c r="D210" s="7"/>
      <c r="E210" s="7"/>
      <c r="F210" s="7"/>
      <c r="G210" s="20"/>
      <c r="H210" s="53">
        <f t="shared" si="1"/>
        <v>0</v>
      </c>
      <c r="I210" s="23" t="str">
        <f>'วันที่ 1'!I210</f>
        <v/>
      </c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7">
        <f>'วันที่ 10'!K211</f>
        <v>0</v>
      </c>
      <c r="D211" s="7"/>
      <c r="E211" s="7"/>
      <c r="F211" s="7"/>
      <c r="G211" s="20"/>
      <c r="H211" s="53">
        <f t="shared" si="1"/>
        <v>0</v>
      </c>
      <c r="I211" s="23" t="str">
        <f>'วันที่ 1'!I211</f>
        <v/>
      </c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7">
        <f>'วันที่ 10'!K212</f>
        <v>0</v>
      </c>
      <c r="D212" s="7"/>
      <c r="E212" s="7"/>
      <c r="F212" s="7"/>
      <c r="G212" s="20"/>
      <c r="H212" s="53">
        <f t="shared" si="1"/>
        <v>0</v>
      </c>
      <c r="I212" s="23" t="str">
        <f>'วันที่ 1'!I212</f>
        <v/>
      </c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7">
        <f>'วันที่ 10'!K213</f>
        <v>0</v>
      </c>
      <c r="D213" s="7"/>
      <c r="E213" s="7"/>
      <c r="F213" s="7"/>
      <c r="G213" s="20"/>
      <c r="H213" s="53">
        <f t="shared" si="1"/>
        <v>0</v>
      </c>
      <c r="I213" s="23" t="str">
        <f>'วันที่ 1'!I213</f>
        <v/>
      </c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7">
        <f>'วันที่ 10'!K214</f>
        <v>0</v>
      </c>
      <c r="D214" s="7"/>
      <c r="E214" s="7"/>
      <c r="F214" s="7"/>
      <c r="G214" s="20"/>
      <c r="H214" s="53">
        <f t="shared" si="1"/>
        <v>0</v>
      </c>
      <c r="I214" s="23" t="str">
        <f>'วันที่ 1'!I214</f>
        <v/>
      </c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7">
        <f>'วันที่ 10'!K215</f>
        <v>0</v>
      </c>
      <c r="D215" s="7"/>
      <c r="E215" s="7"/>
      <c r="F215" s="7"/>
      <c r="G215" s="20"/>
      <c r="H215" s="53">
        <f t="shared" si="1"/>
        <v>0</v>
      </c>
      <c r="I215" s="23" t="str">
        <f>'วันที่ 1'!I215</f>
        <v/>
      </c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7">
        <f>'วันที่ 10'!K216</f>
        <v>0</v>
      </c>
      <c r="D216" s="7"/>
      <c r="E216" s="7"/>
      <c r="F216" s="7"/>
      <c r="G216" s="20"/>
      <c r="H216" s="53">
        <f t="shared" si="1"/>
        <v>0</v>
      </c>
      <c r="I216" s="23" t="str">
        <f>'วันที่ 1'!I216</f>
        <v/>
      </c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7">
        <f>'วันที่ 10'!K217</f>
        <v>0</v>
      </c>
      <c r="D217" s="7"/>
      <c r="E217" s="7"/>
      <c r="F217" s="7"/>
      <c r="G217" s="20"/>
      <c r="H217" s="53">
        <f t="shared" si="1"/>
        <v>0</v>
      </c>
      <c r="I217" s="23" t="str">
        <f>'วันที่ 1'!I217</f>
        <v/>
      </c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7">
        <f>'วันที่ 10'!K218</f>
        <v>0</v>
      </c>
      <c r="D218" s="7"/>
      <c r="E218" s="7"/>
      <c r="F218" s="7"/>
      <c r="G218" s="20"/>
      <c r="H218" s="53">
        <f t="shared" si="1"/>
        <v>0</v>
      </c>
      <c r="I218" s="23" t="str">
        <f>'วันที่ 1'!I218</f>
        <v/>
      </c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7">
        <f>'วันที่ 10'!K219</f>
        <v>0</v>
      </c>
      <c r="D219" s="7"/>
      <c r="E219" s="7"/>
      <c r="F219" s="7"/>
      <c r="G219" s="20"/>
      <c r="H219" s="53">
        <f t="shared" si="1"/>
        <v>0</v>
      </c>
      <c r="I219" s="23" t="str">
        <f>'วันที่ 1'!I219</f>
        <v/>
      </c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7">
        <f>'วันที่ 10'!K220</f>
        <v>0</v>
      </c>
      <c r="D220" s="7"/>
      <c r="E220" s="7"/>
      <c r="F220" s="7"/>
      <c r="G220" s="20"/>
      <c r="H220" s="53">
        <f t="shared" si="1"/>
        <v>0</v>
      </c>
      <c r="I220" s="23" t="str">
        <f>'วันที่ 1'!I220</f>
        <v/>
      </c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7">
        <f>'วันที่ 10'!K221</f>
        <v>0</v>
      </c>
      <c r="D221" s="7"/>
      <c r="E221" s="7"/>
      <c r="F221" s="7"/>
      <c r="G221" s="20"/>
      <c r="H221" s="53">
        <f t="shared" si="1"/>
        <v>0</v>
      </c>
      <c r="I221" s="23" t="str">
        <f>'วันที่ 1'!I221</f>
        <v/>
      </c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7">
        <f>'วันที่ 10'!K222</f>
        <v>0</v>
      </c>
      <c r="D222" s="7"/>
      <c r="E222" s="7"/>
      <c r="F222" s="7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7">
        <f>'วันที่ 10'!K223</f>
        <v>0</v>
      </c>
      <c r="D223" s="7"/>
      <c r="E223" s="7"/>
      <c r="F223" s="7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7">
        <f>'วันที่ 10'!K224</f>
        <v>0</v>
      </c>
      <c r="D224" s="7"/>
      <c r="E224" s="7"/>
      <c r="F224" s="7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7">
        <f>'วันที่ 10'!K225</f>
        <v>0</v>
      </c>
      <c r="D225" s="7"/>
      <c r="E225" s="7"/>
      <c r="F225" s="7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7">
        <f>'วันที่ 10'!K226</f>
        <v>0</v>
      </c>
      <c r="D226" s="7"/>
      <c r="E226" s="7"/>
      <c r="F226" s="7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10'!B227</f>
        <v/>
      </c>
      <c r="C227" s="7">
        <f>'วันที่ 10'!K227</f>
        <v>0</v>
      </c>
      <c r="D227" s="7"/>
      <c r="E227" s="7"/>
      <c r="F227" s="7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10'!B228</f>
        <v/>
      </c>
      <c r="C228" s="7">
        <f>'วันที่ 10'!K228</f>
        <v>0</v>
      </c>
      <c r="D228" s="7"/>
      <c r="E228" s="7"/>
      <c r="F228" s="7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10'!B229</f>
        <v/>
      </c>
      <c r="C229" s="7">
        <f>'วันที่ 10'!K229</f>
        <v>0</v>
      </c>
      <c r="D229" s="7"/>
      <c r="E229" s="7"/>
      <c r="F229" s="7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10'!B230</f>
        <v/>
      </c>
      <c r="C230" s="7">
        <f>'วันที่ 10'!K230</f>
        <v>0</v>
      </c>
      <c r="D230" s="7"/>
      <c r="E230" s="7"/>
      <c r="F230" s="7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10'!B231</f>
        <v/>
      </c>
      <c r="C231" s="7">
        <f>'วันที่ 10'!K231</f>
        <v>0</v>
      </c>
      <c r="D231" s="7"/>
      <c r="E231" s="7"/>
      <c r="F231" s="7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10'!B232</f>
        <v/>
      </c>
      <c r="C232" s="7">
        <f>'วันที่ 10'!K232</f>
        <v>0</v>
      </c>
      <c r="D232" s="7"/>
      <c r="E232" s="7"/>
      <c r="F232" s="7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10'!B233</f>
        <v/>
      </c>
      <c r="C233" s="7">
        <f>'วันที่ 10'!K233</f>
        <v>0</v>
      </c>
      <c r="D233" s="7"/>
      <c r="E233" s="7"/>
      <c r="F233" s="7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10'!B234</f>
        <v/>
      </c>
      <c r="C234" s="7">
        <f>'วันที่ 10'!K234</f>
        <v>0</v>
      </c>
      <c r="D234" s="7"/>
      <c r="E234" s="7"/>
      <c r="F234" s="7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10'!B235</f>
        <v/>
      </c>
      <c r="C235" s="7">
        <f>'วันที่ 10'!K235</f>
        <v>0</v>
      </c>
      <c r="D235" s="7"/>
      <c r="E235" s="7"/>
      <c r="F235" s="7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10'!B236</f>
        <v/>
      </c>
      <c r="C236" s="7">
        <f>'วันที่ 10'!K236</f>
        <v>0</v>
      </c>
      <c r="D236" s="7"/>
      <c r="E236" s="7"/>
      <c r="F236" s="7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10'!B237</f>
        <v/>
      </c>
      <c r="C237" s="7">
        <f>'วันที่ 10'!K237</f>
        <v>0</v>
      </c>
      <c r="D237" s="7"/>
      <c r="E237" s="7"/>
      <c r="F237" s="7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10'!B238</f>
        <v/>
      </c>
      <c r="C238" s="7">
        <f>'วันที่ 10'!K238</f>
        <v>0</v>
      </c>
      <c r="D238" s="7"/>
      <c r="E238" s="7"/>
      <c r="F238" s="7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10'!B239</f>
        <v/>
      </c>
      <c r="C239" s="7">
        <f>'วันที่ 10'!K239</f>
        <v>0</v>
      </c>
      <c r="D239" s="7"/>
      <c r="E239" s="7"/>
      <c r="F239" s="7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10'!B240</f>
        <v/>
      </c>
      <c r="C240" s="7">
        <f>'วันที่ 10'!K240</f>
        <v>0</v>
      </c>
      <c r="D240" s="7"/>
      <c r="E240" s="7"/>
      <c r="F240" s="7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10'!B241</f>
        <v/>
      </c>
      <c r="C241" s="7">
        <f>'วันที่ 10'!K241</f>
        <v>0</v>
      </c>
      <c r="D241" s="7"/>
      <c r="E241" s="7"/>
      <c r="F241" s="7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10'!B242</f>
        <v/>
      </c>
      <c r="C242" s="7">
        <f>'วันที่ 10'!K242</f>
        <v>0</v>
      </c>
      <c r="D242" s="7"/>
      <c r="E242" s="7"/>
      <c r="F242" s="7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10'!B243</f>
        <v/>
      </c>
      <c r="C243" s="7">
        <f>'วันที่ 10'!K243</f>
        <v>0</v>
      </c>
      <c r="D243" s="7"/>
      <c r="E243" s="7"/>
      <c r="F243" s="7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10'!B244</f>
        <v/>
      </c>
      <c r="C244" s="7">
        <f>'วันที่ 10'!K244</f>
        <v>0</v>
      </c>
      <c r="D244" s="7"/>
      <c r="E244" s="7"/>
      <c r="F244" s="7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10'!B245</f>
        <v/>
      </c>
      <c r="C245" s="7">
        <f>'วันที่ 10'!K245</f>
        <v>0</v>
      </c>
      <c r="D245" s="7"/>
      <c r="E245" s="7"/>
      <c r="F245" s="7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10'!B246</f>
        <v/>
      </c>
      <c r="C246" s="7">
        <f>'วันที่ 10'!K246</f>
        <v>0</v>
      </c>
      <c r="D246" s="7"/>
      <c r="E246" s="7"/>
      <c r="F246" s="7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10'!B247</f>
        <v/>
      </c>
      <c r="C247" s="7">
        <f>'วันที่ 10'!K247</f>
        <v>0</v>
      </c>
      <c r="D247" s="7"/>
      <c r="E247" s="7"/>
      <c r="F247" s="7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10'!B248</f>
        <v/>
      </c>
      <c r="C248" s="7">
        <f>'วันที่ 10'!K248</f>
        <v>0</v>
      </c>
      <c r="D248" s="7"/>
      <c r="E248" s="7"/>
      <c r="F248" s="7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10'!B249</f>
        <v/>
      </c>
      <c r="C249" s="7">
        <f>'วันที่ 10'!K249</f>
        <v>0</v>
      </c>
      <c r="D249" s="7"/>
      <c r="E249" s="7"/>
      <c r="F249" s="7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10'!B250</f>
        <v/>
      </c>
      <c r="C250" s="7">
        <f>'วันที่ 10'!K250</f>
        <v>0</v>
      </c>
      <c r="D250" s="7"/>
      <c r="E250" s="7"/>
      <c r="F250" s="7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10'!B251</f>
        <v/>
      </c>
      <c r="C251" s="7">
        <f>'วันที่ 10'!K251</f>
        <v>0</v>
      </c>
      <c r="D251" s="7"/>
      <c r="E251" s="7"/>
      <c r="F251" s="7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10'!B252</f>
        <v/>
      </c>
      <c r="C252" s="7">
        <f>'วันที่ 10'!K252</f>
        <v>0</v>
      </c>
      <c r="D252" s="7"/>
      <c r="E252" s="7"/>
      <c r="F252" s="7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10'!B253</f>
        <v/>
      </c>
      <c r="C253" s="7">
        <f>'วันที่ 10'!K253</f>
        <v>0</v>
      </c>
      <c r="D253" s="7"/>
      <c r="E253" s="7"/>
      <c r="F253" s="7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10'!B254</f>
        <v/>
      </c>
      <c r="C254" s="7">
        <f>'วันที่ 10'!K254</f>
        <v>0</v>
      </c>
      <c r="D254" s="7"/>
      <c r="E254" s="7"/>
      <c r="F254" s="7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10'!B255</f>
        <v/>
      </c>
      <c r="C255" s="7">
        <f>'วันที่ 10'!K255</f>
        <v>0</v>
      </c>
      <c r="D255" s="7"/>
      <c r="E255" s="7"/>
      <c r="F255" s="7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10'!B256</f>
        <v/>
      </c>
      <c r="C256" s="7">
        <f>'วันที่ 10'!K256</f>
        <v>0</v>
      </c>
      <c r="D256" s="7"/>
      <c r="E256" s="7"/>
      <c r="F256" s="7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10'!B257</f>
        <v/>
      </c>
      <c r="C257" s="7">
        <f>'วันที่ 10'!K257</f>
        <v>0</v>
      </c>
      <c r="D257" s="7"/>
      <c r="E257" s="7"/>
      <c r="F257" s="7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10'!B258</f>
        <v/>
      </c>
      <c r="C258" s="7">
        <f>'วันที่ 10'!K258</f>
        <v>0</v>
      </c>
      <c r="D258" s="7"/>
      <c r="E258" s="7"/>
      <c r="F258" s="7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10'!B259</f>
        <v/>
      </c>
      <c r="C259" s="7">
        <f>'วันที่ 10'!K259</f>
        <v>0</v>
      </c>
      <c r="D259" s="7"/>
      <c r="E259" s="7"/>
      <c r="F259" s="7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10'!B260</f>
        <v/>
      </c>
      <c r="C260" s="7">
        <f>'วันที่ 10'!K260</f>
        <v>0</v>
      </c>
      <c r="D260" s="7"/>
      <c r="E260" s="7"/>
      <c r="F260" s="7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10'!B261</f>
        <v/>
      </c>
      <c r="C261" s="7">
        <f>'วันที่ 10'!K261</f>
        <v>0</v>
      </c>
      <c r="D261" s="7"/>
      <c r="E261" s="7"/>
      <c r="F261" s="7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10'!B262</f>
        <v/>
      </c>
      <c r="C262" s="7">
        <f>'วันที่ 10'!K262</f>
        <v>0</v>
      </c>
      <c r="D262" s="7"/>
      <c r="E262" s="7"/>
      <c r="F262" s="7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10'!B263</f>
        <v/>
      </c>
      <c r="C263" s="7">
        <f>'วันที่ 10'!K263</f>
        <v>0</v>
      </c>
      <c r="D263" s="7"/>
      <c r="E263" s="7"/>
      <c r="F263" s="7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10'!B264</f>
        <v/>
      </c>
      <c r="C264" s="7">
        <f>'วันที่ 10'!K264</f>
        <v>0</v>
      </c>
      <c r="D264" s="7"/>
      <c r="E264" s="7"/>
      <c r="F264" s="7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10'!B265</f>
        <v/>
      </c>
      <c r="C265" s="7">
        <f>'วันที่ 10'!K265</f>
        <v>0</v>
      </c>
      <c r="D265" s="7"/>
      <c r="E265" s="7"/>
      <c r="F265" s="7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10'!B266</f>
        <v/>
      </c>
      <c r="C266" s="7">
        <f>'วันที่ 10'!K266</f>
        <v>0</v>
      </c>
      <c r="D266" s="7"/>
      <c r="E266" s="7"/>
      <c r="F266" s="7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10'!B267</f>
        <v/>
      </c>
      <c r="C267" s="7">
        <f>'วันที่ 10'!K267</f>
        <v>0</v>
      </c>
      <c r="D267" s="7"/>
      <c r="E267" s="7"/>
      <c r="F267" s="7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10'!B268</f>
        <v/>
      </c>
      <c r="C268" s="7">
        <f>'วันที่ 10'!K268</f>
        <v>0</v>
      </c>
      <c r="D268" s="7"/>
      <c r="E268" s="7"/>
      <c r="F268" s="7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10'!B269</f>
        <v/>
      </c>
      <c r="C269" s="7">
        <f>'วันที่ 10'!K269</f>
        <v>0</v>
      </c>
      <c r="D269" s="7"/>
      <c r="E269" s="7"/>
      <c r="F269" s="7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10'!B270</f>
        <v/>
      </c>
      <c r="C270" s="7">
        <f>'วันที่ 10'!K270</f>
        <v>0</v>
      </c>
      <c r="D270" s="7"/>
      <c r="E270" s="7"/>
      <c r="F270" s="7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10'!B271</f>
        <v/>
      </c>
      <c r="C271" s="7">
        <f>'วันที่ 10'!K271</f>
        <v>0</v>
      </c>
      <c r="D271" s="7"/>
      <c r="E271" s="7"/>
      <c r="F271" s="7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10'!B272</f>
        <v/>
      </c>
      <c r="C272" s="7">
        <f>'วันที่ 10'!K272</f>
        <v>0</v>
      </c>
      <c r="D272" s="7"/>
      <c r="E272" s="7"/>
      <c r="F272" s="7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10'!B273</f>
        <v/>
      </c>
      <c r="C273" s="7">
        <f>'วันที่ 10'!K273</f>
        <v>0</v>
      </c>
      <c r="D273" s="7"/>
      <c r="E273" s="7"/>
      <c r="F273" s="7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10'!B274</f>
        <v/>
      </c>
      <c r="C274" s="7">
        <f>'วันที่ 10'!K274</f>
        <v>0</v>
      </c>
      <c r="D274" s="7"/>
      <c r="E274" s="7"/>
      <c r="F274" s="7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10'!B275</f>
        <v/>
      </c>
      <c r="C275" s="7">
        <f>'วันที่ 10'!K275</f>
        <v>0</v>
      </c>
      <c r="D275" s="7"/>
      <c r="E275" s="7"/>
      <c r="F275" s="7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10'!B276</f>
        <v/>
      </c>
      <c r="C276" s="7">
        <f>'วันที่ 10'!K276</f>
        <v>0</v>
      </c>
      <c r="D276" s="7"/>
      <c r="E276" s="7"/>
      <c r="F276" s="7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10'!B277</f>
        <v/>
      </c>
      <c r="C277" s="7">
        <f>'วันที่ 10'!K277</f>
        <v>0</v>
      </c>
      <c r="D277" s="7"/>
      <c r="E277" s="7"/>
      <c r="F277" s="7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10'!B278</f>
        <v/>
      </c>
      <c r="C278" s="7">
        <f>'วันที่ 10'!K278</f>
        <v>0</v>
      </c>
      <c r="D278" s="7"/>
      <c r="E278" s="7"/>
      <c r="F278" s="7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10'!B279</f>
        <v/>
      </c>
      <c r="C279" s="7">
        <f>'วันที่ 10'!K279</f>
        <v>0</v>
      </c>
      <c r="D279" s="7"/>
      <c r="E279" s="7"/>
      <c r="F279" s="7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10'!B280</f>
        <v/>
      </c>
      <c r="C280" s="7">
        <f>'วันที่ 10'!K280</f>
        <v>0</v>
      </c>
      <c r="D280" s="7"/>
      <c r="E280" s="7"/>
      <c r="F280" s="7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10'!B281</f>
        <v/>
      </c>
      <c r="C281" s="7">
        <f>'วันที่ 10'!K281</f>
        <v>0</v>
      </c>
      <c r="D281" s="7"/>
      <c r="E281" s="7"/>
      <c r="F281" s="7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10'!B282</f>
        <v/>
      </c>
      <c r="C282" s="7">
        <f>'วันที่ 10'!K282</f>
        <v>0</v>
      </c>
      <c r="D282" s="7"/>
      <c r="E282" s="7"/>
      <c r="F282" s="7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10'!B283</f>
        <v/>
      </c>
      <c r="C283" s="7">
        <f>'วันที่ 10'!K283</f>
        <v>0</v>
      </c>
      <c r="D283" s="7"/>
      <c r="E283" s="7"/>
      <c r="F283" s="7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10'!B284</f>
        <v/>
      </c>
      <c r="C284" s="7">
        <f>'วันที่ 10'!K284</f>
        <v>0</v>
      </c>
      <c r="D284" s="7"/>
      <c r="E284" s="7"/>
      <c r="F284" s="7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10'!B285</f>
        <v/>
      </c>
      <c r="C285" s="7">
        <f>'วันที่ 10'!K285</f>
        <v>0</v>
      </c>
      <c r="D285" s="7"/>
      <c r="E285" s="7"/>
      <c r="F285" s="7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10'!B286</f>
        <v/>
      </c>
      <c r="C286" s="7">
        <f>'วันที่ 10'!K286</f>
        <v>0</v>
      </c>
      <c r="D286" s="7"/>
      <c r="E286" s="7"/>
      <c r="F286" s="7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10'!B287</f>
        <v/>
      </c>
      <c r="C287" s="7">
        <f>'วันที่ 10'!K287</f>
        <v>0</v>
      </c>
      <c r="D287" s="7"/>
      <c r="E287" s="7"/>
      <c r="F287" s="7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10'!B288</f>
        <v/>
      </c>
      <c r="C288" s="7">
        <f>'วันที่ 10'!K288</f>
        <v>0</v>
      </c>
      <c r="D288" s="7"/>
      <c r="E288" s="7"/>
      <c r="F288" s="7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10'!B289</f>
        <v/>
      </c>
      <c r="C289" s="7">
        <f>'วันที่ 10'!K289</f>
        <v>0</v>
      </c>
      <c r="D289" s="7"/>
      <c r="E289" s="7"/>
      <c r="F289" s="7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10'!B290</f>
        <v/>
      </c>
      <c r="C290" s="7">
        <f>'วันที่ 10'!K290</f>
        <v>0</v>
      </c>
      <c r="D290" s="7"/>
      <c r="E290" s="7"/>
      <c r="F290" s="7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10'!B291</f>
        <v/>
      </c>
      <c r="C291" s="7">
        <f>'วันที่ 10'!K291</f>
        <v>0</v>
      </c>
      <c r="D291" s="7"/>
      <c r="E291" s="7"/>
      <c r="F291" s="7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10'!B292</f>
        <v/>
      </c>
      <c r="C292" s="7">
        <f>'วันที่ 10'!K292</f>
        <v>0</v>
      </c>
      <c r="D292" s="7"/>
      <c r="E292" s="7"/>
      <c r="F292" s="7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10'!B293</f>
        <v/>
      </c>
      <c r="C293" s="7">
        <f>'วันที่ 10'!K293</f>
        <v>0</v>
      </c>
      <c r="D293" s="7"/>
      <c r="E293" s="7"/>
      <c r="F293" s="7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10'!B294</f>
        <v/>
      </c>
      <c r="C294" s="7">
        <f>'วันที่ 10'!K294</f>
        <v>0</v>
      </c>
      <c r="D294" s="7"/>
      <c r="E294" s="7"/>
      <c r="F294" s="7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10'!B295</f>
        <v/>
      </c>
      <c r="C295" s="7">
        <f>'วันที่ 10'!K295</f>
        <v>0</v>
      </c>
      <c r="D295" s="7"/>
      <c r="E295" s="7"/>
      <c r="F295" s="7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10'!B296</f>
        <v/>
      </c>
      <c r="C296" s="7">
        <f>'วันที่ 10'!K296</f>
        <v>0</v>
      </c>
      <c r="D296" s="7"/>
      <c r="E296" s="7"/>
      <c r="F296" s="7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10'!B297</f>
        <v/>
      </c>
      <c r="C297" s="7">
        <f>'วันที่ 10'!K297</f>
        <v>0</v>
      </c>
      <c r="D297" s="7"/>
      <c r="E297" s="7"/>
      <c r="F297" s="7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10'!B298</f>
        <v/>
      </c>
      <c r="C298" s="7">
        <f>'วันที่ 10'!K298</f>
        <v>0</v>
      </c>
      <c r="D298" s="7"/>
      <c r="E298" s="7"/>
      <c r="F298" s="7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10'!B299</f>
        <v/>
      </c>
      <c r="C299" s="7">
        <f>'วันที่ 10'!K299</f>
        <v>0</v>
      </c>
      <c r="D299" s="7"/>
      <c r="E299" s="7"/>
      <c r="F299" s="7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10'!B300</f>
        <v/>
      </c>
      <c r="C300" s="7">
        <f>'วันที่ 10'!K300</f>
        <v>0</v>
      </c>
      <c r="D300" s="7"/>
      <c r="E300" s="7"/>
      <c r="F300" s="7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10'!B301</f>
        <v/>
      </c>
      <c r="C301" s="7">
        <f>'วันที่ 10'!K301</f>
        <v>0</v>
      </c>
      <c r="D301" s="7"/>
      <c r="E301" s="7"/>
      <c r="F301" s="7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G302" s="5"/>
      <c r="H302" s="2"/>
      <c r="I302" s="2"/>
      <c r="J302" s="2"/>
      <c r="K302" s="2"/>
    </row>
    <row r="303" ht="14.25" customHeight="1">
      <c r="G303" s="5"/>
      <c r="H303" s="2"/>
      <c r="I303" s="2"/>
      <c r="J303" s="2"/>
      <c r="K303" s="2"/>
    </row>
    <row r="304" ht="14.25" customHeight="1">
      <c r="G304" s="5"/>
      <c r="H304" s="2"/>
      <c r="I304" s="2"/>
      <c r="J304" s="2"/>
      <c r="K304" s="2"/>
    </row>
    <row r="305" ht="14.25" customHeight="1">
      <c r="G305" s="5"/>
      <c r="H305" s="2"/>
      <c r="I305" s="2"/>
      <c r="J305" s="2"/>
      <c r="K305" s="2"/>
    </row>
    <row r="306" ht="14.25" customHeight="1">
      <c r="G306" s="5"/>
      <c r="H306" s="2"/>
      <c r="I306" s="2"/>
      <c r="J306" s="2"/>
      <c r="K306" s="2"/>
    </row>
    <row r="307" ht="14.25" customHeight="1">
      <c r="G307" s="5"/>
      <c r="H307" s="2"/>
      <c r="I307" s="2"/>
      <c r="J307" s="2"/>
      <c r="K307" s="2"/>
    </row>
    <row r="308" ht="14.25" customHeight="1">
      <c r="G308" s="5"/>
      <c r="H308" s="2"/>
      <c r="I308" s="2"/>
      <c r="J308" s="2"/>
      <c r="K308" s="2"/>
    </row>
    <row r="309" ht="14.25" customHeight="1">
      <c r="G309" s="5"/>
      <c r="H309" s="2"/>
      <c r="I309" s="2"/>
      <c r="J309" s="2"/>
      <c r="K309" s="2"/>
    </row>
    <row r="310" ht="14.25" customHeight="1">
      <c r="G310" s="5"/>
      <c r="H310" s="2"/>
      <c r="I310" s="2"/>
      <c r="J310" s="2"/>
      <c r="K310" s="2"/>
    </row>
    <row r="311" ht="14.25" customHeight="1">
      <c r="G311" s="5"/>
      <c r="H311" s="2"/>
      <c r="I311" s="2"/>
      <c r="J311" s="2"/>
      <c r="K311" s="2"/>
    </row>
    <row r="312" ht="14.25" customHeight="1">
      <c r="G312" s="5"/>
      <c r="H312" s="2"/>
      <c r="I312" s="2"/>
      <c r="J312" s="2"/>
      <c r="K312" s="2"/>
    </row>
    <row r="313" ht="14.25" customHeight="1">
      <c r="G313" s="5"/>
      <c r="H313" s="2"/>
      <c r="I313" s="2"/>
      <c r="J313" s="2"/>
      <c r="K313" s="2"/>
    </row>
    <row r="314" ht="14.25" customHeight="1">
      <c r="G314" s="5"/>
      <c r="H314" s="2"/>
      <c r="I314" s="2"/>
      <c r="J314" s="2"/>
      <c r="K314" s="2"/>
    </row>
    <row r="315" ht="14.25" customHeight="1">
      <c r="G315" s="5"/>
      <c r="H315" s="2"/>
      <c r="I315" s="2"/>
      <c r="J315" s="2"/>
      <c r="K315" s="2"/>
    </row>
    <row r="316" ht="14.25" customHeight="1">
      <c r="G316" s="5"/>
      <c r="H316" s="2"/>
      <c r="I316" s="2"/>
      <c r="J316" s="2"/>
      <c r="K316" s="2"/>
    </row>
    <row r="317" ht="14.25" customHeight="1">
      <c r="G317" s="5"/>
      <c r="H317" s="2"/>
      <c r="I317" s="2"/>
      <c r="J317" s="2"/>
      <c r="K317" s="2"/>
    </row>
    <row r="318" ht="14.25" customHeight="1">
      <c r="G318" s="5"/>
      <c r="H318" s="2"/>
      <c r="I318" s="2"/>
      <c r="J318" s="2"/>
      <c r="K318" s="2"/>
    </row>
    <row r="319" ht="14.25" customHeight="1">
      <c r="G319" s="5"/>
      <c r="H319" s="2"/>
      <c r="I319" s="2"/>
      <c r="J319" s="2"/>
      <c r="K319" s="2"/>
    </row>
    <row r="320" ht="14.25" customHeight="1">
      <c r="G320" s="5"/>
      <c r="H320" s="2"/>
      <c r="I320" s="2"/>
      <c r="J320" s="2"/>
      <c r="K320" s="2"/>
    </row>
    <row r="321" ht="14.25" customHeight="1">
      <c r="G321" s="5"/>
      <c r="H321" s="2"/>
      <c r="I321" s="2"/>
      <c r="J321" s="2"/>
      <c r="K321" s="2"/>
    </row>
    <row r="322" ht="14.25" customHeight="1">
      <c r="G322" s="5"/>
      <c r="H322" s="2"/>
      <c r="I322" s="2"/>
      <c r="J322" s="2"/>
      <c r="K322" s="2"/>
    </row>
    <row r="323" ht="14.25" customHeight="1">
      <c r="G323" s="5"/>
      <c r="H323" s="2"/>
      <c r="I323" s="2"/>
      <c r="J323" s="2"/>
      <c r="K323" s="2"/>
    </row>
    <row r="324" ht="14.25" customHeight="1">
      <c r="G324" s="5"/>
      <c r="H324" s="2"/>
      <c r="I324" s="2"/>
      <c r="J324" s="2"/>
      <c r="K324" s="2"/>
    </row>
    <row r="325" ht="14.25" customHeight="1">
      <c r="G325" s="5"/>
      <c r="H325" s="2"/>
      <c r="I325" s="2"/>
      <c r="J325" s="2"/>
      <c r="K325" s="2"/>
    </row>
    <row r="326" ht="14.25" customHeight="1">
      <c r="G326" s="5"/>
      <c r="H326" s="2"/>
      <c r="I326" s="2"/>
      <c r="J326" s="2"/>
      <c r="K326" s="2"/>
    </row>
    <row r="327" ht="14.25" customHeight="1">
      <c r="G327" s="5"/>
      <c r="H327" s="2"/>
      <c r="I327" s="2"/>
      <c r="J327" s="2"/>
      <c r="K327" s="2"/>
    </row>
    <row r="328" ht="14.25" customHeight="1">
      <c r="G328" s="5"/>
      <c r="H328" s="2"/>
      <c r="I328" s="2"/>
      <c r="J328" s="2"/>
      <c r="K328" s="2"/>
    </row>
    <row r="329" ht="14.25" customHeight="1">
      <c r="G329" s="5"/>
      <c r="H329" s="2"/>
      <c r="I329" s="2"/>
      <c r="J329" s="2"/>
      <c r="K329" s="2"/>
    </row>
    <row r="330" ht="14.25" customHeight="1">
      <c r="G330" s="5"/>
      <c r="H330" s="2"/>
      <c r="I330" s="2"/>
      <c r="J330" s="2"/>
      <c r="K330" s="2"/>
    </row>
    <row r="331" ht="14.25" customHeight="1">
      <c r="G331" s="5"/>
      <c r="H331" s="2"/>
      <c r="I331" s="2"/>
      <c r="J331" s="2"/>
      <c r="K331" s="2"/>
    </row>
    <row r="332" ht="14.25" customHeight="1">
      <c r="G332" s="5"/>
      <c r="H332" s="2"/>
      <c r="I332" s="2"/>
      <c r="J332" s="2"/>
      <c r="K332" s="2"/>
    </row>
    <row r="333" ht="14.25" customHeight="1">
      <c r="G333" s="5"/>
      <c r="H333" s="2"/>
      <c r="I333" s="2"/>
      <c r="J333" s="2"/>
      <c r="K333" s="2"/>
    </row>
    <row r="334" ht="14.25" customHeight="1">
      <c r="G334" s="5"/>
      <c r="H334" s="2"/>
      <c r="I334" s="2"/>
      <c r="J334" s="2"/>
      <c r="K334" s="2"/>
    </row>
    <row r="335" ht="14.25" customHeight="1">
      <c r="G335" s="5"/>
      <c r="H335" s="2"/>
      <c r="I335" s="2"/>
      <c r="J335" s="2"/>
      <c r="K335" s="2"/>
    </row>
    <row r="336" ht="14.25" customHeight="1">
      <c r="G336" s="5"/>
      <c r="H336" s="2"/>
      <c r="I336" s="2"/>
      <c r="J336" s="2"/>
      <c r="K336" s="2"/>
    </row>
    <row r="337" ht="14.25" customHeight="1">
      <c r="G337" s="5"/>
      <c r="H337" s="2"/>
      <c r="I337" s="2"/>
      <c r="J337" s="2"/>
      <c r="K337" s="2"/>
    </row>
    <row r="338" ht="14.25" customHeight="1">
      <c r="G338" s="5"/>
      <c r="H338" s="2"/>
      <c r="I338" s="2"/>
      <c r="J338" s="2"/>
      <c r="K338" s="2"/>
    </row>
    <row r="339" ht="14.25" customHeight="1">
      <c r="G339" s="5"/>
      <c r="H339" s="2"/>
      <c r="I339" s="2"/>
      <c r="J339" s="2"/>
      <c r="K339" s="2"/>
    </row>
    <row r="340" ht="14.25" customHeight="1">
      <c r="G340" s="5"/>
      <c r="H340" s="2"/>
      <c r="I340" s="2"/>
      <c r="J340" s="2"/>
      <c r="K340" s="2"/>
    </row>
    <row r="341" ht="14.25" customHeight="1">
      <c r="G341" s="5"/>
      <c r="H341" s="2"/>
      <c r="I341" s="2"/>
      <c r="J341" s="2"/>
      <c r="K341" s="2"/>
    </row>
    <row r="342" ht="14.25" customHeight="1">
      <c r="G342" s="5"/>
      <c r="H342" s="2"/>
      <c r="I342" s="2"/>
      <c r="J342" s="2"/>
      <c r="K342" s="2"/>
    </row>
    <row r="343" ht="14.25" customHeight="1">
      <c r="G343" s="5"/>
      <c r="H343" s="2"/>
      <c r="I343" s="2"/>
      <c r="J343" s="2"/>
      <c r="K343" s="2"/>
    </row>
    <row r="344" ht="14.25" customHeight="1">
      <c r="G344" s="5"/>
      <c r="H344" s="2"/>
      <c r="I344" s="2"/>
      <c r="J344" s="2"/>
      <c r="K344" s="2"/>
    </row>
    <row r="345" ht="14.25" customHeight="1">
      <c r="G345" s="5"/>
      <c r="H345" s="2"/>
      <c r="I345" s="2"/>
      <c r="J345" s="2"/>
      <c r="K345" s="2"/>
    </row>
    <row r="346" ht="14.25" customHeight="1">
      <c r="G346" s="5"/>
      <c r="H346" s="2"/>
      <c r="I346" s="2"/>
      <c r="J346" s="2"/>
      <c r="K346" s="2"/>
    </row>
    <row r="347" ht="14.25" customHeight="1">
      <c r="G347" s="5"/>
      <c r="H347" s="2"/>
      <c r="I347" s="2"/>
      <c r="J347" s="2"/>
      <c r="K347" s="2"/>
    </row>
    <row r="348" ht="14.25" customHeight="1">
      <c r="G348" s="5"/>
      <c r="H348" s="2"/>
      <c r="I348" s="2"/>
      <c r="J348" s="2"/>
      <c r="K348" s="2"/>
    </row>
    <row r="349" ht="14.25" customHeight="1">
      <c r="G349" s="5"/>
      <c r="H349" s="2"/>
      <c r="I349" s="2"/>
      <c r="J349" s="2"/>
      <c r="K349" s="2"/>
    </row>
    <row r="350" ht="14.25" customHeight="1">
      <c r="G350" s="5"/>
      <c r="H350" s="2"/>
      <c r="I350" s="2"/>
      <c r="J350" s="2"/>
      <c r="K350" s="2"/>
    </row>
    <row r="351" ht="14.25" customHeight="1">
      <c r="G351" s="5"/>
      <c r="H351" s="2"/>
      <c r="I351" s="2"/>
      <c r="J351" s="2"/>
      <c r="K351" s="2"/>
    </row>
    <row r="352" ht="14.25" customHeight="1">
      <c r="G352" s="5"/>
      <c r="H352" s="2"/>
      <c r="I352" s="2"/>
      <c r="J352" s="2"/>
      <c r="K352" s="2"/>
    </row>
    <row r="353" ht="14.25" customHeight="1">
      <c r="G353" s="5"/>
      <c r="H353" s="2"/>
      <c r="I353" s="2"/>
      <c r="J353" s="2"/>
      <c r="K353" s="2"/>
    </row>
    <row r="354" ht="14.25" customHeight="1">
      <c r="G354" s="5"/>
      <c r="H354" s="2"/>
      <c r="I354" s="2"/>
      <c r="J354" s="2"/>
      <c r="K354" s="2"/>
    </row>
    <row r="355" ht="14.25" customHeight="1">
      <c r="G355" s="5"/>
      <c r="H355" s="2"/>
      <c r="I355" s="2"/>
      <c r="J355" s="2"/>
      <c r="K355" s="2"/>
    </row>
    <row r="356" ht="14.25" customHeight="1">
      <c r="G356" s="5"/>
      <c r="H356" s="2"/>
      <c r="I356" s="2"/>
      <c r="J356" s="2"/>
      <c r="K356" s="2"/>
    </row>
    <row r="357" ht="14.25" customHeight="1">
      <c r="G357" s="5"/>
      <c r="H357" s="2"/>
      <c r="I357" s="2"/>
      <c r="J357" s="2"/>
      <c r="K357" s="2"/>
    </row>
    <row r="358" ht="14.25" customHeight="1">
      <c r="G358" s="5"/>
      <c r="H358" s="2"/>
      <c r="I358" s="2"/>
      <c r="J358" s="2"/>
      <c r="K358" s="2"/>
    </row>
    <row r="359" ht="14.25" customHeight="1">
      <c r="G359" s="5"/>
      <c r="H359" s="2"/>
      <c r="I359" s="2"/>
      <c r="J359" s="2"/>
      <c r="K359" s="2"/>
    </row>
    <row r="360" ht="14.25" customHeight="1">
      <c r="G360" s="5"/>
      <c r="H360" s="2"/>
      <c r="I360" s="2"/>
      <c r="J360" s="2"/>
      <c r="K360" s="2"/>
    </row>
    <row r="361" ht="14.25" customHeight="1">
      <c r="G361" s="5"/>
      <c r="H361" s="2"/>
      <c r="I361" s="2"/>
      <c r="J361" s="2"/>
      <c r="K361" s="2"/>
    </row>
    <row r="362" ht="14.25" customHeight="1">
      <c r="G362" s="5"/>
      <c r="H362" s="2"/>
      <c r="I362" s="2"/>
      <c r="J362" s="2"/>
      <c r="K362" s="2"/>
    </row>
    <row r="363" ht="14.25" customHeight="1">
      <c r="G363" s="5"/>
      <c r="H363" s="2"/>
      <c r="I363" s="2"/>
      <c r="J363" s="2"/>
      <c r="K363" s="2"/>
    </row>
    <row r="364" ht="14.25" customHeight="1">
      <c r="G364" s="5"/>
      <c r="H364" s="2"/>
      <c r="I364" s="2"/>
      <c r="J364" s="2"/>
      <c r="K364" s="2"/>
    </row>
    <row r="365" ht="14.25" customHeight="1">
      <c r="G365" s="5"/>
      <c r="H365" s="2"/>
      <c r="I365" s="2"/>
      <c r="J365" s="2"/>
      <c r="K365" s="2"/>
    </row>
    <row r="366" ht="14.25" customHeight="1">
      <c r="G366" s="5"/>
      <c r="H366" s="2"/>
      <c r="I366" s="2"/>
      <c r="J366" s="2"/>
      <c r="K366" s="2"/>
    </row>
    <row r="367" ht="14.25" customHeight="1">
      <c r="G367" s="5"/>
      <c r="H367" s="2"/>
      <c r="I367" s="2"/>
      <c r="J367" s="2"/>
      <c r="K367" s="2"/>
    </row>
    <row r="368" ht="14.25" customHeight="1">
      <c r="G368" s="5"/>
      <c r="H368" s="2"/>
      <c r="I368" s="2"/>
      <c r="J368" s="2"/>
      <c r="K368" s="2"/>
    </row>
    <row r="369" ht="14.25" customHeight="1">
      <c r="G369" s="5"/>
      <c r="H369" s="2"/>
      <c r="I369" s="2"/>
      <c r="J369" s="2"/>
      <c r="K369" s="2"/>
    </row>
    <row r="370" ht="14.25" customHeight="1">
      <c r="G370" s="5"/>
      <c r="H370" s="2"/>
      <c r="I370" s="2"/>
      <c r="J370" s="2"/>
      <c r="K370" s="2"/>
    </row>
    <row r="371" ht="14.25" customHeight="1">
      <c r="G371" s="5"/>
      <c r="H371" s="2"/>
      <c r="I371" s="2"/>
      <c r="J371" s="2"/>
      <c r="K371" s="2"/>
    </row>
    <row r="372" ht="14.25" customHeight="1">
      <c r="G372" s="5"/>
      <c r="H372" s="2"/>
      <c r="I372" s="2"/>
      <c r="J372" s="2"/>
      <c r="K372" s="2"/>
    </row>
    <row r="373" ht="14.25" customHeight="1">
      <c r="G373" s="5"/>
      <c r="H373" s="2"/>
      <c r="I373" s="2"/>
      <c r="J373" s="2"/>
      <c r="K373" s="2"/>
    </row>
    <row r="374" ht="14.25" customHeight="1">
      <c r="G374" s="5"/>
      <c r="H374" s="2"/>
      <c r="I374" s="2"/>
      <c r="J374" s="2"/>
      <c r="K374" s="2"/>
    </row>
    <row r="375" ht="14.25" customHeight="1">
      <c r="G375" s="5"/>
      <c r="H375" s="2"/>
      <c r="I375" s="2"/>
      <c r="J375" s="2"/>
      <c r="K375" s="2"/>
    </row>
    <row r="376" ht="14.25" customHeight="1">
      <c r="G376" s="5"/>
      <c r="H376" s="2"/>
      <c r="I376" s="2"/>
      <c r="J376" s="2"/>
      <c r="K376" s="2"/>
    </row>
    <row r="377" ht="14.25" customHeight="1">
      <c r="G377" s="5"/>
      <c r="H377" s="2"/>
      <c r="I377" s="2"/>
      <c r="J377" s="2"/>
      <c r="K377" s="2"/>
    </row>
    <row r="378" ht="14.25" customHeight="1">
      <c r="G378" s="5"/>
      <c r="H378" s="2"/>
      <c r="I378" s="2"/>
      <c r="J378" s="2"/>
      <c r="K378" s="2"/>
    </row>
    <row r="379" ht="14.25" customHeight="1">
      <c r="G379" s="5"/>
      <c r="H379" s="2"/>
      <c r="I379" s="2"/>
      <c r="J379" s="2"/>
      <c r="K379" s="2"/>
    </row>
    <row r="380" ht="14.25" customHeight="1">
      <c r="G380" s="5"/>
      <c r="H380" s="2"/>
      <c r="I380" s="2"/>
      <c r="J380" s="2"/>
      <c r="K380" s="2"/>
    </row>
    <row r="381" ht="14.25" customHeight="1">
      <c r="G381" s="5"/>
      <c r="H381" s="2"/>
      <c r="I381" s="2"/>
      <c r="J381" s="2"/>
      <c r="K381" s="2"/>
    </row>
    <row r="382" ht="14.25" customHeight="1">
      <c r="G382" s="5"/>
      <c r="H382" s="2"/>
      <c r="I382" s="2"/>
      <c r="J382" s="2"/>
      <c r="K382" s="2"/>
    </row>
    <row r="383" ht="14.25" customHeight="1">
      <c r="G383" s="5"/>
      <c r="H383" s="2"/>
      <c r="I383" s="2"/>
      <c r="J383" s="2"/>
      <c r="K383" s="2"/>
    </row>
    <row r="384" ht="14.25" customHeight="1">
      <c r="G384" s="5"/>
      <c r="H384" s="2"/>
      <c r="I384" s="2"/>
      <c r="J384" s="2"/>
      <c r="K384" s="2"/>
    </row>
    <row r="385" ht="14.25" customHeight="1">
      <c r="G385" s="5"/>
      <c r="H385" s="2"/>
      <c r="I385" s="2"/>
      <c r="J385" s="2"/>
      <c r="K385" s="2"/>
    </row>
    <row r="386" ht="14.25" customHeight="1">
      <c r="G386" s="5"/>
      <c r="H386" s="2"/>
      <c r="I386" s="2"/>
      <c r="J386" s="2"/>
      <c r="K386" s="2"/>
    </row>
    <row r="387" ht="14.25" customHeight="1">
      <c r="G387" s="5"/>
      <c r="H387" s="2"/>
      <c r="I387" s="2"/>
      <c r="J387" s="2"/>
      <c r="K387" s="2"/>
    </row>
    <row r="388" ht="14.25" customHeight="1">
      <c r="G388" s="5"/>
      <c r="H388" s="2"/>
      <c r="I388" s="2"/>
      <c r="J388" s="2"/>
      <c r="K388" s="2"/>
    </row>
    <row r="389" ht="14.25" customHeight="1">
      <c r="G389" s="5"/>
      <c r="H389" s="2"/>
      <c r="I389" s="2"/>
      <c r="J389" s="2"/>
      <c r="K389" s="2"/>
    </row>
    <row r="390" ht="14.25" customHeight="1">
      <c r="G390" s="5"/>
      <c r="H390" s="2"/>
      <c r="I390" s="2"/>
      <c r="J390" s="2"/>
      <c r="K390" s="2"/>
    </row>
    <row r="391" ht="14.25" customHeight="1">
      <c r="G391" s="5"/>
      <c r="H391" s="2"/>
      <c r="I391" s="2"/>
      <c r="J391" s="2"/>
      <c r="K391" s="2"/>
    </row>
    <row r="392" ht="14.25" customHeight="1">
      <c r="G392" s="5"/>
      <c r="H392" s="2"/>
      <c r="I392" s="2"/>
      <c r="J392" s="2"/>
      <c r="K392" s="2"/>
    </row>
    <row r="393" ht="14.25" customHeight="1">
      <c r="G393" s="5"/>
      <c r="H393" s="2"/>
      <c r="I393" s="2"/>
      <c r="J393" s="2"/>
      <c r="K393" s="2"/>
    </row>
    <row r="394" ht="14.25" customHeight="1">
      <c r="G394" s="5"/>
      <c r="H394" s="2"/>
      <c r="I394" s="2"/>
      <c r="J394" s="2"/>
      <c r="K394" s="2"/>
    </row>
    <row r="395" ht="14.25" customHeight="1">
      <c r="G395" s="5"/>
      <c r="H395" s="2"/>
      <c r="I395" s="2"/>
      <c r="J395" s="2"/>
      <c r="K395" s="2"/>
    </row>
    <row r="396" ht="14.25" customHeight="1">
      <c r="G396" s="5"/>
      <c r="H396" s="2"/>
      <c r="I396" s="2"/>
      <c r="J396" s="2"/>
      <c r="K396" s="2"/>
    </row>
    <row r="397" ht="14.25" customHeight="1">
      <c r="G397" s="5"/>
      <c r="H397" s="2"/>
      <c r="I397" s="2"/>
      <c r="J397" s="2"/>
      <c r="K397" s="2"/>
    </row>
    <row r="398" ht="14.25" customHeight="1">
      <c r="G398" s="5"/>
      <c r="H398" s="2"/>
      <c r="I398" s="2"/>
      <c r="J398" s="2"/>
      <c r="K398" s="2"/>
    </row>
    <row r="399" ht="14.25" customHeight="1">
      <c r="G399" s="5"/>
      <c r="H399" s="2"/>
      <c r="I399" s="2"/>
      <c r="J399" s="2"/>
      <c r="K399" s="2"/>
    </row>
    <row r="400" ht="14.25" customHeight="1">
      <c r="G400" s="5"/>
      <c r="H400" s="2"/>
      <c r="I400" s="2"/>
      <c r="J400" s="2"/>
      <c r="K400" s="2"/>
    </row>
    <row r="401" ht="14.25" customHeight="1">
      <c r="G401" s="5"/>
      <c r="H401" s="2"/>
      <c r="I401" s="2"/>
      <c r="J401" s="2"/>
      <c r="K401" s="2"/>
    </row>
    <row r="402" ht="14.25" customHeight="1">
      <c r="G402" s="5"/>
      <c r="H402" s="2"/>
      <c r="I402" s="2"/>
      <c r="J402" s="2"/>
      <c r="K402" s="2"/>
    </row>
    <row r="403" ht="14.25" customHeight="1">
      <c r="G403" s="5"/>
      <c r="H403" s="2"/>
      <c r="I403" s="2"/>
      <c r="J403" s="2"/>
      <c r="K403" s="2"/>
    </row>
    <row r="404" ht="14.25" customHeight="1">
      <c r="G404" s="5"/>
      <c r="H404" s="2"/>
      <c r="I404" s="2"/>
      <c r="J404" s="2"/>
      <c r="K404" s="2"/>
    </row>
    <row r="405" ht="14.25" customHeight="1">
      <c r="G405" s="5"/>
      <c r="H405" s="2"/>
      <c r="I405" s="2"/>
      <c r="J405" s="2"/>
      <c r="K405" s="2"/>
    </row>
    <row r="406" ht="14.25" customHeight="1">
      <c r="G406" s="5"/>
      <c r="H406" s="2"/>
      <c r="I406" s="2"/>
      <c r="J406" s="2"/>
      <c r="K406" s="2"/>
    </row>
    <row r="407" ht="14.25" customHeight="1">
      <c r="G407" s="5"/>
      <c r="H407" s="2"/>
      <c r="I407" s="2"/>
      <c r="J407" s="2"/>
      <c r="K407" s="2"/>
    </row>
    <row r="408" ht="14.25" customHeight="1">
      <c r="G408" s="5"/>
      <c r="H408" s="2"/>
      <c r="I408" s="2"/>
      <c r="J408" s="2"/>
      <c r="K408" s="2"/>
    </row>
    <row r="409" ht="14.25" customHeight="1">
      <c r="G409" s="5"/>
      <c r="H409" s="2"/>
      <c r="I409" s="2"/>
      <c r="J409" s="2"/>
      <c r="K409" s="2"/>
    </row>
    <row r="410" ht="14.25" customHeight="1">
      <c r="G410" s="5"/>
      <c r="H410" s="2"/>
      <c r="I410" s="2"/>
      <c r="J410" s="2"/>
      <c r="K410" s="2"/>
    </row>
    <row r="411" ht="14.25" customHeight="1">
      <c r="G411" s="5"/>
      <c r="H411" s="2"/>
      <c r="I411" s="2"/>
      <c r="J411" s="2"/>
      <c r="K411" s="2"/>
    </row>
    <row r="412" ht="14.25" customHeight="1">
      <c r="G412" s="5"/>
      <c r="H412" s="2"/>
      <c r="I412" s="2"/>
      <c r="J412" s="2"/>
      <c r="K412" s="2"/>
    </row>
    <row r="413" ht="14.25" customHeight="1">
      <c r="G413" s="5"/>
      <c r="H413" s="2"/>
      <c r="I413" s="2"/>
      <c r="J413" s="2"/>
      <c r="K413" s="2"/>
    </row>
    <row r="414" ht="14.25" customHeight="1">
      <c r="G414" s="5"/>
      <c r="H414" s="2"/>
      <c r="I414" s="2"/>
      <c r="J414" s="2"/>
      <c r="K414" s="2"/>
    </row>
    <row r="415" ht="14.25" customHeight="1">
      <c r="G415" s="5"/>
      <c r="H415" s="2"/>
      <c r="I415" s="2"/>
      <c r="J415" s="2"/>
      <c r="K415" s="2"/>
    </row>
    <row r="416" ht="14.25" customHeight="1">
      <c r="G416" s="5"/>
      <c r="H416" s="2"/>
      <c r="I416" s="2"/>
      <c r="J416" s="2"/>
      <c r="K416" s="2"/>
    </row>
    <row r="417" ht="14.25" customHeight="1">
      <c r="G417" s="5"/>
      <c r="H417" s="2"/>
      <c r="I417" s="2"/>
      <c r="J417" s="2"/>
      <c r="K417" s="2"/>
    </row>
    <row r="418" ht="14.25" customHeight="1">
      <c r="G418" s="5"/>
      <c r="H418" s="2"/>
      <c r="I418" s="2"/>
      <c r="J418" s="2"/>
      <c r="K418" s="2"/>
    </row>
    <row r="419" ht="14.25" customHeight="1">
      <c r="G419" s="5"/>
      <c r="H419" s="2"/>
      <c r="I419" s="2"/>
      <c r="J419" s="2"/>
      <c r="K419" s="2"/>
    </row>
    <row r="420" ht="14.25" customHeight="1">
      <c r="G420" s="5"/>
      <c r="H420" s="2"/>
      <c r="I420" s="2"/>
      <c r="J420" s="2"/>
      <c r="K420" s="2"/>
    </row>
    <row r="421" ht="14.25" customHeight="1">
      <c r="G421" s="5"/>
      <c r="H421" s="2"/>
      <c r="I421" s="2"/>
      <c r="J421" s="2"/>
      <c r="K421" s="2"/>
    </row>
    <row r="422" ht="14.25" customHeight="1">
      <c r="G422" s="5"/>
      <c r="H422" s="2"/>
      <c r="I422" s="2"/>
      <c r="J422" s="2"/>
      <c r="K422" s="2"/>
    </row>
    <row r="423" ht="14.25" customHeight="1">
      <c r="G423" s="5"/>
      <c r="H423" s="2"/>
      <c r="I423" s="2"/>
      <c r="J423" s="2"/>
      <c r="K423" s="2"/>
    </row>
    <row r="424" ht="14.25" customHeight="1">
      <c r="G424" s="5"/>
      <c r="H424" s="2"/>
      <c r="I424" s="2"/>
      <c r="J424" s="2"/>
      <c r="K424" s="2"/>
    </row>
    <row r="425" ht="14.25" customHeight="1">
      <c r="G425" s="5"/>
      <c r="H425" s="2"/>
      <c r="I425" s="2"/>
      <c r="J425" s="2"/>
      <c r="K425" s="2"/>
    </row>
    <row r="426" ht="14.25" customHeight="1">
      <c r="G426" s="5"/>
      <c r="H426" s="2"/>
      <c r="I426" s="2"/>
      <c r="J426" s="2"/>
      <c r="K426" s="2"/>
    </row>
    <row r="427" ht="14.25" customHeight="1">
      <c r="G427" s="5"/>
      <c r="H427" s="2"/>
      <c r="I427" s="2"/>
      <c r="J427" s="2"/>
      <c r="K427" s="2"/>
    </row>
    <row r="428" ht="14.25" customHeight="1">
      <c r="G428" s="5"/>
      <c r="H428" s="2"/>
      <c r="I428" s="2"/>
      <c r="J428" s="2"/>
      <c r="K428" s="2"/>
    </row>
    <row r="429" ht="14.25" customHeight="1">
      <c r="G429" s="5"/>
      <c r="H429" s="2"/>
      <c r="I429" s="2"/>
      <c r="J429" s="2"/>
      <c r="K429" s="2"/>
    </row>
    <row r="430" ht="14.25" customHeight="1">
      <c r="G430" s="5"/>
      <c r="H430" s="2"/>
      <c r="I430" s="2"/>
      <c r="J430" s="2"/>
      <c r="K430" s="2"/>
    </row>
    <row r="431" ht="14.25" customHeight="1">
      <c r="G431" s="5"/>
      <c r="H431" s="2"/>
      <c r="I431" s="2"/>
      <c r="J431" s="2"/>
      <c r="K431" s="2"/>
    </row>
    <row r="432" ht="14.25" customHeight="1">
      <c r="G432" s="5"/>
      <c r="H432" s="2"/>
      <c r="I432" s="2"/>
      <c r="J432" s="2"/>
      <c r="K432" s="2"/>
    </row>
    <row r="433" ht="14.25" customHeight="1">
      <c r="G433" s="5"/>
      <c r="H433" s="2"/>
      <c r="I433" s="2"/>
      <c r="J433" s="2"/>
      <c r="K433" s="2"/>
    </row>
    <row r="434" ht="14.25" customHeight="1">
      <c r="G434" s="5"/>
      <c r="H434" s="2"/>
      <c r="I434" s="2"/>
      <c r="J434" s="2"/>
      <c r="K434" s="2"/>
    </row>
    <row r="435" ht="14.25" customHeight="1">
      <c r="G435" s="5"/>
      <c r="H435" s="2"/>
      <c r="I435" s="2"/>
      <c r="J435" s="2"/>
      <c r="K435" s="2"/>
    </row>
    <row r="436" ht="14.25" customHeight="1">
      <c r="G436" s="5"/>
      <c r="H436" s="2"/>
      <c r="I436" s="2"/>
      <c r="J436" s="2"/>
      <c r="K436" s="2"/>
    </row>
    <row r="437" ht="14.25" customHeight="1">
      <c r="G437" s="5"/>
      <c r="H437" s="2"/>
      <c r="I437" s="2"/>
      <c r="J437" s="2"/>
      <c r="K437" s="2"/>
    </row>
    <row r="438" ht="14.25" customHeight="1">
      <c r="G438" s="5"/>
      <c r="H438" s="2"/>
      <c r="I438" s="2"/>
      <c r="J438" s="2"/>
      <c r="K438" s="2"/>
    </row>
    <row r="439" ht="14.25" customHeight="1">
      <c r="G439" s="5"/>
      <c r="H439" s="2"/>
      <c r="I439" s="2"/>
      <c r="J439" s="2"/>
      <c r="K439" s="2"/>
    </row>
    <row r="440" ht="14.25" customHeight="1">
      <c r="G440" s="5"/>
      <c r="H440" s="2"/>
      <c r="I440" s="2"/>
      <c r="J440" s="2"/>
      <c r="K440" s="2"/>
    </row>
    <row r="441" ht="14.25" customHeight="1">
      <c r="G441" s="5"/>
      <c r="H441" s="2"/>
      <c r="I441" s="2"/>
      <c r="J441" s="2"/>
      <c r="K441" s="2"/>
    </row>
    <row r="442" ht="14.25" customHeight="1">
      <c r="G442" s="5"/>
      <c r="H442" s="2"/>
      <c r="I442" s="2"/>
      <c r="J442" s="2"/>
      <c r="K442" s="2"/>
    </row>
    <row r="443" ht="14.25" customHeight="1">
      <c r="G443" s="5"/>
      <c r="H443" s="2"/>
      <c r="I443" s="2"/>
      <c r="J443" s="2"/>
      <c r="K443" s="2"/>
    </row>
    <row r="444" ht="14.25" customHeight="1">
      <c r="G444" s="5"/>
      <c r="H444" s="2"/>
      <c r="I444" s="2"/>
      <c r="J444" s="2"/>
      <c r="K444" s="2"/>
    </row>
    <row r="445" ht="14.25" customHeight="1">
      <c r="G445" s="5"/>
      <c r="H445" s="2"/>
      <c r="I445" s="2"/>
      <c r="J445" s="2"/>
      <c r="K445" s="2"/>
    </row>
    <row r="446" ht="14.25" customHeight="1">
      <c r="G446" s="5"/>
      <c r="H446" s="2"/>
      <c r="I446" s="2"/>
      <c r="J446" s="2"/>
      <c r="K446" s="2"/>
    </row>
    <row r="447" ht="14.25" customHeight="1">
      <c r="G447" s="5"/>
      <c r="H447" s="2"/>
      <c r="I447" s="2"/>
      <c r="J447" s="2"/>
      <c r="K447" s="2"/>
    </row>
    <row r="448" ht="14.25" customHeight="1">
      <c r="G448" s="5"/>
      <c r="H448" s="2"/>
      <c r="I448" s="2"/>
      <c r="J448" s="2"/>
      <c r="K448" s="2"/>
    </row>
    <row r="449" ht="14.25" customHeight="1">
      <c r="G449" s="5"/>
      <c r="H449" s="2"/>
      <c r="I449" s="2"/>
      <c r="J449" s="2"/>
      <c r="K449" s="2"/>
    </row>
    <row r="450" ht="14.25" customHeight="1">
      <c r="G450" s="5"/>
      <c r="H450" s="2"/>
      <c r="I450" s="2"/>
      <c r="J450" s="2"/>
      <c r="K450" s="2"/>
    </row>
    <row r="451" ht="14.25" customHeight="1">
      <c r="G451" s="5"/>
      <c r="H451" s="2"/>
      <c r="I451" s="2"/>
      <c r="J451" s="2"/>
      <c r="K451" s="2"/>
    </row>
    <row r="452" ht="14.25" customHeight="1">
      <c r="G452" s="5"/>
      <c r="H452" s="2"/>
      <c r="I452" s="2"/>
      <c r="J452" s="2"/>
      <c r="K452" s="2"/>
    </row>
    <row r="453" ht="14.25" customHeight="1">
      <c r="G453" s="5"/>
      <c r="H453" s="2"/>
      <c r="I453" s="2"/>
      <c r="J453" s="2"/>
      <c r="K453" s="2"/>
    </row>
    <row r="454" ht="14.25" customHeight="1">
      <c r="G454" s="5"/>
      <c r="H454" s="2"/>
      <c r="I454" s="2"/>
      <c r="J454" s="2"/>
      <c r="K454" s="2"/>
    </row>
    <row r="455" ht="14.25" customHeight="1">
      <c r="G455" s="5"/>
      <c r="H455" s="2"/>
      <c r="I455" s="2"/>
      <c r="J455" s="2"/>
      <c r="K455" s="2"/>
    </row>
    <row r="456" ht="14.25" customHeight="1">
      <c r="G456" s="5"/>
      <c r="H456" s="2"/>
      <c r="I456" s="2"/>
      <c r="J456" s="2"/>
      <c r="K456" s="2"/>
    </row>
    <row r="457" ht="14.25" customHeight="1">
      <c r="G457" s="5"/>
      <c r="H457" s="2"/>
      <c r="I457" s="2"/>
      <c r="J457" s="2"/>
      <c r="K457" s="2"/>
    </row>
    <row r="458" ht="14.25" customHeight="1">
      <c r="G458" s="5"/>
      <c r="H458" s="2"/>
      <c r="I458" s="2"/>
      <c r="J458" s="2"/>
      <c r="K458" s="2"/>
    </row>
    <row r="459" ht="14.25" customHeight="1">
      <c r="G459" s="5"/>
      <c r="H459" s="2"/>
      <c r="I459" s="2"/>
      <c r="J459" s="2"/>
      <c r="K459" s="2"/>
    </row>
    <row r="460" ht="14.25" customHeight="1">
      <c r="G460" s="5"/>
      <c r="H460" s="2"/>
      <c r="I460" s="2"/>
      <c r="J460" s="2"/>
      <c r="K460" s="2"/>
    </row>
    <row r="461" ht="14.25" customHeight="1">
      <c r="G461" s="5"/>
      <c r="H461" s="2"/>
      <c r="I461" s="2"/>
      <c r="J461" s="2"/>
      <c r="K461" s="2"/>
    </row>
    <row r="462" ht="14.25" customHeight="1">
      <c r="G462" s="5"/>
      <c r="H462" s="2"/>
      <c r="I462" s="2"/>
      <c r="J462" s="2"/>
      <c r="K462" s="2"/>
    </row>
    <row r="463" ht="14.25" customHeight="1">
      <c r="G463" s="5"/>
      <c r="H463" s="2"/>
      <c r="I463" s="2"/>
      <c r="J463" s="2"/>
      <c r="K463" s="2"/>
    </row>
    <row r="464" ht="14.25" customHeight="1">
      <c r="G464" s="5"/>
      <c r="H464" s="2"/>
      <c r="I464" s="2"/>
      <c r="J464" s="2"/>
      <c r="K464" s="2"/>
    </row>
    <row r="465" ht="14.25" customHeight="1">
      <c r="G465" s="5"/>
      <c r="H465" s="2"/>
      <c r="I465" s="2"/>
      <c r="J465" s="2"/>
      <c r="K465" s="2"/>
    </row>
    <row r="466" ht="14.25" customHeight="1">
      <c r="G466" s="5"/>
      <c r="H466" s="2"/>
      <c r="I466" s="2"/>
      <c r="J466" s="2"/>
      <c r="K466" s="2"/>
    </row>
    <row r="467" ht="14.25" customHeight="1">
      <c r="G467" s="5"/>
      <c r="H467" s="2"/>
      <c r="I467" s="2"/>
      <c r="J467" s="2"/>
      <c r="K467" s="2"/>
    </row>
    <row r="468" ht="14.25" customHeight="1">
      <c r="G468" s="5"/>
      <c r="H468" s="2"/>
      <c r="I468" s="2"/>
      <c r="J468" s="2"/>
      <c r="K468" s="2"/>
    </row>
    <row r="469" ht="14.25" customHeight="1">
      <c r="G469" s="5"/>
      <c r="H469" s="2"/>
      <c r="I469" s="2"/>
      <c r="J469" s="2"/>
      <c r="K469" s="2"/>
    </row>
    <row r="470" ht="14.25" customHeight="1">
      <c r="G470" s="5"/>
      <c r="H470" s="2"/>
      <c r="I470" s="2"/>
      <c r="J470" s="2"/>
      <c r="K470" s="2"/>
    </row>
    <row r="471" ht="14.25" customHeight="1">
      <c r="G471" s="5"/>
      <c r="H471" s="2"/>
      <c r="I471" s="2"/>
      <c r="J471" s="2"/>
      <c r="K471" s="2"/>
    </row>
    <row r="472" ht="14.25" customHeight="1">
      <c r="G472" s="5"/>
      <c r="H472" s="2"/>
      <c r="I472" s="2"/>
      <c r="J472" s="2"/>
      <c r="K472" s="2"/>
    </row>
    <row r="473" ht="14.25" customHeight="1">
      <c r="G473" s="5"/>
      <c r="H473" s="2"/>
      <c r="I473" s="2"/>
      <c r="J473" s="2"/>
      <c r="K473" s="2"/>
    </row>
    <row r="474" ht="14.25" customHeight="1">
      <c r="G474" s="5"/>
      <c r="H474" s="2"/>
      <c r="I474" s="2"/>
      <c r="J474" s="2"/>
      <c r="K474" s="2"/>
    </row>
    <row r="475" ht="14.25" customHeight="1">
      <c r="G475" s="5"/>
      <c r="H475" s="2"/>
      <c r="I475" s="2"/>
      <c r="J475" s="2"/>
      <c r="K475" s="2"/>
    </row>
    <row r="476" ht="14.25" customHeight="1">
      <c r="G476" s="5"/>
      <c r="H476" s="2"/>
      <c r="I476" s="2"/>
      <c r="J476" s="2"/>
      <c r="K476" s="2"/>
    </row>
    <row r="477" ht="14.25" customHeight="1">
      <c r="G477" s="5"/>
      <c r="H477" s="2"/>
      <c r="I477" s="2"/>
      <c r="J477" s="2"/>
      <c r="K477" s="2"/>
    </row>
    <row r="478" ht="14.25" customHeight="1">
      <c r="G478" s="5"/>
      <c r="H478" s="2"/>
      <c r="I478" s="2"/>
      <c r="J478" s="2"/>
      <c r="K478" s="2"/>
    </row>
    <row r="479" ht="14.25" customHeight="1">
      <c r="G479" s="5"/>
      <c r="H479" s="2"/>
      <c r="I479" s="2"/>
      <c r="J479" s="2"/>
      <c r="K479" s="2"/>
    </row>
    <row r="480" ht="14.25" customHeight="1">
      <c r="G480" s="5"/>
      <c r="H480" s="2"/>
      <c r="I480" s="2"/>
      <c r="J480" s="2"/>
      <c r="K480" s="2"/>
    </row>
    <row r="481" ht="14.25" customHeight="1">
      <c r="G481" s="5"/>
      <c r="H481" s="2"/>
      <c r="I481" s="2"/>
      <c r="J481" s="2"/>
      <c r="K481" s="2"/>
    </row>
    <row r="482" ht="14.25" customHeight="1">
      <c r="G482" s="5"/>
      <c r="H482" s="2"/>
      <c r="I482" s="2"/>
      <c r="J482" s="2"/>
      <c r="K482" s="2"/>
    </row>
    <row r="483" ht="14.25" customHeight="1">
      <c r="G483" s="5"/>
      <c r="H483" s="2"/>
      <c r="I483" s="2"/>
      <c r="J483" s="2"/>
      <c r="K483" s="2"/>
    </row>
    <row r="484" ht="14.25" customHeight="1">
      <c r="G484" s="5"/>
      <c r="H484" s="2"/>
      <c r="I484" s="2"/>
      <c r="J484" s="2"/>
      <c r="K484" s="2"/>
    </row>
    <row r="485" ht="14.25" customHeight="1">
      <c r="G485" s="5"/>
      <c r="H485" s="2"/>
      <c r="I485" s="2"/>
      <c r="J485" s="2"/>
      <c r="K485" s="2"/>
    </row>
    <row r="486" ht="14.25" customHeight="1">
      <c r="G486" s="5"/>
      <c r="H486" s="2"/>
      <c r="I486" s="2"/>
      <c r="J486" s="2"/>
      <c r="K486" s="2"/>
    </row>
    <row r="487" ht="14.25" customHeight="1">
      <c r="G487" s="5"/>
      <c r="H487" s="2"/>
      <c r="I487" s="2"/>
      <c r="J487" s="2"/>
      <c r="K487" s="2"/>
    </row>
    <row r="488" ht="14.25" customHeight="1">
      <c r="G488" s="5"/>
      <c r="H488" s="2"/>
      <c r="I488" s="2"/>
      <c r="J488" s="2"/>
      <c r="K488" s="2"/>
    </row>
    <row r="489" ht="14.25" customHeight="1">
      <c r="G489" s="5"/>
      <c r="H489" s="2"/>
      <c r="I489" s="2"/>
      <c r="J489" s="2"/>
      <c r="K489" s="2"/>
    </row>
    <row r="490" ht="14.25" customHeight="1">
      <c r="G490" s="5"/>
      <c r="H490" s="2"/>
      <c r="I490" s="2"/>
      <c r="J490" s="2"/>
      <c r="K490" s="2"/>
    </row>
    <row r="491" ht="14.25" customHeight="1">
      <c r="G491" s="5"/>
      <c r="H491" s="2"/>
      <c r="I491" s="2"/>
      <c r="J491" s="2"/>
      <c r="K491" s="2"/>
    </row>
    <row r="492" ht="14.25" customHeight="1">
      <c r="G492" s="5"/>
      <c r="H492" s="2"/>
      <c r="I492" s="2"/>
      <c r="J492" s="2"/>
      <c r="K492" s="2"/>
    </row>
    <row r="493" ht="14.25" customHeight="1">
      <c r="G493" s="5"/>
      <c r="H493" s="2"/>
      <c r="I493" s="2"/>
      <c r="J493" s="2"/>
      <c r="K493" s="2"/>
    </row>
    <row r="494" ht="14.25" customHeight="1">
      <c r="G494" s="5"/>
      <c r="H494" s="2"/>
      <c r="I494" s="2"/>
      <c r="J494" s="2"/>
      <c r="K494" s="2"/>
    </row>
    <row r="495" ht="14.25" customHeight="1">
      <c r="G495" s="5"/>
      <c r="H495" s="2"/>
      <c r="I495" s="2"/>
      <c r="J495" s="2"/>
      <c r="K495" s="2"/>
    </row>
    <row r="496" ht="14.25" customHeight="1">
      <c r="G496" s="5"/>
      <c r="H496" s="2"/>
      <c r="I496" s="2"/>
      <c r="J496" s="2"/>
      <c r="K496" s="2"/>
    </row>
    <row r="497" ht="14.25" customHeight="1">
      <c r="G497" s="5"/>
      <c r="H497" s="2"/>
      <c r="I497" s="2"/>
      <c r="J497" s="2"/>
      <c r="K497" s="2"/>
    </row>
    <row r="498" ht="14.25" customHeight="1">
      <c r="G498" s="5"/>
      <c r="H498" s="2"/>
      <c r="I498" s="2"/>
      <c r="J498" s="2"/>
      <c r="K498" s="2"/>
    </row>
    <row r="499" ht="14.25" customHeight="1">
      <c r="G499" s="5"/>
      <c r="H499" s="2"/>
      <c r="I499" s="2"/>
      <c r="J499" s="2"/>
      <c r="K499" s="2"/>
    </row>
    <row r="500" ht="14.25" customHeight="1">
      <c r="G500" s="5"/>
      <c r="H500" s="2"/>
      <c r="I500" s="2"/>
      <c r="J500" s="2"/>
      <c r="K500" s="2"/>
    </row>
    <row r="501" ht="14.25" customHeight="1">
      <c r="G501" s="5"/>
      <c r="H501" s="2"/>
      <c r="I501" s="2"/>
      <c r="J501" s="2"/>
      <c r="K501" s="2"/>
    </row>
    <row r="502" ht="14.25" customHeight="1">
      <c r="G502" s="5"/>
      <c r="H502" s="2"/>
      <c r="I502" s="2"/>
      <c r="J502" s="2"/>
      <c r="K502" s="2"/>
    </row>
    <row r="503" ht="14.25" customHeight="1">
      <c r="G503" s="5"/>
      <c r="H503" s="2"/>
      <c r="I503" s="2"/>
      <c r="J503" s="2"/>
      <c r="K503" s="2"/>
    </row>
    <row r="504" ht="14.25" customHeight="1">
      <c r="G504" s="5"/>
      <c r="H504" s="2"/>
      <c r="I504" s="2"/>
      <c r="J504" s="2"/>
      <c r="K504" s="2"/>
    </row>
    <row r="505" ht="14.25" customHeight="1">
      <c r="G505" s="5"/>
      <c r="H505" s="2"/>
      <c r="I505" s="2"/>
      <c r="J505" s="2"/>
      <c r="K505" s="2"/>
    </row>
    <row r="506" ht="14.25" customHeight="1">
      <c r="G506" s="5"/>
      <c r="H506" s="2"/>
      <c r="I506" s="2"/>
      <c r="J506" s="2"/>
      <c r="K506" s="2"/>
    </row>
    <row r="507" ht="14.25" customHeight="1">
      <c r="G507" s="5"/>
      <c r="H507" s="2"/>
      <c r="I507" s="2"/>
      <c r="J507" s="2"/>
      <c r="K507" s="2"/>
    </row>
    <row r="508" ht="14.25" customHeight="1">
      <c r="G508" s="5"/>
      <c r="H508" s="2"/>
      <c r="I508" s="2"/>
      <c r="J508" s="2"/>
      <c r="K508" s="2"/>
    </row>
    <row r="509" ht="14.25" customHeight="1">
      <c r="G509" s="5"/>
      <c r="H509" s="2"/>
      <c r="I509" s="2"/>
      <c r="J509" s="2"/>
      <c r="K509" s="2"/>
    </row>
    <row r="510" ht="14.25" customHeight="1">
      <c r="G510" s="5"/>
      <c r="H510" s="2"/>
      <c r="I510" s="2"/>
      <c r="J510" s="2"/>
      <c r="K510" s="2"/>
    </row>
    <row r="511" ht="14.25" customHeight="1">
      <c r="G511" s="5"/>
      <c r="H511" s="2"/>
      <c r="I511" s="2"/>
      <c r="J511" s="2"/>
      <c r="K511" s="2"/>
    </row>
    <row r="512" ht="14.25" customHeight="1">
      <c r="G512" s="5"/>
      <c r="H512" s="2"/>
      <c r="I512" s="2"/>
      <c r="J512" s="2"/>
      <c r="K512" s="2"/>
    </row>
    <row r="513" ht="14.25" customHeight="1">
      <c r="G513" s="5"/>
      <c r="H513" s="2"/>
      <c r="I513" s="2"/>
      <c r="J513" s="2"/>
      <c r="K513" s="2"/>
    </row>
    <row r="514" ht="14.25" customHeight="1">
      <c r="G514" s="5"/>
      <c r="H514" s="2"/>
      <c r="I514" s="2"/>
      <c r="J514" s="2"/>
      <c r="K514" s="2"/>
    </row>
    <row r="515" ht="14.25" customHeight="1">
      <c r="G515" s="5"/>
      <c r="H515" s="2"/>
      <c r="I515" s="2"/>
      <c r="J515" s="2"/>
      <c r="K515" s="2"/>
    </row>
    <row r="516" ht="14.25" customHeight="1">
      <c r="G516" s="5"/>
      <c r="H516" s="2"/>
      <c r="I516" s="2"/>
      <c r="J516" s="2"/>
      <c r="K516" s="2"/>
    </row>
    <row r="517" ht="14.25" customHeight="1">
      <c r="G517" s="5"/>
      <c r="H517" s="2"/>
      <c r="I517" s="2"/>
      <c r="J517" s="2"/>
      <c r="K517" s="2"/>
    </row>
    <row r="518" ht="14.25" customHeight="1">
      <c r="G518" s="5"/>
      <c r="H518" s="2"/>
      <c r="I518" s="2"/>
      <c r="J518" s="2"/>
      <c r="K518" s="2"/>
    </row>
    <row r="519" ht="14.25" customHeight="1">
      <c r="G519" s="5"/>
      <c r="H519" s="2"/>
      <c r="I519" s="2"/>
      <c r="J519" s="2"/>
      <c r="K519" s="2"/>
    </row>
    <row r="520" ht="14.25" customHeight="1">
      <c r="G520" s="5"/>
      <c r="H520" s="2"/>
      <c r="I520" s="2"/>
      <c r="J520" s="2"/>
      <c r="K520" s="2"/>
    </row>
    <row r="521" ht="14.25" customHeight="1">
      <c r="G521" s="5"/>
      <c r="H521" s="2"/>
      <c r="I521" s="2"/>
      <c r="J521" s="2"/>
      <c r="K521" s="2"/>
    </row>
    <row r="522" ht="14.25" customHeight="1">
      <c r="G522" s="5"/>
      <c r="H522" s="2"/>
      <c r="I522" s="2"/>
      <c r="J522" s="2"/>
      <c r="K522" s="2"/>
    </row>
    <row r="523" ht="14.25" customHeight="1">
      <c r="G523" s="5"/>
      <c r="H523" s="2"/>
      <c r="I523" s="2"/>
      <c r="J523" s="2"/>
      <c r="K523" s="2"/>
    </row>
    <row r="524" ht="14.25" customHeight="1">
      <c r="G524" s="5"/>
      <c r="H524" s="2"/>
      <c r="I524" s="2"/>
      <c r="J524" s="2"/>
      <c r="K524" s="2"/>
    </row>
    <row r="525" ht="14.25" customHeight="1">
      <c r="G525" s="5"/>
      <c r="H525" s="2"/>
      <c r="I525" s="2"/>
      <c r="J525" s="2"/>
      <c r="K525" s="2"/>
    </row>
    <row r="526" ht="14.25" customHeight="1">
      <c r="G526" s="5"/>
      <c r="H526" s="2"/>
      <c r="I526" s="2"/>
      <c r="J526" s="2"/>
      <c r="K526" s="2"/>
    </row>
    <row r="527" ht="14.25" customHeight="1">
      <c r="G527" s="5"/>
      <c r="H527" s="2"/>
      <c r="I527" s="2"/>
      <c r="J527" s="2"/>
      <c r="K527" s="2"/>
    </row>
    <row r="528" ht="14.25" customHeight="1">
      <c r="G528" s="5"/>
      <c r="H528" s="2"/>
      <c r="I528" s="2"/>
      <c r="J528" s="2"/>
      <c r="K528" s="2"/>
    </row>
    <row r="529" ht="14.25" customHeight="1">
      <c r="G529" s="5"/>
      <c r="H529" s="2"/>
      <c r="I529" s="2"/>
      <c r="J529" s="2"/>
      <c r="K529" s="2"/>
    </row>
    <row r="530" ht="14.25" customHeight="1">
      <c r="G530" s="5"/>
      <c r="H530" s="2"/>
      <c r="I530" s="2"/>
      <c r="J530" s="2"/>
      <c r="K530" s="2"/>
    </row>
    <row r="531" ht="14.25" customHeight="1">
      <c r="G531" s="5"/>
      <c r="H531" s="2"/>
      <c r="I531" s="2"/>
      <c r="J531" s="2"/>
      <c r="K531" s="2"/>
    </row>
    <row r="532" ht="14.25" customHeight="1">
      <c r="G532" s="5"/>
      <c r="H532" s="2"/>
      <c r="I532" s="2"/>
      <c r="J532" s="2"/>
      <c r="K532" s="2"/>
    </row>
    <row r="533" ht="14.25" customHeight="1">
      <c r="G533" s="5"/>
      <c r="H533" s="2"/>
      <c r="I533" s="2"/>
      <c r="J533" s="2"/>
      <c r="K533" s="2"/>
    </row>
    <row r="534" ht="14.25" customHeight="1">
      <c r="G534" s="5"/>
      <c r="H534" s="2"/>
      <c r="I534" s="2"/>
      <c r="J534" s="2"/>
      <c r="K534" s="2"/>
    </row>
    <row r="535" ht="14.25" customHeight="1">
      <c r="G535" s="5"/>
      <c r="H535" s="2"/>
      <c r="I535" s="2"/>
      <c r="J535" s="2"/>
      <c r="K535" s="2"/>
    </row>
    <row r="536" ht="14.25" customHeight="1">
      <c r="G536" s="5"/>
      <c r="H536" s="2"/>
      <c r="I536" s="2"/>
      <c r="J536" s="2"/>
      <c r="K536" s="2"/>
    </row>
    <row r="537" ht="14.25" customHeight="1">
      <c r="G537" s="5"/>
      <c r="H537" s="2"/>
      <c r="I537" s="2"/>
      <c r="J537" s="2"/>
      <c r="K537" s="2"/>
    </row>
    <row r="538" ht="14.25" customHeight="1">
      <c r="G538" s="5"/>
      <c r="H538" s="2"/>
      <c r="I538" s="2"/>
      <c r="J538" s="2"/>
      <c r="K538" s="2"/>
    </row>
    <row r="539" ht="14.25" customHeight="1">
      <c r="G539" s="5"/>
      <c r="H539" s="2"/>
      <c r="I539" s="2"/>
      <c r="J539" s="2"/>
      <c r="K539" s="2"/>
    </row>
    <row r="540" ht="14.25" customHeight="1">
      <c r="G540" s="5"/>
      <c r="H540" s="2"/>
      <c r="I540" s="2"/>
      <c r="J540" s="2"/>
      <c r="K540" s="2"/>
    </row>
    <row r="541" ht="14.25" customHeight="1">
      <c r="G541" s="5"/>
      <c r="H541" s="2"/>
      <c r="I541" s="2"/>
      <c r="J541" s="2"/>
      <c r="K541" s="2"/>
    </row>
    <row r="542" ht="14.25" customHeight="1">
      <c r="G542" s="5"/>
      <c r="H542" s="2"/>
      <c r="I542" s="2"/>
      <c r="J542" s="2"/>
      <c r="K542" s="2"/>
    </row>
    <row r="543" ht="14.25" customHeight="1">
      <c r="G543" s="5"/>
      <c r="H543" s="2"/>
      <c r="I543" s="2"/>
      <c r="J543" s="2"/>
      <c r="K543" s="2"/>
    </row>
    <row r="544" ht="14.25" customHeight="1">
      <c r="G544" s="5"/>
      <c r="H544" s="2"/>
      <c r="I544" s="2"/>
      <c r="J544" s="2"/>
      <c r="K544" s="2"/>
    </row>
    <row r="545" ht="14.25" customHeight="1">
      <c r="G545" s="5"/>
      <c r="H545" s="2"/>
      <c r="I545" s="2"/>
      <c r="J545" s="2"/>
      <c r="K545" s="2"/>
    </row>
    <row r="546" ht="14.25" customHeight="1">
      <c r="G546" s="5"/>
      <c r="H546" s="2"/>
      <c r="I546" s="2"/>
      <c r="J546" s="2"/>
      <c r="K546" s="2"/>
    </row>
    <row r="547" ht="14.25" customHeight="1">
      <c r="G547" s="5"/>
      <c r="H547" s="2"/>
      <c r="I547" s="2"/>
      <c r="J547" s="2"/>
      <c r="K547" s="2"/>
    </row>
    <row r="548" ht="14.25" customHeight="1">
      <c r="G548" s="5"/>
      <c r="H548" s="2"/>
      <c r="I548" s="2"/>
      <c r="J548" s="2"/>
      <c r="K548" s="2"/>
    </row>
    <row r="549" ht="14.25" customHeight="1">
      <c r="G549" s="5"/>
      <c r="H549" s="2"/>
      <c r="I549" s="2"/>
      <c r="J549" s="2"/>
      <c r="K549" s="2"/>
    </row>
    <row r="550" ht="14.25" customHeight="1">
      <c r="G550" s="5"/>
      <c r="H550" s="2"/>
      <c r="I550" s="2"/>
      <c r="J550" s="2"/>
      <c r="K550" s="2"/>
    </row>
    <row r="551" ht="14.25" customHeight="1">
      <c r="G551" s="5"/>
      <c r="H551" s="2"/>
      <c r="I551" s="2"/>
      <c r="J551" s="2"/>
      <c r="K551" s="2"/>
    </row>
    <row r="552" ht="14.25" customHeight="1">
      <c r="G552" s="5"/>
      <c r="H552" s="2"/>
      <c r="I552" s="2"/>
      <c r="J552" s="2"/>
      <c r="K552" s="2"/>
    </row>
    <row r="553" ht="14.25" customHeight="1">
      <c r="G553" s="5"/>
      <c r="H553" s="2"/>
      <c r="I553" s="2"/>
      <c r="J553" s="2"/>
      <c r="K553" s="2"/>
    </row>
    <row r="554" ht="14.25" customHeight="1">
      <c r="G554" s="5"/>
      <c r="H554" s="2"/>
      <c r="I554" s="2"/>
      <c r="J554" s="2"/>
      <c r="K554" s="2"/>
    </row>
    <row r="555" ht="14.25" customHeight="1">
      <c r="G555" s="5"/>
      <c r="H555" s="2"/>
      <c r="I555" s="2"/>
      <c r="J555" s="2"/>
      <c r="K555" s="2"/>
    </row>
    <row r="556" ht="14.25" customHeight="1">
      <c r="G556" s="5"/>
      <c r="H556" s="2"/>
      <c r="I556" s="2"/>
      <c r="J556" s="2"/>
      <c r="K556" s="2"/>
    </row>
    <row r="557" ht="14.25" customHeight="1">
      <c r="G557" s="5"/>
      <c r="H557" s="2"/>
      <c r="I557" s="2"/>
      <c r="J557" s="2"/>
      <c r="K557" s="2"/>
    </row>
    <row r="558" ht="14.25" customHeight="1">
      <c r="G558" s="5"/>
      <c r="H558" s="2"/>
      <c r="I558" s="2"/>
      <c r="J558" s="2"/>
      <c r="K558" s="2"/>
    </row>
    <row r="559" ht="14.25" customHeight="1">
      <c r="G559" s="5"/>
      <c r="H559" s="2"/>
      <c r="I559" s="2"/>
      <c r="J559" s="2"/>
      <c r="K559" s="2"/>
    </row>
    <row r="560" ht="14.25" customHeight="1">
      <c r="G560" s="5"/>
      <c r="H560" s="2"/>
      <c r="I560" s="2"/>
      <c r="J560" s="2"/>
      <c r="K560" s="2"/>
    </row>
    <row r="561" ht="14.25" customHeight="1">
      <c r="G561" s="5"/>
      <c r="H561" s="2"/>
      <c r="I561" s="2"/>
      <c r="J561" s="2"/>
      <c r="K561" s="2"/>
    </row>
    <row r="562" ht="14.25" customHeight="1">
      <c r="G562" s="5"/>
      <c r="H562" s="2"/>
      <c r="I562" s="2"/>
      <c r="J562" s="2"/>
      <c r="K562" s="2"/>
    </row>
    <row r="563" ht="14.25" customHeight="1">
      <c r="G563" s="5"/>
      <c r="H563" s="2"/>
      <c r="I563" s="2"/>
      <c r="J563" s="2"/>
      <c r="K563" s="2"/>
    </row>
    <row r="564" ht="14.25" customHeight="1">
      <c r="G564" s="5"/>
      <c r="H564" s="2"/>
      <c r="I564" s="2"/>
      <c r="J564" s="2"/>
      <c r="K564" s="2"/>
    </row>
    <row r="565" ht="14.25" customHeight="1">
      <c r="G565" s="5"/>
      <c r="H565" s="2"/>
      <c r="I565" s="2"/>
      <c r="J565" s="2"/>
      <c r="K565" s="2"/>
    </row>
    <row r="566" ht="14.25" customHeight="1">
      <c r="G566" s="5"/>
      <c r="H566" s="2"/>
      <c r="I566" s="2"/>
      <c r="J566" s="2"/>
      <c r="K566" s="2"/>
    </row>
    <row r="567" ht="14.25" customHeight="1">
      <c r="G567" s="5"/>
      <c r="H567" s="2"/>
      <c r="I567" s="2"/>
      <c r="J567" s="2"/>
      <c r="K567" s="2"/>
    </row>
    <row r="568" ht="14.25" customHeight="1">
      <c r="G568" s="5"/>
      <c r="H568" s="2"/>
      <c r="I568" s="2"/>
      <c r="J568" s="2"/>
      <c r="K568" s="2"/>
    </row>
    <row r="569" ht="14.25" customHeight="1">
      <c r="G569" s="5"/>
      <c r="H569" s="2"/>
      <c r="I569" s="2"/>
      <c r="J569" s="2"/>
      <c r="K569" s="2"/>
    </row>
    <row r="570" ht="14.25" customHeight="1">
      <c r="G570" s="5"/>
      <c r="H570" s="2"/>
      <c r="I570" s="2"/>
      <c r="J570" s="2"/>
      <c r="K570" s="2"/>
    </row>
    <row r="571" ht="14.25" customHeight="1">
      <c r="G571" s="5"/>
      <c r="H571" s="2"/>
      <c r="I571" s="2"/>
      <c r="J571" s="2"/>
      <c r="K571" s="2"/>
    </row>
    <row r="572" ht="14.25" customHeight="1">
      <c r="G572" s="5"/>
      <c r="H572" s="2"/>
      <c r="I572" s="2"/>
      <c r="J572" s="2"/>
      <c r="K572" s="2"/>
    </row>
    <row r="573" ht="14.25" customHeight="1">
      <c r="G573" s="5"/>
      <c r="H573" s="2"/>
      <c r="I573" s="2"/>
      <c r="J573" s="2"/>
      <c r="K573" s="2"/>
    </row>
    <row r="574" ht="14.25" customHeight="1">
      <c r="G574" s="5"/>
      <c r="H574" s="2"/>
      <c r="I574" s="2"/>
      <c r="J574" s="2"/>
      <c r="K574" s="2"/>
    </row>
    <row r="575" ht="14.25" customHeight="1">
      <c r="G575" s="5"/>
      <c r="H575" s="2"/>
      <c r="I575" s="2"/>
      <c r="J575" s="2"/>
      <c r="K575" s="2"/>
    </row>
    <row r="576" ht="14.25" customHeight="1">
      <c r="G576" s="5"/>
      <c r="H576" s="2"/>
      <c r="I576" s="2"/>
      <c r="J576" s="2"/>
      <c r="K576" s="2"/>
    </row>
    <row r="577" ht="14.25" customHeight="1">
      <c r="G577" s="5"/>
      <c r="H577" s="2"/>
      <c r="I577" s="2"/>
      <c r="J577" s="2"/>
      <c r="K577" s="2"/>
    </row>
    <row r="578" ht="14.25" customHeight="1">
      <c r="G578" s="5"/>
      <c r="H578" s="2"/>
      <c r="I578" s="2"/>
      <c r="J578" s="2"/>
      <c r="K578" s="2"/>
    </row>
    <row r="579" ht="14.25" customHeight="1">
      <c r="G579" s="5"/>
      <c r="H579" s="2"/>
      <c r="I579" s="2"/>
      <c r="J579" s="2"/>
      <c r="K579" s="2"/>
    </row>
    <row r="580" ht="14.25" customHeight="1">
      <c r="G580" s="5"/>
      <c r="H580" s="2"/>
      <c r="I580" s="2"/>
      <c r="J580" s="2"/>
      <c r="K580" s="2"/>
    </row>
    <row r="581" ht="14.25" customHeight="1">
      <c r="G581" s="5"/>
      <c r="H581" s="2"/>
      <c r="I581" s="2"/>
      <c r="J581" s="2"/>
      <c r="K581" s="2"/>
    </row>
    <row r="582" ht="14.25" customHeight="1">
      <c r="G582" s="5"/>
      <c r="H582" s="2"/>
      <c r="I582" s="2"/>
      <c r="J582" s="2"/>
      <c r="K582" s="2"/>
    </row>
    <row r="583" ht="14.25" customHeight="1">
      <c r="G583" s="5"/>
      <c r="H583" s="2"/>
      <c r="I583" s="2"/>
      <c r="J583" s="2"/>
      <c r="K583" s="2"/>
    </row>
    <row r="584" ht="14.25" customHeight="1">
      <c r="G584" s="5"/>
      <c r="H584" s="2"/>
      <c r="I584" s="2"/>
      <c r="J584" s="2"/>
      <c r="K584" s="2"/>
    </row>
    <row r="585" ht="14.25" customHeight="1">
      <c r="G585" s="5"/>
      <c r="H585" s="2"/>
      <c r="I585" s="2"/>
      <c r="J585" s="2"/>
      <c r="K585" s="2"/>
    </row>
    <row r="586" ht="14.25" customHeight="1">
      <c r="G586" s="5"/>
      <c r="H586" s="2"/>
      <c r="I586" s="2"/>
      <c r="J586" s="2"/>
      <c r="K586" s="2"/>
    </row>
    <row r="587" ht="14.25" customHeight="1">
      <c r="G587" s="5"/>
      <c r="H587" s="2"/>
      <c r="I587" s="2"/>
      <c r="J587" s="2"/>
      <c r="K587" s="2"/>
    </row>
    <row r="588" ht="14.25" customHeight="1">
      <c r="G588" s="5"/>
      <c r="H588" s="2"/>
      <c r="I588" s="2"/>
      <c r="J588" s="2"/>
      <c r="K588" s="2"/>
    </row>
    <row r="589" ht="14.25" customHeight="1">
      <c r="G589" s="5"/>
      <c r="H589" s="2"/>
      <c r="I589" s="2"/>
      <c r="J589" s="2"/>
      <c r="K589" s="2"/>
    </row>
    <row r="590" ht="14.25" customHeight="1">
      <c r="G590" s="5"/>
      <c r="H590" s="2"/>
      <c r="I590" s="2"/>
      <c r="J590" s="2"/>
      <c r="K590" s="2"/>
    </row>
    <row r="591" ht="14.25" customHeight="1">
      <c r="G591" s="5"/>
      <c r="H591" s="2"/>
      <c r="I591" s="2"/>
      <c r="J591" s="2"/>
      <c r="K591" s="2"/>
    </row>
    <row r="592" ht="14.25" customHeight="1">
      <c r="G592" s="5"/>
      <c r="H592" s="2"/>
      <c r="I592" s="2"/>
      <c r="J592" s="2"/>
      <c r="K592" s="2"/>
    </row>
    <row r="593" ht="14.25" customHeight="1">
      <c r="G593" s="5"/>
      <c r="H593" s="2"/>
      <c r="I593" s="2"/>
      <c r="J593" s="2"/>
      <c r="K593" s="2"/>
    </row>
    <row r="594" ht="14.25" customHeight="1">
      <c r="G594" s="5"/>
      <c r="H594" s="2"/>
      <c r="I594" s="2"/>
      <c r="J594" s="2"/>
      <c r="K594" s="2"/>
    </row>
    <row r="595" ht="14.25" customHeight="1">
      <c r="G595" s="5"/>
      <c r="H595" s="2"/>
      <c r="I595" s="2"/>
      <c r="J595" s="2"/>
      <c r="K595" s="2"/>
    </row>
    <row r="596" ht="14.25" customHeight="1">
      <c r="G596" s="5"/>
      <c r="H596" s="2"/>
      <c r="I596" s="2"/>
      <c r="J596" s="2"/>
      <c r="K596" s="2"/>
    </row>
    <row r="597" ht="14.25" customHeight="1">
      <c r="G597" s="5"/>
      <c r="H597" s="2"/>
      <c r="I597" s="2"/>
      <c r="J597" s="2"/>
      <c r="K597" s="2"/>
    </row>
    <row r="598" ht="14.25" customHeight="1">
      <c r="G598" s="5"/>
      <c r="H598" s="2"/>
      <c r="I598" s="2"/>
      <c r="J598" s="2"/>
      <c r="K598" s="2"/>
    </row>
    <row r="599" ht="14.25" customHeight="1">
      <c r="G599" s="5"/>
      <c r="H599" s="2"/>
      <c r="I599" s="2"/>
      <c r="J599" s="2"/>
      <c r="K599" s="2"/>
    </row>
    <row r="600" ht="14.25" customHeight="1">
      <c r="G600" s="5"/>
      <c r="H600" s="2"/>
      <c r="I600" s="2"/>
      <c r="J600" s="2"/>
      <c r="K600" s="2"/>
    </row>
    <row r="601" ht="14.25" customHeight="1">
      <c r="G601" s="5"/>
      <c r="H601" s="2"/>
      <c r="I601" s="2"/>
      <c r="J601" s="2"/>
      <c r="K601" s="2"/>
    </row>
    <row r="602" ht="14.25" customHeight="1">
      <c r="G602" s="5"/>
      <c r="H602" s="2"/>
      <c r="I602" s="2"/>
      <c r="J602" s="2"/>
      <c r="K602" s="2"/>
    </row>
    <row r="603" ht="14.25" customHeight="1">
      <c r="G603" s="5"/>
      <c r="H603" s="2"/>
      <c r="I603" s="2"/>
      <c r="J603" s="2"/>
      <c r="K603" s="2"/>
    </row>
    <row r="604" ht="14.25" customHeight="1">
      <c r="G604" s="5"/>
      <c r="H604" s="2"/>
      <c r="I604" s="2"/>
      <c r="J604" s="2"/>
      <c r="K604" s="2"/>
    </row>
    <row r="605" ht="14.25" customHeight="1">
      <c r="G605" s="5"/>
      <c r="H605" s="2"/>
      <c r="I605" s="2"/>
      <c r="J605" s="2"/>
      <c r="K605" s="2"/>
    </row>
    <row r="606" ht="14.25" customHeight="1">
      <c r="G606" s="5"/>
      <c r="H606" s="2"/>
      <c r="I606" s="2"/>
      <c r="J606" s="2"/>
      <c r="K606" s="2"/>
    </row>
    <row r="607" ht="14.25" customHeight="1">
      <c r="G607" s="5"/>
      <c r="H607" s="2"/>
      <c r="I607" s="2"/>
      <c r="J607" s="2"/>
      <c r="K607" s="2"/>
    </row>
    <row r="608" ht="14.25" customHeight="1">
      <c r="G608" s="5"/>
      <c r="H608" s="2"/>
      <c r="I608" s="2"/>
      <c r="J608" s="2"/>
      <c r="K608" s="2"/>
    </row>
    <row r="609" ht="14.25" customHeight="1">
      <c r="G609" s="5"/>
      <c r="H609" s="2"/>
      <c r="I609" s="2"/>
      <c r="J609" s="2"/>
      <c r="K609" s="2"/>
    </row>
    <row r="610" ht="14.25" customHeight="1">
      <c r="G610" s="5"/>
      <c r="H610" s="2"/>
      <c r="I610" s="2"/>
      <c r="J610" s="2"/>
      <c r="K610" s="2"/>
    </row>
    <row r="611" ht="14.25" customHeight="1">
      <c r="G611" s="5"/>
      <c r="H611" s="2"/>
      <c r="I611" s="2"/>
      <c r="J611" s="2"/>
      <c r="K611" s="2"/>
    </row>
    <row r="612" ht="14.25" customHeight="1">
      <c r="G612" s="5"/>
      <c r="H612" s="2"/>
      <c r="I612" s="2"/>
      <c r="J612" s="2"/>
      <c r="K612" s="2"/>
    </row>
    <row r="613" ht="14.25" customHeight="1">
      <c r="G613" s="5"/>
      <c r="H613" s="2"/>
      <c r="I613" s="2"/>
      <c r="J613" s="2"/>
      <c r="K613" s="2"/>
    </row>
    <row r="614" ht="14.25" customHeight="1">
      <c r="G614" s="5"/>
      <c r="H614" s="2"/>
      <c r="I614" s="2"/>
      <c r="J614" s="2"/>
      <c r="K614" s="2"/>
    </row>
    <row r="615" ht="14.25" customHeight="1">
      <c r="G615" s="5"/>
      <c r="H615" s="2"/>
      <c r="I615" s="2"/>
      <c r="J615" s="2"/>
      <c r="K615" s="2"/>
    </row>
    <row r="616" ht="14.25" customHeight="1">
      <c r="G616" s="5"/>
      <c r="H616" s="2"/>
      <c r="I616" s="2"/>
      <c r="J616" s="2"/>
      <c r="K616" s="2"/>
    </row>
    <row r="617" ht="14.25" customHeight="1">
      <c r="G617" s="5"/>
      <c r="H617" s="2"/>
      <c r="I617" s="2"/>
      <c r="J617" s="2"/>
      <c r="K617" s="2"/>
    </row>
    <row r="618" ht="14.25" customHeight="1">
      <c r="G618" s="5"/>
      <c r="H618" s="2"/>
      <c r="I618" s="2"/>
      <c r="J618" s="2"/>
      <c r="K618" s="2"/>
    </row>
    <row r="619" ht="14.25" customHeight="1">
      <c r="G619" s="5"/>
      <c r="H619" s="2"/>
      <c r="I619" s="2"/>
      <c r="J619" s="2"/>
      <c r="K619" s="2"/>
    </row>
    <row r="620" ht="14.25" customHeight="1">
      <c r="G620" s="5"/>
      <c r="H620" s="2"/>
      <c r="I620" s="2"/>
      <c r="J620" s="2"/>
      <c r="K620" s="2"/>
    </row>
    <row r="621" ht="14.25" customHeight="1">
      <c r="G621" s="5"/>
      <c r="H621" s="2"/>
      <c r="I621" s="2"/>
      <c r="J621" s="2"/>
      <c r="K621" s="2"/>
    </row>
    <row r="622" ht="14.25" customHeight="1">
      <c r="G622" s="5"/>
      <c r="H622" s="2"/>
      <c r="I622" s="2"/>
      <c r="J622" s="2"/>
      <c r="K622" s="2"/>
    </row>
    <row r="623" ht="14.25" customHeight="1">
      <c r="G623" s="5"/>
      <c r="H623" s="2"/>
      <c r="I623" s="2"/>
      <c r="J623" s="2"/>
      <c r="K623" s="2"/>
    </row>
    <row r="624" ht="14.25" customHeight="1">
      <c r="G624" s="5"/>
      <c r="H624" s="2"/>
      <c r="I624" s="2"/>
      <c r="J624" s="2"/>
      <c r="K624" s="2"/>
    </row>
    <row r="625" ht="14.25" customHeight="1">
      <c r="G625" s="5"/>
      <c r="H625" s="2"/>
      <c r="I625" s="2"/>
      <c r="J625" s="2"/>
      <c r="K625" s="2"/>
    </row>
    <row r="626" ht="14.25" customHeight="1">
      <c r="G626" s="5"/>
      <c r="H626" s="2"/>
      <c r="I626" s="2"/>
      <c r="J626" s="2"/>
      <c r="K626" s="2"/>
    </row>
    <row r="627" ht="14.25" customHeight="1">
      <c r="G627" s="5"/>
      <c r="H627" s="2"/>
      <c r="I627" s="2"/>
      <c r="J627" s="2"/>
      <c r="K627" s="2"/>
    </row>
    <row r="628" ht="14.25" customHeight="1">
      <c r="G628" s="5"/>
      <c r="H628" s="2"/>
      <c r="I628" s="2"/>
      <c r="J628" s="2"/>
      <c r="K628" s="2"/>
    </row>
    <row r="629" ht="14.25" customHeight="1">
      <c r="G629" s="5"/>
      <c r="H629" s="2"/>
      <c r="I629" s="2"/>
      <c r="J629" s="2"/>
      <c r="K629" s="2"/>
    </row>
    <row r="630" ht="14.25" customHeight="1">
      <c r="G630" s="5"/>
      <c r="H630" s="2"/>
      <c r="I630" s="2"/>
      <c r="J630" s="2"/>
      <c r="K630" s="2"/>
    </row>
    <row r="631" ht="14.25" customHeight="1">
      <c r="G631" s="5"/>
      <c r="H631" s="2"/>
      <c r="I631" s="2"/>
      <c r="J631" s="2"/>
      <c r="K631" s="2"/>
    </row>
    <row r="632" ht="14.25" customHeight="1">
      <c r="G632" s="5"/>
      <c r="H632" s="2"/>
      <c r="I632" s="2"/>
      <c r="J632" s="2"/>
      <c r="K632" s="2"/>
    </row>
    <row r="633" ht="14.25" customHeight="1">
      <c r="G633" s="5"/>
      <c r="H633" s="2"/>
      <c r="I633" s="2"/>
      <c r="J633" s="2"/>
      <c r="K633" s="2"/>
    </row>
    <row r="634" ht="14.25" customHeight="1">
      <c r="G634" s="5"/>
      <c r="H634" s="2"/>
      <c r="I634" s="2"/>
      <c r="J634" s="2"/>
      <c r="K634" s="2"/>
    </row>
    <row r="635" ht="14.25" customHeight="1">
      <c r="G635" s="5"/>
      <c r="H635" s="2"/>
      <c r="I635" s="2"/>
      <c r="J635" s="2"/>
      <c r="K635" s="2"/>
    </row>
    <row r="636" ht="14.25" customHeight="1">
      <c r="G636" s="5"/>
      <c r="H636" s="2"/>
      <c r="I636" s="2"/>
      <c r="J636" s="2"/>
      <c r="K636" s="2"/>
    </row>
    <row r="637" ht="14.25" customHeight="1">
      <c r="G637" s="5"/>
      <c r="H637" s="2"/>
      <c r="I637" s="2"/>
      <c r="J637" s="2"/>
      <c r="K637" s="2"/>
    </row>
    <row r="638" ht="14.25" customHeight="1">
      <c r="G638" s="5"/>
      <c r="H638" s="2"/>
      <c r="I638" s="2"/>
      <c r="J638" s="2"/>
      <c r="K638" s="2"/>
    </row>
    <row r="639" ht="14.25" customHeight="1">
      <c r="G639" s="5"/>
      <c r="H639" s="2"/>
      <c r="I639" s="2"/>
      <c r="J639" s="2"/>
      <c r="K639" s="2"/>
    </row>
    <row r="640" ht="14.25" customHeight="1">
      <c r="G640" s="5"/>
      <c r="H640" s="2"/>
      <c r="I640" s="2"/>
      <c r="J640" s="2"/>
      <c r="K640" s="2"/>
    </row>
    <row r="641" ht="14.25" customHeight="1">
      <c r="G641" s="5"/>
      <c r="H641" s="2"/>
      <c r="I641" s="2"/>
      <c r="J641" s="2"/>
      <c r="K641" s="2"/>
    </row>
    <row r="642" ht="14.25" customHeight="1">
      <c r="G642" s="5"/>
      <c r="H642" s="2"/>
      <c r="I642" s="2"/>
      <c r="J642" s="2"/>
      <c r="K642" s="2"/>
    </row>
    <row r="643" ht="14.25" customHeight="1">
      <c r="G643" s="5"/>
      <c r="H643" s="2"/>
      <c r="I643" s="2"/>
      <c r="J643" s="2"/>
      <c r="K643" s="2"/>
    </row>
    <row r="644" ht="14.25" customHeight="1">
      <c r="G644" s="5"/>
      <c r="H644" s="2"/>
      <c r="I644" s="2"/>
      <c r="J644" s="2"/>
      <c r="K644" s="2"/>
    </row>
    <row r="645" ht="14.25" customHeight="1">
      <c r="G645" s="5"/>
      <c r="H645" s="2"/>
      <c r="I645" s="2"/>
      <c r="J645" s="2"/>
      <c r="K645" s="2"/>
    </row>
    <row r="646" ht="14.25" customHeight="1">
      <c r="G646" s="5"/>
      <c r="H646" s="2"/>
      <c r="I646" s="2"/>
      <c r="J646" s="2"/>
      <c r="K646" s="2"/>
    </row>
    <row r="647" ht="14.25" customHeight="1">
      <c r="G647" s="5"/>
      <c r="H647" s="2"/>
      <c r="I647" s="2"/>
      <c r="J647" s="2"/>
      <c r="K647" s="2"/>
    </row>
    <row r="648" ht="14.25" customHeight="1">
      <c r="G648" s="5"/>
      <c r="H648" s="2"/>
      <c r="I648" s="2"/>
      <c r="J648" s="2"/>
      <c r="K648" s="2"/>
    </row>
    <row r="649" ht="14.25" customHeight="1">
      <c r="G649" s="5"/>
      <c r="H649" s="2"/>
      <c r="I649" s="2"/>
      <c r="J649" s="2"/>
      <c r="K649" s="2"/>
    </row>
    <row r="650" ht="14.25" customHeight="1">
      <c r="G650" s="5"/>
      <c r="H650" s="2"/>
      <c r="I650" s="2"/>
      <c r="J650" s="2"/>
      <c r="K650" s="2"/>
    </row>
    <row r="651" ht="14.25" customHeight="1">
      <c r="G651" s="5"/>
      <c r="H651" s="2"/>
      <c r="I651" s="2"/>
      <c r="J651" s="2"/>
      <c r="K651" s="2"/>
    </row>
    <row r="652" ht="14.25" customHeight="1">
      <c r="G652" s="5"/>
      <c r="H652" s="2"/>
      <c r="I652" s="2"/>
      <c r="J652" s="2"/>
      <c r="K652" s="2"/>
    </row>
    <row r="653" ht="14.25" customHeight="1">
      <c r="G653" s="5"/>
      <c r="H653" s="2"/>
      <c r="I653" s="2"/>
      <c r="J653" s="2"/>
      <c r="K653" s="2"/>
    </row>
    <row r="654" ht="14.25" customHeight="1">
      <c r="G654" s="5"/>
      <c r="H654" s="2"/>
      <c r="I654" s="2"/>
      <c r="J654" s="2"/>
      <c r="K654" s="2"/>
    </row>
    <row r="655" ht="14.25" customHeight="1">
      <c r="G655" s="5"/>
      <c r="H655" s="2"/>
      <c r="I655" s="2"/>
      <c r="J655" s="2"/>
      <c r="K655" s="2"/>
    </row>
    <row r="656" ht="14.25" customHeight="1">
      <c r="G656" s="5"/>
      <c r="H656" s="2"/>
      <c r="I656" s="2"/>
      <c r="J656" s="2"/>
      <c r="K656" s="2"/>
    </row>
    <row r="657" ht="14.25" customHeight="1">
      <c r="G657" s="5"/>
      <c r="H657" s="2"/>
      <c r="I657" s="2"/>
      <c r="J657" s="2"/>
      <c r="K657" s="2"/>
    </row>
    <row r="658" ht="14.25" customHeight="1">
      <c r="G658" s="5"/>
      <c r="H658" s="2"/>
      <c r="I658" s="2"/>
      <c r="J658" s="2"/>
      <c r="K658" s="2"/>
    </row>
    <row r="659" ht="14.25" customHeight="1">
      <c r="G659" s="5"/>
      <c r="H659" s="2"/>
      <c r="I659" s="2"/>
      <c r="J659" s="2"/>
      <c r="K659" s="2"/>
    </row>
    <row r="660" ht="14.25" customHeight="1">
      <c r="G660" s="5"/>
      <c r="H660" s="2"/>
      <c r="I660" s="2"/>
      <c r="J660" s="2"/>
      <c r="K660" s="2"/>
    </row>
    <row r="661" ht="14.25" customHeight="1">
      <c r="G661" s="5"/>
      <c r="H661" s="2"/>
      <c r="I661" s="2"/>
      <c r="J661" s="2"/>
      <c r="K661" s="2"/>
    </row>
    <row r="662" ht="14.25" customHeight="1">
      <c r="G662" s="5"/>
      <c r="H662" s="2"/>
      <c r="I662" s="2"/>
      <c r="J662" s="2"/>
      <c r="K662" s="2"/>
    </row>
    <row r="663" ht="14.25" customHeight="1">
      <c r="G663" s="5"/>
      <c r="H663" s="2"/>
      <c r="I663" s="2"/>
      <c r="J663" s="2"/>
      <c r="K663" s="2"/>
    </row>
    <row r="664" ht="14.25" customHeight="1">
      <c r="G664" s="5"/>
      <c r="H664" s="2"/>
      <c r="I664" s="2"/>
      <c r="J664" s="2"/>
      <c r="K664" s="2"/>
    </row>
    <row r="665" ht="14.25" customHeight="1">
      <c r="G665" s="5"/>
      <c r="H665" s="2"/>
      <c r="I665" s="2"/>
      <c r="J665" s="2"/>
      <c r="K665" s="2"/>
    </row>
    <row r="666" ht="14.25" customHeight="1">
      <c r="G666" s="5"/>
      <c r="H666" s="2"/>
      <c r="I666" s="2"/>
      <c r="J666" s="2"/>
      <c r="K666" s="2"/>
    </row>
    <row r="667" ht="14.25" customHeight="1">
      <c r="G667" s="5"/>
      <c r="H667" s="2"/>
      <c r="I667" s="2"/>
      <c r="J667" s="2"/>
      <c r="K667" s="2"/>
    </row>
    <row r="668" ht="14.25" customHeight="1">
      <c r="G668" s="5"/>
      <c r="H668" s="2"/>
      <c r="I668" s="2"/>
      <c r="J668" s="2"/>
      <c r="K668" s="2"/>
    </row>
    <row r="669" ht="14.25" customHeight="1">
      <c r="G669" s="5"/>
      <c r="H669" s="2"/>
      <c r="I669" s="2"/>
      <c r="J669" s="2"/>
      <c r="K669" s="2"/>
    </row>
    <row r="670" ht="14.25" customHeight="1">
      <c r="G670" s="5"/>
      <c r="H670" s="2"/>
      <c r="I670" s="2"/>
      <c r="J670" s="2"/>
      <c r="K670" s="2"/>
    </row>
    <row r="671" ht="14.25" customHeight="1">
      <c r="G671" s="5"/>
      <c r="H671" s="2"/>
      <c r="I671" s="2"/>
      <c r="J671" s="2"/>
      <c r="K671" s="2"/>
    </row>
    <row r="672" ht="14.25" customHeight="1">
      <c r="G672" s="5"/>
      <c r="H672" s="2"/>
      <c r="I672" s="2"/>
      <c r="J672" s="2"/>
      <c r="K672" s="2"/>
    </row>
    <row r="673" ht="14.25" customHeight="1">
      <c r="G673" s="5"/>
      <c r="H673" s="2"/>
      <c r="I673" s="2"/>
      <c r="J673" s="2"/>
      <c r="K673" s="2"/>
    </row>
    <row r="674" ht="14.25" customHeight="1">
      <c r="G674" s="5"/>
      <c r="H674" s="2"/>
      <c r="I674" s="2"/>
      <c r="J674" s="2"/>
      <c r="K674" s="2"/>
    </row>
    <row r="675" ht="14.25" customHeight="1">
      <c r="G675" s="5"/>
      <c r="H675" s="2"/>
      <c r="I675" s="2"/>
      <c r="J675" s="2"/>
      <c r="K675" s="2"/>
    </row>
    <row r="676" ht="14.25" customHeight="1">
      <c r="G676" s="5"/>
      <c r="H676" s="2"/>
      <c r="I676" s="2"/>
      <c r="J676" s="2"/>
      <c r="K676" s="2"/>
    </row>
    <row r="677" ht="14.25" customHeight="1">
      <c r="G677" s="5"/>
      <c r="H677" s="2"/>
      <c r="I677" s="2"/>
      <c r="J677" s="2"/>
      <c r="K677" s="2"/>
    </row>
    <row r="678" ht="14.25" customHeight="1">
      <c r="G678" s="5"/>
      <c r="H678" s="2"/>
      <c r="I678" s="2"/>
      <c r="J678" s="2"/>
      <c r="K678" s="2"/>
    </row>
    <row r="679" ht="14.25" customHeight="1">
      <c r="G679" s="5"/>
      <c r="H679" s="2"/>
      <c r="I679" s="2"/>
      <c r="J679" s="2"/>
      <c r="K679" s="2"/>
    </row>
    <row r="680" ht="14.25" customHeight="1">
      <c r="G680" s="5"/>
      <c r="H680" s="2"/>
      <c r="I680" s="2"/>
      <c r="J680" s="2"/>
      <c r="K680" s="2"/>
    </row>
    <row r="681" ht="14.25" customHeight="1">
      <c r="G681" s="5"/>
      <c r="H681" s="2"/>
      <c r="I681" s="2"/>
      <c r="J681" s="2"/>
      <c r="K681" s="2"/>
    </row>
    <row r="682" ht="14.25" customHeight="1">
      <c r="G682" s="5"/>
      <c r="H682" s="2"/>
      <c r="I682" s="2"/>
      <c r="J682" s="2"/>
      <c r="K682" s="2"/>
    </row>
    <row r="683" ht="14.25" customHeight="1">
      <c r="G683" s="5"/>
      <c r="H683" s="2"/>
      <c r="I683" s="2"/>
      <c r="J683" s="2"/>
      <c r="K683" s="2"/>
    </row>
    <row r="684" ht="14.25" customHeight="1">
      <c r="G684" s="5"/>
      <c r="H684" s="2"/>
      <c r="I684" s="2"/>
      <c r="J684" s="2"/>
      <c r="K684" s="2"/>
    </row>
    <row r="685" ht="14.25" customHeight="1">
      <c r="G685" s="5"/>
      <c r="H685" s="2"/>
      <c r="I685" s="2"/>
      <c r="J685" s="2"/>
      <c r="K685" s="2"/>
    </row>
    <row r="686" ht="14.25" customHeight="1">
      <c r="G686" s="5"/>
      <c r="H686" s="2"/>
      <c r="I686" s="2"/>
      <c r="J686" s="2"/>
      <c r="K686" s="2"/>
    </row>
    <row r="687" ht="14.25" customHeight="1">
      <c r="G687" s="5"/>
      <c r="H687" s="2"/>
      <c r="I687" s="2"/>
      <c r="J687" s="2"/>
      <c r="K687" s="2"/>
    </row>
    <row r="688" ht="14.25" customHeight="1">
      <c r="G688" s="5"/>
      <c r="H688" s="2"/>
      <c r="I688" s="2"/>
      <c r="J688" s="2"/>
      <c r="K688" s="2"/>
    </row>
    <row r="689" ht="14.25" customHeight="1">
      <c r="G689" s="5"/>
      <c r="H689" s="2"/>
      <c r="I689" s="2"/>
      <c r="J689" s="2"/>
      <c r="K689" s="2"/>
    </row>
    <row r="690" ht="14.25" customHeight="1">
      <c r="G690" s="5"/>
      <c r="H690" s="2"/>
      <c r="I690" s="2"/>
      <c r="J690" s="2"/>
      <c r="K690" s="2"/>
    </row>
    <row r="691" ht="14.25" customHeight="1">
      <c r="G691" s="5"/>
      <c r="H691" s="2"/>
      <c r="I691" s="2"/>
      <c r="J691" s="2"/>
      <c r="K691" s="2"/>
    </row>
    <row r="692" ht="14.25" customHeight="1">
      <c r="G692" s="5"/>
      <c r="H692" s="2"/>
      <c r="I692" s="2"/>
      <c r="J692" s="2"/>
      <c r="K692" s="2"/>
    </row>
    <row r="693" ht="14.25" customHeight="1">
      <c r="G693" s="5"/>
      <c r="H693" s="2"/>
      <c r="I693" s="2"/>
      <c r="J693" s="2"/>
      <c r="K693" s="2"/>
    </row>
    <row r="694" ht="14.25" customHeight="1">
      <c r="G694" s="5"/>
      <c r="H694" s="2"/>
      <c r="I694" s="2"/>
      <c r="J694" s="2"/>
      <c r="K694" s="2"/>
    </row>
    <row r="695" ht="14.25" customHeight="1">
      <c r="G695" s="5"/>
      <c r="H695" s="2"/>
      <c r="I695" s="2"/>
      <c r="J695" s="2"/>
      <c r="K695" s="2"/>
    </row>
    <row r="696" ht="14.25" customHeight="1">
      <c r="G696" s="5"/>
      <c r="H696" s="2"/>
      <c r="I696" s="2"/>
      <c r="J696" s="2"/>
      <c r="K696" s="2"/>
    </row>
    <row r="697" ht="14.25" customHeight="1">
      <c r="G697" s="5"/>
      <c r="H697" s="2"/>
      <c r="I697" s="2"/>
      <c r="J697" s="2"/>
      <c r="K697" s="2"/>
    </row>
    <row r="698" ht="14.25" customHeight="1">
      <c r="G698" s="5"/>
      <c r="H698" s="2"/>
      <c r="I698" s="2"/>
      <c r="J698" s="2"/>
      <c r="K698" s="2"/>
    </row>
    <row r="699" ht="14.25" customHeight="1">
      <c r="G699" s="5"/>
      <c r="H699" s="2"/>
      <c r="I699" s="2"/>
      <c r="J699" s="2"/>
      <c r="K699" s="2"/>
    </row>
    <row r="700" ht="14.25" customHeight="1">
      <c r="G700" s="5"/>
      <c r="H700" s="2"/>
      <c r="I700" s="2"/>
      <c r="J700" s="2"/>
      <c r="K700" s="2"/>
    </row>
    <row r="701" ht="14.25" customHeight="1">
      <c r="G701" s="5"/>
      <c r="H701" s="2"/>
      <c r="I701" s="2"/>
      <c r="J701" s="2"/>
      <c r="K701" s="2"/>
    </row>
    <row r="702" ht="14.25" customHeight="1">
      <c r="G702" s="5"/>
      <c r="H702" s="2"/>
      <c r="I702" s="2"/>
      <c r="J702" s="2"/>
      <c r="K702" s="2"/>
    </row>
    <row r="703" ht="14.25" customHeight="1">
      <c r="G703" s="5"/>
      <c r="H703" s="2"/>
      <c r="I703" s="2"/>
      <c r="J703" s="2"/>
      <c r="K703" s="2"/>
    </row>
    <row r="704" ht="14.25" customHeight="1">
      <c r="G704" s="5"/>
      <c r="H704" s="2"/>
      <c r="I704" s="2"/>
      <c r="J704" s="2"/>
      <c r="K704" s="2"/>
    </row>
    <row r="705" ht="14.25" customHeight="1">
      <c r="G705" s="5"/>
      <c r="H705" s="2"/>
      <c r="I705" s="2"/>
      <c r="J705" s="2"/>
      <c r="K705" s="2"/>
    </row>
    <row r="706" ht="14.25" customHeight="1">
      <c r="G706" s="5"/>
      <c r="H706" s="2"/>
      <c r="I706" s="2"/>
      <c r="J706" s="2"/>
      <c r="K706" s="2"/>
    </row>
    <row r="707" ht="14.25" customHeight="1">
      <c r="G707" s="5"/>
      <c r="H707" s="2"/>
      <c r="I707" s="2"/>
      <c r="J707" s="2"/>
      <c r="K707" s="2"/>
    </row>
    <row r="708" ht="14.25" customHeight="1">
      <c r="G708" s="5"/>
      <c r="H708" s="2"/>
      <c r="I708" s="2"/>
      <c r="J708" s="2"/>
      <c r="K708" s="2"/>
    </row>
    <row r="709" ht="14.25" customHeight="1">
      <c r="G709" s="5"/>
      <c r="H709" s="2"/>
      <c r="I709" s="2"/>
      <c r="J709" s="2"/>
      <c r="K709" s="2"/>
    </row>
    <row r="710" ht="14.25" customHeight="1">
      <c r="G710" s="5"/>
      <c r="H710" s="2"/>
      <c r="I710" s="2"/>
      <c r="J710" s="2"/>
      <c r="K710" s="2"/>
    </row>
    <row r="711" ht="14.25" customHeight="1">
      <c r="G711" s="5"/>
      <c r="H711" s="2"/>
      <c r="I711" s="2"/>
      <c r="J711" s="2"/>
      <c r="K711" s="2"/>
    </row>
    <row r="712" ht="14.25" customHeight="1">
      <c r="G712" s="5"/>
      <c r="H712" s="2"/>
      <c r="I712" s="2"/>
      <c r="J712" s="2"/>
      <c r="K712" s="2"/>
    </row>
    <row r="713" ht="14.25" customHeight="1">
      <c r="G713" s="5"/>
      <c r="H713" s="2"/>
      <c r="I713" s="2"/>
      <c r="J713" s="2"/>
      <c r="K713" s="2"/>
    </row>
    <row r="714" ht="14.25" customHeight="1">
      <c r="G714" s="5"/>
      <c r="H714" s="2"/>
      <c r="I714" s="2"/>
      <c r="J714" s="2"/>
      <c r="K714" s="2"/>
    </row>
    <row r="715" ht="14.25" customHeight="1">
      <c r="G715" s="5"/>
      <c r="H715" s="2"/>
      <c r="I715" s="2"/>
      <c r="J715" s="2"/>
      <c r="K715" s="2"/>
    </row>
    <row r="716" ht="14.25" customHeight="1">
      <c r="G716" s="5"/>
      <c r="H716" s="2"/>
      <c r="I716" s="2"/>
      <c r="J716" s="2"/>
      <c r="K716" s="2"/>
    </row>
    <row r="717" ht="14.25" customHeight="1">
      <c r="G717" s="5"/>
      <c r="H717" s="2"/>
      <c r="I717" s="2"/>
      <c r="J717" s="2"/>
      <c r="K717" s="2"/>
    </row>
    <row r="718" ht="14.25" customHeight="1">
      <c r="G718" s="5"/>
      <c r="H718" s="2"/>
      <c r="I718" s="2"/>
      <c r="J718" s="2"/>
      <c r="K718" s="2"/>
    </row>
    <row r="719" ht="14.25" customHeight="1">
      <c r="G719" s="5"/>
      <c r="H719" s="2"/>
      <c r="I719" s="2"/>
      <c r="J719" s="2"/>
      <c r="K719" s="2"/>
    </row>
    <row r="720" ht="14.25" customHeight="1">
      <c r="G720" s="5"/>
      <c r="H720" s="2"/>
      <c r="I720" s="2"/>
      <c r="J720" s="2"/>
      <c r="K720" s="2"/>
    </row>
    <row r="721" ht="14.25" customHeight="1">
      <c r="G721" s="5"/>
      <c r="H721" s="2"/>
      <c r="I721" s="2"/>
      <c r="J721" s="2"/>
      <c r="K721" s="2"/>
    </row>
    <row r="722" ht="14.25" customHeight="1">
      <c r="G722" s="5"/>
      <c r="H722" s="2"/>
      <c r="I722" s="2"/>
      <c r="J722" s="2"/>
      <c r="K722" s="2"/>
    </row>
    <row r="723" ht="14.25" customHeight="1">
      <c r="G723" s="5"/>
      <c r="H723" s="2"/>
      <c r="I723" s="2"/>
      <c r="J723" s="2"/>
      <c r="K723" s="2"/>
    </row>
    <row r="724" ht="14.25" customHeight="1">
      <c r="G724" s="5"/>
      <c r="H724" s="2"/>
      <c r="I724" s="2"/>
      <c r="J724" s="2"/>
      <c r="K724" s="2"/>
    </row>
    <row r="725" ht="14.25" customHeight="1">
      <c r="G725" s="5"/>
      <c r="H725" s="2"/>
      <c r="I725" s="2"/>
      <c r="J725" s="2"/>
      <c r="K725" s="2"/>
    </row>
    <row r="726" ht="14.25" customHeight="1">
      <c r="G726" s="5"/>
      <c r="H726" s="2"/>
      <c r="I726" s="2"/>
      <c r="J726" s="2"/>
      <c r="K726" s="2"/>
    </row>
    <row r="727" ht="14.25" customHeight="1">
      <c r="G727" s="5"/>
      <c r="H727" s="2"/>
      <c r="I727" s="2"/>
      <c r="J727" s="2"/>
      <c r="K727" s="2"/>
    </row>
    <row r="728" ht="14.25" customHeight="1">
      <c r="G728" s="5"/>
      <c r="H728" s="2"/>
      <c r="I728" s="2"/>
      <c r="J728" s="2"/>
      <c r="K728" s="2"/>
    </row>
    <row r="729" ht="14.25" customHeight="1">
      <c r="G729" s="5"/>
      <c r="H729" s="2"/>
      <c r="I729" s="2"/>
      <c r="J729" s="2"/>
      <c r="K729" s="2"/>
    </row>
    <row r="730" ht="14.25" customHeight="1">
      <c r="G730" s="5"/>
      <c r="H730" s="2"/>
      <c r="I730" s="2"/>
      <c r="J730" s="2"/>
      <c r="K730" s="2"/>
    </row>
    <row r="731" ht="14.25" customHeight="1">
      <c r="G731" s="5"/>
      <c r="H731" s="2"/>
      <c r="I731" s="2"/>
      <c r="J731" s="2"/>
      <c r="K731" s="2"/>
    </row>
    <row r="732" ht="14.25" customHeight="1">
      <c r="G732" s="5"/>
      <c r="H732" s="2"/>
      <c r="I732" s="2"/>
      <c r="J732" s="2"/>
      <c r="K732" s="2"/>
    </row>
    <row r="733" ht="14.25" customHeight="1">
      <c r="G733" s="5"/>
      <c r="H733" s="2"/>
      <c r="I733" s="2"/>
      <c r="J733" s="2"/>
      <c r="K733" s="2"/>
    </row>
    <row r="734" ht="14.25" customHeight="1">
      <c r="G734" s="5"/>
      <c r="H734" s="2"/>
      <c r="I734" s="2"/>
      <c r="J734" s="2"/>
      <c r="K734" s="2"/>
    </row>
    <row r="735" ht="14.25" customHeight="1">
      <c r="G735" s="5"/>
      <c r="H735" s="2"/>
      <c r="I735" s="2"/>
      <c r="J735" s="2"/>
      <c r="K735" s="2"/>
    </row>
    <row r="736" ht="14.25" customHeight="1">
      <c r="G736" s="5"/>
      <c r="H736" s="2"/>
      <c r="I736" s="2"/>
      <c r="J736" s="2"/>
      <c r="K736" s="2"/>
    </row>
    <row r="737" ht="14.25" customHeight="1">
      <c r="G737" s="5"/>
      <c r="H737" s="2"/>
      <c r="I737" s="2"/>
      <c r="J737" s="2"/>
      <c r="K737" s="2"/>
    </row>
    <row r="738" ht="14.25" customHeight="1">
      <c r="G738" s="5"/>
      <c r="H738" s="2"/>
      <c r="I738" s="2"/>
      <c r="J738" s="2"/>
      <c r="K738" s="2"/>
    </row>
    <row r="739" ht="14.25" customHeight="1">
      <c r="G739" s="5"/>
      <c r="H739" s="2"/>
      <c r="I739" s="2"/>
      <c r="J739" s="2"/>
      <c r="K739" s="2"/>
    </row>
    <row r="740" ht="14.25" customHeight="1">
      <c r="G740" s="5"/>
      <c r="H740" s="2"/>
      <c r="I740" s="2"/>
      <c r="J740" s="2"/>
      <c r="K740" s="2"/>
    </row>
    <row r="741" ht="14.25" customHeight="1">
      <c r="G741" s="5"/>
      <c r="H741" s="2"/>
      <c r="I741" s="2"/>
      <c r="J741" s="2"/>
      <c r="K741" s="2"/>
    </row>
    <row r="742" ht="14.25" customHeight="1">
      <c r="G742" s="5"/>
      <c r="H742" s="2"/>
      <c r="I742" s="2"/>
      <c r="J742" s="2"/>
      <c r="K742" s="2"/>
    </row>
    <row r="743" ht="14.25" customHeight="1">
      <c r="G743" s="5"/>
      <c r="H743" s="2"/>
      <c r="I743" s="2"/>
      <c r="J743" s="2"/>
      <c r="K743" s="2"/>
    </row>
    <row r="744" ht="14.25" customHeight="1">
      <c r="G744" s="5"/>
      <c r="H744" s="2"/>
      <c r="I744" s="2"/>
      <c r="J744" s="2"/>
      <c r="K744" s="2"/>
    </row>
    <row r="745" ht="14.25" customHeight="1">
      <c r="G745" s="5"/>
      <c r="H745" s="2"/>
      <c r="I745" s="2"/>
      <c r="J745" s="2"/>
      <c r="K745" s="2"/>
    </row>
    <row r="746" ht="14.25" customHeight="1">
      <c r="G746" s="5"/>
      <c r="H746" s="2"/>
      <c r="I746" s="2"/>
      <c r="J746" s="2"/>
      <c r="K746" s="2"/>
    </row>
    <row r="747" ht="14.25" customHeight="1">
      <c r="G747" s="5"/>
      <c r="H747" s="2"/>
      <c r="I747" s="2"/>
      <c r="J747" s="2"/>
      <c r="K747" s="2"/>
    </row>
    <row r="748" ht="14.25" customHeight="1">
      <c r="G748" s="5"/>
      <c r="H748" s="2"/>
      <c r="I748" s="2"/>
      <c r="J748" s="2"/>
      <c r="K748" s="2"/>
    </row>
    <row r="749" ht="14.25" customHeight="1">
      <c r="G749" s="5"/>
      <c r="H749" s="2"/>
      <c r="I749" s="2"/>
      <c r="J749" s="2"/>
      <c r="K749" s="2"/>
    </row>
    <row r="750" ht="14.25" customHeight="1">
      <c r="G750" s="5"/>
      <c r="H750" s="2"/>
      <c r="I750" s="2"/>
      <c r="J750" s="2"/>
      <c r="K750" s="2"/>
    </row>
    <row r="751" ht="14.25" customHeight="1">
      <c r="G751" s="5"/>
      <c r="H751" s="2"/>
      <c r="I751" s="2"/>
      <c r="J751" s="2"/>
      <c r="K751" s="2"/>
    </row>
    <row r="752" ht="14.25" customHeight="1">
      <c r="G752" s="5"/>
      <c r="H752" s="2"/>
      <c r="I752" s="2"/>
      <c r="J752" s="2"/>
      <c r="K752" s="2"/>
    </row>
    <row r="753" ht="14.25" customHeight="1">
      <c r="G753" s="5"/>
      <c r="H753" s="2"/>
      <c r="I753" s="2"/>
      <c r="J753" s="2"/>
      <c r="K753" s="2"/>
    </row>
    <row r="754" ht="14.25" customHeight="1">
      <c r="G754" s="5"/>
      <c r="H754" s="2"/>
      <c r="I754" s="2"/>
      <c r="J754" s="2"/>
      <c r="K754" s="2"/>
    </row>
    <row r="755" ht="14.25" customHeight="1">
      <c r="G755" s="5"/>
      <c r="H755" s="2"/>
      <c r="I755" s="2"/>
      <c r="J755" s="2"/>
      <c r="K755" s="2"/>
    </row>
    <row r="756" ht="14.25" customHeight="1">
      <c r="G756" s="5"/>
      <c r="H756" s="2"/>
      <c r="I756" s="2"/>
      <c r="J756" s="2"/>
      <c r="K756" s="2"/>
    </row>
    <row r="757" ht="14.25" customHeight="1">
      <c r="G757" s="5"/>
      <c r="H757" s="2"/>
      <c r="I757" s="2"/>
      <c r="J757" s="2"/>
      <c r="K757" s="2"/>
    </row>
    <row r="758" ht="14.25" customHeight="1">
      <c r="G758" s="5"/>
      <c r="H758" s="2"/>
      <c r="I758" s="2"/>
      <c r="J758" s="2"/>
      <c r="K758" s="2"/>
    </row>
    <row r="759" ht="14.25" customHeight="1">
      <c r="G759" s="5"/>
      <c r="H759" s="2"/>
      <c r="I759" s="2"/>
      <c r="J759" s="2"/>
      <c r="K759" s="2"/>
    </row>
    <row r="760" ht="14.25" customHeight="1">
      <c r="G760" s="5"/>
      <c r="H760" s="2"/>
      <c r="I760" s="2"/>
      <c r="J760" s="2"/>
      <c r="K760" s="2"/>
    </row>
    <row r="761" ht="14.25" customHeight="1">
      <c r="G761" s="5"/>
      <c r="H761" s="2"/>
      <c r="I761" s="2"/>
      <c r="J761" s="2"/>
      <c r="K761" s="2"/>
    </row>
    <row r="762" ht="14.25" customHeight="1">
      <c r="G762" s="5"/>
      <c r="H762" s="2"/>
      <c r="I762" s="2"/>
      <c r="J762" s="2"/>
      <c r="K762" s="2"/>
    </row>
    <row r="763" ht="14.25" customHeight="1">
      <c r="G763" s="5"/>
      <c r="H763" s="2"/>
      <c r="I763" s="2"/>
      <c r="J763" s="2"/>
      <c r="K763" s="2"/>
    </row>
    <row r="764" ht="14.25" customHeight="1">
      <c r="G764" s="5"/>
      <c r="H764" s="2"/>
      <c r="I764" s="2"/>
      <c r="J764" s="2"/>
      <c r="K764" s="2"/>
    </row>
    <row r="765" ht="14.25" customHeight="1">
      <c r="G765" s="5"/>
      <c r="H765" s="2"/>
      <c r="I765" s="2"/>
      <c r="J765" s="2"/>
      <c r="K765" s="2"/>
    </row>
    <row r="766" ht="14.25" customHeight="1">
      <c r="G766" s="5"/>
      <c r="H766" s="2"/>
      <c r="I766" s="2"/>
      <c r="J766" s="2"/>
      <c r="K766" s="2"/>
    </row>
    <row r="767" ht="14.25" customHeight="1">
      <c r="G767" s="5"/>
      <c r="H767" s="2"/>
      <c r="I767" s="2"/>
      <c r="J767" s="2"/>
      <c r="K767" s="2"/>
    </row>
    <row r="768" ht="14.25" customHeight="1">
      <c r="G768" s="5"/>
      <c r="H768" s="2"/>
      <c r="I768" s="2"/>
      <c r="J768" s="2"/>
      <c r="K768" s="2"/>
    </row>
    <row r="769" ht="14.25" customHeight="1">
      <c r="G769" s="5"/>
      <c r="H769" s="2"/>
      <c r="I769" s="2"/>
      <c r="J769" s="2"/>
      <c r="K769" s="2"/>
    </row>
    <row r="770" ht="14.25" customHeight="1">
      <c r="G770" s="5"/>
      <c r="H770" s="2"/>
      <c r="I770" s="2"/>
      <c r="J770" s="2"/>
      <c r="K770" s="2"/>
    </row>
    <row r="771" ht="14.25" customHeight="1">
      <c r="G771" s="5"/>
      <c r="H771" s="2"/>
      <c r="I771" s="2"/>
      <c r="J771" s="2"/>
      <c r="K771" s="2"/>
    </row>
    <row r="772" ht="14.25" customHeight="1">
      <c r="G772" s="5"/>
      <c r="H772" s="2"/>
      <c r="I772" s="2"/>
      <c r="J772" s="2"/>
      <c r="K772" s="2"/>
    </row>
    <row r="773" ht="14.25" customHeight="1">
      <c r="G773" s="5"/>
      <c r="H773" s="2"/>
      <c r="I773" s="2"/>
      <c r="J773" s="2"/>
      <c r="K773" s="2"/>
    </row>
    <row r="774" ht="14.25" customHeight="1">
      <c r="G774" s="5"/>
      <c r="H774" s="2"/>
      <c r="I774" s="2"/>
      <c r="J774" s="2"/>
      <c r="K774" s="2"/>
    </row>
    <row r="775" ht="14.25" customHeight="1">
      <c r="G775" s="5"/>
      <c r="H775" s="2"/>
      <c r="I775" s="2"/>
      <c r="J775" s="2"/>
      <c r="K775" s="2"/>
    </row>
    <row r="776" ht="14.25" customHeight="1">
      <c r="G776" s="5"/>
      <c r="H776" s="2"/>
      <c r="I776" s="2"/>
      <c r="J776" s="2"/>
      <c r="K776" s="2"/>
    </row>
    <row r="777" ht="14.25" customHeight="1">
      <c r="G777" s="5"/>
      <c r="H777" s="2"/>
      <c r="I777" s="2"/>
      <c r="J777" s="2"/>
      <c r="K777" s="2"/>
    </row>
    <row r="778" ht="14.25" customHeight="1">
      <c r="G778" s="5"/>
      <c r="H778" s="2"/>
      <c r="I778" s="2"/>
      <c r="J778" s="2"/>
      <c r="K778" s="2"/>
    </row>
    <row r="779" ht="14.25" customHeight="1">
      <c r="G779" s="5"/>
      <c r="H779" s="2"/>
      <c r="I779" s="2"/>
      <c r="J779" s="2"/>
      <c r="K779" s="2"/>
    </row>
    <row r="780" ht="14.25" customHeight="1">
      <c r="G780" s="5"/>
      <c r="H780" s="2"/>
      <c r="I780" s="2"/>
      <c r="J780" s="2"/>
      <c r="K780" s="2"/>
    </row>
    <row r="781" ht="14.25" customHeight="1">
      <c r="G781" s="5"/>
      <c r="H781" s="2"/>
      <c r="I781" s="2"/>
      <c r="J781" s="2"/>
      <c r="K781" s="2"/>
    </row>
    <row r="782" ht="14.25" customHeight="1">
      <c r="G782" s="5"/>
      <c r="H782" s="2"/>
      <c r="I782" s="2"/>
      <c r="J782" s="2"/>
      <c r="K782" s="2"/>
    </row>
    <row r="783" ht="14.25" customHeight="1">
      <c r="G783" s="5"/>
      <c r="H783" s="2"/>
      <c r="I783" s="2"/>
      <c r="J783" s="2"/>
      <c r="K783" s="2"/>
    </row>
    <row r="784" ht="14.25" customHeight="1">
      <c r="G784" s="5"/>
      <c r="H784" s="2"/>
      <c r="I784" s="2"/>
      <c r="J784" s="2"/>
      <c r="K784" s="2"/>
    </row>
    <row r="785" ht="14.25" customHeight="1">
      <c r="G785" s="5"/>
      <c r="H785" s="2"/>
      <c r="I785" s="2"/>
      <c r="J785" s="2"/>
      <c r="K785" s="2"/>
    </row>
    <row r="786" ht="14.25" customHeight="1">
      <c r="G786" s="5"/>
      <c r="H786" s="2"/>
      <c r="I786" s="2"/>
      <c r="J786" s="2"/>
      <c r="K786" s="2"/>
    </row>
    <row r="787" ht="14.25" customHeight="1">
      <c r="G787" s="5"/>
      <c r="H787" s="2"/>
      <c r="I787" s="2"/>
      <c r="J787" s="2"/>
      <c r="K787" s="2"/>
    </row>
    <row r="788" ht="14.25" customHeight="1">
      <c r="G788" s="5"/>
      <c r="H788" s="2"/>
      <c r="I788" s="2"/>
      <c r="J788" s="2"/>
      <c r="K788" s="2"/>
    </row>
    <row r="789" ht="14.25" customHeight="1">
      <c r="G789" s="5"/>
      <c r="H789" s="2"/>
      <c r="I789" s="2"/>
      <c r="J789" s="2"/>
      <c r="K789" s="2"/>
    </row>
    <row r="790" ht="14.25" customHeight="1">
      <c r="G790" s="5"/>
      <c r="H790" s="2"/>
      <c r="I790" s="2"/>
      <c r="J790" s="2"/>
      <c r="K790" s="2"/>
    </row>
    <row r="791" ht="14.25" customHeight="1">
      <c r="G791" s="5"/>
      <c r="H791" s="2"/>
      <c r="I791" s="2"/>
      <c r="J791" s="2"/>
      <c r="K791" s="2"/>
    </row>
    <row r="792" ht="14.25" customHeight="1">
      <c r="G792" s="5"/>
      <c r="H792" s="2"/>
      <c r="I792" s="2"/>
      <c r="J792" s="2"/>
      <c r="K792" s="2"/>
    </row>
    <row r="793" ht="14.25" customHeight="1">
      <c r="G793" s="5"/>
      <c r="H793" s="2"/>
      <c r="I793" s="2"/>
      <c r="J793" s="2"/>
      <c r="K793" s="2"/>
    </row>
    <row r="794" ht="14.25" customHeight="1">
      <c r="G794" s="5"/>
      <c r="H794" s="2"/>
      <c r="I794" s="2"/>
      <c r="J794" s="2"/>
      <c r="K794" s="2"/>
    </row>
    <row r="795" ht="14.25" customHeight="1">
      <c r="G795" s="5"/>
      <c r="H795" s="2"/>
      <c r="I795" s="2"/>
      <c r="J795" s="2"/>
      <c r="K795" s="2"/>
    </row>
    <row r="796" ht="14.25" customHeight="1">
      <c r="G796" s="5"/>
      <c r="H796" s="2"/>
      <c r="I796" s="2"/>
      <c r="J796" s="2"/>
      <c r="K796" s="2"/>
    </row>
    <row r="797" ht="14.25" customHeight="1">
      <c r="G797" s="5"/>
      <c r="H797" s="2"/>
      <c r="I797" s="2"/>
      <c r="J797" s="2"/>
      <c r="K797" s="2"/>
    </row>
    <row r="798" ht="14.25" customHeight="1">
      <c r="G798" s="5"/>
      <c r="H798" s="2"/>
      <c r="I798" s="2"/>
      <c r="J798" s="2"/>
      <c r="K798" s="2"/>
    </row>
    <row r="799" ht="14.25" customHeight="1">
      <c r="G799" s="5"/>
      <c r="H799" s="2"/>
      <c r="I799" s="2"/>
      <c r="J799" s="2"/>
      <c r="K799" s="2"/>
    </row>
    <row r="800" ht="14.25" customHeight="1">
      <c r="G800" s="5"/>
      <c r="H800" s="2"/>
      <c r="I800" s="2"/>
      <c r="J800" s="2"/>
      <c r="K800" s="2"/>
    </row>
    <row r="801" ht="14.25" customHeight="1">
      <c r="G801" s="5"/>
      <c r="H801" s="2"/>
      <c r="I801" s="2"/>
      <c r="J801" s="2"/>
      <c r="K801" s="2"/>
    </row>
    <row r="802" ht="14.25" customHeight="1">
      <c r="G802" s="5"/>
      <c r="H802" s="2"/>
      <c r="I802" s="2"/>
      <c r="J802" s="2"/>
      <c r="K802" s="2"/>
    </row>
    <row r="803" ht="14.25" customHeight="1">
      <c r="G803" s="5"/>
      <c r="H803" s="2"/>
      <c r="I803" s="2"/>
      <c r="J803" s="2"/>
      <c r="K803" s="2"/>
    </row>
    <row r="804" ht="14.25" customHeight="1">
      <c r="G804" s="5"/>
      <c r="H804" s="2"/>
      <c r="I804" s="2"/>
      <c r="J804" s="2"/>
      <c r="K804" s="2"/>
    </row>
    <row r="805" ht="14.25" customHeight="1">
      <c r="G805" s="5"/>
      <c r="H805" s="2"/>
      <c r="I805" s="2"/>
      <c r="J805" s="2"/>
      <c r="K805" s="2"/>
    </row>
    <row r="806" ht="14.25" customHeight="1">
      <c r="G806" s="5"/>
      <c r="H806" s="2"/>
      <c r="I806" s="2"/>
      <c r="J806" s="2"/>
      <c r="K806" s="2"/>
    </row>
    <row r="807" ht="14.25" customHeight="1">
      <c r="G807" s="5"/>
      <c r="H807" s="2"/>
      <c r="I807" s="2"/>
      <c r="J807" s="2"/>
      <c r="K807" s="2"/>
    </row>
    <row r="808" ht="14.25" customHeight="1">
      <c r="G808" s="5"/>
      <c r="H808" s="2"/>
      <c r="I808" s="2"/>
      <c r="J808" s="2"/>
      <c r="K808" s="2"/>
    </row>
    <row r="809" ht="14.25" customHeight="1">
      <c r="G809" s="5"/>
      <c r="H809" s="2"/>
      <c r="I809" s="2"/>
      <c r="J809" s="2"/>
      <c r="K809" s="2"/>
    </row>
    <row r="810" ht="14.25" customHeight="1">
      <c r="G810" s="5"/>
      <c r="H810" s="2"/>
      <c r="I810" s="2"/>
      <c r="J810" s="2"/>
      <c r="K810" s="2"/>
    </row>
    <row r="811" ht="14.25" customHeight="1">
      <c r="G811" s="5"/>
      <c r="H811" s="2"/>
      <c r="I811" s="2"/>
      <c r="J811" s="2"/>
      <c r="K811" s="2"/>
    </row>
    <row r="812" ht="14.25" customHeight="1">
      <c r="G812" s="5"/>
      <c r="H812" s="2"/>
      <c r="I812" s="2"/>
      <c r="J812" s="2"/>
      <c r="K812" s="2"/>
    </row>
    <row r="813" ht="14.25" customHeight="1">
      <c r="G813" s="5"/>
      <c r="H813" s="2"/>
      <c r="I813" s="2"/>
      <c r="J813" s="2"/>
      <c r="K813" s="2"/>
    </row>
    <row r="814" ht="14.25" customHeight="1">
      <c r="G814" s="5"/>
      <c r="H814" s="2"/>
      <c r="I814" s="2"/>
      <c r="J814" s="2"/>
      <c r="K814" s="2"/>
    </row>
    <row r="815" ht="14.25" customHeight="1">
      <c r="G815" s="5"/>
      <c r="H815" s="2"/>
      <c r="I815" s="2"/>
      <c r="J815" s="2"/>
      <c r="K815" s="2"/>
    </row>
    <row r="816" ht="14.25" customHeight="1">
      <c r="G816" s="5"/>
      <c r="H816" s="2"/>
      <c r="I816" s="2"/>
      <c r="J816" s="2"/>
      <c r="K816" s="2"/>
    </row>
    <row r="817" ht="14.25" customHeight="1">
      <c r="G817" s="5"/>
      <c r="H817" s="2"/>
      <c r="I817" s="2"/>
      <c r="J817" s="2"/>
      <c r="K817" s="2"/>
    </row>
    <row r="818" ht="14.25" customHeight="1">
      <c r="G818" s="5"/>
      <c r="H818" s="2"/>
      <c r="I818" s="2"/>
      <c r="J818" s="2"/>
      <c r="K818" s="2"/>
    </row>
    <row r="819" ht="14.25" customHeight="1">
      <c r="G819" s="5"/>
      <c r="H819" s="2"/>
      <c r="I819" s="2"/>
      <c r="J819" s="2"/>
      <c r="K819" s="2"/>
    </row>
    <row r="820" ht="14.25" customHeight="1">
      <c r="G820" s="5"/>
      <c r="H820" s="2"/>
      <c r="I820" s="2"/>
      <c r="J820" s="2"/>
      <c r="K820" s="2"/>
    </row>
    <row r="821" ht="14.25" customHeight="1">
      <c r="G821" s="5"/>
      <c r="H821" s="2"/>
      <c r="I821" s="2"/>
      <c r="J821" s="2"/>
      <c r="K821" s="2"/>
    </row>
    <row r="822" ht="14.25" customHeight="1">
      <c r="G822" s="5"/>
      <c r="H822" s="2"/>
      <c r="I822" s="2"/>
      <c r="J822" s="2"/>
      <c r="K822" s="2"/>
    </row>
    <row r="823" ht="14.25" customHeight="1">
      <c r="G823" s="5"/>
      <c r="H823" s="2"/>
      <c r="I823" s="2"/>
      <c r="J823" s="2"/>
      <c r="K823" s="2"/>
    </row>
    <row r="824" ht="14.25" customHeight="1">
      <c r="G824" s="5"/>
      <c r="H824" s="2"/>
      <c r="I824" s="2"/>
      <c r="J824" s="2"/>
      <c r="K824" s="2"/>
    </row>
    <row r="825" ht="14.25" customHeight="1">
      <c r="G825" s="5"/>
      <c r="H825" s="2"/>
      <c r="I825" s="2"/>
      <c r="J825" s="2"/>
      <c r="K825" s="2"/>
    </row>
    <row r="826" ht="14.25" customHeight="1">
      <c r="G826" s="5"/>
      <c r="H826" s="2"/>
      <c r="I826" s="2"/>
      <c r="J826" s="2"/>
      <c r="K826" s="2"/>
    </row>
    <row r="827" ht="14.25" customHeight="1">
      <c r="G827" s="5"/>
      <c r="H827" s="2"/>
      <c r="I827" s="2"/>
      <c r="J827" s="2"/>
      <c r="K827" s="2"/>
    </row>
    <row r="828" ht="14.25" customHeight="1">
      <c r="G828" s="5"/>
      <c r="H828" s="2"/>
      <c r="I828" s="2"/>
      <c r="J828" s="2"/>
      <c r="K828" s="2"/>
    </row>
    <row r="829" ht="14.25" customHeight="1">
      <c r="G829" s="5"/>
      <c r="H829" s="2"/>
      <c r="I829" s="2"/>
      <c r="J829" s="2"/>
      <c r="K829" s="2"/>
    </row>
    <row r="830" ht="14.25" customHeight="1">
      <c r="G830" s="5"/>
      <c r="H830" s="2"/>
      <c r="I830" s="2"/>
      <c r="J830" s="2"/>
      <c r="K830" s="2"/>
    </row>
    <row r="831" ht="14.25" customHeight="1">
      <c r="G831" s="5"/>
      <c r="H831" s="2"/>
      <c r="I831" s="2"/>
      <c r="J831" s="2"/>
      <c r="K831" s="2"/>
    </row>
    <row r="832" ht="14.25" customHeight="1">
      <c r="G832" s="5"/>
      <c r="H832" s="2"/>
      <c r="I832" s="2"/>
      <c r="J832" s="2"/>
      <c r="K832" s="2"/>
    </row>
    <row r="833" ht="14.25" customHeight="1">
      <c r="G833" s="5"/>
      <c r="H833" s="2"/>
      <c r="I833" s="2"/>
      <c r="J833" s="2"/>
      <c r="K833" s="2"/>
    </row>
    <row r="834" ht="14.25" customHeight="1">
      <c r="G834" s="5"/>
      <c r="H834" s="2"/>
      <c r="I834" s="2"/>
      <c r="J834" s="2"/>
      <c r="K834" s="2"/>
    </row>
    <row r="835" ht="14.25" customHeight="1">
      <c r="G835" s="5"/>
      <c r="H835" s="2"/>
      <c r="I835" s="2"/>
      <c r="J835" s="2"/>
      <c r="K835" s="2"/>
    </row>
    <row r="836" ht="14.25" customHeight="1">
      <c r="G836" s="5"/>
      <c r="H836" s="2"/>
      <c r="I836" s="2"/>
      <c r="J836" s="2"/>
      <c r="K836" s="2"/>
    </row>
    <row r="837" ht="14.25" customHeight="1">
      <c r="G837" s="5"/>
      <c r="H837" s="2"/>
      <c r="I837" s="2"/>
      <c r="J837" s="2"/>
      <c r="K837" s="2"/>
    </row>
    <row r="838" ht="14.25" customHeight="1">
      <c r="G838" s="5"/>
      <c r="H838" s="2"/>
      <c r="I838" s="2"/>
      <c r="J838" s="2"/>
      <c r="K838" s="2"/>
    </row>
    <row r="839" ht="14.25" customHeight="1">
      <c r="G839" s="5"/>
      <c r="H839" s="2"/>
      <c r="I839" s="2"/>
      <c r="J839" s="2"/>
      <c r="K839" s="2"/>
    </row>
    <row r="840" ht="14.25" customHeight="1">
      <c r="G840" s="5"/>
      <c r="H840" s="2"/>
      <c r="I840" s="2"/>
      <c r="J840" s="2"/>
      <c r="K840" s="2"/>
    </row>
    <row r="841" ht="14.25" customHeight="1">
      <c r="G841" s="5"/>
      <c r="H841" s="2"/>
      <c r="I841" s="2"/>
      <c r="J841" s="2"/>
      <c r="K841" s="2"/>
    </row>
    <row r="842" ht="14.25" customHeight="1">
      <c r="G842" s="5"/>
      <c r="H842" s="2"/>
      <c r="I842" s="2"/>
      <c r="J842" s="2"/>
      <c r="K842" s="2"/>
    </row>
    <row r="843" ht="14.25" customHeight="1">
      <c r="G843" s="5"/>
      <c r="H843" s="2"/>
      <c r="I843" s="2"/>
      <c r="J843" s="2"/>
      <c r="K843" s="2"/>
    </row>
    <row r="844" ht="14.25" customHeight="1">
      <c r="G844" s="5"/>
      <c r="H844" s="2"/>
      <c r="I844" s="2"/>
      <c r="J844" s="2"/>
      <c r="K844" s="2"/>
    </row>
    <row r="845" ht="14.25" customHeight="1">
      <c r="G845" s="5"/>
      <c r="H845" s="2"/>
      <c r="I845" s="2"/>
      <c r="J845" s="2"/>
      <c r="K845" s="2"/>
    </row>
    <row r="846" ht="14.25" customHeight="1">
      <c r="G846" s="5"/>
      <c r="H846" s="2"/>
      <c r="I846" s="2"/>
      <c r="J846" s="2"/>
      <c r="K846" s="2"/>
    </row>
    <row r="847" ht="14.25" customHeight="1">
      <c r="G847" s="5"/>
      <c r="H847" s="2"/>
      <c r="I847" s="2"/>
      <c r="J847" s="2"/>
      <c r="K847" s="2"/>
    </row>
    <row r="848" ht="14.25" customHeight="1">
      <c r="G848" s="5"/>
      <c r="H848" s="2"/>
      <c r="I848" s="2"/>
      <c r="J848" s="2"/>
      <c r="K848" s="2"/>
    </row>
    <row r="849" ht="14.25" customHeight="1">
      <c r="G849" s="5"/>
      <c r="H849" s="2"/>
      <c r="I849" s="2"/>
      <c r="J849" s="2"/>
      <c r="K849" s="2"/>
    </row>
    <row r="850" ht="14.25" customHeight="1">
      <c r="G850" s="5"/>
      <c r="H850" s="2"/>
      <c r="I850" s="2"/>
      <c r="J850" s="2"/>
      <c r="K850" s="2"/>
    </row>
    <row r="851" ht="14.25" customHeight="1">
      <c r="G851" s="5"/>
      <c r="H851" s="2"/>
      <c r="I851" s="2"/>
      <c r="J851" s="2"/>
      <c r="K851" s="2"/>
    </row>
    <row r="852" ht="14.25" customHeight="1">
      <c r="G852" s="5"/>
      <c r="H852" s="2"/>
      <c r="I852" s="2"/>
      <c r="J852" s="2"/>
      <c r="K852" s="2"/>
    </row>
    <row r="853" ht="14.25" customHeight="1">
      <c r="G853" s="5"/>
      <c r="H853" s="2"/>
      <c r="I853" s="2"/>
      <c r="J853" s="2"/>
      <c r="K853" s="2"/>
    </row>
    <row r="854" ht="14.25" customHeight="1">
      <c r="G854" s="5"/>
      <c r="H854" s="2"/>
      <c r="I854" s="2"/>
      <c r="J854" s="2"/>
      <c r="K854" s="2"/>
    </row>
    <row r="855" ht="14.25" customHeight="1">
      <c r="G855" s="5"/>
      <c r="H855" s="2"/>
      <c r="I855" s="2"/>
      <c r="J855" s="2"/>
      <c r="K855" s="2"/>
    </row>
    <row r="856" ht="14.25" customHeight="1">
      <c r="G856" s="5"/>
      <c r="H856" s="2"/>
      <c r="I856" s="2"/>
      <c r="J856" s="2"/>
      <c r="K856" s="2"/>
    </row>
    <row r="857" ht="14.25" customHeight="1">
      <c r="G857" s="5"/>
      <c r="H857" s="2"/>
      <c r="I857" s="2"/>
      <c r="J857" s="2"/>
      <c r="K857" s="2"/>
    </row>
    <row r="858" ht="14.25" customHeight="1">
      <c r="G858" s="5"/>
      <c r="H858" s="2"/>
      <c r="I858" s="2"/>
      <c r="J858" s="2"/>
      <c r="K858" s="2"/>
    </row>
    <row r="859" ht="14.25" customHeight="1">
      <c r="G859" s="5"/>
      <c r="H859" s="2"/>
      <c r="I859" s="2"/>
      <c r="J859" s="2"/>
      <c r="K859" s="2"/>
    </row>
    <row r="860" ht="14.25" customHeight="1">
      <c r="G860" s="5"/>
      <c r="H860" s="2"/>
      <c r="I860" s="2"/>
      <c r="J860" s="2"/>
      <c r="K860" s="2"/>
    </row>
    <row r="861" ht="14.25" customHeight="1">
      <c r="G861" s="5"/>
      <c r="H861" s="2"/>
      <c r="I861" s="2"/>
      <c r="J861" s="2"/>
      <c r="K861" s="2"/>
    </row>
    <row r="862" ht="14.25" customHeight="1">
      <c r="G862" s="5"/>
      <c r="H862" s="2"/>
      <c r="I862" s="2"/>
      <c r="J862" s="2"/>
      <c r="K862" s="2"/>
    </row>
    <row r="863" ht="14.25" customHeight="1">
      <c r="G863" s="5"/>
      <c r="H863" s="2"/>
      <c r="I863" s="2"/>
      <c r="J863" s="2"/>
      <c r="K863" s="2"/>
    </row>
    <row r="864" ht="14.25" customHeight="1">
      <c r="G864" s="5"/>
      <c r="H864" s="2"/>
      <c r="I864" s="2"/>
      <c r="J864" s="2"/>
      <c r="K864" s="2"/>
    </row>
    <row r="865" ht="14.25" customHeight="1">
      <c r="G865" s="5"/>
      <c r="H865" s="2"/>
      <c r="I865" s="2"/>
      <c r="J865" s="2"/>
      <c r="K865" s="2"/>
    </row>
    <row r="866" ht="14.25" customHeight="1">
      <c r="G866" s="5"/>
      <c r="H866" s="2"/>
      <c r="I866" s="2"/>
      <c r="J866" s="2"/>
      <c r="K866" s="2"/>
    </row>
    <row r="867" ht="14.25" customHeight="1">
      <c r="G867" s="5"/>
      <c r="H867" s="2"/>
      <c r="I867" s="2"/>
      <c r="J867" s="2"/>
      <c r="K867" s="2"/>
    </row>
    <row r="868" ht="14.25" customHeight="1">
      <c r="G868" s="5"/>
      <c r="H868" s="2"/>
      <c r="I868" s="2"/>
      <c r="J868" s="2"/>
      <c r="K868" s="2"/>
    </row>
    <row r="869" ht="14.25" customHeight="1">
      <c r="G869" s="5"/>
      <c r="H869" s="2"/>
      <c r="I869" s="2"/>
      <c r="J869" s="2"/>
      <c r="K869" s="2"/>
    </row>
    <row r="870" ht="14.25" customHeight="1">
      <c r="G870" s="5"/>
      <c r="H870" s="2"/>
      <c r="I870" s="2"/>
      <c r="J870" s="2"/>
      <c r="K870" s="2"/>
    </row>
    <row r="871" ht="14.25" customHeight="1">
      <c r="G871" s="5"/>
      <c r="H871" s="2"/>
      <c r="I871" s="2"/>
      <c r="J871" s="2"/>
      <c r="K871" s="2"/>
    </row>
    <row r="872" ht="14.25" customHeight="1">
      <c r="G872" s="5"/>
      <c r="H872" s="2"/>
      <c r="I872" s="2"/>
      <c r="J872" s="2"/>
      <c r="K872" s="2"/>
    </row>
    <row r="873" ht="14.25" customHeight="1">
      <c r="G873" s="5"/>
      <c r="H873" s="2"/>
      <c r="I873" s="2"/>
      <c r="J873" s="2"/>
      <c r="K873" s="2"/>
    </row>
    <row r="874" ht="14.25" customHeight="1">
      <c r="G874" s="5"/>
      <c r="H874" s="2"/>
      <c r="I874" s="2"/>
      <c r="J874" s="2"/>
      <c r="K874" s="2"/>
    </row>
    <row r="875" ht="14.25" customHeight="1">
      <c r="G875" s="5"/>
      <c r="H875" s="2"/>
      <c r="I875" s="2"/>
      <c r="J875" s="2"/>
      <c r="K875" s="2"/>
    </row>
    <row r="876" ht="14.25" customHeight="1">
      <c r="G876" s="5"/>
      <c r="H876" s="2"/>
      <c r="I876" s="2"/>
      <c r="J876" s="2"/>
      <c r="K876" s="2"/>
    </row>
    <row r="877" ht="14.25" customHeight="1">
      <c r="G877" s="5"/>
      <c r="H877" s="2"/>
      <c r="I877" s="2"/>
      <c r="J877" s="2"/>
      <c r="K877" s="2"/>
    </row>
    <row r="878" ht="14.25" customHeight="1">
      <c r="G878" s="5"/>
      <c r="H878" s="2"/>
      <c r="I878" s="2"/>
      <c r="J878" s="2"/>
      <c r="K878" s="2"/>
    </row>
    <row r="879" ht="14.25" customHeight="1">
      <c r="G879" s="5"/>
      <c r="H879" s="2"/>
      <c r="I879" s="2"/>
      <c r="J879" s="2"/>
      <c r="K879" s="2"/>
    </row>
    <row r="880" ht="14.25" customHeight="1">
      <c r="G880" s="5"/>
      <c r="H880" s="2"/>
      <c r="I880" s="2"/>
      <c r="J880" s="2"/>
      <c r="K880" s="2"/>
    </row>
    <row r="881" ht="14.25" customHeight="1">
      <c r="G881" s="5"/>
      <c r="H881" s="2"/>
      <c r="I881" s="2"/>
      <c r="J881" s="2"/>
      <c r="K881" s="2"/>
    </row>
    <row r="882" ht="14.25" customHeight="1">
      <c r="G882" s="5"/>
      <c r="H882" s="2"/>
      <c r="I882" s="2"/>
      <c r="J882" s="2"/>
      <c r="K882" s="2"/>
    </row>
    <row r="883" ht="14.25" customHeight="1">
      <c r="G883" s="5"/>
      <c r="H883" s="2"/>
      <c r="I883" s="2"/>
      <c r="J883" s="2"/>
      <c r="K883" s="2"/>
    </row>
    <row r="884" ht="14.25" customHeight="1">
      <c r="G884" s="5"/>
      <c r="H884" s="2"/>
      <c r="I884" s="2"/>
      <c r="J884" s="2"/>
      <c r="K884" s="2"/>
    </row>
    <row r="885" ht="14.25" customHeight="1">
      <c r="G885" s="5"/>
      <c r="H885" s="2"/>
      <c r="I885" s="2"/>
      <c r="J885" s="2"/>
      <c r="K885" s="2"/>
    </row>
    <row r="886" ht="14.25" customHeight="1">
      <c r="G886" s="5"/>
      <c r="H886" s="2"/>
      <c r="I886" s="2"/>
      <c r="J886" s="2"/>
      <c r="K886" s="2"/>
    </row>
    <row r="887" ht="14.25" customHeight="1">
      <c r="G887" s="5"/>
      <c r="H887" s="2"/>
      <c r="I887" s="2"/>
      <c r="J887" s="2"/>
      <c r="K887" s="2"/>
    </row>
    <row r="888" ht="14.25" customHeight="1">
      <c r="G888" s="5"/>
      <c r="H888" s="2"/>
      <c r="I888" s="2"/>
      <c r="J888" s="2"/>
      <c r="K888" s="2"/>
    </row>
    <row r="889" ht="14.25" customHeight="1">
      <c r="G889" s="5"/>
      <c r="H889" s="2"/>
      <c r="I889" s="2"/>
      <c r="J889" s="2"/>
      <c r="K889" s="2"/>
    </row>
    <row r="890" ht="14.25" customHeight="1">
      <c r="G890" s="5"/>
      <c r="H890" s="2"/>
      <c r="I890" s="2"/>
      <c r="J890" s="2"/>
      <c r="K890" s="2"/>
    </row>
    <row r="891" ht="14.25" customHeight="1">
      <c r="G891" s="5"/>
      <c r="H891" s="2"/>
      <c r="I891" s="2"/>
      <c r="J891" s="2"/>
      <c r="K891" s="2"/>
    </row>
    <row r="892" ht="14.25" customHeight="1">
      <c r="G892" s="5"/>
      <c r="H892" s="2"/>
      <c r="I892" s="2"/>
      <c r="J892" s="2"/>
      <c r="K892" s="2"/>
    </row>
    <row r="893" ht="14.25" customHeight="1">
      <c r="G893" s="5"/>
      <c r="H893" s="2"/>
      <c r="I893" s="2"/>
      <c r="J893" s="2"/>
      <c r="K893" s="2"/>
    </row>
    <row r="894" ht="14.25" customHeight="1">
      <c r="G894" s="5"/>
      <c r="H894" s="2"/>
      <c r="I894" s="2"/>
      <c r="J894" s="2"/>
      <c r="K894" s="2"/>
    </row>
    <row r="895" ht="14.25" customHeight="1">
      <c r="G895" s="5"/>
      <c r="H895" s="2"/>
      <c r="I895" s="2"/>
      <c r="J895" s="2"/>
      <c r="K895" s="2"/>
    </row>
    <row r="896" ht="14.25" customHeight="1">
      <c r="G896" s="5"/>
      <c r="H896" s="2"/>
      <c r="I896" s="2"/>
      <c r="J896" s="2"/>
      <c r="K896" s="2"/>
    </row>
    <row r="897" ht="14.25" customHeight="1">
      <c r="G897" s="5"/>
      <c r="H897" s="2"/>
      <c r="I897" s="2"/>
      <c r="J897" s="2"/>
      <c r="K897" s="2"/>
    </row>
    <row r="898" ht="14.25" customHeight="1">
      <c r="G898" s="5"/>
      <c r="H898" s="2"/>
      <c r="I898" s="2"/>
      <c r="J898" s="2"/>
      <c r="K898" s="2"/>
    </row>
    <row r="899" ht="14.25" customHeight="1">
      <c r="G899" s="5"/>
      <c r="H899" s="2"/>
      <c r="I899" s="2"/>
      <c r="J899" s="2"/>
      <c r="K899" s="2"/>
    </row>
    <row r="900" ht="14.25" customHeight="1">
      <c r="G900" s="5"/>
      <c r="H900" s="2"/>
      <c r="I900" s="2"/>
      <c r="J900" s="2"/>
      <c r="K900" s="2"/>
    </row>
    <row r="901" ht="14.25" customHeight="1">
      <c r="G901" s="5"/>
      <c r="H901" s="2"/>
      <c r="I901" s="2"/>
      <c r="J901" s="2"/>
      <c r="K901" s="2"/>
    </row>
    <row r="902" ht="14.25" customHeight="1">
      <c r="G902" s="5"/>
      <c r="H902" s="2"/>
      <c r="I902" s="2"/>
      <c r="J902" s="2"/>
      <c r="K902" s="2"/>
    </row>
    <row r="903" ht="14.25" customHeight="1">
      <c r="G903" s="5"/>
      <c r="H903" s="2"/>
      <c r="I903" s="2"/>
      <c r="J903" s="2"/>
      <c r="K903" s="2"/>
    </row>
    <row r="904" ht="14.25" customHeight="1">
      <c r="G904" s="5"/>
      <c r="H904" s="2"/>
      <c r="I904" s="2"/>
      <c r="J904" s="2"/>
      <c r="K904" s="2"/>
    </row>
    <row r="905" ht="14.25" customHeight="1">
      <c r="G905" s="5"/>
      <c r="H905" s="2"/>
      <c r="I905" s="2"/>
      <c r="J905" s="2"/>
      <c r="K905" s="2"/>
    </row>
    <row r="906" ht="14.25" customHeight="1">
      <c r="G906" s="5"/>
      <c r="H906" s="2"/>
      <c r="I906" s="2"/>
      <c r="J906" s="2"/>
      <c r="K906" s="2"/>
    </row>
    <row r="907" ht="14.25" customHeight="1">
      <c r="G907" s="5"/>
      <c r="H907" s="2"/>
      <c r="I907" s="2"/>
      <c r="J907" s="2"/>
      <c r="K907" s="2"/>
    </row>
    <row r="908" ht="14.25" customHeight="1">
      <c r="G908" s="5"/>
      <c r="H908" s="2"/>
      <c r="I908" s="2"/>
      <c r="J908" s="2"/>
      <c r="K908" s="2"/>
    </row>
    <row r="909" ht="14.25" customHeight="1">
      <c r="G909" s="5"/>
      <c r="H909" s="2"/>
      <c r="I909" s="2"/>
      <c r="J909" s="2"/>
      <c r="K909" s="2"/>
    </row>
    <row r="910" ht="14.25" customHeight="1">
      <c r="G910" s="5"/>
      <c r="H910" s="2"/>
      <c r="I910" s="2"/>
      <c r="J910" s="2"/>
      <c r="K910" s="2"/>
    </row>
    <row r="911" ht="14.25" customHeight="1">
      <c r="G911" s="5"/>
      <c r="H911" s="2"/>
      <c r="I911" s="2"/>
      <c r="J911" s="2"/>
      <c r="K911" s="2"/>
    </row>
    <row r="912" ht="14.25" customHeight="1">
      <c r="G912" s="5"/>
      <c r="H912" s="2"/>
      <c r="I912" s="2"/>
      <c r="J912" s="2"/>
      <c r="K912" s="2"/>
    </row>
    <row r="913" ht="14.25" customHeight="1">
      <c r="G913" s="5"/>
      <c r="H913" s="2"/>
      <c r="I913" s="2"/>
      <c r="J913" s="2"/>
      <c r="K913" s="2"/>
    </row>
    <row r="914" ht="14.25" customHeight="1">
      <c r="G914" s="5"/>
      <c r="H914" s="2"/>
      <c r="I914" s="2"/>
      <c r="J914" s="2"/>
      <c r="K914" s="2"/>
    </row>
    <row r="915" ht="14.25" customHeight="1">
      <c r="G915" s="5"/>
      <c r="H915" s="2"/>
      <c r="I915" s="2"/>
      <c r="J915" s="2"/>
      <c r="K915" s="2"/>
    </row>
    <row r="916" ht="14.25" customHeight="1">
      <c r="G916" s="5"/>
      <c r="H916" s="2"/>
      <c r="I916" s="2"/>
      <c r="J916" s="2"/>
      <c r="K916" s="2"/>
    </row>
    <row r="917" ht="14.25" customHeight="1">
      <c r="G917" s="5"/>
      <c r="H917" s="2"/>
      <c r="I917" s="2"/>
      <c r="J917" s="2"/>
      <c r="K917" s="2"/>
    </row>
    <row r="918" ht="14.25" customHeight="1">
      <c r="G918" s="5"/>
      <c r="H918" s="2"/>
      <c r="I918" s="2"/>
      <c r="J918" s="2"/>
      <c r="K918" s="2"/>
    </row>
    <row r="919" ht="14.25" customHeight="1">
      <c r="G919" s="5"/>
      <c r="H919" s="2"/>
      <c r="I919" s="2"/>
      <c r="J919" s="2"/>
      <c r="K919" s="2"/>
    </row>
    <row r="920" ht="14.25" customHeight="1">
      <c r="G920" s="5"/>
      <c r="H920" s="2"/>
      <c r="I920" s="2"/>
      <c r="J920" s="2"/>
      <c r="K920" s="2"/>
    </row>
    <row r="921" ht="14.25" customHeight="1">
      <c r="G921" s="5"/>
      <c r="H921" s="2"/>
      <c r="I921" s="2"/>
      <c r="J921" s="2"/>
      <c r="K921" s="2"/>
    </row>
    <row r="922" ht="14.25" customHeight="1">
      <c r="G922" s="5"/>
      <c r="H922" s="2"/>
      <c r="I922" s="2"/>
      <c r="J922" s="2"/>
      <c r="K922" s="2"/>
    </row>
    <row r="923" ht="14.25" customHeight="1">
      <c r="G923" s="5"/>
      <c r="H923" s="2"/>
      <c r="I923" s="2"/>
      <c r="J923" s="2"/>
      <c r="K923" s="2"/>
    </row>
    <row r="924" ht="14.25" customHeight="1">
      <c r="G924" s="5"/>
      <c r="H924" s="2"/>
      <c r="I924" s="2"/>
      <c r="J924" s="2"/>
      <c r="K924" s="2"/>
    </row>
    <row r="925" ht="14.25" customHeight="1">
      <c r="G925" s="5"/>
      <c r="H925" s="2"/>
      <c r="I925" s="2"/>
      <c r="J925" s="2"/>
      <c r="K925" s="2"/>
    </row>
    <row r="926" ht="14.25" customHeight="1">
      <c r="G926" s="5"/>
      <c r="H926" s="2"/>
      <c r="I926" s="2"/>
      <c r="J926" s="2"/>
      <c r="K926" s="2"/>
    </row>
    <row r="927" ht="14.25" customHeight="1">
      <c r="G927" s="5"/>
      <c r="H927" s="2"/>
      <c r="I927" s="2"/>
      <c r="J927" s="2"/>
      <c r="K927" s="2"/>
    </row>
    <row r="928" ht="14.25" customHeight="1">
      <c r="G928" s="5"/>
      <c r="H928" s="2"/>
      <c r="I928" s="2"/>
      <c r="J928" s="2"/>
      <c r="K928" s="2"/>
    </row>
    <row r="929" ht="14.25" customHeight="1">
      <c r="G929" s="5"/>
      <c r="H929" s="2"/>
      <c r="I929" s="2"/>
      <c r="J929" s="2"/>
      <c r="K929" s="2"/>
    </row>
    <row r="930" ht="14.25" customHeight="1">
      <c r="G930" s="5"/>
      <c r="H930" s="2"/>
      <c r="I930" s="2"/>
      <c r="J930" s="2"/>
      <c r="K930" s="2"/>
    </row>
    <row r="931" ht="14.25" customHeight="1">
      <c r="G931" s="5"/>
      <c r="H931" s="2"/>
      <c r="I931" s="2"/>
      <c r="J931" s="2"/>
      <c r="K931" s="2"/>
    </row>
    <row r="932" ht="14.25" customHeight="1">
      <c r="G932" s="5"/>
      <c r="H932" s="2"/>
      <c r="I932" s="2"/>
      <c r="J932" s="2"/>
      <c r="K932" s="2"/>
    </row>
    <row r="933" ht="14.25" customHeight="1">
      <c r="G933" s="5"/>
      <c r="H933" s="2"/>
      <c r="I933" s="2"/>
      <c r="J933" s="2"/>
      <c r="K933" s="2"/>
    </row>
    <row r="934" ht="14.25" customHeight="1">
      <c r="G934" s="5"/>
      <c r="H934" s="2"/>
      <c r="I934" s="2"/>
      <c r="J934" s="2"/>
      <c r="K934" s="2"/>
    </row>
    <row r="935" ht="14.25" customHeight="1">
      <c r="G935" s="5"/>
      <c r="H935" s="2"/>
      <c r="I935" s="2"/>
      <c r="J935" s="2"/>
      <c r="K935" s="2"/>
    </row>
    <row r="936" ht="14.25" customHeight="1">
      <c r="G936" s="5"/>
      <c r="H936" s="2"/>
      <c r="I936" s="2"/>
      <c r="J936" s="2"/>
      <c r="K936" s="2"/>
    </row>
    <row r="937" ht="14.25" customHeight="1">
      <c r="G937" s="5"/>
      <c r="H937" s="2"/>
      <c r="I937" s="2"/>
      <c r="J937" s="2"/>
      <c r="K937" s="2"/>
    </row>
    <row r="938" ht="14.25" customHeight="1">
      <c r="G938" s="5"/>
      <c r="H938" s="2"/>
      <c r="I938" s="2"/>
      <c r="J938" s="2"/>
      <c r="K938" s="2"/>
    </row>
    <row r="939" ht="14.25" customHeight="1">
      <c r="G939" s="5"/>
      <c r="H939" s="2"/>
      <c r="I939" s="2"/>
      <c r="J939" s="2"/>
      <c r="K939" s="2"/>
    </row>
    <row r="940" ht="14.25" customHeight="1">
      <c r="G940" s="5"/>
      <c r="H940" s="2"/>
      <c r="I940" s="2"/>
      <c r="J940" s="2"/>
      <c r="K940" s="2"/>
    </row>
    <row r="941" ht="14.25" customHeight="1">
      <c r="G941" s="5"/>
      <c r="H941" s="2"/>
      <c r="I941" s="2"/>
      <c r="J941" s="2"/>
      <c r="K941" s="2"/>
    </row>
    <row r="942" ht="14.25" customHeight="1">
      <c r="G942" s="5"/>
      <c r="H942" s="2"/>
      <c r="I942" s="2"/>
      <c r="J942" s="2"/>
      <c r="K942" s="2"/>
    </row>
    <row r="943" ht="14.25" customHeight="1">
      <c r="G943" s="5"/>
      <c r="H943" s="2"/>
      <c r="I943" s="2"/>
      <c r="J943" s="2"/>
      <c r="K943" s="2"/>
    </row>
    <row r="944" ht="14.25" customHeight="1">
      <c r="G944" s="5"/>
      <c r="H944" s="2"/>
      <c r="I944" s="2"/>
      <c r="J944" s="2"/>
      <c r="K944" s="2"/>
    </row>
    <row r="945" ht="14.25" customHeight="1">
      <c r="G945" s="5"/>
      <c r="H945" s="2"/>
      <c r="I945" s="2"/>
      <c r="J945" s="2"/>
      <c r="K945" s="2"/>
    </row>
    <row r="946" ht="14.25" customHeight="1">
      <c r="G946" s="5"/>
      <c r="H946" s="2"/>
      <c r="I946" s="2"/>
      <c r="J946" s="2"/>
      <c r="K946" s="2"/>
    </row>
    <row r="947" ht="14.25" customHeight="1">
      <c r="G947" s="5"/>
      <c r="H947" s="2"/>
      <c r="I947" s="2"/>
      <c r="J947" s="2"/>
      <c r="K947" s="2"/>
    </row>
    <row r="948" ht="14.25" customHeight="1">
      <c r="G948" s="5"/>
      <c r="H948" s="2"/>
      <c r="I948" s="2"/>
      <c r="J948" s="2"/>
      <c r="K948" s="2"/>
    </row>
    <row r="949" ht="14.25" customHeight="1">
      <c r="G949" s="5"/>
      <c r="H949" s="2"/>
      <c r="I949" s="2"/>
      <c r="J949" s="2"/>
      <c r="K949" s="2"/>
    </row>
    <row r="950" ht="14.25" customHeight="1">
      <c r="G950" s="5"/>
      <c r="H950" s="2"/>
      <c r="I950" s="2"/>
      <c r="J950" s="2"/>
      <c r="K950" s="2"/>
    </row>
    <row r="951" ht="14.25" customHeight="1">
      <c r="G951" s="5"/>
      <c r="H951" s="2"/>
      <c r="I951" s="2"/>
      <c r="J951" s="2"/>
      <c r="K951" s="2"/>
    </row>
    <row r="952" ht="14.25" customHeight="1">
      <c r="G952" s="5"/>
      <c r="H952" s="2"/>
      <c r="I952" s="2"/>
      <c r="J952" s="2"/>
      <c r="K952" s="2"/>
    </row>
    <row r="953" ht="14.25" customHeight="1">
      <c r="G953" s="5"/>
      <c r="H953" s="2"/>
      <c r="I953" s="2"/>
      <c r="J953" s="2"/>
      <c r="K953" s="2"/>
    </row>
    <row r="954" ht="14.25" customHeight="1">
      <c r="G954" s="5"/>
      <c r="H954" s="2"/>
      <c r="I954" s="2"/>
      <c r="J954" s="2"/>
      <c r="K954" s="2"/>
    </row>
    <row r="955" ht="14.25" customHeight="1">
      <c r="G955" s="5"/>
      <c r="H955" s="2"/>
      <c r="I955" s="2"/>
      <c r="J955" s="2"/>
      <c r="K955" s="2"/>
    </row>
    <row r="956" ht="14.25" customHeight="1">
      <c r="G956" s="5"/>
      <c r="H956" s="2"/>
      <c r="I956" s="2"/>
      <c r="J956" s="2"/>
      <c r="K956" s="2"/>
    </row>
    <row r="957" ht="14.25" customHeight="1">
      <c r="G957" s="5"/>
      <c r="H957" s="2"/>
      <c r="I957" s="2"/>
      <c r="J957" s="2"/>
      <c r="K957" s="2"/>
    </row>
    <row r="958" ht="14.25" customHeight="1">
      <c r="G958" s="5"/>
      <c r="H958" s="2"/>
      <c r="I958" s="2"/>
      <c r="J958" s="2"/>
      <c r="K958" s="2"/>
    </row>
    <row r="959" ht="14.25" customHeight="1">
      <c r="G959" s="5"/>
      <c r="H959" s="2"/>
      <c r="I959" s="2"/>
      <c r="J959" s="2"/>
      <c r="K959" s="2"/>
    </row>
    <row r="960" ht="14.25" customHeight="1">
      <c r="G960" s="5"/>
      <c r="H960" s="2"/>
      <c r="I960" s="2"/>
      <c r="J960" s="2"/>
      <c r="K960" s="2"/>
    </row>
    <row r="961" ht="14.25" customHeight="1">
      <c r="G961" s="5"/>
      <c r="H961" s="2"/>
      <c r="I961" s="2"/>
      <c r="J961" s="2"/>
      <c r="K961" s="2"/>
    </row>
    <row r="962" ht="14.25" customHeight="1">
      <c r="G962" s="5"/>
      <c r="H962" s="2"/>
      <c r="I962" s="2"/>
      <c r="J962" s="2"/>
      <c r="K962" s="2"/>
    </row>
    <row r="963" ht="14.25" customHeight="1">
      <c r="G963" s="5"/>
      <c r="H963" s="2"/>
      <c r="I963" s="2"/>
      <c r="J963" s="2"/>
      <c r="K963" s="2"/>
    </row>
    <row r="964" ht="14.25" customHeight="1">
      <c r="G964" s="5"/>
      <c r="H964" s="2"/>
      <c r="I964" s="2"/>
      <c r="J964" s="2"/>
      <c r="K964" s="2"/>
    </row>
    <row r="965" ht="14.25" customHeight="1">
      <c r="G965" s="5"/>
      <c r="H965" s="2"/>
      <c r="I965" s="2"/>
      <c r="J965" s="2"/>
      <c r="K965" s="2"/>
    </row>
    <row r="966" ht="14.25" customHeight="1">
      <c r="G966" s="5"/>
      <c r="H966" s="2"/>
      <c r="I966" s="2"/>
      <c r="J966" s="2"/>
      <c r="K966" s="2"/>
    </row>
    <row r="967" ht="14.25" customHeight="1">
      <c r="G967" s="5"/>
      <c r="H967" s="2"/>
      <c r="I967" s="2"/>
      <c r="J967" s="2"/>
      <c r="K967" s="2"/>
    </row>
    <row r="968" ht="14.25" customHeight="1">
      <c r="G968" s="5"/>
      <c r="H968" s="2"/>
      <c r="I968" s="2"/>
      <c r="J968" s="2"/>
      <c r="K968" s="2"/>
    </row>
    <row r="969" ht="14.25" customHeight="1">
      <c r="G969" s="5"/>
      <c r="H969" s="2"/>
      <c r="I969" s="2"/>
      <c r="J969" s="2"/>
      <c r="K969" s="2"/>
    </row>
    <row r="970" ht="14.25" customHeight="1">
      <c r="G970" s="5"/>
      <c r="H970" s="2"/>
      <c r="I970" s="2"/>
      <c r="J970" s="2"/>
      <c r="K970" s="2"/>
    </row>
    <row r="971" ht="14.25" customHeight="1">
      <c r="G971" s="5"/>
      <c r="H971" s="2"/>
      <c r="I971" s="2"/>
      <c r="J971" s="2"/>
      <c r="K971" s="2"/>
    </row>
    <row r="972" ht="14.25" customHeight="1">
      <c r="G972" s="5"/>
      <c r="H972" s="2"/>
      <c r="I972" s="2"/>
      <c r="J972" s="2"/>
      <c r="K972" s="2"/>
    </row>
    <row r="973" ht="14.25" customHeight="1">
      <c r="G973" s="5"/>
      <c r="H973" s="2"/>
      <c r="I973" s="2"/>
      <c r="J973" s="2"/>
      <c r="K973" s="2"/>
    </row>
    <row r="974" ht="14.25" customHeight="1">
      <c r="G974" s="5"/>
      <c r="H974" s="2"/>
      <c r="I974" s="2"/>
      <c r="J974" s="2"/>
      <c r="K974" s="2"/>
    </row>
    <row r="975" ht="14.25" customHeight="1">
      <c r="G975" s="5"/>
      <c r="H975" s="2"/>
      <c r="I975" s="2"/>
      <c r="J975" s="2"/>
      <c r="K975" s="2"/>
    </row>
    <row r="976" ht="14.25" customHeight="1">
      <c r="G976" s="5"/>
      <c r="H976" s="2"/>
      <c r="I976" s="2"/>
      <c r="J976" s="2"/>
      <c r="K976" s="2"/>
    </row>
    <row r="977" ht="14.25" customHeight="1">
      <c r="G977" s="5"/>
      <c r="H977" s="2"/>
      <c r="I977" s="2"/>
      <c r="J977" s="2"/>
      <c r="K977" s="2"/>
    </row>
    <row r="978" ht="14.25" customHeight="1">
      <c r="G978" s="5"/>
      <c r="H978" s="2"/>
      <c r="I978" s="2"/>
      <c r="J978" s="2"/>
      <c r="K978" s="2"/>
    </row>
    <row r="979" ht="14.25" customHeight="1">
      <c r="G979" s="5"/>
      <c r="H979" s="2"/>
      <c r="I979" s="2"/>
      <c r="J979" s="2"/>
      <c r="K979" s="2"/>
    </row>
    <row r="980" ht="14.25" customHeight="1">
      <c r="G980" s="5"/>
      <c r="H980" s="2"/>
      <c r="I980" s="2"/>
      <c r="J980" s="2"/>
      <c r="K980" s="2"/>
    </row>
    <row r="981" ht="14.25" customHeight="1">
      <c r="G981" s="5"/>
      <c r="H981" s="2"/>
      <c r="I981" s="2"/>
      <c r="J981" s="2"/>
      <c r="K981" s="2"/>
    </row>
    <row r="982" ht="14.25" customHeight="1">
      <c r="G982" s="5"/>
      <c r="H982" s="2"/>
      <c r="I982" s="2"/>
      <c r="J982" s="2"/>
      <c r="K982" s="2"/>
    </row>
    <row r="983" ht="14.25" customHeight="1">
      <c r="G983" s="5"/>
      <c r="H983" s="2"/>
      <c r="I983" s="2"/>
      <c r="J983" s="2"/>
      <c r="K983" s="2"/>
    </row>
    <row r="984" ht="14.25" customHeight="1">
      <c r="G984" s="5"/>
      <c r="H984" s="2"/>
      <c r="I984" s="2"/>
      <c r="J984" s="2"/>
      <c r="K984" s="2"/>
    </row>
    <row r="985" ht="14.25" customHeight="1">
      <c r="G985" s="5"/>
      <c r="H985" s="2"/>
      <c r="I985" s="2"/>
      <c r="J985" s="2"/>
      <c r="K985" s="2"/>
    </row>
    <row r="986" ht="14.25" customHeight="1">
      <c r="G986" s="5"/>
      <c r="H986" s="2"/>
      <c r="I986" s="2"/>
      <c r="J986" s="2"/>
      <c r="K986" s="2"/>
    </row>
    <row r="987" ht="14.25" customHeight="1">
      <c r="G987" s="5"/>
      <c r="H987" s="2"/>
      <c r="I987" s="2"/>
      <c r="J987" s="2"/>
      <c r="K987" s="2"/>
    </row>
    <row r="988" ht="14.25" customHeight="1">
      <c r="G988" s="5"/>
      <c r="H988" s="2"/>
      <c r="I988" s="2"/>
      <c r="J988" s="2"/>
      <c r="K988" s="2"/>
    </row>
    <row r="989" ht="14.25" customHeight="1">
      <c r="G989" s="5"/>
      <c r="H989" s="2"/>
      <c r="I989" s="2"/>
      <c r="J989" s="2"/>
      <c r="K989" s="2"/>
    </row>
    <row r="990" ht="14.25" customHeight="1">
      <c r="G990" s="5"/>
      <c r="H990" s="2"/>
      <c r="I990" s="2"/>
      <c r="J990" s="2"/>
      <c r="K990" s="2"/>
    </row>
    <row r="991" ht="14.25" customHeight="1">
      <c r="G991" s="5"/>
      <c r="H991" s="2"/>
      <c r="I991" s="2"/>
      <c r="J991" s="2"/>
      <c r="K991" s="2"/>
    </row>
    <row r="992" ht="14.25" customHeight="1">
      <c r="G992" s="5"/>
      <c r="H992" s="2"/>
      <c r="I992" s="2"/>
      <c r="J992" s="2"/>
      <c r="K992" s="2"/>
    </row>
    <row r="993" ht="14.25" customHeight="1">
      <c r="G993" s="5"/>
      <c r="H993" s="2"/>
      <c r="I993" s="2"/>
      <c r="J993" s="2"/>
      <c r="K993" s="2"/>
    </row>
    <row r="994" ht="14.25" customHeight="1">
      <c r="G994" s="5"/>
      <c r="H994" s="2"/>
      <c r="I994" s="2"/>
      <c r="J994" s="2"/>
      <c r="K994" s="2"/>
    </row>
    <row r="995" ht="14.25" customHeight="1">
      <c r="G995" s="5"/>
      <c r="H995" s="2"/>
      <c r="I995" s="2"/>
      <c r="J995" s="2"/>
      <c r="K995" s="2"/>
    </row>
    <row r="996" ht="14.25" customHeight="1">
      <c r="G996" s="5"/>
      <c r="H996" s="2"/>
      <c r="I996" s="2"/>
      <c r="J996" s="2"/>
      <c r="K996" s="2"/>
    </row>
    <row r="997" ht="14.25" customHeight="1">
      <c r="G997" s="5"/>
      <c r="H997" s="2"/>
      <c r="I997" s="2"/>
      <c r="J997" s="2"/>
      <c r="K997" s="2"/>
    </row>
    <row r="998" ht="14.25" customHeight="1">
      <c r="G998" s="5"/>
      <c r="H998" s="2"/>
      <c r="I998" s="2"/>
      <c r="J998" s="2"/>
      <c r="K998" s="2"/>
    </row>
    <row r="999" ht="14.25" customHeight="1">
      <c r="G999" s="5"/>
      <c r="H999" s="2"/>
      <c r="I999" s="2"/>
      <c r="J999" s="2"/>
      <c r="K999" s="2"/>
    </row>
    <row r="1000" ht="14.25" customHeight="1">
      <c r="G1000" s="5"/>
      <c r="H1000" s="2"/>
      <c r="I1000" s="2"/>
      <c r="J1000" s="2"/>
      <c r="K1000" s="2"/>
    </row>
  </sheetData>
  <mergeCells count="11">
    <mergeCell ref="I3:I4"/>
    <mergeCell ref="J3:J4"/>
    <mergeCell ref="K3:K4"/>
    <mergeCell ref="L3:L4"/>
    <mergeCell ref="A1:L1"/>
    <mergeCell ref="A3:A4"/>
    <mergeCell ref="B3:B4"/>
    <mergeCell ref="C3:C4"/>
    <mergeCell ref="D3:D4"/>
    <mergeCell ref="E3:G3"/>
    <mergeCell ref="H3:H4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H1" s="2"/>
      <c r="I1" s="2"/>
      <c r="J1" s="2"/>
      <c r="K1" s="2"/>
    </row>
    <row r="2" ht="14.25" customHeight="1">
      <c r="C2" s="2"/>
      <c r="E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211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'วันที่11'!K5</f>
        <v>8</v>
      </c>
      <c r="D5" s="7"/>
      <c r="E5" s="20"/>
      <c r="F5" s="7"/>
      <c r="G5" s="7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'วันที่11'!K6</f>
        <v>1</v>
      </c>
      <c r="D6" s="7"/>
      <c r="E6" s="20"/>
      <c r="F6" s="7"/>
      <c r="G6" s="7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'วันที่11'!K7</f>
        <v>2</v>
      </c>
      <c r="D7" s="7"/>
      <c r="E7" s="20"/>
      <c r="F7" s="7"/>
      <c r="G7" s="7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'วันที่11'!K8</f>
        <v>3</v>
      </c>
      <c r="D8" s="7"/>
      <c r="E8" s="20"/>
      <c r="F8" s="7"/>
      <c r="G8" s="7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'วันที่11'!K9</f>
        <v>2</v>
      </c>
      <c r="D9" s="7"/>
      <c r="E9" s="20"/>
      <c r="F9" s="7"/>
      <c r="G9" s="7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'วันที่11'!K10</f>
        <v>3</v>
      </c>
      <c r="D10" s="7"/>
      <c r="E10" s="20"/>
      <c r="F10" s="7"/>
      <c r="G10" s="7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'วันที่11'!K11</f>
        <v>1</v>
      </c>
      <c r="D11" s="7"/>
      <c r="E11" s="20"/>
      <c r="F11" s="7"/>
      <c r="G11" s="7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'วันที่11'!K12</f>
        <v>78</v>
      </c>
      <c r="D12" s="7"/>
      <c r="E12" s="20"/>
      <c r="F12" s="7"/>
      <c r="G12" s="7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'วันที่11'!K23</f>
        <v>4</v>
      </c>
      <c r="D13" s="7"/>
      <c r="E13" s="20"/>
      <c r="F13" s="7"/>
      <c r="G13" s="7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'วันที่11'!K14</f>
        <v>63</v>
      </c>
      <c r="D14" s="7"/>
      <c r="E14" s="25"/>
      <c r="F14" s="7"/>
      <c r="G14" s="7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'วันที่11'!K15</f>
        <v>18</v>
      </c>
      <c r="D15" s="7"/>
      <c r="E15" s="20"/>
      <c r="F15" s="7"/>
      <c r="G15" s="7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'วันที่11'!K16</f>
        <v>1</v>
      </c>
      <c r="D16" s="7"/>
      <c r="E16" s="20"/>
      <c r="F16" s="7"/>
      <c r="G16" s="7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'วันที่11'!K17</f>
        <v>16</v>
      </c>
      <c r="D17" s="7"/>
      <c r="E17" s="20"/>
      <c r="F17" s="7"/>
      <c r="G17" s="7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'วันที่11'!K18</f>
        <v>2</v>
      </c>
      <c r="D18" s="7"/>
      <c r="E18" s="20"/>
      <c r="F18" s="7"/>
      <c r="G18" s="7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'วันที่11'!K19</f>
        <v>15</v>
      </c>
      <c r="D19" s="7"/>
      <c r="E19" s="20"/>
      <c r="F19" s="7"/>
      <c r="G19" s="87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'วันที่11'!K20</f>
        <v>7</v>
      </c>
      <c r="D20" s="7"/>
      <c r="E20" s="20"/>
      <c r="F20" s="7"/>
      <c r="G20" s="7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'วันที่11'!K21</f>
        <v>2</v>
      </c>
      <c r="D21" s="7"/>
      <c r="E21" s="20"/>
      <c r="F21" s="7"/>
      <c r="G21" s="7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'วันที่11'!K22</f>
        <v>0</v>
      </c>
      <c r="D22" s="7"/>
      <c r="E22" s="20"/>
      <c r="F22" s="7"/>
      <c r="G22" s="7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'วันที่11'!K23</f>
        <v>4</v>
      </c>
      <c r="D23" s="7"/>
      <c r="E23" s="20"/>
      <c r="F23" s="7"/>
      <c r="G23" s="7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'วันที่11'!K24</f>
        <v>4</v>
      </c>
      <c r="D24" s="7"/>
      <c r="E24" s="25"/>
      <c r="F24" s="7"/>
      <c r="G24" s="7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'วันที่11'!K25</f>
        <v>0</v>
      </c>
      <c r="D25" s="7"/>
      <c r="E25" s="20"/>
      <c r="F25" s="7"/>
      <c r="G25" s="7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'วันที่11'!K26</f>
        <v>4</v>
      </c>
      <c r="D26" s="7"/>
      <c r="E26" s="20"/>
      <c r="F26" s="7"/>
      <c r="G26" s="7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'วันที่11'!K27</f>
        <v>-2</v>
      </c>
      <c r="D27" s="7"/>
      <c r="E27" s="20"/>
      <c r="F27" s="7"/>
      <c r="G27" s="7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'วันที่11'!K28</f>
        <v>6</v>
      </c>
      <c r="D28" s="7"/>
      <c r="E28" s="20"/>
      <c r="F28" s="7"/>
      <c r="G28" s="7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'วันที่11'!K29</f>
        <v>2</v>
      </c>
      <c r="D29" s="7"/>
      <c r="E29" s="20"/>
      <c r="F29" s="7"/>
      <c r="G29" s="7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'วันที่11'!K30</f>
        <v>11</v>
      </c>
      <c r="D30" s="7"/>
      <c r="E30" s="20"/>
      <c r="F30" s="7"/>
      <c r="G30" s="7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'วันที่11'!K31</f>
        <v>2</v>
      </c>
      <c r="D31" s="7"/>
      <c r="E31" s="20"/>
      <c r="F31" s="7"/>
      <c r="G31" s="7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'วันที่11'!K32</f>
        <v>9</v>
      </c>
      <c r="D32" s="7"/>
      <c r="E32" s="20"/>
      <c r="F32" s="7"/>
      <c r="G32" s="7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'วันที่11'!K33</f>
        <v>59</v>
      </c>
      <c r="D33" s="7"/>
      <c r="E33" s="20"/>
      <c r="F33" s="7"/>
      <c r="G33" s="7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'วันที่11'!K34</f>
        <v>3</v>
      </c>
      <c r="D34" s="7"/>
      <c r="E34" s="20"/>
      <c r="F34" s="7"/>
      <c r="G34" s="7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'วันที่11'!K35</f>
        <v>9</v>
      </c>
      <c r="D35" s="7"/>
      <c r="E35" s="20"/>
      <c r="F35" s="7"/>
      <c r="G35" s="7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'วันที่11'!K36</f>
        <v>7</v>
      </c>
      <c r="D36" s="7"/>
      <c r="E36" s="20"/>
      <c r="F36" s="7"/>
      <c r="G36" s="87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'วันที่11'!K37</f>
        <v>6</v>
      </c>
      <c r="D37" s="7"/>
      <c r="E37" s="20"/>
      <c r="F37" s="7"/>
      <c r="G37" s="7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'วันที่11'!K38</f>
        <v>10</v>
      </c>
      <c r="D38" s="7"/>
      <c r="E38" s="20"/>
      <c r="F38" s="7"/>
      <c r="G38" s="7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'วันที่11'!K39</f>
        <v>5</v>
      </c>
      <c r="D39" s="7"/>
      <c r="E39" s="20"/>
      <c r="F39" s="7"/>
      <c r="G39" s="7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'วันที่11'!K40</f>
        <v>4</v>
      </c>
      <c r="D40" s="7"/>
      <c r="E40" s="20"/>
      <c r="F40" s="7"/>
      <c r="G40" s="7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'วันที่11'!K41</f>
        <v>1</v>
      </c>
      <c r="D41" s="7"/>
      <c r="E41" s="20"/>
      <c r="F41" s="7"/>
      <c r="G41" s="7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'วันที่11'!K42</f>
        <v>0</v>
      </c>
      <c r="D42" s="7"/>
      <c r="E42" s="20"/>
      <c r="F42" s="7"/>
      <c r="G42" s="7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'วันที่11'!K43</f>
        <v>1</v>
      </c>
      <c r="D43" s="7"/>
      <c r="E43" s="20"/>
      <c r="F43" s="7"/>
      <c r="G43" s="7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'วันที่11'!K44</f>
        <v>3</v>
      </c>
      <c r="D44" s="7"/>
      <c r="E44" s="20"/>
      <c r="F44" s="7"/>
      <c r="G44" s="7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'วันที่11'!K45</f>
        <v>3</v>
      </c>
      <c r="D45" s="7"/>
      <c r="E45" s="20"/>
      <c r="F45" s="7"/>
      <c r="G45" s="7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'วันที่11'!K46</f>
        <v>2</v>
      </c>
      <c r="D46" s="7"/>
      <c r="E46" s="20"/>
      <c r="F46" s="7"/>
      <c r="G46" s="7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'วันที่11'!K47</f>
        <v>3</v>
      </c>
      <c r="D47" s="7"/>
      <c r="E47" s="20"/>
      <c r="F47" s="7"/>
      <c r="G47" s="7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'วันที่11'!K48</f>
        <v>5</v>
      </c>
      <c r="D48" s="7"/>
      <c r="E48" s="20"/>
      <c r="F48" s="7"/>
      <c r="G48" s="7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'วันที่11'!K49</f>
        <v>4</v>
      </c>
      <c r="D49" s="7"/>
      <c r="E49" s="20"/>
      <c r="F49" s="7"/>
      <c r="G49" s="7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'วันที่11'!K50</f>
        <v>1</v>
      </c>
      <c r="D50" s="7"/>
      <c r="E50" s="20"/>
      <c r="F50" s="7"/>
      <c r="G50" s="7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'วันที่11'!K51</f>
        <v>3</v>
      </c>
      <c r="D51" s="7"/>
      <c r="E51" s="20"/>
      <c r="F51" s="7"/>
      <c r="G51" s="7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'วันที่11'!K52</f>
        <v>13</v>
      </c>
      <c r="D52" s="7"/>
      <c r="E52" s="25"/>
      <c r="F52" s="7"/>
      <c r="G52" s="7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'วันที่11'!K53</f>
        <v>14</v>
      </c>
      <c r="D53" s="7"/>
      <c r="E53" s="25"/>
      <c r="F53" s="7"/>
      <c r="G53" s="7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'วันที่11'!K54</f>
        <v>3</v>
      </c>
      <c r="D54" s="7"/>
      <c r="E54" s="20"/>
      <c r="F54" s="7"/>
      <c r="G54" s="7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'วันที่11'!K55</f>
        <v>7</v>
      </c>
      <c r="D55" s="7"/>
      <c r="E55" s="20"/>
      <c r="F55" s="7"/>
      <c r="G55" s="7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'วันที่11'!K56</f>
        <v>1</v>
      </c>
      <c r="D56" s="7"/>
      <c r="E56" s="20"/>
      <c r="F56" s="7"/>
      <c r="G56" s="7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'วันที่11'!K57</f>
        <v>5</v>
      </c>
      <c r="D57" s="7"/>
      <c r="E57" s="20"/>
      <c r="F57" s="7"/>
      <c r="G57" s="7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'วันที่11'!K58</f>
        <v>5</v>
      </c>
      <c r="D58" s="7"/>
      <c r="E58" s="20"/>
      <c r="F58" s="7"/>
      <c r="G58" s="7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'วันที่11'!K59</f>
        <v>2</v>
      </c>
      <c r="D59" s="7"/>
      <c r="E59" s="20"/>
      <c r="F59" s="7"/>
      <c r="G59" s="7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'วันที่11'!K60</f>
        <v>2</v>
      </c>
      <c r="D60" s="7"/>
      <c r="E60" s="20"/>
      <c r="F60" s="7"/>
      <c r="G60" s="87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'วันที่11'!K61</f>
        <v>14</v>
      </c>
      <c r="D61" s="7"/>
      <c r="E61" s="25"/>
      <c r="F61" s="7"/>
      <c r="G61" s="7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'วันที่11'!K62</f>
        <v>2</v>
      </c>
      <c r="D62" s="7"/>
      <c r="E62" s="20"/>
      <c r="F62" s="7"/>
      <c r="G62" s="7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'วันที่11'!K63</f>
        <v>1</v>
      </c>
      <c r="D63" s="7"/>
      <c r="E63" s="20"/>
      <c r="F63" s="7"/>
      <c r="G63" s="7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'วันที่11'!K64</f>
        <v>1</v>
      </c>
      <c r="D64" s="7"/>
      <c r="E64" s="20"/>
      <c r="F64" s="7"/>
      <c r="G64" s="7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'วันที่11'!K65</f>
        <v>2</v>
      </c>
      <c r="D65" s="7"/>
      <c r="E65" s="20"/>
      <c r="F65" s="7"/>
      <c r="G65" s="7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'วันที่11'!K66</f>
        <v>1</v>
      </c>
      <c r="D66" s="7"/>
      <c r="E66" s="20"/>
      <c r="F66" s="7"/>
      <c r="G66" s="7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'วันที่11'!K67</f>
        <v>5</v>
      </c>
      <c r="D67" s="7"/>
      <c r="E67" s="20"/>
      <c r="F67" s="7"/>
      <c r="G67" s="7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'วันที่11'!K68</f>
        <v>3</v>
      </c>
      <c r="D68" s="7"/>
      <c r="E68" s="20"/>
      <c r="F68" s="7"/>
      <c r="G68" s="7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'วันที่11'!K69</f>
        <v>12</v>
      </c>
      <c r="D69" s="7"/>
      <c r="E69" s="20"/>
      <c r="F69" s="7"/>
      <c r="G69" s="7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'วันที่11'!K70</f>
        <v>0</v>
      </c>
      <c r="D70" s="7"/>
      <c r="E70" s="20"/>
      <c r="F70" s="7"/>
      <c r="G70" s="7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'วันที่11'!K71</f>
        <v>1</v>
      </c>
      <c r="D71" s="7"/>
      <c r="E71" s="20"/>
      <c r="F71" s="7"/>
      <c r="G71" s="7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'วันที่11'!K72</f>
        <v>14</v>
      </c>
      <c r="D72" s="7"/>
      <c r="E72" s="20"/>
      <c r="F72" s="7"/>
      <c r="G72" s="7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'วันที่11'!K73</f>
        <v>3</v>
      </c>
      <c r="D73" s="7"/>
      <c r="E73" s="20"/>
      <c r="F73" s="7"/>
      <c r="G73" s="7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'วันที่11'!K74</f>
        <v>6</v>
      </c>
      <c r="D74" s="7"/>
      <c r="E74" s="20"/>
      <c r="F74" s="7"/>
      <c r="G74" s="7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'วันที่11'!K75</f>
        <v>1</v>
      </c>
      <c r="D75" s="7"/>
      <c r="E75" s="20"/>
      <c r="F75" s="7"/>
      <c r="G75" s="7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'วันที่11'!K76</f>
        <v>2</v>
      </c>
      <c r="D76" s="7"/>
      <c r="E76" s="20"/>
      <c r="F76" s="7"/>
      <c r="G76" s="7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'วันที่11'!K77</f>
        <v>5</v>
      </c>
      <c r="D77" s="7"/>
      <c r="E77" s="20"/>
      <c r="F77" s="7"/>
      <c r="G77" s="7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'วันที่11'!K78</f>
        <v>5</v>
      </c>
      <c r="D78" s="7"/>
      <c r="E78" s="20"/>
      <c r="F78" s="7"/>
      <c r="G78" s="7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'วันที่11'!K79</f>
        <v>3</v>
      </c>
      <c r="D79" s="7"/>
      <c r="E79" s="20"/>
      <c r="F79" s="7"/>
      <c r="G79" s="7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'วันที่11'!K80</f>
        <v>6</v>
      </c>
      <c r="D80" s="7"/>
      <c r="E80" s="20"/>
      <c r="F80" s="7"/>
      <c r="G80" s="7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'วันที่11'!K81</f>
        <v>1</v>
      </c>
      <c r="D81" s="7"/>
      <c r="E81" s="20"/>
      <c r="F81" s="7"/>
      <c r="G81" s="7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'วันที่11'!K82</f>
        <v>1</v>
      </c>
      <c r="D82" s="7"/>
      <c r="E82" s="20"/>
      <c r="F82" s="7"/>
      <c r="G82" s="7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'วันที่11'!K83</f>
        <v>2</v>
      </c>
      <c r="D83" s="7"/>
      <c r="E83" s="20"/>
      <c r="F83" s="7"/>
      <c r="G83" s="7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'วันที่11'!K84</f>
        <v>8</v>
      </c>
      <c r="D84" s="7"/>
      <c r="E84" s="20"/>
      <c r="F84" s="7"/>
      <c r="G84" s="7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'วันที่11'!K85</f>
        <v>6</v>
      </c>
      <c r="D85" s="7"/>
      <c r="E85" s="20"/>
      <c r="F85" s="7"/>
      <c r="G85" s="7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'วันที่11'!K86</f>
        <v>1</v>
      </c>
      <c r="D86" s="7"/>
      <c r="E86" s="20"/>
      <c r="F86" s="7"/>
      <c r="G86" s="7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'วันที่11'!K87</f>
        <v>8</v>
      </c>
      <c r="D87" s="7"/>
      <c r="E87" s="20"/>
      <c r="F87" s="7"/>
      <c r="G87" s="7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'วันที่11'!K88</f>
        <v>0</v>
      </c>
      <c r="D88" s="7"/>
      <c r="E88" s="20"/>
      <c r="F88" s="7"/>
      <c r="G88" s="7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'วันที่11'!K89</f>
        <v>4</v>
      </c>
      <c r="D89" s="7"/>
      <c r="E89" s="25"/>
      <c r="F89" s="7"/>
      <c r="G89" s="7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'วันที่11'!K90</f>
        <v>6</v>
      </c>
      <c r="D90" s="7"/>
      <c r="E90" s="25"/>
      <c r="F90" s="87"/>
      <c r="G90" s="7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'วันที่11'!K91</f>
        <v>2</v>
      </c>
      <c r="D91" s="7"/>
      <c r="E91" s="20"/>
      <c r="F91" s="7"/>
      <c r="G91" s="7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'วันที่11'!K92</f>
        <v>1</v>
      </c>
      <c r="D92" s="7"/>
      <c r="E92" s="20"/>
      <c r="F92" s="7"/>
      <c r="G92" s="7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'วันที่11'!K93</f>
        <v>-1</v>
      </c>
      <c r="D93" s="7"/>
      <c r="E93" s="20"/>
      <c r="F93" s="7"/>
      <c r="G93" s="7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'วันที่11'!K94</f>
        <v>2</v>
      </c>
      <c r="D94" s="7"/>
      <c r="E94" s="20"/>
      <c r="F94" s="7"/>
      <c r="G94" s="7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'วันที่11'!K95</f>
        <v>2</v>
      </c>
      <c r="D95" s="7"/>
      <c r="E95" s="20"/>
      <c r="F95" s="7"/>
      <c r="G95" s="7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'วันที่11'!K96</f>
        <v>0</v>
      </c>
      <c r="D96" s="7"/>
      <c r="E96" s="20"/>
      <c r="F96" s="7"/>
      <c r="G96" s="7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'วันที่11'!K97</f>
        <v>1</v>
      </c>
      <c r="D97" s="7"/>
      <c r="E97" s="20"/>
      <c r="F97" s="7"/>
      <c r="G97" s="7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'วันที่11'!K98</f>
        <v>2</v>
      </c>
      <c r="D98" s="7"/>
      <c r="E98" s="20"/>
      <c r="F98" s="7"/>
      <c r="G98" s="7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'วันที่11'!K99</f>
        <v>18</v>
      </c>
      <c r="D99" s="7"/>
      <c r="E99" s="20"/>
      <c r="F99" s="7"/>
      <c r="G99" s="7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'วันที่11'!K100</f>
        <v>0</v>
      </c>
      <c r="D100" s="7"/>
      <c r="E100" s="20"/>
      <c r="F100" s="7"/>
      <c r="G100" s="7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'วันที่11'!K101</f>
        <v>1</v>
      </c>
      <c r="D101" s="7"/>
      <c r="E101" s="20"/>
      <c r="F101" s="7"/>
      <c r="G101" s="7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'วันที่11'!K102</f>
        <v>2</v>
      </c>
      <c r="D102" s="7"/>
      <c r="E102" s="20"/>
      <c r="F102" s="7"/>
      <c r="G102" s="7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'วันที่11'!K103</f>
        <v>3</v>
      </c>
      <c r="D103" s="7"/>
      <c r="E103" s="20"/>
      <c r="F103" s="7"/>
      <c r="G103" s="7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'วันที่11'!K104</f>
        <v>3</v>
      </c>
      <c r="D104" s="7"/>
      <c r="E104" s="20"/>
      <c r="F104" s="7"/>
      <c r="G104" s="7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'วันที่11'!K105</f>
        <v>0</v>
      </c>
      <c r="D105" s="7"/>
      <c r="E105" s="20"/>
      <c r="F105" s="7"/>
      <c r="G105" s="7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'วันที่11'!K106</f>
        <v>2</v>
      </c>
      <c r="D106" s="7"/>
      <c r="E106" s="20"/>
      <c r="F106" s="7"/>
      <c r="G106" s="7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'วันที่11'!K107</f>
        <v>2</v>
      </c>
      <c r="D107" s="7"/>
      <c r="E107" s="20"/>
      <c r="F107" s="7"/>
      <c r="G107" s="7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'วันที่11'!K108</f>
        <v>1</v>
      </c>
      <c r="D108" s="7"/>
      <c r="E108" s="25"/>
      <c r="F108" s="87"/>
      <c r="G108" s="7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'วันที่11'!K109</f>
        <v>1</v>
      </c>
      <c r="D109" s="7"/>
      <c r="E109" s="25"/>
      <c r="F109" s="7"/>
      <c r="G109" s="7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'วันที่11'!K110</f>
        <v>2</v>
      </c>
      <c r="D110" s="7"/>
      <c r="E110" s="20"/>
      <c r="F110" s="7"/>
      <c r="G110" s="7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'วันที่11'!K111</f>
        <v>0</v>
      </c>
      <c r="D111" s="7"/>
      <c r="E111" s="20"/>
      <c r="F111" s="7"/>
      <c r="G111" s="7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'วันที่11'!K112</f>
        <v>2</v>
      </c>
      <c r="D112" s="7"/>
      <c r="E112" s="20"/>
      <c r="F112" s="7"/>
      <c r="G112" s="87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'วันที่11'!K113</f>
        <v>9</v>
      </c>
      <c r="D113" s="7"/>
      <c r="E113" s="20"/>
      <c r="F113" s="7"/>
      <c r="G113" s="7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'วันที่11'!K114</f>
        <v>0</v>
      </c>
      <c r="D114" s="7"/>
      <c r="E114" s="20"/>
      <c r="F114" s="7"/>
      <c r="G114" s="7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'วันที่11'!K115</f>
        <v>0</v>
      </c>
      <c r="D115" s="7"/>
      <c r="E115" s="20"/>
      <c r="F115" s="7"/>
      <c r="G115" s="7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'วันที่11'!K116</f>
        <v>0</v>
      </c>
      <c r="D116" s="7"/>
      <c r="E116" s="20"/>
      <c r="F116" s="7"/>
      <c r="G116" s="7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'วันที่11'!K117</f>
        <v>2</v>
      </c>
      <c r="D117" s="7"/>
      <c r="E117" s="20"/>
      <c r="F117" s="7"/>
      <c r="G117" s="7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'วันที่11'!K118</f>
        <v>11</v>
      </c>
      <c r="D118" s="7"/>
      <c r="E118" s="20"/>
      <c r="F118" s="7"/>
      <c r="G118" s="7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'วันที่11'!K119</f>
        <v>4</v>
      </c>
      <c r="D119" s="7"/>
      <c r="E119" s="20"/>
      <c r="F119" s="7"/>
      <c r="G119" s="7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'วันที่11'!K120</f>
        <v>2</v>
      </c>
      <c r="D120" s="7"/>
      <c r="E120" s="20"/>
      <c r="F120" s="7"/>
      <c r="G120" s="7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'วันที่11'!K121</f>
        <v>12</v>
      </c>
      <c r="D121" s="7"/>
      <c r="E121" s="20"/>
      <c r="F121" s="7"/>
      <c r="G121" s="7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'วันที่11'!K122</f>
        <v>3</v>
      </c>
      <c r="D122" s="7"/>
      <c r="E122" s="20"/>
      <c r="F122" s="7"/>
      <c r="G122" s="7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'วันที่11'!K123</f>
        <v>1</v>
      </c>
      <c r="D123" s="7"/>
      <c r="E123" s="20"/>
      <c r="F123" s="7"/>
      <c r="G123" s="7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'วันที่11'!K124</f>
        <v>2</v>
      </c>
      <c r="D124" s="7"/>
      <c r="E124" s="20"/>
      <c r="F124" s="7"/>
      <c r="G124" s="7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'วันที่11'!K125</f>
        <v>3</v>
      </c>
      <c r="D125" s="7"/>
      <c r="E125" s="20"/>
      <c r="F125" s="7"/>
      <c r="G125" s="7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'วันที่11'!K126</f>
        <v>3</v>
      </c>
      <c r="D126" s="7"/>
      <c r="E126" s="20"/>
      <c r="F126" s="7"/>
      <c r="G126" s="7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'วันที่11'!K127</f>
        <v>3</v>
      </c>
      <c r="D127" s="7"/>
      <c r="E127" s="20"/>
      <c r="F127" s="7"/>
      <c r="G127" s="7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'วันที่11'!K128</f>
        <v>1</v>
      </c>
      <c r="D128" s="7"/>
      <c r="E128" s="20"/>
      <c r="F128" s="7"/>
      <c r="G128" s="7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'วันที่11'!K129</f>
        <v>6</v>
      </c>
      <c r="D129" s="7"/>
      <c r="E129" s="20"/>
      <c r="F129" s="7"/>
      <c r="G129" s="7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'วันที่11'!K130</f>
        <v>0</v>
      </c>
      <c r="D130" s="7"/>
      <c r="E130" s="20"/>
      <c r="F130" s="7"/>
      <c r="G130" s="7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'วันที่11'!K131</f>
        <v>0</v>
      </c>
      <c r="D131" s="7"/>
      <c r="E131" s="20"/>
      <c r="F131" s="7"/>
      <c r="G131" s="7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'วันที่11'!K132</f>
        <v>0</v>
      </c>
      <c r="D132" s="7"/>
      <c r="E132" s="20"/>
      <c r="F132" s="7"/>
      <c r="G132" s="7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'วันที่11'!K133</f>
        <v>0</v>
      </c>
      <c r="D133" s="7"/>
      <c r="E133" s="20"/>
      <c r="F133" s="7"/>
      <c r="G133" s="7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'วันที่11'!K134</f>
        <v>2</v>
      </c>
      <c r="D134" s="7"/>
      <c r="E134" s="20"/>
      <c r="F134" s="7"/>
      <c r="G134" s="7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'วันที่11'!K135</f>
        <v>1</v>
      </c>
      <c r="D135" s="7"/>
      <c r="E135" s="20"/>
      <c r="F135" s="7"/>
      <c r="G135" s="7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'วันที่11'!K136</f>
        <v>3</v>
      </c>
      <c r="D136" s="7"/>
      <c r="E136" s="20"/>
      <c r="F136" s="7"/>
      <c r="G136" s="7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'วันที่11'!K137</f>
        <v>1</v>
      </c>
      <c r="D137" s="7"/>
      <c r="E137" s="20"/>
      <c r="F137" s="7"/>
      <c r="G137" s="7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'วันที่11'!K138</f>
        <v>4</v>
      </c>
      <c r="D138" s="7"/>
      <c r="E138" s="25"/>
      <c r="F138" s="7"/>
      <c r="G138" s="7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'วันที่11'!K139</f>
        <v>3</v>
      </c>
      <c r="D139" s="7"/>
      <c r="E139" s="20"/>
      <c r="F139" s="7"/>
      <c r="G139" s="7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'วันที่11'!K140</f>
        <v>2</v>
      </c>
      <c r="D140" s="7"/>
      <c r="E140" s="20"/>
      <c r="F140" s="7"/>
      <c r="G140" s="7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'วันที่11'!K141</f>
        <v>4</v>
      </c>
      <c r="D141" s="7"/>
      <c r="E141" s="20"/>
      <c r="F141" s="7"/>
      <c r="G141" s="7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'วันที่11'!K142</f>
        <v>0</v>
      </c>
      <c r="D142" s="7"/>
      <c r="E142" s="20"/>
      <c r="F142" s="7"/>
      <c r="G142" s="7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'วันที่11'!K143</f>
        <v>5</v>
      </c>
      <c r="D143" s="7"/>
      <c r="E143" s="20"/>
      <c r="F143" s="7"/>
      <c r="G143" s="7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'วันที่11'!K144</f>
        <v>2</v>
      </c>
      <c r="D144" s="7"/>
      <c r="E144" s="20"/>
      <c r="F144" s="7"/>
      <c r="G144" s="7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'วันที่11'!K145</f>
        <v>6</v>
      </c>
      <c r="D145" s="7"/>
      <c r="E145" s="20"/>
      <c r="F145" s="7"/>
      <c r="G145" s="7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'วันที่11'!K146</f>
        <v>0</v>
      </c>
      <c r="D146" s="7"/>
      <c r="E146" s="20"/>
      <c r="F146" s="7"/>
      <c r="G146" s="7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'วันที่11'!K147</f>
        <v>5</v>
      </c>
      <c r="D147" s="7"/>
      <c r="E147" s="20"/>
      <c r="F147" s="7"/>
      <c r="G147" s="7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'วันที่11'!K148</f>
        <v>5</v>
      </c>
      <c r="D148" s="7"/>
      <c r="E148" s="20"/>
      <c r="F148" s="7"/>
      <c r="G148" s="7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'วันที่11'!K149</f>
        <v>100</v>
      </c>
      <c r="D149" s="7"/>
      <c r="E149" s="20"/>
      <c r="F149" s="7"/>
      <c r="G149" s="7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'วันที่11'!K150</f>
        <v>3</v>
      </c>
      <c r="D150" s="7"/>
      <c r="E150" s="20"/>
      <c r="F150" s="7"/>
      <c r="G150" s="7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'วันที่11'!K151</f>
        <v>5</v>
      </c>
      <c r="D151" s="7"/>
      <c r="E151" s="20"/>
      <c r="F151" s="7"/>
      <c r="G151" s="7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'วันที่11'!K152</f>
        <v>8</v>
      </c>
      <c r="D152" s="7"/>
      <c r="E152" s="20"/>
      <c r="F152" s="7"/>
      <c r="G152" s="7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'วันที่11'!K153</f>
        <v>6</v>
      </c>
      <c r="D153" s="7"/>
      <c r="E153" s="20"/>
      <c r="F153" s="7"/>
      <c r="G153" s="7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'วันที่11'!K154</f>
        <v>2</v>
      </c>
      <c r="D154" s="7"/>
      <c r="E154" s="20"/>
      <c r="F154" s="7"/>
      <c r="G154" s="7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'วันที่11'!K155</f>
        <v>0</v>
      </c>
      <c r="D155" s="7"/>
      <c r="E155" s="20"/>
      <c r="F155" s="7"/>
      <c r="G155" s="7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'วันที่11'!K156</f>
        <v>1</v>
      </c>
      <c r="D156" s="7"/>
      <c r="E156" s="20"/>
      <c r="F156" s="7"/>
      <c r="G156" s="7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'วันที่11'!K157</f>
        <v>1</v>
      </c>
      <c r="D157" s="7"/>
      <c r="E157" s="20"/>
      <c r="F157" s="7"/>
      <c r="G157" s="7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'วันที่11'!K158</f>
        <v>0</v>
      </c>
      <c r="D158" s="7"/>
      <c r="E158" s="20"/>
      <c r="F158" s="7"/>
      <c r="G158" s="7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'วันที่11'!K159</f>
        <v>4</v>
      </c>
      <c r="D159" s="7"/>
      <c r="E159" s="20"/>
      <c r="F159" s="7"/>
      <c r="G159" s="7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'วันที่11'!K160</f>
        <v>8</v>
      </c>
      <c r="D160" s="7"/>
      <c r="E160" s="20"/>
      <c r="F160" s="7"/>
      <c r="G160" s="7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'วันที่11'!K161</f>
        <v>0</v>
      </c>
      <c r="D161" s="7"/>
      <c r="E161" s="20"/>
      <c r="F161" s="7"/>
      <c r="G161" s="7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'วันที่11'!K162</f>
        <v>12</v>
      </c>
      <c r="D162" s="7"/>
      <c r="E162" s="20"/>
      <c r="F162" s="7"/>
      <c r="G162" s="7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'วันที่11'!K163</f>
        <v>1</v>
      </c>
      <c r="D163" s="7"/>
      <c r="E163" s="20"/>
      <c r="F163" s="7"/>
      <c r="G163" s="7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'วันที่11'!K164</f>
        <v>2</v>
      </c>
      <c r="D164" s="7"/>
      <c r="E164" s="20"/>
      <c r="F164" s="7"/>
      <c r="G164" s="7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'วันที่11'!K165</f>
        <v>0</v>
      </c>
      <c r="D165" s="7"/>
      <c r="E165" s="20"/>
      <c r="F165" s="7"/>
      <c r="G165" s="7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'วันที่11'!K166</f>
        <v>2</v>
      </c>
      <c r="D166" s="7"/>
      <c r="E166" s="20"/>
      <c r="F166" s="7"/>
      <c r="G166" s="7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'วันที่11'!K167</f>
        <v>0</v>
      </c>
      <c r="D167" s="7"/>
      <c r="E167" s="20"/>
      <c r="F167" s="7"/>
      <c r="G167" s="7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'วันที่11'!K168</f>
        <v>15</v>
      </c>
      <c r="D168" s="7"/>
      <c r="E168" s="20"/>
      <c r="F168" s="7"/>
      <c r="G168" s="7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'วันที่11'!K169</f>
        <v>2</v>
      </c>
      <c r="D169" s="7"/>
      <c r="E169" s="20"/>
      <c r="F169" s="7"/>
      <c r="G169" s="7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'วันที่11'!K170</f>
        <v>0</v>
      </c>
      <c r="D170" s="7"/>
      <c r="E170" s="20"/>
      <c r="F170" s="7"/>
      <c r="G170" s="7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'วันที่11'!K171</f>
        <v>0</v>
      </c>
      <c r="D171" s="7"/>
      <c r="E171" s="20"/>
      <c r="F171" s="7"/>
      <c r="G171" s="7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'วันที่11'!K172</f>
        <v>1</v>
      </c>
      <c r="D172" s="7"/>
      <c r="E172" s="20"/>
      <c r="F172" s="7"/>
      <c r="G172" s="7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'วันที่11'!K173</f>
        <v>0</v>
      </c>
      <c r="D173" s="7"/>
      <c r="E173" s="20"/>
      <c r="F173" s="7"/>
      <c r="G173" s="7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'วันที่11'!K174</f>
        <v>0</v>
      </c>
      <c r="D174" s="7"/>
      <c r="E174" s="20"/>
      <c r="F174" s="7"/>
      <c r="G174" s="7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'วันที่11'!K175</f>
        <v>2</v>
      </c>
      <c r="D175" s="7"/>
      <c r="E175" s="20"/>
      <c r="F175" s="7"/>
      <c r="G175" s="7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'วันที่11'!K176</f>
        <v>2</v>
      </c>
      <c r="D176" s="7"/>
      <c r="E176" s="20"/>
      <c r="F176" s="7"/>
      <c r="G176" s="7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'วันที่11'!K177</f>
        <v>0</v>
      </c>
      <c r="D177" s="7"/>
      <c r="E177" s="20"/>
      <c r="F177" s="7"/>
      <c r="G177" s="7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'วันที่11'!K178</f>
        <v>6</v>
      </c>
      <c r="D178" s="7"/>
      <c r="E178" s="20"/>
      <c r="F178" s="7"/>
      <c r="G178" s="7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'วันที่11'!K179</f>
        <v>3</v>
      </c>
      <c r="D179" s="7"/>
      <c r="E179" s="20"/>
      <c r="F179" s="7"/>
      <c r="G179" s="7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'วันที่11'!K180</f>
        <v>9</v>
      </c>
      <c r="D180" s="7"/>
      <c r="E180" s="20"/>
      <c r="F180" s="7"/>
      <c r="G180" s="7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'วันที่11'!K181</f>
        <v>9</v>
      </c>
      <c r="D181" s="7"/>
      <c r="E181" s="20"/>
      <c r="F181" s="7"/>
      <c r="G181" s="7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'วันที่11'!K182</f>
        <v>11</v>
      </c>
      <c r="D182" s="7"/>
      <c r="E182" s="20"/>
      <c r="F182" s="7"/>
      <c r="G182" s="7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'วันที่11'!K183</f>
        <v>5</v>
      </c>
      <c r="D183" s="7"/>
      <c r="E183" s="20"/>
      <c r="F183" s="7"/>
      <c r="G183" s="7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'วันที่11'!K184</f>
        <v>1</v>
      </c>
      <c r="D184" s="7"/>
      <c r="E184" s="20"/>
      <c r="F184" s="7"/>
      <c r="G184" s="7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'วันที่11'!K185</f>
        <v>2</v>
      </c>
      <c r="D185" s="7"/>
      <c r="E185" s="20"/>
      <c r="F185" s="7"/>
      <c r="G185" s="7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'วันที่11'!K186</f>
        <v>1</v>
      </c>
      <c r="D186" s="7"/>
      <c r="E186" s="20"/>
      <c r="F186" s="7"/>
      <c r="G186" s="7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'วันที่11'!K187</f>
        <v>0</v>
      </c>
      <c r="D187" s="7"/>
      <c r="E187" s="20"/>
      <c r="F187" s="7"/>
      <c r="G187" s="7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'วันที่11'!K188</f>
        <v>2</v>
      </c>
      <c r="D188" s="7"/>
      <c r="E188" s="20"/>
      <c r="F188" s="7"/>
      <c r="G188" s="7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'วันที่11'!K189</f>
        <v>1</v>
      </c>
      <c r="D189" s="7"/>
      <c r="E189" s="20"/>
      <c r="F189" s="7"/>
      <c r="G189" s="7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'วันที่11'!K190</f>
        <v>2</v>
      </c>
      <c r="D190" s="7"/>
      <c r="E190" s="20"/>
      <c r="F190" s="7"/>
      <c r="G190" s="7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'วันที่11'!K191</f>
        <v>20</v>
      </c>
      <c r="D191" s="7"/>
      <c r="E191" s="25"/>
      <c r="F191" s="7"/>
      <c r="G191" s="7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'วันที่11'!K192</f>
        <v>3</v>
      </c>
      <c r="D192" s="7"/>
      <c r="E192" s="20"/>
      <c r="F192" s="7"/>
      <c r="G192" s="7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'วันที่11'!K193</f>
        <v>2</v>
      </c>
      <c r="D193" s="7"/>
      <c r="E193" s="20"/>
      <c r="F193" s="7"/>
      <c r="G193" s="7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'วันที่11'!K194</f>
        <v>3</v>
      </c>
      <c r="D194" s="7"/>
      <c r="E194" s="20"/>
      <c r="F194" s="7"/>
      <c r="G194" s="7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'วันที่11'!K195</f>
        <v>0</v>
      </c>
      <c r="D195" s="7"/>
      <c r="E195" s="20"/>
      <c r="F195" s="7"/>
      <c r="G195" s="7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'วันที่11'!K196</f>
        <v>0</v>
      </c>
      <c r="D196" s="7"/>
      <c r="E196" s="20"/>
      <c r="F196" s="7"/>
      <c r="G196" s="7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'วันที่11'!K197</f>
        <v>0</v>
      </c>
      <c r="D197" s="7"/>
      <c r="E197" s="20"/>
      <c r="F197" s="7"/>
      <c r="G197" s="7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53">
        <f>'วันที่11'!K198</f>
        <v>0</v>
      </c>
      <c r="D198" s="7"/>
      <c r="E198" s="20"/>
      <c r="F198" s="7"/>
      <c r="G198" s="7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53">
        <f>'วันที่11'!K199</f>
        <v>0</v>
      </c>
      <c r="D199" s="7"/>
      <c r="E199" s="20"/>
      <c r="F199" s="7"/>
      <c r="G199" s="7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53">
        <f>'วันที่11'!K200</f>
        <v>0</v>
      </c>
      <c r="D200" s="7"/>
      <c r="E200" s="20"/>
      <c r="F200" s="7"/>
      <c r="G200" s="7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53">
        <f>'วันที่11'!K201</f>
        <v>0</v>
      </c>
      <c r="D201" s="7"/>
      <c r="E201" s="20"/>
      <c r="F201" s="7"/>
      <c r="G201" s="7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53">
        <f>'วันที่11'!K202</f>
        <v>0</v>
      </c>
      <c r="D202" s="7"/>
      <c r="E202" s="20"/>
      <c r="F202" s="7"/>
      <c r="G202" s="7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53">
        <f>'วันที่11'!K203</f>
        <v>0</v>
      </c>
      <c r="D203" s="7"/>
      <c r="E203" s="20"/>
      <c r="F203" s="7"/>
      <c r="G203" s="7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53">
        <f>'วันที่11'!K204</f>
        <v>0</v>
      </c>
      <c r="D204" s="7"/>
      <c r="E204" s="20"/>
      <c r="F204" s="7"/>
      <c r="G204" s="7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53">
        <f>'วันที่11'!K205</f>
        <v>0</v>
      </c>
      <c r="D205" s="7"/>
      <c r="E205" s="20"/>
      <c r="F205" s="7"/>
      <c r="G205" s="7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53">
        <f>'วันที่11'!K206</f>
        <v>0</v>
      </c>
      <c r="D206" s="7"/>
      <c r="E206" s="20"/>
      <c r="F206" s="7"/>
      <c r="G206" s="7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Summary'!A207</f>
        <v/>
      </c>
      <c r="B207" s="7" t="str">
        <f>'Monthly Summary'!B207</f>
        <v/>
      </c>
      <c r="C207" s="53">
        <f>'วันที่11'!K207</f>
        <v>0</v>
      </c>
      <c r="D207" s="7"/>
      <c r="E207" s="20"/>
      <c r="F207" s="7"/>
      <c r="G207" s="7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Summary'!A208</f>
        <v/>
      </c>
      <c r="B208" s="7" t="str">
        <f>'Monthly Summary'!B208</f>
        <v/>
      </c>
      <c r="C208" s="53">
        <f>'วันที่11'!K208</f>
        <v>0</v>
      </c>
      <c r="D208" s="7"/>
      <c r="E208" s="20"/>
      <c r="F208" s="7"/>
      <c r="G208" s="7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Summary'!A209</f>
        <v/>
      </c>
      <c r="B209" s="7" t="str">
        <f>'Monthly Summary'!B209</f>
        <v/>
      </c>
      <c r="C209" s="53">
        <f>'วันที่11'!K209</f>
        <v>0</v>
      </c>
      <c r="D209" s="7"/>
      <c r="E209" s="20"/>
      <c r="F209" s="7"/>
      <c r="G209" s="7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Summary'!A210</f>
        <v/>
      </c>
      <c r="B210" s="7" t="str">
        <f>'Monthly Summary'!B210</f>
        <v/>
      </c>
      <c r="C210" s="53">
        <f>'วันที่11'!K210</f>
        <v>0</v>
      </c>
      <c r="D210" s="7"/>
      <c r="E210" s="20"/>
      <c r="F210" s="7"/>
      <c r="G210" s="7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Summary'!A211</f>
        <v/>
      </c>
      <c r="B211" s="7" t="str">
        <f>'Monthly Summary'!B211</f>
        <v/>
      </c>
      <c r="C211" s="53">
        <f>'วันที่11'!K211</f>
        <v>0</v>
      </c>
      <c r="D211" s="7"/>
      <c r="E211" s="20"/>
      <c r="F211" s="7"/>
      <c r="G211" s="7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Summary'!A212</f>
        <v/>
      </c>
      <c r="B212" s="7" t="str">
        <f>'Monthly Summary'!B212</f>
        <v/>
      </c>
      <c r="C212" s="53">
        <f>'วันที่11'!K212</f>
        <v>0</v>
      </c>
      <c r="D212" s="7"/>
      <c r="E212" s="20"/>
      <c r="F212" s="7"/>
      <c r="G212" s="7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Summary'!A213</f>
        <v/>
      </c>
      <c r="B213" s="7" t="str">
        <f>'Monthly Summary'!B213</f>
        <v/>
      </c>
      <c r="C213" s="53">
        <f>'วันที่11'!K213</f>
        <v>0</v>
      </c>
      <c r="D213" s="7"/>
      <c r="E213" s="20"/>
      <c r="F213" s="7"/>
      <c r="G213" s="7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Summary'!A214</f>
        <v/>
      </c>
      <c r="B214" s="7" t="str">
        <f>'Monthly Summary'!B214</f>
        <v/>
      </c>
      <c r="C214" s="53">
        <f>'วันที่11'!K214</f>
        <v>0</v>
      </c>
      <c r="D214" s="7"/>
      <c r="E214" s="20"/>
      <c r="F214" s="7"/>
      <c r="G214" s="7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Summary'!A215</f>
        <v/>
      </c>
      <c r="B215" s="7" t="str">
        <f>'Monthly Summary'!B215</f>
        <v/>
      </c>
      <c r="C215" s="53">
        <f>'วันที่11'!K215</f>
        <v>0</v>
      </c>
      <c r="D215" s="7"/>
      <c r="E215" s="20"/>
      <c r="F215" s="7"/>
      <c r="G215" s="7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Summary'!A216</f>
        <v/>
      </c>
      <c r="B216" s="7" t="str">
        <f>'Monthly Summary'!B216</f>
        <v/>
      </c>
      <c r="C216" s="53">
        <f>'วันที่11'!K216</f>
        <v>0</v>
      </c>
      <c r="D216" s="7"/>
      <c r="E216" s="20"/>
      <c r="F216" s="7"/>
      <c r="G216" s="7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Summary'!A217</f>
        <v/>
      </c>
      <c r="B217" s="7" t="str">
        <f>'Monthly Summary'!B217</f>
        <v/>
      </c>
      <c r="C217" s="53">
        <f>'วันที่11'!K217</f>
        <v>0</v>
      </c>
      <c r="D217" s="7"/>
      <c r="E217" s="20"/>
      <c r="F217" s="7"/>
      <c r="G217" s="7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Summary'!A218</f>
        <v/>
      </c>
      <c r="B218" s="7" t="str">
        <f>'Monthly Summary'!B218</f>
        <v/>
      </c>
      <c r="C218" s="53">
        <f>'วันที่11'!K218</f>
        <v>0</v>
      </c>
      <c r="D218" s="7"/>
      <c r="E218" s="20"/>
      <c r="F218" s="7"/>
      <c r="G218" s="7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Summary'!A219</f>
        <v/>
      </c>
      <c r="B219" s="7" t="str">
        <f>'Monthly Summary'!B219</f>
        <v/>
      </c>
      <c r="C219" s="53">
        <f>'วันที่11'!K219</f>
        <v>0</v>
      </c>
      <c r="D219" s="7"/>
      <c r="E219" s="20"/>
      <c r="F219" s="7"/>
      <c r="G219" s="7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'วันที่11'!K220</f>
        <v>0</v>
      </c>
      <c r="D220" s="7"/>
      <c r="E220" s="20"/>
      <c r="F220" s="7"/>
      <c r="G220" s="7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'วันที่11'!K221</f>
        <v>0</v>
      </c>
      <c r="D221" s="7"/>
      <c r="E221" s="20"/>
      <c r="F221" s="7"/>
      <c r="G221" s="7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'วันที่11'!K222</f>
        <v>0</v>
      </c>
      <c r="D222" s="7"/>
      <c r="E222" s="20"/>
      <c r="F222" s="7"/>
      <c r="G222" s="7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'วันที่11'!K223</f>
        <v>0</v>
      </c>
      <c r="D223" s="7"/>
      <c r="E223" s="20"/>
      <c r="F223" s="7"/>
      <c r="G223" s="7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'วันที่11'!K224</f>
        <v>0</v>
      </c>
      <c r="D224" s="7"/>
      <c r="E224" s="20"/>
      <c r="F224" s="7"/>
      <c r="G224" s="7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'วันที่11'!K225</f>
        <v>0</v>
      </c>
      <c r="D225" s="7"/>
      <c r="E225" s="20"/>
      <c r="F225" s="7"/>
      <c r="G225" s="7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'วันที่11'!K226</f>
        <v>0</v>
      </c>
      <c r="D226" s="7"/>
      <c r="E226" s="20"/>
      <c r="F226" s="7"/>
      <c r="G226" s="7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'วันที่11'!B227</f>
        <v/>
      </c>
      <c r="C227" s="53">
        <f>'วันที่11'!K227</f>
        <v>0</v>
      </c>
      <c r="D227" s="7"/>
      <c r="E227" s="20"/>
      <c r="F227" s="7"/>
      <c r="G227" s="7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'วันที่11'!B228</f>
        <v/>
      </c>
      <c r="C228" s="53">
        <f>'วันที่11'!K228</f>
        <v>0</v>
      </c>
      <c r="D228" s="7"/>
      <c r="E228" s="20"/>
      <c r="F228" s="7"/>
      <c r="G228" s="7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'วันที่11'!B229</f>
        <v/>
      </c>
      <c r="C229" s="53">
        <f>'วันที่11'!K229</f>
        <v>0</v>
      </c>
      <c r="D229" s="7"/>
      <c r="E229" s="20"/>
      <c r="F229" s="7"/>
      <c r="G229" s="7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'วันที่11'!B230</f>
        <v/>
      </c>
      <c r="C230" s="53">
        <f>'วันที่11'!K230</f>
        <v>0</v>
      </c>
      <c r="D230" s="7"/>
      <c r="E230" s="20"/>
      <c r="F230" s="7"/>
      <c r="G230" s="7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'วันที่11'!B231</f>
        <v/>
      </c>
      <c r="C231" s="53">
        <f>'วันที่11'!K231</f>
        <v>0</v>
      </c>
      <c r="D231" s="7"/>
      <c r="E231" s="20"/>
      <c r="F231" s="7"/>
      <c r="G231" s="7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'วันที่11'!B232</f>
        <v/>
      </c>
      <c r="C232" s="53">
        <f>'วันที่11'!K232</f>
        <v>0</v>
      </c>
      <c r="D232" s="7"/>
      <c r="E232" s="20"/>
      <c r="F232" s="7"/>
      <c r="G232" s="7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'วันที่11'!B233</f>
        <v/>
      </c>
      <c r="C233" s="53">
        <f>'วันที่11'!K233</f>
        <v>0</v>
      </c>
      <c r="D233" s="7"/>
      <c r="E233" s="20"/>
      <c r="F233" s="7"/>
      <c r="G233" s="7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'วันที่11'!B234</f>
        <v/>
      </c>
      <c r="C234" s="53">
        <f>'วันที่11'!K234</f>
        <v>0</v>
      </c>
      <c r="D234" s="7"/>
      <c r="E234" s="20"/>
      <c r="F234" s="7"/>
      <c r="G234" s="7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'วันที่11'!B235</f>
        <v/>
      </c>
      <c r="C235" s="53">
        <f>'วันที่11'!K235</f>
        <v>0</v>
      </c>
      <c r="D235" s="7"/>
      <c r="E235" s="20"/>
      <c r="F235" s="7"/>
      <c r="G235" s="7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'วันที่11'!B236</f>
        <v/>
      </c>
      <c r="C236" s="53">
        <f>'วันที่11'!K236</f>
        <v>0</v>
      </c>
      <c r="D236" s="7"/>
      <c r="E236" s="20"/>
      <c r="F236" s="7"/>
      <c r="G236" s="7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'วันที่11'!B237</f>
        <v/>
      </c>
      <c r="C237" s="53">
        <f>'วันที่11'!K237</f>
        <v>0</v>
      </c>
      <c r="D237" s="7"/>
      <c r="E237" s="20"/>
      <c r="F237" s="7"/>
      <c r="G237" s="7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'วันที่11'!B238</f>
        <v/>
      </c>
      <c r="C238" s="53">
        <f>'วันที่11'!K238</f>
        <v>0</v>
      </c>
      <c r="D238" s="7"/>
      <c r="E238" s="20"/>
      <c r="F238" s="7"/>
      <c r="G238" s="7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'วันที่11'!B239</f>
        <v/>
      </c>
      <c r="C239" s="53">
        <f>'วันที่11'!K239</f>
        <v>0</v>
      </c>
      <c r="D239" s="7"/>
      <c r="E239" s="20"/>
      <c r="F239" s="7"/>
      <c r="G239" s="7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'วันที่11'!B240</f>
        <v/>
      </c>
      <c r="C240" s="53">
        <f>'วันที่11'!K240</f>
        <v>0</v>
      </c>
      <c r="D240" s="7"/>
      <c r="E240" s="20"/>
      <c r="F240" s="7"/>
      <c r="G240" s="7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'วันที่11'!B241</f>
        <v/>
      </c>
      <c r="C241" s="53">
        <f>'วันที่11'!K241</f>
        <v>0</v>
      </c>
      <c r="D241" s="7"/>
      <c r="E241" s="20"/>
      <c r="F241" s="7"/>
      <c r="G241" s="7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'วันที่11'!B242</f>
        <v/>
      </c>
      <c r="C242" s="53">
        <f>'วันที่11'!K242</f>
        <v>0</v>
      </c>
      <c r="D242" s="7"/>
      <c r="E242" s="20"/>
      <c r="F242" s="7"/>
      <c r="G242" s="7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'วันที่11'!B243</f>
        <v/>
      </c>
      <c r="C243" s="53">
        <f>'วันที่11'!K243</f>
        <v>0</v>
      </c>
      <c r="D243" s="7"/>
      <c r="E243" s="20"/>
      <c r="F243" s="7"/>
      <c r="G243" s="7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'วันที่11'!B244</f>
        <v/>
      </c>
      <c r="C244" s="53">
        <f>'วันที่11'!K244</f>
        <v>0</v>
      </c>
      <c r="D244" s="7"/>
      <c r="E244" s="20"/>
      <c r="F244" s="7"/>
      <c r="G244" s="7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'วันที่11'!B245</f>
        <v/>
      </c>
      <c r="C245" s="53">
        <f>'วันที่11'!K245</f>
        <v>0</v>
      </c>
      <c r="D245" s="7"/>
      <c r="E245" s="20"/>
      <c r="F245" s="7"/>
      <c r="G245" s="7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'วันที่11'!B246</f>
        <v/>
      </c>
      <c r="C246" s="53">
        <f>'วันที่11'!K246</f>
        <v>0</v>
      </c>
      <c r="D246" s="7"/>
      <c r="E246" s="20"/>
      <c r="F246" s="7"/>
      <c r="G246" s="7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'วันที่11'!B247</f>
        <v/>
      </c>
      <c r="C247" s="53">
        <f>'วันที่11'!K247</f>
        <v>0</v>
      </c>
      <c r="D247" s="7"/>
      <c r="E247" s="20"/>
      <c r="F247" s="7"/>
      <c r="G247" s="7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'วันที่11'!B248</f>
        <v/>
      </c>
      <c r="C248" s="53">
        <f>'วันที่11'!K248</f>
        <v>0</v>
      </c>
      <c r="D248" s="7"/>
      <c r="E248" s="20"/>
      <c r="F248" s="7"/>
      <c r="G248" s="7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'วันที่11'!B249</f>
        <v/>
      </c>
      <c r="C249" s="53">
        <f>'วันที่11'!K249</f>
        <v>0</v>
      </c>
      <c r="D249" s="7"/>
      <c r="E249" s="20"/>
      <c r="F249" s="7"/>
      <c r="G249" s="7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'วันที่11'!B250</f>
        <v/>
      </c>
      <c r="C250" s="53">
        <f>'วันที่11'!K250</f>
        <v>0</v>
      </c>
      <c r="D250" s="7"/>
      <c r="E250" s="20"/>
      <c r="F250" s="7"/>
      <c r="G250" s="7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'วันที่11'!B251</f>
        <v/>
      </c>
      <c r="C251" s="53">
        <f>'วันที่11'!K251</f>
        <v>0</v>
      </c>
      <c r="D251" s="7"/>
      <c r="E251" s="20"/>
      <c r="F251" s="7"/>
      <c r="G251" s="7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'วันที่11'!B252</f>
        <v/>
      </c>
      <c r="C252" s="53">
        <f>'วันที่11'!K252</f>
        <v>0</v>
      </c>
      <c r="D252" s="7"/>
      <c r="E252" s="20"/>
      <c r="F252" s="7"/>
      <c r="G252" s="7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'วันที่11'!B253</f>
        <v/>
      </c>
      <c r="C253" s="53">
        <f>'วันที่11'!K253</f>
        <v>0</v>
      </c>
      <c r="D253" s="7"/>
      <c r="E253" s="20"/>
      <c r="F253" s="7"/>
      <c r="G253" s="7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'วันที่11'!B254</f>
        <v/>
      </c>
      <c r="C254" s="53">
        <f>'วันที่11'!K254</f>
        <v>0</v>
      </c>
      <c r="D254" s="7"/>
      <c r="E254" s="20"/>
      <c r="F254" s="7"/>
      <c r="G254" s="7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'วันที่11'!B255</f>
        <v/>
      </c>
      <c r="C255" s="53">
        <f>'วันที่11'!K255</f>
        <v>0</v>
      </c>
      <c r="D255" s="7"/>
      <c r="E255" s="20"/>
      <c r="F255" s="7"/>
      <c r="G255" s="7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'วันที่11'!B256</f>
        <v/>
      </c>
      <c r="C256" s="53">
        <f>'วันที่11'!K256</f>
        <v>0</v>
      </c>
      <c r="D256" s="7"/>
      <c r="E256" s="20"/>
      <c r="F256" s="7"/>
      <c r="G256" s="7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'วันที่11'!B257</f>
        <v/>
      </c>
      <c r="C257" s="53">
        <f>'วันที่11'!K257</f>
        <v>0</v>
      </c>
      <c r="D257" s="7"/>
      <c r="E257" s="20"/>
      <c r="F257" s="7"/>
      <c r="G257" s="7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'วันที่11'!B258</f>
        <v/>
      </c>
      <c r="C258" s="53">
        <f>'วันที่11'!K258</f>
        <v>0</v>
      </c>
      <c r="D258" s="7"/>
      <c r="E258" s="20"/>
      <c r="F258" s="7"/>
      <c r="G258" s="7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'วันที่11'!B259</f>
        <v/>
      </c>
      <c r="C259" s="53">
        <f>'วันที่11'!K259</f>
        <v>0</v>
      </c>
      <c r="D259" s="7"/>
      <c r="E259" s="20"/>
      <c r="F259" s="7"/>
      <c r="G259" s="7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'วันที่11'!B260</f>
        <v/>
      </c>
      <c r="C260" s="53">
        <f>'วันที่11'!K260</f>
        <v>0</v>
      </c>
      <c r="D260" s="7"/>
      <c r="E260" s="20"/>
      <c r="F260" s="7"/>
      <c r="G260" s="7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'วันที่11'!B261</f>
        <v/>
      </c>
      <c r="C261" s="53">
        <f>'วันที่11'!K261</f>
        <v>0</v>
      </c>
      <c r="D261" s="7"/>
      <c r="E261" s="20"/>
      <c r="F261" s="7"/>
      <c r="G261" s="7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'วันที่11'!B262</f>
        <v/>
      </c>
      <c r="C262" s="53">
        <f>'วันที่11'!K262</f>
        <v>0</v>
      </c>
      <c r="D262" s="7"/>
      <c r="E262" s="20"/>
      <c r="F262" s="7"/>
      <c r="G262" s="7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'วันที่11'!B263</f>
        <v/>
      </c>
      <c r="C263" s="53">
        <f>'วันที่11'!K263</f>
        <v>0</v>
      </c>
      <c r="D263" s="7"/>
      <c r="E263" s="20"/>
      <c r="F263" s="7"/>
      <c r="G263" s="7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'วันที่11'!B264</f>
        <v/>
      </c>
      <c r="C264" s="53">
        <f>'วันที่11'!K264</f>
        <v>0</v>
      </c>
      <c r="D264" s="7"/>
      <c r="E264" s="20"/>
      <c r="F264" s="7"/>
      <c r="G264" s="7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'วันที่11'!B265</f>
        <v/>
      </c>
      <c r="C265" s="53">
        <f>'วันที่11'!K265</f>
        <v>0</v>
      </c>
      <c r="D265" s="7"/>
      <c r="E265" s="20"/>
      <c r="F265" s="7"/>
      <c r="G265" s="7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'วันที่11'!B266</f>
        <v/>
      </c>
      <c r="C266" s="53">
        <f>'วันที่11'!K266</f>
        <v>0</v>
      </c>
      <c r="D266" s="7"/>
      <c r="E266" s="20"/>
      <c r="F266" s="7"/>
      <c r="G266" s="7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'วันที่11'!B267</f>
        <v/>
      </c>
      <c r="C267" s="53">
        <f>'วันที่11'!K267</f>
        <v>0</v>
      </c>
      <c r="D267" s="7"/>
      <c r="E267" s="20"/>
      <c r="F267" s="7"/>
      <c r="G267" s="7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'วันที่11'!B268</f>
        <v/>
      </c>
      <c r="C268" s="53">
        <f>'วันที่11'!K268</f>
        <v>0</v>
      </c>
      <c r="D268" s="7"/>
      <c r="E268" s="20"/>
      <c r="F268" s="7"/>
      <c r="G268" s="7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'วันที่11'!B269</f>
        <v/>
      </c>
      <c r="C269" s="53">
        <f>'วันที่11'!K269</f>
        <v>0</v>
      </c>
      <c r="D269" s="7"/>
      <c r="E269" s="20"/>
      <c r="F269" s="7"/>
      <c r="G269" s="7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'วันที่11'!B270</f>
        <v/>
      </c>
      <c r="C270" s="53">
        <f>'วันที่11'!K270</f>
        <v>0</v>
      </c>
      <c r="D270" s="7"/>
      <c r="E270" s="20"/>
      <c r="F270" s="7"/>
      <c r="G270" s="7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'วันที่11'!B271</f>
        <v/>
      </c>
      <c r="C271" s="53">
        <f>'วันที่11'!K271</f>
        <v>0</v>
      </c>
      <c r="D271" s="7"/>
      <c r="E271" s="20"/>
      <c r="F271" s="7"/>
      <c r="G271" s="7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'วันที่11'!B272</f>
        <v/>
      </c>
      <c r="C272" s="53">
        <f>'วันที่11'!K272</f>
        <v>0</v>
      </c>
      <c r="D272" s="7"/>
      <c r="E272" s="20"/>
      <c r="F272" s="7"/>
      <c r="G272" s="7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'วันที่11'!B273</f>
        <v/>
      </c>
      <c r="C273" s="53">
        <f>'วันที่11'!K273</f>
        <v>0</v>
      </c>
      <c r="D273" s="7"/>
      <c r="E273" s="20"/>
      <c r="F273" s="7"/>
      <c r="G273" s="7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'วันที่11'!B274</f>
        <v/>
      </c>
      <c r="C274" s="53">
        <f>'วันที่11'!K274</f>
        <v>0</v>
      </c>
      <c r="D274" s="7"/>
      <c r="E274" s="20"/>
      <c r="F274" s="7"/>
      <c r="G274" s="7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'วันที่11'!B275</f>
        <v/>
      </c>
      <c r="C275" s="53">
        <f>'วันที่11'!K275</f>
        <v>0</v>
      </c>
      <c r="D275" s="7"/>
      <c r="E275" s="20"/>
      <c r="F275" s="7"/>
      <c r="G275" s="7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'วันที่11'!B276</f>
        <v/>
      </c>
      <c r="C276" s="53">
        <f>'วันที่11'!K276</f>
        <v>0</v>
      </c>
      <c r="D276" s="7"/>
      <c r="E276" s="20"/>
      <c r="F276" s="7"/>
      <c r="G276" s="7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'วันที่11'!B277</f>
        <v/>
      </c>
      <c r="C277" s="53">
        <f>'วันที่11'!K277</f>
        <v>0</v>
      </c>
      <c r="D277" s="7"/>
      <c r="E277" s="20"/>
      <c r="F277" s="7"/>
      <c r="G277" s="7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'วันที่11'!B278</f>
        <v/>
      </c>
      <c r="C278" s="53">
        <f>'วันที่11'!K278</f>
        <v>0</v>
      </c>
      <c r="D278" s="7"/>
      <c r="E278" s="20"/>
      <c r="F278" s="7"/>
      <c r="G278" s="7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'วันที่11'!B279</f>
        <v/>
      </c>
      <c r="C279" s="53">
        <f>'วันที่11'!K279</f>
        <v>0</v>
      </c>
      <c r="D279" s="7"/>
      <c r="E279" s="20"/>
      <c r="F279" s="7"/>
      <c r="G279" s="7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'วันที่11'!B280</f>
        <v/>
      </c>
      <c r="C280" s="53">
        <f>'วันที่11'!K280</f>
        <v>0</v>
      </c>
      <c r="D280" s="7"/>
      <c r="E280" s="20"/>
      <c r="F280" s="7"/>
      <c r="G280" s="7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'วันที่11'!B281</f>
        <v/>
      </c>
      <c r="C281" s="53">
        <f>'วันที่11'!K281</f>
        <v>0</v>
      </c>
      <c r="D281" s="7"/>
      <c r="E281" s="20"/>
      <c r="F281" s="7"/>
      <c r="G281" s="7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'วันที่11'!B282</f>
        <v/>
      </c>
      <c r="C282" s="53">
        <f>'วันที่11'!K282</f>
        <v>0</v>
      </c>
      <c r="D282" s="7"/>
      <c r="E282" s="20"/>
      <c r="F282" s="7"/>
      <c r="G282" s="7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'วันที่11'!B283</f>
        <v/>
      </c>
      <c r="C283" s="53">
        <f>'วันที่11'!K283</f>
        <v>0</v>
      </c>
      <c r="D283" s="7"/>
      <c r="E283" s="20"/>
      <c r="F283" s="7"/>
      <c r="G283" s="7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'วันที่11'!B284</f>
        <v/>
      </c>
      <c r="C284" s="53">
        <f>'วันที่11'!K284</f>
        <v>0</v>
      </c>
      <c r="D284" s="7"/>
      <c r="E284" s="20"/>
      <c r="F284" s="7"/>
      <c r="G284" s="7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'วันที่11'!B285</f>
        <v/>
      </c>
      <c r="C285" s="53">
        <f>'วันที่11'!K285</f>
        <v>0</v>
      </c>
      <c r="D285" s="7"/>
      <c r="E285" s="20"/>
      <c r="F285" s="7"/>
      <c r="G285" s="7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'วันที่11'!B286</f>
        <v/>
      </c>
      <c r="C286" s="53">
        <f>'วันที่11'!K286</f>
        <v>0</v>
      </c>
      <c r="D286" s="7"/>
      <c r="E286" s="20"/>
      <c r="F286" s="7"/>
      <c r="G286" s="7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'วันที่11'!B287</f>
        <v/>
      </c>
      <c r="C287" s="53">
        <f>'วันที่11'!K287</f>
        <v>0</v>
      </c>
      <c r="D287" s="7"/>
      <c r="E287" s="20"/>
      <c r="F287" s="7"/>
      <c r="G287" s="7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'วันที่11'!B288</f>
        <v/>
      </c>
      <c r="C288" s="53">
        <f>'วันที่11'!K288</f>
        <v>0</v>
      </c>
      <c r="D288" s="7"/>
      <c r="E288" s="20"/>
      <c r="F288" s="7"/>
      <c r="G288" s="7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'วันที่11'!B289</f>
        <v/>
      </c>
      <c r="C289" s="53">
        <f>'วันที่11'!K289</f>
        <v>0</v>
      </c>
      <c r="D289" s="7"/>
      <c r="E289" s="20"/>
      <c r="F289" s="7"/>
      <c r="G289" s="7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'วันที่11'!B290</f>
        <v/>
      </c>
      <c r="C290" s="53">
        <f>'วันที่11'!K290</f>
        <v>0</v>
      </c>
      <c r="D290" s="7"/>
      <c r="E290" s="20"/>
      <c r="F290" s="7"/>
      <c r="G290" s="7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'วันที่11'!B291</f>
        <v/>
      </c>
      <c r="C291" s="53">
        <f>'วันที่11'!K291</f>
        <v>0</v>
      </c>
      <c r="D291" s="7"/>
      <c r="E291" s="20"/>
      <c r="F291" s="7"/>
      <c r="G291" s="7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'วันที่11'!B292</f>
        <v/>
      </c>
      <c r="C292" s="53">
        <f>'วันที่11'!K292</f>
        <v>0</v>
      </c>
      <c r="D292" s="7"/>
      <c r="E292" s="20"/>
      <c r="F292" s="7"/>
      <c r="G292" s="7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'วันที่11'!B293</f>
        <v/>
      </c>
      <c r="C293" s="53">
        <f>'วันที่11'!K293</f>
        <v>0</v>
      </c>
      <c r="D293" s="7"/>
      <c r="E293" s="20"/>
      <c r="F293" s="7"/>
      <c r="G293" s="7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'วันที่11'!B294</f>
        <v/>
      </c>
      <c r="C294" s="53">
        <f>'วันที่11'!K294</f>
        <v>0</v>
      </c>
      <c r="D294" s="7"/>
      <c r="E294" s="20"/>
      <c r="F294" s="7"/>
      <c r="G294" s="7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'วันที่11'!B295</f>
        <v/>
      </c>
      <c r="C295" s="53">
        <f>'วันที่11'!K295</f>
        <v>0</v>
      </c>
      <c r="D295" s="7"/>
      <c r="E295" s="20"/>
      <c r="F295" s="7"/>
      <c r="G295" s="7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'วันที่11'!B296</f>
        <v/>
      </c>
      <c r="C296" s="53">
        <f>'วันที่11'!K296</f>
        <v>0</v>
      </c>
      <c r="D296" s="7"/>
      <c r="E296" s="20"/>
      <c r="F296" s="7"/>
      <c r="G296" s="7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'วันที่11'!B297</f>
        <v/>
      </c>
      <c r="C297" s="53">
        <f>'วันที่11'!K297</f>
        <v>0</v>
      </c>
      <c r="D297" s="7"/>
      <c r="E297" s="20"/>
      <c r="F297" s="7"/>
      <c r="G297" s="7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'วันที่11'!B298</f>
        <v/>
      </c>
      <c r="C298" s="53">
        <f>'วันที่11'!K298</f>
        <v>0</v>
      </c>
      <c r="D298" s="7"/>
      <c r="E298" s="20"/>
      <c r="F298" s="7"/>
      <c r="G298" s="7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'วันที่11'!B299</f>
        <v/>
      </c>
      <c r="C299" s="53">
        <f>'วันที่11'!K299</f>
        <v>0</v>
      </c>
      <c r="D299" s="7"/>
      <c r="E299" s="20"/>
      <c r="F299" s="7"/>
      <c r="G299" s="7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'วันที่11'!B300</f>
        <v/>
      </c>
      <c r="C300" s="53">
        <f>'วันที่11'!K300</f>
        <v>0</v>
      </c>
      <c r="D300" s="7"/>
      <c r="E300" s="20"/>
      <c r="F300" s="7"/>
      <c r="G300" s="7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'วันที่11'!B301</f>
        <v/>
      </c>
      <c r="C301" s="53">
        <f>'วันที่11'!K301</f>
        <v>0</v>
      </c>
      <c r="D301" s="7"/>
      <c r="E301" s="20"/>
      <c r="F301" s="7"/>
      <c r="G301" s="7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E302" s="5"/>
      <c r="H302" s="2"/>
      <c r="I302" s="2"/>
      <c r="J302" s="2"/>
      <c r="K302" s="2"/>
    </row>
    <row r="303" ht="14.25" customHeight="1">
      <c r="C303" s="2"/>
      <c r="E303" s="5"/>
      <c r="H303" s="2"/>
      <c r="I303" s="2"/>
      <c r="J303" s="2"/>
      <c r="K303" s="2"/>
    </row>
    <row r="304" ht="14.25" customHeight="1">
      <c r="C304" s="2"/>
      <c r="E304" s="5"/>
      <c r="H304" s="2"/>
      <c r="I304" s="2"/>
      <c r="J304" s="2"/>
      <c r="K304" s="2"/>
    </row>
    <row r="305" ht="14.25" customHeight="1">
      <c r="C305" s="2"/>
      <c r="E305" s="5"/>
      <c r="H305" s="2"/>
      <c r="I305" s="2"/>
      <c r="J305" s="2"/>
      <c r="K305" s="2"/>
    </row>
    <row r="306" ht="14.25" customHeight="1">
      <c r="C306" s="2"/>
      <c r="E306" s="5"/>
      <c r="H306" s="2"/>
      <c r="I306" s="2"/>
      <c r="J306" s="2"/>
      <c r="K306" s="2"/>
    </row>
    <row r="307" ht="14.25" customHeight="1">
      <c r="C307" s="2"/>
      <c r="E307" s="5"/>
      <c r="H307" s="2"/>
      <c r="I307" s="2"/>
      <c r="J307" s="2"/>
      <c r="K307" s="2"/>
    </row>
    <row r="308" ht="14.25" customHeight="1">
      <c r="C308" s="2"/>
      <c r="E308" s="5"/>
      <c r="H308" s="2"/>
      <c r="I308" s="2"/>
      <c r="J308" s="2"/>
      <c r="K308" s="2"/>
    </row>
    <row r="309" ht="14.25" customHeight="1">
      <c r="C309" s="2"/>
      <c r="E309" s="5"/>
      <c r="H309" s="2"/>
      <c r="I309" s="2"/>
      <c r="J309" s="2"/>
      <c r="K309" s="2"/>
    </row>
    <row r="310" ht="14.25" customHeight="1">
      <c r="C310" s="2"/>
      <c r="E310" s="5"/>
      <c r="H310" s="2"/>
      <c r="I310" s="2"/>
      <c r="J310" s="2"/>
      <c r="K310" s="2"/>
    </row>
    <row r="311" ht="14.25" customHeight="1">
      <c r="C311" s="2"/>
      <c r="E311" s="5"/>
      <c r="H311" s="2"/>
      <c r="I311" s="2"/>
      <c r="J311" s="2"/>
      <c r="K311" s="2"/>
    </row>
    <row r="312" ht="14.25" customHeight="1">
      <c r="C312" s="2"/>
      <c r="E312" s="5"/>
      <c r="H312" s="2"/>
      <c r="I312" s="2"/>
      <c r="J312" s="2"/>
      <c r="K312" s="2"/>
    </row>
    <row r="313" ht="14.25" customHeight="1">
      <c r="C313" s="2"/>
      <c r="E313" s="5"/>
      <c r="H313" s="2"/>
      <c r="I313" s="2"/>
      <c r="J313" s="2"/>
      <c r="K313" s="2"/>
    </row>
    <row r="314" ht="14.25" customHeight="1">
      <c r="C314" s="2"/>
      <c r="E314" s="5"/>
      <c r="H314" s="2"/>
      <c r="I314" s="2"/>
      <c r="J314" s="2"/>
      <c r="K314" s="2"/>
    </row>
    <row r="315" ht="14.25" customHeight="1">
      <c r="C315" s="2"/>
      <c r="E315" s="5"/>
      <c r="H315" s="2"/>
      <c r="I315" s="2"/>
      <c r="J315" s="2"/>
      <c r="K315" s="2"/>
    </row>
    <row r="316" ht="14.25" customHeight="1">
      <c r="C316" s="2"/>
      <c r="E316" s="5"/>
      <c r="H316" s="2"/>
      <c r="I316" s="2"/>
      <c r="J316" s="2"/>
      <c r="K316" s="2"/>
    </row>
    <row r="317" ht="14.25" customHeight="1">
      <c r="C317" s="2"/>
      <c r="E317" s="5"/>
      <c r="H317" s="2"/>
      <c r="I317" s="2"/>
      <c r="J317" s="2"/>
      <c r="K317" s="2"/>
    </row>
    <row r="318" ht="14.25" customHeight="1">
      <c r="C318" s="2"/>
      <c r="E318" s="5"/>
      <c r="H318" s="2"/>
      <c r="I318" s="2"/>
      <c r="J318" s="2"/>
      <c r="K318" s="2"/>
    </row>
    <row r="319" ht="14.25" customHeight="1">
      <c r="C319" s="2"/>
      <c r="E319" s="5"/>
      <c r="H319" s="2"/>
      <c r="I319" s="2"/>
      <c r="J319" s="2"/>
      <c r="K319" s="2"/>
    </row>
    <row r="320" ht="14.25" customHeight="1">
      <c r="C320" s="2"/>
      <c r="E320" s="5"/>
      <c r="H320" s="2"/>
      <c r="I320" s="2"/>
      <c r="J320" s="2"/>
      <c r="K320" s="2"/>
    </row>
    <row r="321" ht="14.25" customHeight="1">
      <c r="C321" s="2"/>
      <c r="E321" s="5"/>
      <c r="H321" s="2"/>
      <c r="I321" s="2"/>
      <c r="J321" s="2"/>
      <c r="K321" s="2"/>
    </row>
    <row r="322" ht="14.25" customHeight="1">
      <c r="C322" s="2"/>
      <c r="E322" s="5"/>
      <c r="H322" s="2"/>
      <c r="I322" s="2"/>
      <c r="J322" s="2"/>
      <c r="K322" s="2"/>
    </row>
    <row r="323" ht="14.25" customHeight="1">
      <c r="C323" s="2"/>
      <c r="E323" s="5"/>
      <c r="H323" s="2"/>
      <c r="I323" s="2"/>
      <c r="J323" s="2"/>
      <c r="K323" s="2"/>
    </row>
    <row r="324" ht="14.25" customHeight="1">
      <c r="C324" s="2"/>
      <c r="E324" s="5"/>
      <c r="H324" s="2"/>
      <c r="I324" s="2"/>
      <c r="J324" s="2"/>
      <c r="K324" s="2"/>
    </row>
    <row r="325" ht="14.25" customHeight="1">
      <c r="C325" s="2"/>
      <c r="E325" s="5"/>
      <c r="H325" s="2"/>
      <c r="I325" s="2"/>
      <c r="J325" s="2"/>
      <c r="K325" s="2"/>
    </row>
    <row r="326" ht="14.25" customHeight="1">
      <c r="C326" s="2"/>
      <c r="E326" s="5"/>
      <c r="H326" s="2"/>
      <c r="I326" s="2"/>
      <c r="J326" s="2"/>
      <c r="K326" s="2"/>
    </row>
    <row r="327" ht="14.25" customHeight="1">
      <c r="C327" s="2"/>
      <c r="E327" s="5"/>
      <c r="H327" s="2"/>
      <c r="I327" s="2"/>
      <c r="J327" s="2"/>
      <c r="K327" s="2"/>
    </row>
    <row r="328" ht="14.25" customHeight="1">
      <c r="C328" s="2"/>
      <c r="E328" s="5"/>
      <c r="H328" s="2"/>
      <c r="I328" s="2"/>
      <c r="J328" s="2"/>
      <c r="K328" s="2"/>
    </row>
    <row r="329" ht="14.25" customHeight="1">
      <c r="C329" s="2"/>
      <c r="E329" s="5"/>
      <c r="H329" s="2"/>
      <c r="I329" s="2"/>
      <c r="J329" s="2"/>
      <c r="K329" s="2"/>
    </row>
    <row r="330" ht="14.25" customHeight="1">
      <c r="C330" s="2"/>
      <c r="E330" s="5"/>
      <c r="H330" s="2"/>
      <c r="I330" s="2"/>
      <c r="J330" s="2"/>
      <c r="K330" s="2"/>
    </row>
    <row r="331" ht="14.25" customHeight="1">
      <c r="C331" s="2"/>
      <c r="E331" s="5"/>
      <c r="H331" s="2"/>
      <c r="I331" s="2"/>
      <c r="J331" s="2"/>
      <c r="K331" s="2"/>
    </row>
    <row r="332" ht="14.25" customHeight="1">
      <c r="C332" s="2"/>
      <c r="E332" s="5"/>
      <c r="H332" s="2"/>
      <c r="I332" s="2"/>
      <c r="J332" s="2"/>
      <c r="K332" s="2"/>
    </row>
    <row r="333" ht="14.25" customHeight="1">
      <c r="C333" s="2"/>
      <c r="E333" s="5"/>
      <c r="H333" s="2"/>
      <c r="I333" s="2"/>
      <c r="J333" s="2"/>
      <c r="K333" s="2"/>
    </row>
    <row r="334" ht="14.25" customHeight="1">
      <c r="C334" s="2"/>
      <c r="E334" s="5"/>
      <c r="H334" s="2"/>
      <c r="I334" s="2"/>
      <c r="J334" s="2"/>
      <c r="K334" s="2"/>
    </row>
    <row r="335" ht="14.25" customHeight="1">
      <c r="C335" s="2"/>
      <c r="E335" s="5"/>
      <c r="H335" s="2"/>
      <c r="I335" s="2"/>
      <c r="J335" s="2"/>
      <c r="K335" s="2"/>
    </row>
    <row r="336" ht="14.25" customHeight="1">
      <c r="C336" s="2"/>
      <c r="E336" s="5"/>
      <c r="H336" s="2"/>
      <c r="I336" s="2"/>
      <c r="J336" s="2"/>
      <c r="K336" s="2"/>
    </row>
    <row r="337" ht="14.25" customHeight="1">
      <c r="C337" s="2"/>
      <c r="E337" s="5"/>
      <c r="H337" s="2"/>
      <c r="I337" s="2"/>
      <c r="J337" s="2"/>
      <c r="K337" s="2"/>
    </row>
    <row r="338" ht="14.25" customHeight="1">
      <c r="C338" s="2"/>
      <c r="E338" s="5"/>
      <c r="H338" s="2"/>
      <c r="I338" s="2"/>
      <c r="J338" s="2"/>
      <c r="K338" s="2"/>
    </row>
    <row r="339" ht="14.25" customHeight="1">
      <c r="C339" s="2"/>
      <c r="E339" s="5"/>
      <c r="H339" s="2"/>
      <c r="I339" s="2"/>
      <c r="J339" s="2"/>
      <c r="K339" s="2"/>
    </row>
    <row r="340" ht="14.25" customHeight="1">
      <c r="C340" s="2"/>
      <c r="E340" s="5"/>
      <c r="H340" s="2"/>
      <c r="I340" s="2"/>
      <c r="J340" s="2"/>
      <c r="K340" s="2"/>
    </row>
    <row r="341" ht="14.25" customHeight="1">
      <c r="C341" s="2"/>
      <c r="E341" s="5"/>
      <c r="H341" s="2"/>
      <c r="I341" s="2"/>
      <c r="J341" s="2"/>
      <c r="K341" s="2"/>
    </row>
    <row r="342" ht="14.25" customHeight="1">
      <c r="C342" s="2"/>
      <c r="E342" s="5"/>
      <c r="H342" s="2"/>
      <c r="I342" s="2"/>
      <c r="J342" s="2"/>
      <c r="K342" s="2"/>
    </row>
    <row r="343" ht="14.25" customHeight="1">
      <c r="C343" s="2"/>
      <c r="E343" s="5"/>
      <c r="H343" s="2"/>
      <c r="I343" s="2"/>
      <c r="J343" s="2"/>
      <c r="K343" s="2"/>
    </row>
    <row r="344" ht="14.25" customHeight="1">
      <c r="C344" s="2"/>
      <c r="E344" s="5"/>
      <c r="H344" s="2"/>
      <c r="I344" s="2"/>
      <c r="J344" s="2"/>
      <c r="K344" s="2"/>
    </row>
    <row r="345" ht="14.25" customHeight="1">
      <c r="C345" s="2"/>
      <c r="E345" s="5"/>
      <c r="H345" s="2"/>
      <c r="I345" s="2"/>
      <c r="J345" s="2"/>
      <c r="K345" s="2"/>
    </row>
    <row r="346" ht="14.25" customHeight="1">
      <c r="C346" s="2"/>
      <c r="E346" s="5"/>
      <c r="H346" s="2"/>
      <c r="I346" s="2"/>
      <c r="J346" s="2"/>
      <c r="K346" s="2"/>
    </row>
    <row r="347" ht="14.25" customHeight="1">
      <c r="C347" s="2"/>
      <c r="E347" s="5"/>
      <c r="H347" s="2"/>
      <c r="I347" s="2"/>
      <c r="J347" s="2"/>
      <c r="K347" s="2"/>
    </row>
    <row r="348" ht="14.25" customHeight="1">
      <c r="C348" s="2"/>
      <c r="E348" s="5"/>
      <c r="H348" s="2"/>
      <c r="I348" s="2"/>
      <c r="J348" s="2"/>
      <c r="K348" s="2"/>
    </row>
    <row r="349" ht="14.25" customHeight="1">
      <c r="C349" s="2"/>
      <c r="E349" s="5"/>
      <c r="H349" s="2"/>
      <c r="I349" s="2"/>
      <c r="J349" s="2"/>
      <c r="K349" s="2"/>
    </row>
    <row r="350" ht="14.25" customHeight="1">
      <c r="C350" s="2"/>
      <c r="E350" s="5"/>
      <c r="H350" s="2"/>
      <c r="I350" s="2"/>
      <c r="J350" s="2"/>
      <c r="K350" s="2"/>
    </row>
    <row r="351" ht="14.25" customHeight="1">
      <c r="C351" s="2"/>
      <c r="E351" s="5"/>
      <c r="H351" s="2"/>
      <c r="I351" s="2"/>
      <c r="J351" s="2"/>
      <c r="K351" s="2"/>
    </row>
    <row r="352" ht="14.25" customHeight="1">
      <c r="C352" s="2"/>
      <c r="E352" s="5"/>
      <c r="H352" s="2"/>
      <c r="I352" s="2"/>
      <c r="J352" s="2"/>
      <c r="K352" s="2"/>
    </row>
    <row r="353" ht="14.25" customHeight="1">
      <c r="C353" s="2"/>
      <c r="E353" s="5"/>
      <c r="H353" s="2"/>
      <c r="I353" s="2"/>
      <c r="J353" s="2"/>
      <c r="K353" s="2"/>
    </row>
    <row r="354" ht="14.25" customHeight="1">
      <c r="C354" s="2"/>
      <c r="E354" s="5"/>
      <c r="H354" s="2"/>
      <c r="I354" s="2"/>
      <c r="J354" s="2"/>
      <c r="K354" s="2"/>
    </row>
    <row r="355" ht="14.25" customHeight="1">
      <c r="C355" s="2"/>
      <c r="E355" s="5"/>
      <c r="H355" s="2"/>
      <c r="I355" s="2"/>
      <c r="J355" s="2"/>
      <c r="K355" s="2"/>
    </row>
    <row r="356" ht="14.25" customHeight="1">
      <c r="C356" s="2"/>
      <c r="E356" s="5"/>
      <c r="H356" s="2"/>
      <c r="I356" s="2"/>
      <c r="J356" s="2"/>
      <c r="K356" s="2"/>
    </row>
    <row r="357" ht="14.25" customHeight="1">
      <c r="C357" s="2"/>
      <c r="E357" s="5"/>
      <c r="H357" s="2"/>
      <c r="I357" s="2"/>
      <c r="J357" s="2"/>
      <c r="K357" s="2"/>
    </row>
    <row r="358" ht="14.25" customHeight="1">
      <c r="C358" s="2"/>
      <c r="E358" s="5"/>
      <c r="H358" s="2"/>
      <c r="I358" s="2"/>
      <c r="J358" s="2"/>
      <c r="K358" s="2"/>
    </row>
    <row r="359" ht="14.25" customHeight="1">
      <c r="C359" s="2"/>
      <c r="E359" s="5"/>
      <c r="H359" s="2"/>
      <c r="I359" s="2"/>
      <c r="J359" s="2"/>
      <c r="K359" s="2"/>
    </row>
    <row r="360" ht="14.25" customHeight="1">
      <c r="C360" s="2"/>
      <c r="E360" s="5"/>
      <c r="H360" s="2"/>
      <c r="I360" s="2"/>
      <c r="J360" s="2"/>
      <c r="K360" s="2"/>
    </row>
    <row r="361" ht="14.25" customHeight="1">
      <c r="C361" s="2"/>
      <c r="E361" s="5"/>
      <c r="H361" s="2"/>
      <c r="I361" s="2"/>
      <c r="J361" s="2"/>
      <c r="K361" s="2"/>
    </row>
    <row r="362" ht="14.25" customHeight="1">
      <c r="C362" s="2"/>
      <c r="E362" s="5"/>
      <c r="H362" s="2"/>
      <c r="I362" s="2"/>
      <c r="J362" s="2"/>
      <c r="K362" s="2"/>
    </row>
    <row r="363" ht="14.25" customHeight="1">
      <c r="C363" s="2"/>
      <c r="E363" s="5"/>
      <c r="H363" s="2"/>
      <c r="I363" s="2"/>
      <c r="J363" s="2"/>
      <c r="K363" s="2"/>
    </row>
    <row r="364" ht="14.25" customHeight="1">
      <c r="C364" s="2"/>
      <c r="E364" s="5"/>
      <c r="H364" s="2"/>
      <c r="I364" s="2"/>
      <c r="J364" s="2"/>
      <c r="K364" s="2"/>
    </row>
    <row r="365" ht="14.25" customHeight="1">
      <c r="C365" s="2"/>
      <c r="E365" s="5"/>
      <c r="H365" s="2"/>
      <c r="I365" s="2"/>
      <c r="J365" s="2"/>
      <c r="K365" s="2"/>
    </row>
    <row r="366" ht="14.25" customHeight="1">
      <c r="C366" s="2"/>
      <c r="E366" s="5"/>
      <c r="H366" s="2"/>
      <c r="I366" s="2"/>
      <c r="J366" s="2"/>
      <c r="K366" s="2"/>
    </row>
    <row r="367" ht="14.25" customHeight="1">
      <c r="C367" s="2"/>
      <c r="E367" s="5"/>
      <c r="H367" s="2"/>
      <c r="I367" s="2"/>
      <c r="J367" s="2"/>
      <c r="K367" s="2"/>
    </row>
    <row r="368" ht="14.25" customHeight="1">
      <c r="C368" s="2"/>
      <c r="E368" s="5"/>
      <c r="H368" s="2"/>
      <c r="I368" s="2"/>
      <c r="J368" s="2"/>
      <c r="K368" s="2"/>
    </row>
    <row r="369" ht="14.25" customHeight="1">
      <c r="C369" s="2"/>
      <c r="E369" s="5"/>
      <c r="H369" s="2"/>
      <c r="I369" s="2"/>
      <c r="J369" s="2"/>
      <c r="K369" s="2"/>
    </row>
    <row r="370" ht="14.25" customHeight="1">
      <c r="C370" s="2"/>
      <c r="E370" s="5"/>
      <c r="H370" s="2"/>
      <c r="I370" s="2"/>
      <c r="J370" s="2"/>
      <c r="K370" s="2"/>
    </row>
    <row r="371" ht="14.25" customHeight="1">
      <c r="C371" s="2"/>
      <c r="E371" s="5"/>
      <c r="H371" s="2"/>
      <c r="I371" s="2"/>
      <c r="J371" s="2"/>
      <c r="K371" s="2"/>
    </row>
    <row r="372" ht="14.25" customHeight="1">
      <c r="C372" s="2"/>
      <c r="E372" s="5"/>
      <c r="H372" s="2"/>
      <c r="I372" s="2"/>
      <c r="J372" s="2"/>
      <c r="K372" s="2"/>
    </row>
    <row r="373" ht="14.25" customHeight="1">
      <c r="C373" s="2"/>
      <c r="E373" s="5"/>
      <c r="H373" s="2"/>
      <c r="I373" s="2"/>
      <c r="J373" s="2"/>
      <c r="K373" s="2"/>
    </row>
    <row r="374" ht="14.25" customHeight="1">
      <c r="C374" s="2"/>
      <c r="E374" s="5"/>
      <c r="H374" s="2"/>
      <c r="I374" s="2"/>
      <c r="J374" s="2"/>
      <c r="K374" s="2"/>
    </row>
    <row r="375" ht="14.25" customHeight="1">
      <c r="C375" s="2"/>
      <c r="E375" s="5"/>
      <c r="H375" s="2"/>
      <c r="I375" s="2"/>
      <c r="J375" s="2"/>
      <c r="K375" s="2"/>
    </row>
    <row r="376" ht="14.25" customHeight="1">
      <c r="C376" s="2"/>
      <c r="E376" s="5"/>
      <c r="H376" s="2"/>
      <c r="I376" s="2"/>
      <c r="J376" s="2"/>
      <c r="K376" s="2"/>
    </row>
    <row r="377" ht="14.25" customHeight="1">
      <c r="C377" s="2"/>
      <c r="E377" s="5"/>
      <c r="H377" s="2"/>
      <c r="I377" s="2"/>
      <c r="J377" s="2"/>
      <c r="K377" s="2"/>
    </row>
    <row r="378" ht="14.25" customHeight="1">
      <c r="C378" s="2"/>
      <c r="E378" s="5"/>
      <c r="H378" s="2"/>
      <c r="I378" s="2"/>
      <c r="J378" s="2"/>
      <c r="K378" s="2"/>
    </row>
    <row r="379" ht="14.25" customHeight="1">
      <c r="C379" s="2"/>
      <c r="E379" s="5"/>
      <c r="H379" s="2"/>
      <c r="I379" s="2"/>
      <c r="J379" s="2"/>
      <c r="K379" s="2"/>
    </row>
    <row r="380" ht="14.25" customHeight="1">
      <c r="C380" s="2"/>
      <c r="E380" s="5"/>
      <c r="H380" s="2"/>
      <c r="I380" s="2"/>
      <c r="J380" s="2"/>
      <c r="K380" s="2"/>
    </row>
    <row r="381" ht="14.25" customHeight="1">
      <c r="C381" s="2"/>
      <c r="E381" s="5"/>
      <c r="H381" s="2"/>
      <c r="I381" s="2"/>
      <c r="J381" s="2"/>
      <c r="K381" s="2"/>
    </row>
    <row r="382" ht="14.25" customHeight="1">
      <c r="C382" s="2"/>
      <c r="E382" s="5"/>
      <c r="H382" s="2"/>
      <c r="I382" s="2"/>
      <c r="J382" s="2"/>
      <c r="K382" s="2"/>
    </row>
    <row r="383" ht="14.25" customHeight="1">
      <c r="C383" s="2"/>
      <c r="E383" s="5"/>
      <c r="H383" s="2"/>
      <c r="I383" s="2"/>
      <c r="J383" s="2"/>
      <c r="K383" s="2"/>
    </row>
    <row r="384" ht="14.25" customHeight="1">
      <c r="C384" s="2"/>
      <c r="E384" s="5"/>
      <c r="H384" s="2"/>
      <c r="I384" s="2"/>
      <c r="J384" s="2"/>
      <c r="K384" s="2"/>
    </row>
    <row r="385" ht="14.25" customHeight="1">
      <c r="C385" s="2"/>
      <c r="E385" s="5"/>
      <c r="H385" s="2"/>
      <c r="I385" s="2"/>
      <c r="J385" s="2"/>
      <c r="K385" s="2"/>
    </row>
    <row r="386" ht="14.25" customHeight="1">
      <c r="C386" s="2"/>
      <c r="E386" s="5"/>
      <c r="H386" s="2"/>
      <c r="I386" s="2"/>
      <c r="J386" s="2"/>
      <c r="K386" s="2"/>
    </row>
    <row r="387" ht="14.25" customHeight="1">
      <c r="C387" s="2"/>
      <c r="E387" s="5"/>
      <c r="H387" s="2"/>
      <c r="I387" s="2"/>
      <c r="J387" s="2"/>
      <c r="K387" s="2"/>
    </row>
    <row r="388" ht="14.25" customHeight="1">
      <c r="C388" s="2"/>
      <c r="E388" s="5"/>
      <c r="H388" s="2"/>
      <c r="I388" s="2"/>
      <c r="J388" s="2"/>
      <c r="K388" s="2"/>
    </row>
    <row r="389" ht="14.25" customHeight="1">
      <c r="C389" s="2"/>
      <c r="E389" s="5"/>
      <c r="H389" s="2"/>
      <c r="I389" s="2"/>
      <c r="J389" s="2"/>
      <c r="K389" s="2"/>
    </row>
    <row r="390" ht="14.25" customHeight="1">
      <c r="C390" s="2"/>
      <c r="E390" s="5"/>
      <c r="H390" s="2"/>
      <c r="I390" s="2"/>
      <c r="J390" s="2"/>
      <c r="K390" s="2"/>
    </row>
    <row r="391" ht="14.25" customHeight="1">
      <c r="C391" s="2"/>
      <c r="E391" s="5"/>
      <c r="H391" s="2"/>
      <c r="I391" s="2"/>
      <c r="J391" s="2"/>
      <c r="K391" s="2"/>
    </row>
    <row r="392" ht="14.25" customHeight="1">
      <c r="C392" s="2"/>
      <c r="E392" s="5"/>
      <c r="H392" s="2"/>
      <c r="I392" s="2"/>
      <c r="J392" s="2"/>
      <c r="K392" s="2"/>
    </row>
    <row r="393" ht="14.25" customHeight="1">
      <c r="C393" s="2"/>
      <c r="E393" s="5"/>
      <c r="H393" s="2"/>
      <c r="I393" s="2"/>
      <c r="J393" s="2"/>
      <c r="K393" s="2"/>
    </row>
    <row r="394" ht="14.25" customHeight="1">
      <c r="C394" s="2"/>
      <c r="E394" s="5"/>
      <c r="H394" s="2"/>
      <c r="I394" s="2"/>
      <c r="J394" s="2"/>
      <c r="K394" s="2"/>
    </row>
    <row r="395" ht="14.25" customHeight="1">
      <c r="C395" s="2"/>
      <c r="E395" s="5"/>
      <c r="H395" s="2"/>
      <c r="I395" s="2"/>
      <c r="J395" s="2"/>
      <c r="K395" s="2"/>
    </row>
    <row r="396" ht="14.25" customHeight="1">
      <c r="C396" s="2"/>
      <c r="E396" s="5"/>
      <c r="H396" s="2"/>
      <c r="I396" s="2"/>
      <c r="J396" s="2"/>
      <c r="K396" s="2"/>
    </row>
    <row r="397" ht="14.25" customHeight="1">
      <c r="C397" s="2"/>
      <c r="E397" s="5"/>
      <c r="H397" s="2"/>
      <c r="I397" s="2"/>
      <c r="J397" s="2"/>
      <c r="K397" s="2"/>
    </row>
    <row r="398" ht="14.25" customHeight="1">
      <c r="C398" s="2"/>
      <c r="E398" s="5"/>
      <c r="H398" s="2"/>
      <c r="I398" s="2"/>
      <c r="J398" s="2"/>
      <c r="K398" s="2"/>
    </row>
    <row r="399" ht="14.25" customHeight="1">
      <c r="C399" s="2"/>
      <c r="E399" s="5"/>
      <c r="H399" s="2"/>
      <c r="I399" s="2"/>
      <c r="J399" s="2"/>
      <c r="K399" s="2"/>
    </row>
    <row r="400" ht="14.25" customHeight="1">
      <c r="C400" s="2"/>
      <c r="E400" s="5"/>
      <c r="H400" s="2"/>
      <c r="I400" s="2"/>
      <c r="J400" s="2"/>
      <c r="K400" s="2"/>
    </row>
    <row r="401" ht="14.25" customHeight="1">
      <c r="C401" s="2"/>
      <c r="E401" s="5"/>
      <c r="H401" s="2"/>
      <c r="I401" s="2"/>
      <c r="J401" s="2"/>
      <c r="K401" s="2"/>
    </row>
    <row r="402" ht="14.25" customHeight="1">
      <c r="C402" s="2"/>
      <c r="E402" s="5"/>
      <c r="H402" s="2"/>
      <c r="I402" s="2"/>
      <c r="J402" s="2"/>
      <c r="K402" s="2"/>
    </row>
    <row r="403" ht="14.25" customHeight="1">
      <c r="C403" s="2"/>
      <c r="E403" s="5"/>
      <c r="H403" s="2"/>
      <c r="I403" s="2"/>
      <c r="J403" s="2"/>
      <c r="K403" s="2"/>
    </row>
    <row r="404" ht="14.25" customHeight="1">
      <c r="C404" s="2"/>
      <c r="E404" s="5"/>
      <c r="H404" s="2"/>
      <c r="I404" s="2"/>
      <c r="J404" s="2"/>
      <c r="K404" s="2"/>
    </row>
    <row r="405" ht="14.25" customHeight="1">
      <c r="C405" s="2"/>
      <c r="E405" s="5"/>
      <c r="H405" s="2"/>
      <c r="I405" s="2"/>
      <c r="J405" s="2"/>
      <c r="K405" s="2"/>
    </row>
    <row r="406" ht="14.25" customHeight="1">
      <c r="C406" s="2"/>
      <c r="E406" s="5"/>
      <c r="H406" s="2"/>
      <c r="I406" s="2"/>
      <c r="J406" s="2"/>
      <c r="K406" s="2"/>
    </row>
    <row r="407" ht="14.25" customHeight="1">
      <c r="C407" s="2"/>
      <c r="E407" s="5"/>
      <c r="H407" s="2"/>
      <c r="I407" s="2"/>
      <c r="J407" s="2"/>
      <c r="K407" s="2"/>
    </row>
    <row r="408" ht="14.25" customHeight="1">
      <c r="C408" s="2"/>
      <c r="E408" s="5"/>
      <c r="H408" s="2"/>
      <c r="I408" s="2"/>
      <c r="J408" s="2"/>
      <c r="K408" s="2"/>
    </row>
    <row r="409" ht="14.25" customHeight="1">
      <c r="C409" s="2"/>
      <c r="E409" s="5"/>
      <c r="H409" s="2"/>
      <c r="I409" s="2"/>
      <c r="J409" s="2"/>
      <c r="K409" s="2"/>
    </row>
    <row r="410" ht="14.25" customHeight="1">
      <c r="C410" s="2"/>
      <c r="E410" s="5"/>
      <c r="H410" s="2"/>
      <c r="I410" s="2"/>
      <c r="J410" s="2"/>
      <c r="K410" s="2"/>
    </row>
    <row r="411" ht="14.25" customHeight="1">
      <c r="C411" s="2"/>
      <c r="E411" s="5"/>
      <c r="H411" s="2"/>
      <c r="I411" s="2"/>
      <c r="J411" s="2"/>
      <c r="K411" s="2"/>
    </row>
    <row r="412" ht="14.25" customHeight="1">
      <c r="C412" s="2"/>
      <c r="E412" s="5"/>
      <c r="H412" s="2"/>
      <c r="I412" s="2"/>
      <c r="J412" s="2"/>
      <c r="K412" s="2"/>
    </row>
    <row r="413" ht="14.25" customHeight="1">
      <c r="C413" s="2"/>
      <c r="E413" s="5"/>
      <c r="H413" s="2"/>
      <c r="I413" s="2"/>
      <c r="J413" s="2"/>
      <c r="K413" s="2"/>
    </row>
    <row r="414" ht="14.25" customHeight="1">
      <c r="C414" s="2"/>
      <c r="E414" s="5"/>
      <c r="H414" s="2"/>
      <c r="I414" s="2"/>
      <c r="J414" s="2"/>
      <c r="K414" s="2"/>
    </row>
    <row r="415" ht="14.25" customHeight="1">
      <c r="C415" s="2"/>
      <c r="E415" s="5"/>
      <c r="H415" s="2"/>
      <c r="I415" s="2"/>
      <c r="J415" s="2"/>
      <c r="K415" s="2"/>
    </row>
    <row r="416" ht="14.25" customHeight="1">
      <c r="C416" s="2"/>
      <c r="E416" s="5"/>
      <c r="H416" s="2"/>
      <c r="I416" s="2"/>
      <c r="J416" s="2"/>
      <c r="K416" s="2"/>
    </row>
    <row r="417" ht="14.25" customHeight="1">
      <c r="C417" s="2"/>
      <c r="E417" s="5"/>
      <c r="H417" s="2"/>
      <c r="I417" s="2"/>
      <c r="J417" s="2"/>
      <c r="K417" s="2"/>
    </row>
    <row r="418" ht="14.25" customHeight="1">
      <c r="C418" s="2"/>
      <c r="E418" s="5"/>
      <c r="H418" s="2"/>
      <c r="I418" s="2"/>
      <c r="J418" s="2"/>
      <c r="K418" s="2"/>
    </row>
    <row r="419" ht="14.25" customHeight="1">
      <c r="C419" s="2"/>
      <c r="E419" s="5"/>
      <c r="H419" s="2"/>
      <c r="I419" s="2"/>
      <c r="J419" s="2"/>
      <c r="K419" s="2"/>
    </row>
    <row r="420" ht="14.25" customHeight="1">
      <c r="C420" s="2"/>
      <c r="E420" s="5"/>
      <c r="H420" s="2"/>
      <c r="I420" s="2"/>
      <c r="J420" s="2"/>
      <c r="K420" s="2"/>
    </row>
    <row r="421" ht="14.25" customHeight="1">
      <c r="C421" s="2"/>
      <c r="E421" s="5"/>
      <c r="H421" s="2"/>
      <c r="I421" s="2"/>
      <c r="J421" s="2"/>
      <c r="K421" s="2"/>
    </row>
    <row r="422" ht="14.25" customHeight="1">
      <c r="C422" s="2"/>
      <c r="E422" s="5"/>
      <c r="H422" s="2"/>
      <c r="I422" s="2"/>
      <c r="J422" s="2"/>
      <c r="K422" s="2"/>
    </row>
    <row r="423" ht="14.25" customHeight="1">
      <c r="C423" s="2"/>
      <c r="E423" s="5"/>
      <c r="H423" s="2"/>
      <c r="I423" s="2"/>
      <c r="J423" s="2"/>
      <c r="K423" s="2"/>
    </row>
    <row r="424" ht="14.25" customHeight="1">
      <c r="C424" s="2"/>
      <c r="E424" s="5"/>
      <c r="H424" s="2"/>
      <c r="I424" s="2"/>
      <c r="J424" s="2"/>
      <c r="K424" s="2"/>
    </row>
    <row r="425" ht="14.25" customHeight="1">
      <c r="C425" s="2"/>
      <c r="E425" s="5"/>
      <c r="H425" s="2"/>
      <c r="I425" s="2"/>
      <c r="J425" s="2"/>
      <c r="K425" s="2"/>
    </row>
    <row r="426" ht="14.25" customHeight="1">
      <c r="C426" s="2"/>
      <c r="E426" s="5"/>
      <c r="H426" s="2"/>
      <c r="I426" s="2"/>
      <c r="J426" s="2"/>
      <c r="K426" s="2"/>
    </row>
    <row r="427" ht="14.25" customHeight="1">
      <c r="C427" s="2"/>
      <c r="E427" s="5"/>
      <c r="H427" s="2"/>
      <c r="I427" s="2"/>
      <c r="J427" s="2"/>
      <c r="K427" s="2"/>
    </row>
    <row r="428" ht="14.25" customHeight="1">
      <c r="C428" s="2"/>
      <c r="E428" s="5"/>
      <c r="H428" s="2"/>
      <c r="I428" s="2"/>
      <c r="J428" s="2"/>
      <c r="K428" s="2"/>
    </row>
    <row r="429" ht="14.25" customHeight="1">
      <c r="C429" s="2"/>
      <c r="E429" s="5"/>
      <c r="H429" s="2"/>
      <c r="I429" s="2"/>
      <c r="J429" s="2"/>
      <c r="K429" s="2"/>
    </row>
    <row r="430" ht="14.25" customHeight="1">
      <c r="C430" s="2"/>
      <c r="E430" s="5"/>
      <c r="H430" s="2"/>
      <c r="I430" s="2"/>
      <c r="J430" s="2"/>
      <c r="K430" s="2"/>
    </row>
    <row r="431" ht="14.25" customHeight="1">
      <c r="C431" s="2"/>
      <c r="E431" s="5"/>
      <c r="H431" s="2"/>
      <c r="I431" s="2"/>
      <c r="J431" s="2"/>
      <c r="K431" s="2"/>
    </row>
    <row r="432" ht="14.25" customHeight="1">
      <c r="C432" s="2"/>
      <c r="E432" s="5"/>
      <c r="H432" s="2"/>
      <c r="I432" s="2"/>
      <c r="J432" s="2"/>
      <c r="K432" s="2"/>
    </row>
    <row r="433" ht="14.25" customHeight="1">
      <c r="C433" s="2"/>
      <c r="E433" s="5"/>
      <c r="H433" s="2"/>
      <c r="I433" s="2"/>
      <c r="J433" s="2"/>
      <c r="K433" s="2"/>
    </row>
    <row r="434" ht="14.25" customHeight="1">
      <c r="C434" s="2"/>
      <c r="E434" s="5"/>
      <c r="H434" s="2"/>
      <c r="I434" s="2"/>
      <c r="J434" s="2"/>
      <c r="K434" s="2"/>
    </row>
    <row r="435" ht="14.25" customHeight="1">
      <c r="C435" s="2"/>
      <c r="E435" s="5"/>
      <c r="H435" s="2"/>
      <c r="I435" s="2"/>
      <c r="J435" s="2"/>
      <c r="K435" s="2"/>
    </row>
    <row r="436" ht="14.25" customHeight="1">
      <c r="C436" s="2"/>
      <c r="E436" s="5"/>
      <c r="H436" s="2"/>
      <c r="I436" s="2"/>
      <c r="J436" s="2"/>
      <c r="K436" s="2"/>
    </row>
    <row r="437" ht="14.25" customHeight="1">
      <c r="C437" s="2"/>
      <c r="E437" s="5"/>
      <c r="H437" s="2"/>
      <c r="I437" s="2"/>
      <c r="J437" s="2"/>
      <c r="K437" s="2"/>
    </row>
    <row r="438" ht="14.25" customHeight="1">
      <c r="C438" s="2"/>
      <c r="E438" s="5"/>
      <c r="H438" s="2"/>
      <c r="I438" s="2"/>
      <c r="J438" s="2"/>
      <c r="K438" s="2"/>
    </row>
    <row r="439" ht="14.25" customHeight="1">
      <c r="C439" s="2"/>
      <c r="E439" s="5"/>
      <c r="H439" s="2"/>
      <c r="I439" s="2"/>
      <c r="J439" s="2"/>
      <c r="K439" s="2"/>
    </row>
    <row r="440" ht="14.25" customHeight="1">
      <c r="C440" s="2"/>
      <c r="E440" s="5"/>
      <c r="H440" s="2"/>
      <c r="I440" s="2"/>
      <c r="J440" s="2"/>
      <c r="K440" s="2"/>
    </row>
    <row r="441" ht="14.25" customHeight="1">
      <c r="C441" s="2"/>
      <c r="E441" s="5"/>
      <c r="H441" s="2"/>
      <c r="I441" s="2"/>
      <c r="J441" s="2"/>
      <c r="K441" s="2"/>
    </row>
    <row r="442" ht="14.25" customHeight="1">
      <c r="C442" s="2"/>
      <c r="E442" s="5"/>
      <c r="H442" s="2"/>
      <c r="I442" s="2"/>
      <c r="J442" s="2"/>
      <c r="K442" s="2"/>
    </row>
    <row r="443" ht="14.25" customHeight="1">
      <c r="C443" s="2"/>
      <c r="E443" s="5"/>
      <c r="H443" s="2"/>
      <c r="I443" s="2"/>
      <c r="J443" s="2"/>
      <c r="K443" s="2"/>
    </row>
    <row r="444" ht="14.25" customHeight="1">
      <c r="C444" s="2"/>
      <c r="E444" s="5"/>
      <c r="H444" s="2"/>
      <c r="I444" s="2"/>
      <c r="J444" s="2"/>
      <c r="K444" s="2"/>
    </row>
    <row r="445" ht="14.25" customHeight="1">
      <c r="C445" s="2"/>
      <c r="E445" s="5"/>
      <c r="H445" s="2"/>
      <c r="I445" s="2"/>
      <c r="J445" s="2"/>
      <c r="K445" s="2"/>
    </row>
    <row r="446" ht="14.25" customHeight="1">
      <c r="C446" s="2"/>
      <c r="E446" s="5"/>
      <c r="H446" s="2"/>
      <c r="I446" s="2"/>
      <c r="J446" s="2"/>
      <c r="K446" s="2"/>
    </row>
    <row r="447" ht="14.25" customHeight="1">
      <c r="C447" s="2"/>
      <c r="E447" s="5"/>
      <c r="H447" s="2"/>
      <c r="I447" s="2"/>
      <c r="J447" s="2"/>
      <c r="K447" s="2"/>
    </row>
    <row r="448" ht="14.25" customHeight="1">
      <c r="C448" s="2"/>
      <c r="E448" s="5"/>
      <c r="H448" s="2"/>
      <c r="I448" s="2"/>
      <c r="J448" s="2"/>
      <c r="K448" s="2"/>
    </row>
    <row r="449" ht="14.25" customHeight="1">
      <c r="C449" s="2"/>
      <c r="E449" s="5"/>
      <c r="H449" s="2"/>
      <c r="I449" s="2"/>
      <c r="J449" s="2"/>
      <c r="K449" s="2"/>
    </row>
    <row r="450" ht="14.25" customHeight="1">
      <c r="C450" s="2"/>
      <c r="E450" s="5"/>
      <c r="H450" s="2"/>
      <c r="I450" s="2"/>
      <c r="J450" s="2"/>
      <c r="K450" s="2"/>
    </row>
    <row r="451" ht="14.25" customHeight="1">
      <c r="C451" s="2"/>
      <c r="E451" s="5"/>
      <c r="H451" s="2"/>
      <c r="I451" s="2"/>
      <c r="J451" s="2"/>
      <c r="K451" s="2"/>
    </row>
    <row r="452" ht="14.25" customHeight="1">
      <c r="C452" s="2"/>
      <c r="E452" s="5"/>
      <c r="H452" s="2"/>
      <c r="I452" s="2"/>
      <c r="J452" s="2"/>
      <c r="K452" s="2"/>
    </row>
    <row r="453" ht="14.25" customHeight="1">
      <c r="C453" s="2"/>
      <c r="E453" s="5"/>
      <c r="H453" s="2"/>
      <c r="I453" s="2"/>
      <c r="J453" s="2"/>
      <c r="K453" s="2"/>
    </row>
    <row r="454" ht="14.25" customHeight="1">
      <c r="C454" s="2"/>
      <c r="E454" s="5"/>
      <c r="H454" s="2"/>
      <c r="I454" s="2"/>
      <c r="J454" s="2"/>
      <c r="K454" s="2"/>
    </row>
    <row r="455" ht="14.25" customHeight="1">
      <c r="C455" s="2"/>
      <c r="E455" s="5"/>
      <c r="H455" s="2"/>
      <c r="I455" s="2"/>
      <c r="J455" s="2"/>
      <c r="K455" s="2"/>
    </row>
    <row r="456" ht="14.25" customHeight="1">
      <c r="C456" s="2"/>
      <c r="E456" s="5"/>
      <c r="H456" s="2"/>
      <c r="I456" s="2"/>
      <c r="J456" s="2"/>
      <c r="K456" s="2"/>
    </row>
    <row r="457" ht="14.25" customHeight="1">
      <c r="C457" s="2"/>
      <c r="E457" s="5"/>
      <c r="H457" s="2"/>
      <c r="I457" s="2"/>
      <c r="J457" s="2"/>
      <c r="K457" s="2"/>
    </row>
    <row r="458" ht="14.25" customHeight="1">
      <c r="C458" s="2"/>
      <c r="E458" s="5"/>
      <c r="H458" s="2"/>
      <c r="I458" s="2"/>
      <c r="J458" s="2"/>
      <c r="K458" s="2"/>
    </row>
    <row r="459" ht="14.25" customHeight="1">
      <c r="C459" s="2"/>
      <c r="E459" s="5"/>
      <c r="H459" s="2"/>
      <c r="I459" s="2"/>
      <c r="J459" s="2"/>
      <c r="K459" s="2"/>
    </row>
    <row r="460" ht="14.25" customHeight="1">
      <c r="C460" s="2"/>
      <c r="E460" s="5"/>
      <c r="H460" s="2"/>
      <c r="I460" s="2"/>
      <c r="J460" s="2"/>
      <c r="K460" s="2"/>
    </row>
    <row r="461" ht="14.25" customHeight="1">
      <c r="C461" s="2"/>
      <c r="E461" s="5"/>
      <c r="H461" s="2"/>
      <c r="I461" s="2"/>
      <c r="J461" s="2"/>
      <c r="K461" s="2"/>
    </row>
    <row r="462" ht="14.25" customHeight="1">
      <c r="C462" s="2"/>
      <c r="E462" s="5"/>
      <c r="H462" s="2"/>
      <c r="I462" s="2"/>
      <c r="J462" s="2"/>
      <c r="K462" s="2"/>
    </row>
    <row r="463" ht="14.25" customHeight="1">
      <c r="C463" s="2"/>
      <c r="E463" s="5"/>
      <c r="H463" s="2"/>
      <c r="I463" s="2"/>
      <c r="J463" s="2"/>
      <c r="K463" s="2"/>
    </row>
    <row r="464" ht="14.25" customHeight="1">
      <c r="C464" s="2"/>
      <c r="E464" s="5"/>
      <c r="H464" s="2"/>
      <c r="I464" s="2"/>
      <c r="J464" s="2"/>
      <c r="K464" s="2"/>
    </row>
    <row r="465" ht="14.25" customHeight="1">
      <c r="C465" s="2"/>
      <c r="E465" s="5"/>
      <c r="H465" s="2"/>
      <c r="I465" s="2"/>
      <c r="J465" s="2"/>
      <c r="K465" s="2"/>
    </row>
    <row r="466" ht="14.25" customHeight="1">
      <c r="C466" s="2"/>
      <c r="E466" s="5"/>
      <c r="H466" s="2"/>
      <c r="I466" s="2"/>
      <c r="J466" s="2"/>
      <c r="K466" s="2"/>
    </row>
    <row r="467" ht="14.25" customHeight="1">
      <c r="C467" s="2"/>
      <c r="E467" s="5"/>
      <c r="H467" s="2"/>
      <c r="I467" s="2"/>
      <c r="J467" s="2"/>
      <c r="K467" s="2"/>
    </row>
    <row r="468" ht="14.25" customHeight="1">
      <c r="C468" s="2"/>
      <c r="E468" s="5"/>
      <c r="H468" s="2"/>
      <c r="I468" s="2"/>
      <c r="J468" s="2"/>
      <c r="K468" s="2"/>
    </row>
    <row r="469" ht="14.25" customHeight="1">
      <c r="C469" s="2"/>
      <c r="E469" s="5"/>
      <c r="H469" s="2"/>
      <c r="I469" s="2"/>
      <c r="J469" s="2"/>
      <c r="K469" s="2"/>
    </row>
    <row r="470" ht="14.25" customHeight="1">
      <c r="C470" s="2"/>
      <c r="E470" s="5"/>
      <c r="H470" s="2"/>
      <c r="I470" s="2"/>
      <c r="J470" s="2"/>
      <c r="K470" s="2"/>
    </row>
    <row r="471" ht="14.25" customHeight="1">
      <c r="C471" s="2"/>
      <c r="E471" s="5"/>
      <c r="H471" s="2"/>
      <c r="I471" s="2"/>
      <c r="J471" s="2"/>
      <c r="K471" s="2"/>
    </row>
    <row r="472" ht="14.25" customHeight="1">
      <c r="C472" s="2"/>
      <c r="E472" s="5"/>
      <c r="H472" s="2"/>
      <c r="I472" s="2"/>
      <c r="J472" s="2"/>
      <c r="K472" s="2"/>
    </row>
    <row r="473" ht="14.25" customHeight="1">
      <c r="C473" s="2"/>
      <c r="E473" s="5"/>
      <c r="H473" s="2"/>
      <c r="I473" s="2"/>
      <c r="J473" s="2"/>
      <c r="K473" s="2"/>
    </row>
    <row r="474" ht="14.25" customHeight="1">
      <c r="C474" s="2"/>
      <c r="E474" s="5"/>
      <c r="H474" s="2"/>
      <c r="I474" s="2"/>
      <c r="J474" s="2"/>
      <c r="K474" s="2"/>
    </row>
    <row r="475" ht="14.25" customHeight="1">
      <c r="C475" s="2"/>
      <c r="E475" s="5"/>
      <c r="H475" s="2"/>
      <c r="I475" s="2"/>
      <c r="J475" s="2"/>
      <c r="K475" s="2"/>
    </row>
    <row r="476" ht="14.25" customHeight="1">
      <c r="C476" s="2"/>
      <c r="E476" s="5"/>
      <c r="H476" s="2"/>
      <c r="I476" s="2"/>
      <c r="J476" s="2"/>
      <c r="K476" s="2"/>
    </row>
    <row r="477" ht="14.25" customHeight="1">
      <c r="C477" s="2"/>
      <c r="E477" s="5"/>
      <c r="H477" s="2"/>
      <c r="I477" s="2"/>
      <c r="J477" s="2"/>
      <c r="K477" s="2"/>
    </row>
    <row r="478" ht="14.25" customHeight="1">
      <c r="C478" s="2"/>
      <c r="E478" s="5"/>
      <c r="H478" s="2"/>
      <c r="I478" s="2"/>
      <c r="J478" s="2"/>
      <c r="K478" s="2"/>
    </row>
    <row r="479" ht="14.25" customHeight="1">
      <c r="C479" s="2"/>
      <c r="E479" s="5"/>
      <c r="H479" s="2"/>
      <c r="I479" s="2"/>
      <c r="J479" s="2"/>
      <c r="K479" s="2"/>
    </row>
    <row r="480" ht="14.25" customHeight="1">
      <c r="C480" s="2"/>
      <c r="E480" s="5"/>
      <c r="H480" s="2"/>
      <c r="I480" s="2"/>
      <c r="J480" s="2"/>
      <c r="K480" s="2"/>
    </row>
    <row r="481" ht="14.25" customHeight="1">
      <c r="C481" s="2"/>
      <c r="E481" s="5"/>
      <c r="H481" s="2"/>
      <c r="I481" s="2"/>
      <c r="J481" s="2"/>
      <c r="K481" s="2"/>
    </row>
    <row r="482" ht="14.25" customHeight="1">
      <c r="C482" s="2"/>
      <c r="E482" s="5"/>
      <c r="H482" s="2"/>
      <c r="I482" s="2"/>
      <c r="J482" s="2"/>
      <c r="K482" s="2"/>
    </row>
    <row r="483" ht="14.25" customHeight="1">
      <c r="C483" s="2"/>
      <c r="E483" s="5"/>
      <c r="H483" s="2"/>
      <c r="I483" s="2"/>
      <c r="J483" s="2"/>
      <c r="K483" s="2"/>
    </row>
    <row r="484" ht="14.25" customHeight="1">
      <c r="C484" s="2"/>
      <c r="E484" s="5"/>
      <c r="H484" s="2"/>
      <c r="I484" s="2"/>
      <c r="J484" s="2"/>
      <c r="K484" s="2"/>
    </row>
    <row r="485" ht="14.25" customHeight="1">
      <c r="C485" s="2"/>
      <c r="E485" s="5"/>
      <c r="H485" s="2"/>
      <c r="I485" s="2"/>
      <c r="J485" s="2"/>
      <c r="K485" s="2"/>
    </row>
    <row r="486" ht="14.25" customHeight="1">
      <c r="C486" s="2"/>
      <c r="E486" s="5"/>
      <c r="H486" s="2"/>
      <c r="I486" s="2"/>
      <c r="J486" s="2"/>
      <c r="K486" s="2"/>
    </row>
    <row r="487" ht="14.25" customHeight="1">
      <c r="C487" s="2"/>
      <c r="E487" s="5"/>
      <c r="H487" s="2"/>
      <c r="I487" s="2"/>
      <c r="J487" s="2"/>
      <c r="K487" s="2"/>
    </row>
    <row r="488" ht="14.25" customHeight="1">
      <c r="C488" s="2"/>
      <c r="E488" s="5"/>
      <c r="H488" s="2"/>
      <c r="I488" s="2"/>
      <c r="J488" s="2"/>
      <c r="K488" s="2"/>
    </row>
    <row r="489" ht="14.25" customHeight="1">
      <c r="C489" s="2"/>
      <c r="E489" s="5"/>
      <c r="H489" s="2"/>
      <c r="I489" s="2"/>
      <c r="J489" s="2"/>
      <c r="K489" s="2"/>
    </row>
    <row r="490" ht="14.25" customHeight="1">
      <c r="C490" s="2"/>
      <c r="E490" s="5"/>
      <c r="H490" s="2"/>
      <c r="I490" s="2"/>
      <c r="J490" s="2"/>
      <c r="K490" s="2"/>
    </row>
    <row r="491" ht="14.25" customHeight="1">
      <c r="C491" s="2"/>
      <c r="E491" s="5"/>
      <c r="H491" s="2"/>
      <c r="I491" s="2"/>
      <c r="J491" s="2"/>
      <c r="K491" s="2"/>
    </row>
    <row r="492" ht="14.25" customHeight="1">
      <c r="C492" s="2"/>
      <c r="E492" s="5"/>
      <c r="H492" s="2"/>
      <c r="I492" s="2"/>
      <c r="J492" s="2"/>
      <c r="K492" s="2"/>
    </row>
    <row r="493" ht="14.25" customHeight="1">
      <c r="C493" s="2"/>
      <c r="E493" s="5"/>
      <c r="H493" s="2"/>
      <c r="I493" s="2"/>
      <c r="J493" s="2"/>
      <c r="K493" s="2"/>
    </row>
    <row r="494" ht="14.25" customHeight="1">
      <c r="C494" s="2"/>
      <c r="E494" s="5"/>
      <c r="H494" s="2"/>
      <c r="I494" s="2"/>
      <c r="J494" s="2"/>
      <c r="K494" s="2"/>
    </row>
    <row r="495" ht="14.25" customHeight="1">
      <c r="C495" s="2"/>
      <c r="E495" s="5"/>
      <c r="H495" s="2"/>
      <c r="I495" s="2"/>
      <c r="J495" s="2"/>
      <c r="K495" s="2"/>
    </row>
    <row r="496" ht="14.25" customHeight="1">
      <c r="C496" s="2"/>
      <c r="E496" s="5"/>
      <c r="H496" s="2"/>
      <c r="I496" s="2"/>
      <c r="J496" s="2"/>
      <c r="K496" s="2"/>
    </row>
    <row r="497" ht="14.25" customHeight="1">
      <c r="C497" s="2"/>
      <c r="E497" s="5"/>
      <c r="H497" s="2"/>
      <c r="I497" s="2"/>
      <c r="J497" s="2"/>
      <c r="K497" s="2"/>
    </row>
    <row r="498" ht="14.25" customHeight="1">
      <c r="C498" s="2"/>
      <c r="E498" s="5"/>
      <c r="H498" s="2"/>
      <c r="I498" s="2"/>
      <c r="J498" s="2"/>
      <c r="K498" s="2"/>
    </row>
    <row r="499" ht="14.25" customHeight="1">
      <c r="C499" s="2"/>
      <c r="E499" s="5"/>
      <c r="H499" s="2"/>
      <c r="I499" s="2"/>
      <c r="J499" s="2"/>
      <c r="K499" s="2"/>
    </row>
    <row r="500" ht="14.25" customHeight="1">
      <c r="C500" s="2"/>
      <c r="E500" s="5"/>
      <c r="H500" s="2"/>
      <c r="I500" s="2"/>
      <c r="J500" s="2"/>
      <c r="K500" s="2"/>
    </row>
    <row r="501" ht="14.25" customHeight="1">
      <c r="C501" s="2"/>
      <c r="E501" s="5"/>
      <c r="H501" s="2"/>
      <c r="I501" s="2"/>
      <c r="J501" s="2"/>
      <c r="K501" s="2"/>
    </row>
    <row r="502" ht="14.25" customHeight="1">
      <c r="C502" s="2"/>
      <c r="E502" s="5"/>
      <c r="H502" s="2"/>
      <c r="I502" s="2"/>
      <c r="J502" s="2"/>
      <c r="K502" s="2"/>
    </row>
    <row r="503" ht="14.25" customHeight="1">
      <c r="C503" s="2"/>
      <c r="E503" s="5"/>
      <c r="H503" s="2"/>
      <c r="I503" s="2"/>
      <c r="J503" s="2"/>
      <c r="K503" s="2"/>
    </row>
    <row r="504" ht="14.25" customHeight="1">
      <c r="C504" s="2"/>
      <c r="E504" s="5"/>
      <c r="H504" s="2"/>
      <c r="I504" s="2"/>
      <c r="J504" s="2"/>
      <c r="K504" s="2"/>
    </row>
    <row r="505" ht="14.25" customHeight="1">
      <c r="C505" s="2"/>
      <c r="E505" s="5"/>
      <c r="H505" s="2"/>
      <c r="I505" s="2"/>
      <c r="J505" s="2"/>
      <c r="K505" s="2"/>
    </row>
    <row r="506" ht="14.25" customHeight="1">
      <c r="C506" s="2"/>
      <c r="E506" s="5"/>
      <c r="H506" s="2"/>
      <c r="I506" s="2"/>
      <c r="J506" s="2"/>
      <c r="K506" s="2"/>
    </row>
    <row r="507" ht="14.25" customHeight="1">
      <c r="C507" s="2"/>
      <c r="E507" s="5"/>
      <c r="H507" s="2"/>
      <c r="I507" s="2"/>
      <c r="J507" s="2"/>
      <c r="K507" s="2"/>
    </row>
    <row r="508" ht="14.25" customHeight="1">
      <c r="C508" s="2"/>
      <c r="E508" s="5"/>
      <c r="H508" s="2"/>
      <c r="I508" s="2"/>
      <c r="J508" s="2"/>
      <c r="K508" s="2"/>
    </row>
    <row r="509" ht="14.25" customHeight="1">
      <c r="C509" s="2"/>
      <c r="E509" s="5"/>
      <c r="H509" s="2"/>
      <c r="I509" s="2"/>
      <c r="J509" s="2"/>
      <c r="K509" s="2"/>
    </row>
    <row r="510" ht="14.25" customHeight="1">
      <c r="C510" s="2"/>
      <c r="E510" s="5"/>
      <c r="H510" s="2"/>
      <c r="I510" s="2"/>
      <c r="J510" s="2"/>
      <c r="K510" s="2"/>
    </row>
    <row r="511" ht="14.25" customHeight="1">
      <c r="C511" s="2"/>
      <c r="E511" s="5"/>
      <c r="H511" s="2"/>
      <c r="I511" s="2"/>
      <c r="J511" s="2"/>
      <c r="K511" s="2"/>
    </row>
    <row r="512" ht="14.25" customHeight="1">
      <c r="C512" s="2"/>
      <c r="E512" s="5"/>
      <c r="H512" s="2"/>
      <c r="I512" s="2"/>
      <c r="J512" s="2"/>
      <c r="K512" s="2"/>
    </row>
    <row r="513" ht="14.25" customHeight="1">
      <c r="C513" s="2"/>
      <c r="E513" s="5"/>
      <c r="H513" s="2"/>
      <c r="I513" s="2"/>
      <c r="J513" s="2"/>
      <c r="K513" s="2"/>
    </row>
    <row r="514" ht="14.25" customHeight="1">
      <c r="C514" s="2"/>
      <c r="E514" s="5"/>
      <c r="H514" s="2"/>
      <c r="I514" s="2"/>
      <c r="J514" s="2"/>
      <c r="K514" s="2"/>
    </row>
    <row r="515" ht="14.25" customHeight="1">
      <c r="C515" s="2"/>
      <c r="E515" s="5"/>
      <c r="H515" s="2"/>
      <c r="I515" s="2"/>
      <c r="J515" s="2"/>
      <c r="K515" s="2"/>
    </row>
    <row r="516" ht="14.25" customHeight="1">
      <c r="C516" s="2"/>
      <c r="E516" s="5"/>
      <c r="H516" s="2"/>
      <c r="I516" s="2"/>
      <c r="J516" s="2"/>
      <c r="K516" s="2"/>
    </row>
    <row r="517" ht="14.25" customHeight="1">
      <c r="C517" s="2"/>
      <c r="E517" s="5"/>
      <c r="H517" s="2"/>
      <c r="I517" s="2"/>
      <c r="J517" s="2"/>
      <c r="K517" s="2"/>
    </row>
    <row r="518" ht="14.25" customHeight="1">
      <c r="C518" s="2"/>
      <c r="E518" s="5"/>
      <c r="H518" s="2"/>
      <c r="I518" s="2"/>
      <c r="J518" s="2"/>
      <c r="K518" s="2"/>
    </row>
    <row r="519" ht="14.25" customHeight="1">
      <c r="C519" s="2"/>
      <c r="E519" s="5"/>
      <c r="H519" s="2"/>
      <c r="I519" s="2"/>
      <c r="J519" s="2"/>
      <c r="K519" s="2"/>
    </row>
    <row r="520" ht="14.25" customHeight="1">
      <c r="C520" s="2"/>
      <c r="E520" s="5"/>
      <c r="H520" s="2"/>
      <c r="I520" s="2"/>
      <c r="J520" s="2"/>
      <c r="K520" s="2"/>
    </row>
    <row r="521" ht="14.25" customHeight="1">
      <c r="C521" s="2"/>
      <c r="E521" s="5"/>
      <c r="H521" s="2"/>
      <c r="I521" s="2"/>
      <c r="J521" s="2"/>
      <c r="K521" s="2"/>
    </row>
    <row r="522" ht="14.25" customHeight="1">
      <c r="C522" s="2"/>
      <c r="E522" s="5"/>
      <c r="H522" s="2"/>
      <c r="I522" s="2"/>
      <c r="J522" s="2"/>
      <c r="K522" s="2"/>
    </row>
    <row r="523" ht="14.25" customHeight="1">
      <c r="C523" s="2"/>
      <c r="E523" s="5"/>
      <c r="H523" s="2"/>
      <c r="I523" s="2"/>
      <c r="J523" s="2"/>
      <c r="K523" s="2"/>
    </row>
    <row r="524" ht="14.25" customHeight="1">
      <c r="C524" s="2"/>
      <c r="E524" s="5"/>
      <c r="H524" s="2"/>
      <c r="I524" s="2"/>
      <c r="J524" s="2"/>
      <c r="K524" s="2"/>
    </row>
    <row r="525" ht="14.25" customHeight="1">
      <c r="C525" s="2"/>
      <c r="E525" s="5"/>
      <c r="H525" s="2"/>
      <c r="I525" s="2"/>
      <c r="J525" s="2"/>
      <c r="K525" s="2"/>
    </row>
    <row r="526" ht="14.25" customHeight="1">
      <c r="C526" s="2"/>
      <c r="E526" s="5"/>
      <c r="H526" s="2"/>
      <c r="I526" s="2"/>
      <c r="J526" s="2"/>
      <c r="K526" s="2"/>
    </row>
    <row r="527" ht="14.25" customHeight="1">
      <c r="C527" s="2"/>
      <c r="E527" s="5"/>
      <c r="H527" s="2"/>
      <c r="I527" s="2"/>
      <c r="J527" s="2"/>
      <c r="K527" s="2"/>
    </row>
    <row r="528" ht="14.25" customHeight="1">
      <c r="C528" s="2"/>
      <c r="E528" s="5"/>
      <c r="H528" s="2"/>
      <c r="I528" s="2"/>
      <c r="J528" s="2"/>
      <c r="K528" s="2"/>
    </row>
    <row r="529" ht="14.25" customHeight="1">
      <c r="C529" s="2"/>
      <c r="E529" s="5"/>
      <c r="H529" s="2"/>
      <c r="I529" s="2"/>
      <c r="J529" s="2"/>
      <c r="K529" s="2"/>
    </row>
    <row r="530" ht="14.25" customHeight="1">
      <c r="C530" s="2"/>
      <c r="E530" s="5"/>
      <c r="H530" s="2"/>
      <c r="I530" s="2"/>
      <c r="J530" s="2"/>
      <c r="K530" s="2"/>
    </row>
    <row r="531" ht="14.25" customHeight="1">
      <c r="C531" s="2"/>
      <c r="E531" s="5"/>
      <c r="H531" s="2"/>
      <c r="I531" s="2"/>
      <c r="J531" s="2"/>
      <c r="K531" s="2"/>
    </row>
    <row r="532" ht="14.25" customHeight="1">
      <c r="C532" s="2"/>
      <c r="E532" s="5"/>
      <c r="H532" s="2"/>
      <c r="I532" s="2"/>
      <c r="J532" s="2"/>
      <c r="K532" s="2"/>
    </row>
    <row r="533" ht="14.25" customHeight="1">
      <c r="C533" s="2"/>
      <c r="E533" s="5"/>
      <c r="H533" s="2"/>
      <c r="I533" s="2"/>
      <c r="J533" s="2"/>
      <c r="K533" s="2"/>
    </row>
    <row r="534" ht="14.25" customHeight="1">
      <c r="C534" s="2"/>
      <c r="E534" s="5"/>
      <c r="H534" s="2"/>
      <c r="I534" s="2"/>
      <c r="J534" s="2"/>
      <c r="K534" s="2"/>
    </row>
    <row r="535" ht="14.25" customHeight="1">
      <c r="C535" s="2"/>
      <c r="E535" s="5"/>
      <c r="H535" s="2"/>
      <c r="I535" s="2"/>
      <c r="J535" s="2"/>
      <c r="K535" s="2"/>
    </row>
    <row r="536" ht="14.25" customHeight="1">
      <c r="C536" s="2"/>
      <c r="E536" s="5"/>
      <c r="H536" s="2"/>
      <c r="I536" s="2"/>
      <c r="J536" s="2"/>
      <c r="K536" s="2"/>
    </row>
    <row r="537" ht="14.25" customHeight="1">
      <c r="C537" s="2"/>
      <c r="E537" s="5"/>
      <c r="H537" s="2"/>
      <c r="I537" s="2"/>
      <c r="J537" s="2"/>
      <c r="K537" s="2"/>
    </row>
    <row r="538" ht="14.25" customHeight="1">
      <c r="C538" s="2"/>
      <c r="E538" s="5"/>
      <c r="H538" s="2"/>
      <c r="I538" s="2"/>
      <c r="J538" s="2"/>
      <c r="K538" s="2"/>
    </row>
    <row r="539" ht="14.25" customHeight="1">
      <c r="C539" s="2"/>
      <c r="E539" s="5"/>
      <c r="H539" s="2"/>
      <c r="I539" s="2"/>
      <c r="J539" s="2"/>
      <c r="K539" s="2"/>
    </row>
    <row r="540" ht="14.25" customHeight="1">
      <c r="C540" s="2"/>
      <c r="E540" s="5"/>
      <c r="H540" s="2"/>
      <c r="I540" s="2"/>
      <c r="J540" s="2"/>
      <c r="K540" s="2"/>
    </row>
    <row r="541" ht="14.25" customHeight="1">
      <c r="C541" s="2"/>
      <c r="E541" s="5"/>
      <c r="H541" s="2"/>
      <c r="I541" s="2"/>
      <c r="J541" s="2"/>
      <c r="K541" s="2"/>
    </row>
    <row r="542" ht="14.25" customHeight="1">
      <c r="C542" s="2"/>
      <c r="E542" s="5"/>
      <c r="H542" s="2"/>
      <c r="I542" s="2"/>
      <c r="J542" s="2"/>
      <c r="K542" s="2"/>
    </row>
    <row r="543" ht="14.25" customHeight="1">
      <c r="C543" s="2"/>
      <c r="E543" s="5"/>
      <c r="H543" s="2"/>
      <c r="I543" s="2"/>
      <c r="J543" s="2"/>
      <c r="K543" s="2"/>
    </row>
    <row r="544" ht="14.25" customHeight="1">
      <c r="C544" s="2"/>
      <c r="E544" s="5"/>
      <c r="H544" s="2"/>
      <c r="I544" s="2"/>
      <c r="J544" s="2"/>
      <c r="K544" s="2"/>
    </row>
    <row r="545" ht="14.25" customHeight="1">
      <c r="C545" s="2"/>
      <c r="E545" s="5"/>
      <c r="H545" s="2"/>
      <c r="I545" s="2"/>
      <c r="J545" s="2"/>
      <c r="K545" s="2"/>
    </row>
    <row r="546" ht="14.25" customHeight="1">
      <c r="C546" s="2"/>
      <c r="E546" s="5"/>
      <c r="H546" s="2"/>
      <c r="I546" s="2"/>
      <c r="J546" s="2"/>
      <c r="K546" s="2"/>
    </row>
    <row r="547" ht="14.25" customHeight="1">
      <c r="C547" s="2"/>
      <c r="E547" s="5"/>
      <c r="H547" s="2"/>
      <c r="I547" s="2"/>
      <c r="J547" s="2"/>
      <c r="K547" s="2"/>
    </row>
    <row r="548" ht="14.25" customHeight="1">
      <c r="C548" s="2"/>
      <c r="E548" s="5"/>
      <c r="H548" s="2"/>
      <c r="I548" s="2"/>
      <c r="J548" s="2"/>
      <c r="K548" s="2"/>
    </row>
    <row r="549" ht="14.25" customHeight="1">
      <c r="C549" s="2"/>
      <c r="E549" s="5"/>
      <c r="H549" s="2"/>
      <c r="I549" s="2"/>
      <c r="J549" s="2"/>
      <c r="K549" s="2"/>
    </row>
    <row r="550" ht="14.25" customHeight="1">
      <c r="C550" s="2"/>
      <c r="E550" s="5"/>
      <c r="H550" s="2"/>
      <c r="I550" s="2"/>
      <c r="J550" s="2"/>
      <c r="K550" s="2"/>
    </row>
    <row r="551" ht="14.25" customHeight="1">
      <c r="C551" s="2"/>
      <c r="E551" s="5"/>
      <c r="H551" s="2"/>
      <c r="I551" s="2"/>
      <c r="J551" s="2"/>
      <c r="K551" s="2"/>
    </row>
    <row r="552" ht="14.25" customHeight="1">
      <c r="C552" s="2"/>
      <c r="E552" s="5"/>
      <c r="H552" s="2"/>
      <c r="I552" s="2"/>
      <c r="J552" s="2"/>
      <c r="K552" s="2"/>
    </row>
    <row r="553" ht="14.25" customHeight="1">
      <c r="C553" s="2"/>
      <c r="E553" s="5"/>
      <c r="H553" s="2"/>
      <c r="I553" s="2"/>
      <c r="J553" s="2"/>
      <c r="K553" s="2"/>
    </row>
    <row r="554" ht="14.25" customHeight="1">
      <c r="C554" s="2"/>
      <c r="E554" s="5"/>
      <c r="H554" s="2"/>
      <c r="I554" s="2"/>
      <c r="J554" s="2"/>
      <c r="K554" s="2"/>
    </row>
    <row r="555" ht="14.25" customHeight="1">
      <c r="C555" s="2"/>
      <c r="E555" s="5"/>
      <c r="H555" s="2"/>
      <c r="I555" s="2"/>
      <c r="J555" s="2"/>
      <c r="K555" s="2"/>
    </row>
    <row r="556" ht="14.25" customHeight="1">
      <c r="C556" s="2"/>
      <c r="E556" s="5"/>
      <c r="H556" s="2"/>
      <c r="I556" s="2"/>
      <c r="J556" s="2"/>
      <c r="K556" s="2"/>
    </row>
    <row r="557" ht="14.25" customHeight="1">
      <c r="C557" s="2"/>
      <c r="E557" s="5"/>
      <c r="H557" s="2"/>
      <c r="I557" s="2"/>
      <c r="J557" s="2"/>
      <c r="K557" s="2"/>
    </row>
    <row r="558" ht="14.25" customHeight="1">
      <c r="C558" s="2"/>
      <c r="E558" s="5"/>
      <c r="H558" s="2"/>
      <c r="I558" s="2"/>
      <c r="J558" s="2"/>
      <c r="K558" s="2"/>
    </row>
    <row r="559" ht="14.25" customHeight="1">
      <c r="C559" s="2"/>
      <c r="E559" s="5"/>
      <c r="H559" s="2"/>
      <c r="I559" s="2"/>
      <c r="J559" s="2"/>
      <c r="K559" s="2"/>
    </row>
    <row r="560" ht="14.25" customHeight="1">
      <c r="C560" s="2"/>
      <c r="E560" s="5"/>
      <c r="H560" s="2"/>
      <c r="I560" s="2"/>
      <c r="J560" s="2"/>
      <c r="K560" s="2"/>
    </row>
    <row r="561" ht="14.25" customHeight="1">
      <c r="C561" s="2"/>
      <c r="E561" s="5"/>
      <c r="H561" s="2"/>
      <c r="I561" s="2"/>
      <c r="J561" s="2"/>
      <c r="K561" s="2"/>
    </row>
    <row r="562" ht="14.25" customHeight="1">
      <c r="C562" s="2"/>
      <c r="E562" s="5"/>
      <c r="H562" s="2"/>
      <c r="I562" s="2"/>
      <c r="J562" s="2"/>
      <c r="K562" s="2"/>
    </row>
    <row r="563" ht="14.25" customHeight="1">
      <c r="C563" s="2"/>
      <c r="E563" s="5"/>
      <c r="H563" s="2"/>
      <c r="I563" s="2"/>
      <c r="J563" s="2"/>
      <c r="K563" s="2"/>
    </row>
    <row r="564" ht="14.25" customHeight="1">
      <c r="C564" s="2"/>
      <c r="E564" s="5"/>
      <c r="H564" s="2"/>
      <c r="I564" s="2"/>
      <c r="J564" s="2"/>
      <c r="K564" s="2"/>
    </row>
    <row r="565" ht="14.25" customHeight="1">
      <c r="C565" s="2"/>
      <c r="E565" s="5"/>
      <c r="H565" s="2"/>
      <c r="I565" s="2"/>
      <c r="J565" s="2"/>
      <c r="K565" s="2"/>
    </row>
    <row r="566" ht="14.25" customHeight="1">
      <c r="C566" s="2"/>
      <c r="E566" s="5"/>
      <c r="H566" s="2"/>
      <c r="I566" s="2"/>
      <c r="J566" s="2"/>
      <c r="K566" s="2"/>
    </row>
    <row r="567" ht="14.25" customHeight="1">
      <c r="C567" s="2"/>
      <c r="E567" s="5"/>
      <c r="H567" s="2"/>
      <c r="I567" s="2"/>
      <c r="J567" s="2"/>
      <c r="K567" s="2"/>
    </row>
    <row r="568" ht="14.25" customHeight="1">
      <c r="C568" s="2"/>
      <c r="E568" s="5"/>
      <c r="H568" s="2"/>
      <c r="I568" s="2"/>
      <c r="J568" s="2"/>
      <c r="K568" s="2"/>
    </row>
    <row r="569" ht="14.25" customHeight="1">
      <c r="C569" s="2"/>
      <c r="E569" s="5"/>
      <c r="H569" s="2"/>
      <c r="I569" s="2"/>
      <c r="J569" s="2"/>
      <c r="K569" s="2"/>
    </row>
    <row r="570" ht="14.25" customHeight="1">
      <c r="C570" s="2"/>
      <c r="E570" s="5"/>
      <c r="H570" s="2"/>
      <c r="I570" s="2"/>
      <c r="J570" s="2"/>
      <c r="K570" s="2"/>
    </row>
    <row r="571" ht="14.25" customHeight="1">
      <c r="C571" s="2"/>
      <c r="E571" s="5"/>
      <c r="H571" s="2"/>
      <c r="I571" s="2"/>
      <c r="J571" s="2"/>
      <c r="K571" s="2"/>
    </row>
    <row r="572" ht="14.25" customHeight="1">
      <c r="C572" s="2"/>
      <c r="E572" s="5"/>
      <c r="H572" s="2"/>
      <c r="I572" s="2"/>
      <c r="J572" s="2"/>
      <c r="K572" s="2"/>
    </row>
    <row r="573" ht="14.25" customHeight="1">
      <c r="C573" s="2"/>
      <c r="E573" s="5"/>
      <c r="H573" s="2"/>
      <c r="I573" s="2"/>
      <c r="J573" s="2"/>
      <c r="K573" s="2"/>
    </row>
    <row r="574" ht="14.25" customHeight="1">
      <c r="C574" s="2"/>
      <c r="E574" s="5"/>
      <c r="H574" s="2"/>
      <c r="I574" s="2"/>
      <c r="J574" s="2"/>
      <c r="K574" s="2"/>
    </row>
    <row r="575" ht="14.25" customHeight="1">
      <c r="C575" s="2"/>
      <c r="E575" s="5"/>
      <c r="H575" s="2"/>
      <c r="I575" s="2"/>
      <c r="J575" s="2"/>
      <c r="K575" s="2"/>
    </row>
    <row r="576" ht="14.25" customHeight="1">
      <c r="C576" s="2"/>
      <c r="E576" s="5"/>
      <c r="H576" s="2"/>
      <c r="I576" s="2"/>
      <c r="J576" s="2"/>
      <c r="K576" s="2"/>
    </row>
    <row r="577" ht="14.25" customHeight="1">
      <c r="C577" s="2"/>
      <c r="E577" s="5"/>
      <c r="H577" s="2"/>
      <c r="I577" s="2"/>
      <c r="J577" s="2"/>
      <c r="K577" s="2"/>
    </row>
    <row r="578" ht="14.25" customHeight="1">
      <c r="C578" s="2"/>
      <c r="E578" s="5"/>
      <c r="H578" s="2"/>
      <c r="I578" s="2"/>
      <c r="J578" s="2"/>
      <c r="K578" s="2"/>
    </row>
    <row r="579" ht="14.25" customHeight="1">
      <c r="C579" s="2"/>
      <c r="E579" s="5"/>
      <c r="H579" s="2"/>
      <c r="I579" s="2"/>
      <c r="J579" s="2"/>
      <c r="K579" s="2"/>
    </row>
    <row r="580" ht="14.25" customHeight="1">
      <c r="C580" s="2"/>
      <c r="E580" s="5"/>
      <c r="H580" s="2"/>
      <c r="I580" s="2"/>
      <c r="J580" s="2"/>
      <c r="K580" s="2"/>
    </row>
    <row r="581" ht="14.25" customHeight="1">
      <c r="C581" s="2"/>
      <c r="E581" s="5"/>
      <c r="H581" s="2"/>
      <c r="I581" s="2"/>
      <c r="J581" s="2"/>
      <c r="K581" s="2"/>
    </row>
    <row r="582" ht="14.25" customHeight="1">
      <c r="C582" s="2"/>
      <c r="E582" s="5"/>
      <c r="H582" s="2"/>
      <c r="I582" s="2"/>
      <c r="J582" s="2"/>
      <c r="K582" s="2"/>
    </row>
    <row r="583" ht="14.25" customHeight="1">
      <c r="C583" s="2"/>
      <c r="E583" s="5"/>
      <c r="H583" s="2"/>
      <c r="I583" s="2"/>
      <c r="J583" s="2"/>
      <c r="K583" s="2"/>
    </row>
    <row r="584" ht="14.25" customHeight="1">
      <c r="C584" s="2"/>
      <c r="E584" s="5"/>
      <c r="H584" s="2"/>
      <c r="I584" s="2"/>
      <c r="J584" s="2"/>
      <c r="K584" s="2"/>
    </row>
    <row r="585" ht="14.25" customHeight="1">
      <c r="C585" s="2"/>
      <c r="E585" s="5"/>
      <c r="H585" s="2"/>
      <c r="I585" s="2"/>
      <c r="J585" s="2"/>
      <c r="K585" s="2"/>
    </row>
    <row r="586" ht="14.25" customHeight="1">
      <c r="C586" s="2"/>
      <c r="E586" s="5"/>
      <c r="H586" s="2"/>
      <c r="I586" s="2"/>
      <c r="J586" s="2"/>
      <c r="K586" s="2"/>
    </row>
    <row r="587" ht="14.25" customHeight="1">
      <c r="C587" s="2"/>
      <c r="E587" s="5"/>
      <c r="H587" s="2"/>
      <c r="I587" s="2"/>
      <c r="J587" s="2"/>
      <c r="K587" s="2"/>
    </row>
    <row r="588" ht="14.25" customHeight="1">
      <c r="C588" s="2"/>
      <c r="E588" s="5"/>
      <c r="H588" s="2"/>
      <c r="I588" s="2"/>
      <c r="J588" s="2"/>
      <c r="K588" s="2"/>
    </row>
    <row r="589" ht="14.25" customHeight="1">
      <c r="C589" s="2"/>
      <c r="E589" s="5"/>
      <c r="H589" s="2"/>
      <c r="I589" s="2"/>
      <c r="J589" s="2"/>
      <c r="K589" s="2"/>
    </row>
    <row r="590" ht="14.25" customHeight="1">
      <c r="C590" s="2"/>
      <c r="E590" s="5"/>
      <c r="H590" s="2"/>
      <c r="I590" s="2"/>
      <c r="J590" s="2"/>
      <c r="K590" s="2"/>
    </row>
    <row r="591" ht="14.25" customHeight="1">
      <c r="C591" s="2"/>
      <c r="E591" s="5"/>
      <c r="H591" s="2"/>
      <c r="I591" s="2"/>
      <c r="J591" s="2"/>
      <c r="K591" s="2"/>
    </row>
    <row r="592" ht="14.25" customHeight="1">
      <c r="C592" s="2"/>
      <c r="E592" s="5"/>
      <c r="H592" s="2"/>
      <c r="I592" s="2"/>
      <c r="J592" s="2"/>
      <c r="K592" s="2"/>
    </row>
    <row r="593" ht="14.25" customHeight="1">
      <c r="C593" s="2"/>
      <c r="E593" s="5"/>
      <c r="H593" s="2"/>
      <c r="I593" s="2"/>
      <c r="J593" s="2"/>
      <c r="K593" s="2"/>
    </row>
    <row r="594" ht="14.25" customHeight="1">
      <c r="C594" s="2"/>
      <c r="E594" s="5"/>
      <c r="H594" s="2"/>
      <c r="I594" s="2"/>
      <c r="J594" s="2"/>
      <c r="K594" s="2"/>
    </row>
    <row r="595" ht="14.25" customHeight="1">
      <c r="C595" s="2"/>
      <c r="E595" s="5"/>
      <c r="H595" s="2"/>
      <c r="I595" s="2"/>
      <c r="J595" s="2"/>
      <c r="K595" s="2"/>
    </row>
    <row r="596" ht="14.25" customHeight="1">
      <c r="C596" s="2"/>
      <c r="E596" s="5"/>
      <c r="H596" s="2"/>
      <c r="I596" s="2"/>
      <c r="J596" s="2"/>
      <c r="K596" s="2"/>
    </row>
    <row r="597" ht="14.25" customHeight="1">
      <c r="C597" s="2"/>
      <c r="E597" s="5"/>
      <c r="H597" s="2"/>
      <c r="I597" s="2"/>
      <c r="J597" s="2"/>
      <c r="K597" s="2"/>
    </row>
    <row r="598" ht="14.25" customHeight="1">
      <c r="C598" s="2"/>
      <c r="E598" s="5"/>
      <c r="H598" s="2"/>
      <c r="I598" s="2"/>
      <c r="J598" s="2"/>
      <c r="K598" s="2"/>
    </row>
    <row r="599" ht="14.25" customHeight="1">
      <c r="C599" s="2"/>
      <c r="E599" s="5"/>
      <c r="H599" s="2"/>
      <c r="I599" s="2"/>
      <c r="J599" s="2"/>
      <c r="K599" s="2"/>
    </row>
    <row r="600" ht="14.25" customHeight="1">
      <c r="C600" s="2"/>
      <c r="E600" s="5"/>
      <c r="H600" s="2"/>
      <c r="I600" s="2"/>
      <c r="J600" s="2"/>
      <c r="K600" s="2"/>
    </row>
    <row r="601" ht="14.25" customHeight="1">
      <c r="C601" s="2"/>
      <c r="E601" s="5"/>
      <c r="H601" s="2"/>
      <c r="I601" s="2"/>
      <c r="J601" s="2"/>
      <c r="K601" s="2"/>
    </row>
    <row r="602" ht="14.25" customHeight="1">
      <c r="C602" s="2"/>
      <c r="E602" s="5"/>
      <c r="H602" s="2"/>
      <c r="I602" s="2"/>
      <c r="J602" s="2"/>
      <c r="K602" s="2"/>
    </row>
    <row r="603" ht="14.25" customHeight="1">
      <c r="C603" s="2"/>
      <c r="E603" s="5"/>
      <c r="H603" s="2"/>
      <c r="I603" s="2"/>
      <c r="J603" s="2"/>
      <c r="K603" s="2"/>
    </row>
    <row r="604" ht="14.25" customHeight="1">
      <c r="C604" s="2"/>
      <c r="E604" s="5"/>
      <c r="H604" s="2"/>
      <c r="I604" s="2"/>
      <c r="J604" s="2"/>
      <c r="K604" s="2"/>
    </row>
    <row r="605" ht="14.25" customHeight="1">
      <c r="C605" s="2"/>
      <c r="E605" s="5"/>
      <c r="H605" s="2"/>
      <c r="I605" s="2"/>
      <c r="J605" s="2"/>
      <c r="K605" s="2"/>
    </row>
    <row r="606" ht="14.25" customHeight="1">
      <c r="C606" s="2"/>
      <c r="E606" s="5"/>
      <c r="H606" s="2"/>
      <c r="I606" s="2"/>
      <c r="J606" s="2"/>
      <c r="K606" s="2"/>
    </row>
    <row r="607" ht="14.25" customHeight="1">
      <c r="C607" s="2"/>
      <c r="E607" s="5"/>
      <c r="H607" s="2"/>
      <c r="I607" s="2"/>
      <c r="J607" s="2"/>
      <c r="K607" s="2"/>
    </row>
    <row r="608" ht="14.25" customHeight="1">
      <c r="C608" s="2"/>
      <c r="E608" s="5"/>
      <c r="H608" s="2"/>
      <c r="I608" s="2"/>
      <c r="J608" s="2"/>
      <c r="K608" s="2"/>
    </row>
    <row r="609" ht="14.25" customHeight="1">
      <c r="C609" s="2"/>
      <c r="E609" s="5"/>
      <c r="H609" s="2"/>
      <c r="I609" s="2"/>
      <c r="J609" s="2"/>
      <c r="K609" s="2"/>
    </row>
    <row r="610" ht="14.25" customHeight="1">
      <c r="C610" s="2"/>
      <c r="E610" s="5"/>
      <c r="H610" s="2"/>
      <c r="I610" s="2"/>
      <c r="J610" s="2"/>
      <c r="K610" s="2"/>
    </row>
    <row r="611" ht="14.25" customHeight="1">
      <c r="C611" s="2"/>
      <c r="E611" s="5"/>
      <c r="H611" s="2"/>
      <c r="I611" s="2"/>
      <c r="J611" s="2"/>
      <c r="K611" s="2"/>
    </row>
    <row r="612" ht="14.25" customHeight="1">
      <c r="C612" s="2"/>
      <c r="E612" s="5"/>
      <c r="H612" s="2"/>
      <c r="I612" s="2"/>
      <c r="J612" s="2"/>
      <c r="K612" s="2"/>
    </row>
    <row r="613" ht="14.25" customHeight="1">
      <c r="C613" s="2"/>
      <c r="E613" s="5"/>
      <c r="H613" s="2"/>
      <c r="I613" s="2"/>
      <c r="J613" s="2"/>
      <c r="K613" s="2"/>
    </row>
    <row r="614" ht="14.25" customHeight="1">
      <c r="C614" s="2"/>
      <c r="E614" s="5"/>
      <c r="H614" s="2"/>
      <c r="I614" s="2"/>
      <c r="J614" s="2"/>
      <c r="K614" s="2"/>
    </row>
    <row r="615" ht="14.25" customHeight="1">
      <c r="C615" s="2"/>
      <c r="E615" s="5"/>
      <c r="H615" s="2"/>
      <c r="I615" s="2"/>
      <c r="J615" s="2"/>
      <c r="K615" s="2"/>
    </row>
    <row r="616" ht="14.25" customHeight="1">
      <c r="C616" s="2"/>
      <c r="E616" s="5"/>
      <c r="H616" s="2"/>
      <c r="I616" s="2"/>
      <c r="J616" s="2"/>
      <c r="K616" s="2"/>
    </row>
    <row r="617" ht="14.25" customHeight="1">
      <c r="C617" s="2"/>
      <c r="E617" s="5"/>
      <c r="H617" s="2"/>
      <c r="I617" s="2"/>
      <c r="J617" s="2"/>
      <c r="K617" s="2"/>
    </row>
    <row r="618" ht="14.25" customHeight="1">
      <c r="C618" s="2"/>
      <c r="E618" s="5"/>
      <c r="H618" s="2"/>
      <c r="I618" s="2"/>
      <c r="J618" s="2"/>
      <c r="K618" s="2"/>
    </row>
    <row r="619" ht="14.25" customHeight="1">
      <c r="C619" s="2"/>
      <c r="E619" s="5"/>
      <c r="H619" s="2"/>
      <c r="I619" s="2"/>
      <c r="J619" s="2"/>
      <c r="K619" s="2"/>
    </row>
    <row r="620" ht="14.25" customHeight="1">
      <c r="C620" s="2"/>
      <c r="E620" s="5"/>
      <c r="H620" s="2"/>
      <c r="I620" s="2"/>
      <c r="J620" s="2"/>
      <c r="K620" s="2"/>
    </row>
    <row r="621" ht="14.25" customHeight="1">
      <c r="C621" s="2"/>
      <c r="E621" s="5"/>
      <c r="H621" s="2"/>
      <c r="I621" s="2"/>
      <c r="J621" s="2"/>
      <c r="K621" s="2"/>
    </row>
    <row r="622" ht="14.25" customHeight="1">
      <c r="C622" s="2"/>
      <c r="E622" s="5"/>
      <c r="H622" s="2"/>
      <c r="I622" s="2"/>
      <c r="J622" s="2"/>
      <c r="K622" s="2"/>
    </row>
    <row r="623" ht="14.25" customHeight="1">
      <c r="C623" s="2"/>
      <c r="E623" s="5"/>
      <c r="H623" s="2"/>
      <c r="I623" s="2"/>
      <c r="J623" s="2"/>
      <c r="K623" s="2"/>
    </row>
    <row r="624" ht="14.25" customHeight="1">
      <c r="C624" s="2"/>
      <c r="E624" s="5"/>
      <c r="H624" s="2"/>
      <c r="I624" s="2"/>
      <c r="J624" s="2"/>
      <c r="K624" s="2"/>
    </row>
    <row r="625" ht="14.25" customHeight="1">
      <c r="C625" s="2"/>
      <c r="E625" s="5"/>
      <c r="H625" s="2"/>
      <c r="I625" s="2"/>
      <c r="J625" s="2"/>
      <c r="K625" s="2"/>
    </row>
    <row r="626" ht="14.25" customHeight="1">
      <c r="C626" s="2"/>
      <c r="E626" s="5"/>
      <c r="H626" s="2"/>
      <c r="I626" s="2"/>
      <c r="J626" s="2"/>
      <c r="K626" s="2"/>
    </row>
    <row r="627" ht="14.25" customHeight="1">
      <c r="C627" s="2"/>
      <c r="E627" s="5"/>
      <c r="H627" s="2"/>
      <c r="I627" s="2"/>
      <c r="J627" s="2"/>
      <c r="K627" s="2"/>
    </row>
    <row r="628" ht="14.25" customHeight="1">
      <c r="C628" s="2"/>
      <c r="E628" s="5"/>
      <c r="H628" s="2"/>
      <c r="I628" s="2"/>
      <c r="J628" s="2"/>
      <c r="K628" s="2"/>
    </row>
    <row r="629" ht="14.25" customHeight="1">
      <c r="C629" s="2"/>
      <c r="E629" s="5"/>
      <c r="H629" s="2"/>
      <c r="I629" s="2"/>
      <c r="J629" s="2"/>
      <c r="K629" s="2"/>
    </row>
    <row r="630" ht="14.25" customHeight="1">
      <c r="C630" s="2"/>
      <c r="E630" s="5"/>
      <c r="H630" s="2"/>
      <c r="I630" s="2"/>
      <c r="J630" s="2"/>
      <c r="K630" s="2"/>
    </row>
    <row r="631" ht="14.25" customHeight="1">
      <c r="C631" s="2"/>
      <c r="E631" s="5"/>
      <c r="H631" s="2"/>
      <c r="I631" s="2"/>
      <c r="J631" s="2"/>
      <c r="K631" s="2"/>
    </row>
    <row r="632" ht="14.25" customHeight="1">
      <c r="C632" s="2"/>
      <c r="E632" s="5"/>
      <c r="H632" s="2"/>
      <c r="I632" s="2"/>
      <c r="J632" s="2"/>
      <c r="K632" s="2"/>
    </row>
    <row r="633" ht="14.25" customHeight="1">
      <c r="C633" s="2"/>
      <c r="E633" s="5"/>
      <c r="H633" s="2"/>
      <c r="I633" s="2"/>
      <c r="J633" s="2"/>
      <c r="K633" s="2"/>
    </row>
    <row r="634" ht="14.25" customHeight="1">
      <c r="C634" s="2"/>
      <c r="E634" s="5"/>
      <c r="H634" s="2"/>
      <c r="I634" s="2"/>
      <c r="J634" s="2"/>
      <c r="K634" s="2"/>
    </row>
    <row r="635" ht="14.25" customHeight="1">
      <c r="C635" s="2"/>
      <c r="E635" s="5"/>
      <c r="H635" s="2"/>
      <c r="I635" s="2"/>
      <c r="J635" s="2"/>
      <c r="K635" s="2"/>
    </row>
    <row r="636" ht="14.25" customHeight="1">
      <c r="C636" s="2"/>
      <c r="E636" s="5"/>
      <c r="H636" s="2"/>
      <c r="I636" s="2"/>
      <c r="J636" s="2"/>
      <c r="K636" s="2"/>
    </row>
    <row r="637" ht="14.25" customHeight="1">
      <c r="C637" s="2"/>
      <c r="E637" s="5"/>
      <c r="H637" s="2"/>
      <c r="I637" s="2"/>
      <c r="J637" s="2"/>
      <c r="K637" s="2"/>
    </row>
    <row r="638" ht="14.25" customHeight="1">
      <c r="C638" s="2"/>
      <c r="E638" s="5"/>
      <c r="H638" s="2"/>
      <c r="I638" s="2"/>
      <c r="J638" s="2"/>
      <c r="K638" s="2"/>
    </row>
    <row r="639" ht="14.25" customHeight="1">
      <c r="C639" s="2"/>
      <c r="E639" s="5"/>
      <c r="H639" s="2"/>
      <c r="I639" s="2"/>
      <c r="J639" s="2"/>
      <c r="K639" s="2"/>
    </row>
    <row r="640" ht="14.25" customHeight="1">
      <c r="C640" s="2"/>
      <c r="E640" s="5"/>
      <c r="H640" s="2"/>
      <c r="I640" s="2"/>
      <c r="J640" s="2"/>
      <c r="K640" s="2"/>
    </row>
    <row r="641" ht="14.25" customHeight="1">
      <c r="C641" s="2"/>
      <c r="E641" s="5"/>
      <c r="H641" s="2"/>
      <c r="I641" s="2"/>
      <c r="J641" s="2"/>
      <c r="K641" s="2"/>
    </row>
    <row r="642" ht="14.25" customHeight="1">
      <c r="C642" s="2"/>
      <c r="E642" s="5"/>
      <c r="H642" s="2"/>
      <c r="I642" s="2"/>
      <c r="J642" s="2"/>
      <c r="K642" s="2"/>
    </row>
    <row r="643" ht="14.25" customHeight="1">
      <c r="C643" s="2"/>
      <c r="E643" s="5"/>
      <c r="H643" s="2"/>
      <c r="I643" s="2"/>
      <c r="J643" s="2"/>
      <c r="K643" s="2"/>
    </row>
    <row r="644" ht="14.25" customHeight="1">
      <c r="C644" s="2"/>
      <c r="E644" s="5"/>
      <c r="H644" s="2"/>
      <c r="I644" s="2"/>
      <c r="J644" s="2"/>
      <c r="K644" s="2"/>
    </row>
    <row r="645" ht="14.25" customHeight="1">
      <c r="C645" s="2"/>
      <c r="E645" s="5"/>
      <c r="H645" s="2"/>
      <c r="I645" s="2"/>
      <c r="J645" s="2"/>
      <c r="K645" s="2"/>
    </row>
    <row r="646" ht="14.25" customHeight="1">
      <c r="C646" s="2"/>
      <c r="E646" s="5"/>
      <c r="H646" s="2"/>
      <c r="I646" s="2"/>
      <c r="J646" s="2"/>
      <c r="K646" s="2"/>
    </row>
    <row r="647" ht="14.25" customHeight="1">
      <c r="C647" s="2"/>
      <c r="E647" s="5"/>
      <c r="H647" s="2"/>
      <c r="I647" s="2"/>
      <c r="J647" s="2"/>
      <c r="K647" s="2"/>
    </row>
    <row r="648" ht="14.25" customHeight="1">
      <c r="C648" s="2"/>
      <c r="E648" s="5"/>
      <c r="H648" s="2"/>
      <c r="I648" s="2"/>
      <c r="J648" s="2"/>
      <c r="K648" s="2"/>
    </row>
    <row r="649" ht="14.25" customHeight="1">
      <c r="C649" s="2"/>
      <c r="E649" s="5"/>
      <c r="H649" s="2"/>
      <c r="I649" s="2"/>
      <c r="J649" s="2"/>
      <c r="K649" s="2"/>
    </row>
    <row r="650" ht="14.25" customHeight="1">
      <c r="C650" s="2"/>
      <c r="E650" s="5"/>
      <c r="H650" s="2"/>
      <c r="I650" s="2"/>
      <c r="J650" s="2"/>
      <c r="K650" s="2"/>
    </row>
    <row r="651" ht="14.25" customHeight="1">
      <c r="C651" s="2"/>
      <c r="E651" s="5"/>
      <c r="H651" s="2"/>
      <c r="I651" s="2"/>
      <c r="J651" s="2"/>
      <c r="K651" s="2"/>
    </row>
    <row r="652" ht="14.25" customHeight="1">
      <c r="C652" s="2"/>
      <c r="E652" s="5"/>
      <c r="H652" s="2"/>
      <c r="I652" s="2"/>
      <c r="J652" s="2"/>
      <c r="K652" s="2"/>
    </row>
    <row r="653" ht="14.25" customHeight="1">
      <c r="C653" s="2"/>
      <c r="E653" s="5"/>
      <c r="H653" s="2"/>
      <c r="I653" s="2"/>
      <c r="J653" s="2"/>
      <c r="K653" s="2"/>
    </row>
    <row r="654" ht="14.25" customHeight="1">
      <c r="C654" s="2"/>
      <c r="E654" s="5"/>
      <c r="H654" s="2"/>
      <c r="I654" s="2"/>
      <c r="J654" s="2"/>
      <c r="K654" s="2"/>
    </row>
    <row r="655" ht="14.25" customHeight="1">
      <c r="C655" s="2"/>
      <c r="E655" s="5"/>
      <c r="H655" s="2"/>
      <c r="I655" s="2"/>
      <c r="J655" s="2"/>
      <c r="K655" s="2"/>
    </row>
    <row r="656" ht="14.25" customHeight="1">
      <c r="C656" s="2"/>
      <c r="E656" s="5"/>
      <c r="H656" s="2"/>
      <c r="I656" s="2"/>
      <c r="J656" s="2"/>
      <c r="K656" s="2"/>
    </row>
    <row r="657" ht="14.25" customHeight="1">
      <c r="C657" s="2"/>
      <c r="E657" s="5"/>
      <c r="H657" s="2"/>
      <c r="I657" s="2"/>
      <c r="J657" s="2"/>
      <c r="K657" s="2"/>
    </row>
    <row r="658" ht="14.25" customHeight="1">
      <c r="C658" s="2"/>
      <c r="E658" s="5"/>
      <c r="H658" s="2"/>
      <c r="I658" s="2"/>
      <c r="J658" s="2"/>
      <c r="K658" s="2"/>
    </row>
    <row r="659" ht="14.25" customHeight="1">
      <c r="C659" s="2"/>
      <c r="E659" s="5"/>
      <c r="H659" s="2"/>
      <c r="I659" s="2"/>
      <c r="J659" s="2"/>
      <c r="K659" s="2"/>
    </row>
    <row r="660" ht="14.25" customHeight="1">
      <c r="C660" s="2"/>
      <c r="E660" s="5"/>
      <c r="H660" s="2"/>
      <c r="I660" s="2"/>
      <c r="J660" s="2"/>
      <c r="K660" s="2"/>
    </row>
    <row r="661" ht="14.25" customHeight="1">
      <c r="C661" s="2"/>
      <c r="E661" s="5"/>
      <c r="H661" s="2"/>
      <c r="I661" s="2"/>
      <c r="J661" s="2"/>
      <c r="K661" s="2"/>
    </row>
    <row r="662" ht="14.25" customHeight="1">
      <c r="C662" s="2"/>
      <c r="E662" s="5"/>
      <c r="H662" s="2"/>
      <c r="I662" s="2"/>
      <c r="J662" s="2"/>
      <c r="K662" s="2"/>
    </row>
    <row r="663" ht="14.25" customHeight="1">
      <c r="C663" s="2"/>
      <c r="E663" s="5"/>
      <c r="H663" s="2"/>
      <c r="I663" s="2"/>
      <c r="J663" s="2"/>
      <c r="K663" s="2"/>
    </row>
    <row r="664" ht="14.25" customHeight="1">
      <c r="C664" s="2"/>
      <c r="E664" s="5"/>
      <c r="H664" s="2"/>
      <c r="I664" s="2"/>
      <c r="J664" s="2"/>
      <c r="K664" s="2"/>
    </row>
    <row r="665" ht="14.25" customHeight="1">
      <c r="C665" s="2"/>
      <c r="E665" s="5"/>
      <c r="H665" s="2"/>
      <c r="I665" s="2"/>
      <c r="J665" s="2"/>
      <c r="K665" s="2"/>
    </row>
    <row r="666" ht="14.25" customHeight="1">
      <c r="C666" s="2"/>
      <c r="E666" s="5"/>
      <c r="H666" s="2"/>
      <c r="I666" s="2"/>
      <c r="J666" s="2"/>
      <c r="K666" s="2"/>
    </row>
    <row r="667" ht="14.25" customHeight="1">
      <c r="C667" s="2"/>
      <c r="E667" s="5"/>
      <c r="H667" s="2"/>
      <c r="I667" s="2"/>
      <c r="J667" s="2"/>
      <c r="K667" s="2"/>
    </row>
    <row r="668" ht="14.25" customHeight="1">
      <c r="C668" s="2"/>
      <c r="E668" s="5"/>
      <c r="H668" s="2"/>
      <c r="I668" s="2"/>
      <c r="J668" s="2"/>
      <c r="K668" s="2"/>
    </row>
    <row r="669" ht="14.25" customHeight="1">
      <c r="C669" s="2"/>
      <c r="E669" s="5"/>
      <c r="H669" s="2"/>
      <c r="I669" s="2"/>
      <c r="J669" s="2"/>
      <c r="K669" s="2"/>
    </row>
    <row r="670" ht="14.25" customHeight="1">
      <c r="C670" s="2"/>
      <c r="E670" s="5"/>
      <c r="H670" s="2"/>
      <c r="I670" s="2"/>
      <c r="J670" s="2"/>
      <c r="K670" s="2"/>
    </row>
    <row r="671" ht="14.25" customHeight="1">
      <c r="C671" s="2"/>
      <c r="E671" s="5"/>
      <c r="H671" s="2"/>
      <c r="I671" s="2"/>
      <c r="J671" s="2"/>
      <c r="K671" s="2"/>
    </row>
    <row r="672" ht="14.25" customHeight="1">
      <c r="C672" s="2"/>
      <c r="E672" s="5"/>
      <c r="H672" s="2"/>
      <c r="I672" s="2"/>
      <c r="J672" s="2"/>
      <c r="K672" s="2"/>
    </row>
    <row r="673" ht="14.25" customHeight="1">
      <c r="C673" s="2"/>
      <c r="E673" s="5"/>
      <c r="H673" s="2"/>
      <c r="I673" s="2"/>
      <c r="J673" s="2"/>
      <c r="K673" s="2"/>
    </row>
    <row r="674" ht="14.25" customHeight="1">
      <c r="C674" s="2"/>
      <c r="E674" s="5"/>
      <c r="H674" s="2"/>
      <c r="I674" s="2"/>
      <c r="J674" s="2"/>
      <c r="K674" s="2"/>
    </row>
    <row r="675" ht="14.25" customHeight="1">
      <c r="C675" s="2"/>
      <c r="E675" s="5"/>
      <c r="H675" s="2"/>
      <c r="I675" s="2"/>
      <c r="J675" s="2"/>
      <c r="K675" s="2"/>
    </row>
    <row r="676" ht="14.25" customHeight="1">
      <c r="C676" s="2"/>
      <c r="E676" s="5"/>
      <c r="H676" s="2"/>
      <c r="I676" s="2"/>
      <c r="J676" s="2"/>
      <c r="K676" s="2"/>
    </row>
    <row r="677" ht="14.25" customHeight="1">
      <c r="C677" s="2"/>
      <c r="E677" s="5"/>
      <c r="H677" s="2"/>
      <c r="I677" s="2"/>
      <c r="J677" s="2"/>
      <c r="K677" s="2"/>
    </row>
    <row r="678" ht="14.25" customHeight="1">
      <c r="C678" s="2"/>
      <c r="E678" s="5"/>
      <c r="H678" s="2"/>
      <c r="I678" s="2"/>
      <c r="J678" s="2"/>
      <c r="K678" s="2"/>
    </row>
    <row r="679" ht="14.25" customHeight="1">
      <c r="C679" s="2"/>
      <c r="E679" s="5"/>
      <c r="H679" s="2"/>
      <c r="I679" s="2"/>
      <c r="J679" s="2"/>
      <c r="K679" s="2"/>
    </row>
    <row r="680" ht="14.25" customHeight="1">
      <c r="C680" s="2"/>
      <c r="E680" s="5"/>
      <c r="H680" s="2"/>
      <c r="I680" s="2"/>
      <c r="J680" s="2"/>
      <c r="K680" s="2"/>
    </row>
    <row r="681" ht="14.25" customHeight="1">
      <c r="C681" s="2"/>
      <c r="E681" s="5"/>
      <c r="H681" s="2"/>
      <c r="I681" s="2"/>
      <c r="J681" s="2"/>
      <c r="K681" s="2"/>
    </row>
    <row r="682" ht="14.25" customHeight="1">
      <c r="C682" s="2"/>
      <c r="E682" s="5"/>
      <c r="H682" s="2"/>
      <c r="I682" s="2"/>
      <c r="J682" s="2"/>
      <c r="K682" s="2"/>
    </row>
    <row r="683" ht="14.25" customHeight="1">
      <c r="C683" s="2"/>
      <c r="E683" s="5"/>
      <c r="H683" s="2"/>
      <c r="I683" s="2"/>
      <c r="J683" s="2"/>
      <c r="K683" s="2"/>
    </row>
    <row r="684" ht="14.25" customHeight="1">
      <c r="C684" s="2"/>
      <c r="E684" s="5"/>
      <c r="H684" s="2"/>
      <c r="I684" s="2"/>
      <c r="J684" s="2"/>
      <c r="K684" s="2"/>
    </row>
    <row r="685" ht="14.25" customHeight="1">
      <c r="C685" s="2"/>
      <c r="E685" s="5"/>
      <c r="H685" s="2"/>
      <c r="I685" s="2"/>
      <c r="J685" s="2"/>
      <c r="K685" s="2"/>
    </row>
    <row r="686" ht="14.25" customHeight="1">
      <c r="C686" s="2"/>
      <c r="E686" s="5"/>
      <c r="H686" s="2"/>
      <c r="I686" s="2"/>
      <c r="J686" s="2"/>
      <c r="K686" s="2"/>
    </row>
    <row r="687" ht="14.25" customHeight="1">
      <c r="C687" s="2"/>
      <c r="E687" s="5"/>
      <c r="H687" s="2"/>
      <c r="I687" s="2"/>
      <c r="J687" s="2"/>
      <c r="K687" s="2"/>
    </row>
    <row r="688" ht="14.25" customHeight="1">
      <c r="C688" s="2"/>
      <c r="E688" s="5"/>
      <c r="H688" s="2"/>
      <c r="I688" s="2"/>
      <c r="J688" s="2"/>
      <c r="K688" s="2"/>
    </row>
    <row r="689" ht="14.25" customHeight="1">
      <c r="C689" s="2"/>
      <c r="E689" s="5"/>
      <c r="H689" s="2"/>
      <c r="I689" s="2"/>
      <c r="J689" s="2"/>
      <c r="K689" s="2"/>
    </row>
    <row r="690" ht="14.25" customHeight="1">
      <c r="C690" s="2"/>
      <c r="E690" s="5"/>
      <c r="H690" s="2"/>
      <c r="I690" s="2"/>
      <c r="J690" s="2"/>
      <c r="K690" s="2"/>
    </row>
    <row r="691" ht="14.25" customHeight="1">
      <c r="C691" s="2"/>
      <c r="E691" s="5"/>
      <c r="H691" s="2"/>
      <c r="I691" s="2"/>
      <c r="J691" s="2"/>
      <c r="K691" s="2"/>
    </row>
    <row r="692" ht="14.25" customHeight="1">
      <c r="C692" s="2"/>
      <c r="E692" s="5"/>
      <c r="H692" s="2"/>
      <c r="I692" s="2"/>
      <c r="J692" s="2"/>
      <c r="K692" s="2"/>
    </row>
    <row r="693" ht="14.25" customHeight="1">
      <c r="C693" s="2"/>
      <c r="E693" s="5"/>
      <c r="H693" s="2"/>
      <c r="I693" s="2"/>
      <c r="J693" s="2"/>
      <c r="K693" s="2"/>
    </row>
    <row r="694" ht="14.25" customHeight="1">
      <c r="C694" s="2"/>
      <c r="E694" s="5"/>
      <c r="H694" s="2"/>
      <c r="I694" s="2"/>
      <c r="J694" s="2"/>
      <c r="K694" s="2"/>
    </row>
    <row r="695" ht="14.25" customHeight="1">
      <c r="C695" s="2"/>
      <c r="E695" s="5"/>
      <c r="H695" s="2"/>
      <c r="I695" s="2"/>
      <c r="J695" s="2"/>
      <c r="K695" s="2"/>
    </row>
    <row r="696" ht="14.25" customHeight="1">
      <c r="C696" s="2"/>
      <c r="E696" s="5"/>
      <c r="H696" s="2"/>
      <c r="I696" s="2"/>
      <c r="J696" s="2"/>
      <c r="K696" s="2"/>
    </row>
    <row r="697" ht="14.25" customHeight="1">
      <c r="C697" s="2"/>
      <c r="E697" s="5"/>
      <c r="H697" s="2"/>
      <c r="I697" s="2"/>
      <c r="J697" s="2"/>
      <c r="K697" s="2"/>
    </row>
    <row r="698" ht="14.25" customHeight="1">
      <c r="C698" s="2"/>
      <c r="E698" s="5"/>
      <c r="H698" s="2"/>
      <c r="I698" s="2"/>
      <c r="J698" s="2"/>
      <c r="K698" s="2"/>
    </row>
    <row r="699" ht="14.25" customHeight="1">
      <c r="C699" s="2"/>
      <c r="E699" s="5"/>
      <c r="H699" s="2"/>
      <c r="I699" s="2"/>
      <c r="J699" s="2"/>
      <c r="K699" s="2"/>
    </row>
    <row r="700" ht="14.25" customHeight="1">
      <c r="C700" s="2"/>
      <c r="E700" s="5"/>
      <c r="H700" s="2"/>
      <c r="I700" s="2"/>
      <c r="J700" s="2"/>
      <c r="K700" s="2"/>
    </row>
    <row r="701" ht="14.25" customHeight="1">
      <c r="C701" s="2"/>
      <c r="E701" s="5"/>
      <c r="H701" s="2"/>
      <c r="I701" s="2"/>
      <c r="J701" s="2"/>
      <c r="K701" s="2"/>
    </row>
    <row r="702" ht="14.25" customHeight="1">
      <c r="C702" s="2"/>
      <c r="E702" s="5"/>
      <c r="H702" s="2"/>
      <c r="I702" s="2"/>
      <c r="J702" s="2"/>
      <c r="K702" s="2"/>
    </row>
    <row r="703" ht="14.25" customHeight="1">
      <c r="C703" s="2"/>
      <c r="E703" s="5"/>
      <c r="H703" s="2"/>
      <c r="I703" s="2"/>
      <c r="J703" s="2"/>
      <c r="K703" s="2"/>
    </row>
    <row r="704" ht="14.25" customHeight="1">
      <c r="C704" s="2"/>
      <c r="E704" s="5"/>
      <c r="H704" s="2"/>
      <c r="I704" s="2"/>
      <c r="J704" s="2"/>
      <c r="K704" s="2"/>
    </row>
    <row r="705" ht="14.25" customHeight="1">
      <c r="C705" s="2"/>
      <c r="E705" s="5"/>
      <c r="H705" s="2"/>
      <c r="I705" s="2"/>
      <c r="J705" s="2"/>
      <c r="K705" s="2"/>
    </row>
    <row r="706" ht="14.25" customHeight="1">
      <c r="C706" s="2"/>
      <c r="E706" s="5"/>
      <c r="H706" s="2"/>
      <c r="I706" s="2"/>
      <c r="J706" s="2"/>
      <c r="K706" s="2"/>
    </row>
    <row r="707" ht="14.25" customHeight="1">
      <c r="C707" s="2"/>
      <c r="E707" s="5"/>
      <c r="H707" s="2"/>
      <c r="I707" s="2"/>
      <c r="J707" s="2"/>
      <c r="K707" s="2"/>
    </row>
    <row r="708" ht="14.25" customHeight="1">
      <c r="C708" s="2"/>
      <c r="E708" s="5"/>
      <c r="H708" s="2"/>
      <c r="I708" s="2"/>
      <c r="J708" s="2"/>
      <c r="K708" s="2"/>
    </row>
    <row r="709" ht="14.25" customHeight="1">
      <c r="C709" s="2"/>
      <c r="E709" s="5"/>
      <c r="H709" s="2"/>
      <c r="I709" s="2"/>
      <c r="J709" s="2"/>
      <c r="K709" s="2"/>
    </row>
    <row r="710" ht="14.25" customHeight="1">
      <c r="C710" s="2"/>
      <c r="E710" s="5"/>
      <c r="H710" s="2"/>
      <c r="I710" s="2"/>
      <c r="J710" s="2"/>
      <c r="K710" s="2"/>
    </row>
    <row r="711" ht="14.25" customHeight="1">
      <c r="C711" s="2"/>
      <c r="E711" s="5"/>
      <c r="H711" s="2"/>
      <c r="I711" s="2"/>
      <c r="J711" s="2"/>
      <c r="K711" s="2"/>
    </row>
    <row r="712" ht="14.25" customHeight="1">
      <c r="C712" s="2"/>
      <c r="E712" s="5"/>
      <c r="H712" s="2"/>
      <c r="I712" s="2"/>
      <c r="J712" s="2"/>
      <c r="K712" s="2"/>
    </row>
    <row r="713" ht="14.25" customHeight="1">
      <c r="C713" s="2"/>
      <c r="E713" s="5"/>
      <c r="H713" s="2"/>
      <c r="I713" s="2"/>
      <c r="J713" s="2"/>
      <c r="K713" s="2"/>
    </row>
    <row r="714" ht="14.25" customHeight="1">
      <c r="C714" s="2"/>
      <c r="E714" s="5"/>
      <c r="H714" s="2"/>
      <c r="I714" s="2"/>
      <c r="J714" s="2"/>
      <c r="K714" s="2"/>
    </row>
    <row r="715" ht="14.25" customHeight="1">
      <c r="C715" s="2"/>
      <c r="E715" s="5"/>
      <c r="H715" s="2"/>
      <c r="I715" s="2"/>
      <c r="J715" s="2"/>
      <c r="K715" s="2"/>
    </row>
    <row r="716" ht="14.25" customHeight="1">
      <c r="C716" s="2"/>
      <c r="E716" s="5"/>
      <c r="H716" s="2"/>
      <c r="I716" s="2"/>
      <c r="J716" s="2"/>
      <c r="K716" s="2"/>
    </row>
    <row r="717" ht="14.25" customHeight="1">
      <c r="C717" s="2"/>
      <c r="E717" s="5"/>
      <c r="H717" s="2"/>
      <c r="I717" s="2"/>
      <c r="J717" s="2"/>
      <c r="K717" s="2"/>
    </row>
    <row r="718" ht="14.25" customHeight="1">
      <c r="C718" s="2"/>
      <c r="E718" s="5"/>
      <c r="H718" s="2"/>
      <c r="I718" s="2"/>
      <c r="J718" s="2"/>
      <c r="K718" s="2"/>
    </row>
    <row r="719" ht="14.25" customHeight="1">
      <c r="C719" s="2"/>
      <c r="E719" s="5"/>
      <c r="H719" s="2"/>
      <c r="I719" s="2"/>
      <c r="J719" s="2"/>
      <c r="K719" s="2"/>
    </row>
    <row r="720" ht="14.25" customHeight="1">
      <c r="C720" s="2"/>
      <c r="E720" s="5"/>
      <c r="H720" s="2"/>
      <c r="I720" s="2"/>
      <c r="J720" s="2"/>
      <c r="K720" s="2"/>
    </row>
    <row r="721" ht="14.25" customHeight="1">
      <c r="C721" s="2"/>
      <c r="E721" s="5"/>
      <c r="H721" s="2"/>
      <c r="I721" s="2"/>
      <c r="J721" s="2"/>
      <c r="K721" s="2"/>
    </row>
    <row r="722" ht="14.25" customHeight="1">
      <c r="C722" s="2"/>
      <c r="E722" s="5"/>
      <c r="H722" s="2"/>
      <c r="I722" s="2"/>
      <c r="J722" s="2"/>
      <c r="K722" s="2"/>
    </row>
    <row r="723" ht="14.25" customHeight="1">
      <c r="C723" s="2"/>
      <c r="E723" s="5"/>
      <c r="H723" s="2"/>
      <c r="I723" s="2"/>
      <c r="J723" s="2"/>
      <c r="K723" s="2"/>
    </row>
    <row r="724" ht="14.25" customHeight="1">
      <c r="C724" s="2"/>
      <c r="E724" s="5"/>
      <c r="H724" s="2"/>
      <c r="I724" s="2"/>
      <c r="J724" s="2"/>
      <c r="K724" s="2"/>
    </row>
    <row r="725" ht="14.25" customHeight="1">
      <c r="C725" s="2"/>
      <c r="E725" s="5"/>
      <c r="H725" s="2"/>
      <c r="I725" s="2"/>
      <c r="J725" s="2"/>
      <c r="K725" s="2"/>
    </row>
    <row r="726" ht="14.25" customHeight="1">
      <c r="C726" s="2"/>
      <c r="E726" s="5"/>
      <c r="H726" s="2"/>
      <c r="I726" s="2"/>
      <c r="J726" s="2"/>
      <c r="K726" s="2"/>
    </row>
    <row r="727" ht="14.25" customHeight="1">
      <c r="C727" s="2"/>
      <c r="E727" s="5"/>
      <c r="H727" s="2"/>
      <c r="I727" s="2"/>
      <c r="J727" s="2"/>
      <c r="K727" s="2"/>
    </row>
    <row r="728" ht="14.25" customHeight="1">
      <c r="C728" s="2"/>
      <c r="E728" s="5"/>
      <c r="H728" s="2"/>
      <c r="I728" s="2"/>
      <c r="J728" s="2"/>
      <c r="K728" s="2"/>
    </row>
    <row r="729" ht="14.25" customHeight="1">
      <c r="C729" s="2"/>
      <c r="E729" s="5"/>
      <c r="H729" s="2"/>
      <c r="I729" s="2"/>
      <c r="J729" s="2"/>
      <c r="K729" s="2"/>
    </row>
    <row r="730" ht="14.25" customHeight="1">
      <c r="C730" s="2"/>
      <c r="E730" s="5"/>
      <c r="H730" s="2"/>
      <c r="I730" s="2"/>
      <c r="J730" s="2"/>
      <c r="K730" s="2"/>
    </row>
    <row r="731" ht="14.25" customHeight="1">
      <c r="C731" s="2"/>
      <c r="E731" s="5"/>
      <c r="H731" s="2"/>
      <c r="I731" s="2"/>
      <c r="J731" s="2"/>
      <c r="K731" s="2"/>
    </row>
    <row r="732" ht="14.25" customHeight="1">
      <c r="C732" s="2"/>
      <c r="E732" s="5"/>
      <c r="H732" s="2"/>
      <c r="I732" s="2"/>
      <c r="J732" s="2"/>
      <c r="K732" s="2"/>
    </row>
    <row r="733" ht="14.25" customHeight="1">
      <c r="C733" s="2"/>
      <c r="E733" s="5"/>
      <c r="H733" s="2"/>
      <c r="I733" s="2"/>
      <c r="J733" s="2"/>
      <c r="K733" s="2"/>
    </row>
    <row r="734" ht="14.25" customHeight="1">
      <c r="C734" s="2"/>
      <c r="E734" s="5"/>
      <c r="H734" s="2"/>
      <c r="I734" s="2"/>
      <c r="J734" s="2"/>
      <c r="K734" s="2"/>
    </row>
    <row r="735" ht="14.25" customHeight="1">
      <c r="C735" s="2"/>
      <c r="E735" s="5"/>
      <c r="H735" s="2"/>
      <c r="I735" s="2"/>
      <c r="J735" s="2"/>
      <c r="K735" s="2"/>
    </row>
    <row r="736" ht="14.25" customHeight="1">
      <c r="C736" s="2"/>
      <c r="E736" s="5"/>
      <c r="H736" s="2"/>
      <c r="I736" s="2"/>
      <c r="J736" s="2"/>
      <c r="K736" s="2"/>
    </row>
    <row r="737" ht="14.25" customHeight="1">
      <c r="C737" s="2"/>
      <c r="E737" s="5"/>
      <c r="H737" s="2"/>
      <c r="I737" s="2"/>
      <c r="J737" s="2"/>
      <c r="K737" s="2"/>
    </row>
    <row r="738" ht="14.25" customHeight="1">
      <c r="C738" s="2"/>
      <c r="E738" s="5"/>
      <c r="H738" s="2"/>
      <c r="I738" s="2"/>
      <c r="J738" s="2"/>
      <c r="K738" s="2"/>
    </row>
    <row r="739" ht="14.25" customHeight="1">
      <c r="C739" s="2"/>
      <c r="E739" s="5"/>
      <c r="H739" s="2"/>
      <c r="I739" s="2"/>
      <c r="J739" s="2"/>
      <c r="K739" s="2"/>
    </row>
    <row r="740" ht="14.25" customHeight="1">
      <c r="C740" s="2"/>
      <c r="E740" s="5"/>
      <c r="H740" s="2"/>
      <c r="I740" s="2"/>
      <c r="J740" s="2"/>
      <c r="K740" s="2"/>
    </row>
    <row r="741" ht="14.25" customHeight="1">
      <c r="C741" s="2"/>
      <c r="E741" s="5"/>
      <c r="H741" s="2"/>
      <c r="I741" s="2"/>
      <c r="J741" s="2"/>
      <c r="K741" s="2"/>
    </row>
    <row r="742" ht="14.25" customHeight="1">
      <c r="C742" s="2"/>
      <c r="E742" s="5"/>
      <c r="H742" s="2"/>
      <c r="I742" s="2"/>
      <c r="J742" s="2"/>
      <c r="K742" s="2"/>
    </row>
    <row r="743" ht="14.25" customHeight="1">
      <c r="C743" s="2"/>
      <c r="E743" s="5"/>
      <c r="H743" s="2"/>
      <c r="I743" s="2"/>
      <c r="J743" s="2"/>
      <c r="K743" s="2"/>
    </row>
    <row r="744" ht="14.25" customHeight="1">
      <c r="C744" s="2"/>
      <c r="E744" s="5"/>
      <c r="H744" s="2"/>
      <c r="I744" s="2"/>
      <c r="J744" s="2"/>
      <c r="K744" s="2"/>
    </row>
    <row r="745" ht="14.25" customHeight="1">
      <c r="C745" s="2"/>
      <c r="E745" s="5"/>
      <c r="H745" s="2"/>
      <c r="I745" s="2"/>
      <c r="J745" s="2"/>
      <c r="K745" s="2"/>
    </row>
    <row r="746" ht="14.25" customHeight="1">
      <c r="C746" s="2"/>
      <c r="E746" s="5"/>
      <c r="H746" s="2"/>
      <c r="I746" s="2"/>
      <c r="J746" s="2"/>
      <c r="K746" s="2"/>
    </row>
    <row r="747" ht="14.25" customHeight="1">
      <c r="C747" s="2"/>
      <c r="E747" s="5"/>
      <c r="H747" s="2"/>
      <c r="I747" s="2"/>
      <c r="J747" s="2"/>
      <c r="K747" s="2"/>
    </row>
    <row r="748" ht="14.25" customHeight="1">
      <c r="C748" s="2"/>
      <c r="E748" s="5"/>
      <c r="H748" s="2"/>
      <c r="I748" s="2"/>
      <c r="J748" s="2"/>
      <c r="K748" s="2"/>
    </row>
    <row r="749" ht="14.25" customHeight="1">
      <c r="C749" s="2"/>
      <c r="E749" s="5"/>
      <c r="H749" s="2"/>
      <c r="I749" s="2"/>
      <c r="J749" s="2"/>
      <c r="K749" s="2"/>
    </row>
    <row r="750" ht="14.25" customHeight="1">
      <c r="C750" s="2"/>
      <c r="E750" s="5"/>
      <c r="H750" s="2"/>
      <c r="I750" s="2"/>
      <c r="J750" s="2"/>
      <c r="K750" s="2"/>
    </row>
    <row r="751" ht="14.25" customHeight="1">
      <c r="C751" s="2"/>
      <c r="E751" s="5"/>
      <c r="H751" s="2"/>
      <c r="I751" s="2"/>
      <c r="J751" s="2"/>
      <c r="K751" s="2"/>
    </row>
    <row r="752" ht="14.25" customHeight="1">
      <c r="C752" s="2"/>
      <c r="E752" s="5"/>
      <c r="H752" s="2"/>
      <c r="I752" s="2"/>
      <c r="J752" s="2"/>
      <c r="K752" s="2"/>
    </row>
    <row r="753" ht="14.25" customHeight="1">
      <c r="C753" s="2"/>
      <c r="E753" s="5"/>
      <c r="H753" s="2"/>
      <c r="I753" s="2"/>
      <c r="J753" s="2"/>
      <c r="K753" s="2"/>
    </row>
    <row r="754" ht="14.25" customHeight="1">
      <c r="C754" s="2"/>
      <c r="E754" s="5"/>
      <c r="H754" s="2"/>
      <c r="I754" s="2"/>
      <c r="J754" s="2"/>
      <c r="K754" s="2"/>
    </row>
    <row r="755" ht="14.25" customHeight="1">
      <c r="C755" s="2"/>
      <c r="E755" s="5"/>
      <c r="H755" s="2"/>
      <c r="I755" s="2"/>
      <c r="J755" s="2"/>
      <c r="K755" s="2"/>
    </row>
    <row r="756" ht="14.25" customHeight="1">
      <c r="C756" s="2"/>
      <c r="E756" s="5"/>
      <c r="H756" s="2"/>
      <c r="I756" s="2"/>
      <c r="J756" s="2"/>
      <c r="K756" s="2"/>
    </row>
    <row r="757" ht="14.25" customHeight="1">
      <c r="C757" s="2"/>
      <c r="E757" s="5"/>
      <c r="H757" s="2"/>
      <c r="I757" s="2"/>
      <c r="J757" s="2"/>
      <c r="K757" s="2"/>
    </row>
    <row r="758" ht="14.25" customHeight="1">
      <c r="C758" s="2"/>
      <c r="E758" s="5"/>
      <c r="H758" s="2"/>
      <c r="I758" s="2"/>
      <c r="J758" s="2"/>
      <c r="K758" s="2"/>
    </row>
    <row r="759" ht="14.25" customHeight="1">
      <c r="C759" s="2"/>
      <c r="E759" s="5"/>
      <c r="H759" s="2"/>
      <c r="I759" s="2"/>
      <c r="J759" s="2"/>
      <c r="K759" s="2"/>
    </row>
    <row r="760" ht="14.25" customHeight="1">
      <c r="C760" s="2"/>
      <c r="E760" s="5"/>
      <c r="H760" s="2"/>
      <c r="I760" s="2"/>
      <c r="J760" s="2"/>
      <c r="K760" s="2"/>
    </row>
    <row r="761" ht="14.25" customHeight="1">
      <c r="C761" s="2"/>
      <c r="E761" s="5"/>
      <c r="H761" s="2"/>
      <c r="I761" s="2"/>
      <c r="J761" s="2"/>
      <c r="K761" s="2"/>
    </row>
    <row r="762" ht="14.25" customHeight="1">
      <c r="C762" s="2"/>
      <c r="E762" s="5"/>
      <c r="H762" s="2"/>
      <c r="I762" s="2"/>
      <c r="J762" s="2"/>
      <c r="K762" s="2"/>
    </row>
    <row r="763" ht="14.25" customHeight="1">
      <c r="C763" s="2"/>
      <c r="E763" s="5"/>
      <c r="H763" s="2"/>
      <c r="I763" s="2"/>
      <c r="J763" s="2"/>
      <c r="K763" s="2"/>
    </row>
    <row r="764" ht="14.25" customHeight="1">
      <c r="C764" s="2"/>
      <c r="E764" s="5"/>
      <c r="H764" s="2"/>
      <c r="I764" s="2"/>
      <c r="J764" s="2"/>
      <c r="K764" s="2"/>
    </row>
    <row r="765" ht="14.25" customHeight="1">
      <c r="C765" s="2"/>
      <c r="E765" s="5"/>
      <c r="H765" s="2"/>
      <c r="I765" s="2"/>
      <c r="J765" s="2"/>
      <c r="K765" s="2"/>
    </row>
    <row r="766" ht="14.25" customHeight="1">
      <c r="C766" s="2"/>
      <c r="E766" s="5"/>
      <c r="H766" s="2"/>
      <c r="I766" s="2"/>
      <c r="J766" s="2"/>
      <c r="K766" s="2"/>
    </row>
    <row r="767" ht="14.25" customHeight="1">
      <c r="C767" s="2"/>
      <c r="E767" s="5"/>
      <c r="H767" s="2"/>
      <c r="I767" s="2"/>
      <c r="J767" s="2"/>
      <c r="K767" s="2"/>
    </row>
    <row r="768" ht="14.25" customHeight="1">
      <c r="C768" s="2"/>
      <c r="E768" s="5"/>
      <c r="H768" s="2"/>
      <c r="I768" s="2"/>
      <c r="J768" s="2"/>
      <c r="K768" s="2"/>
    </row>
    <row r="769" ht="14.25" customHeight="1">
      <c r="C769" s="2"/>
      <c r="E769" s="5"/>
      <c r="H769" s="2"/>
      <c r="I769" s="2"/>
      <c r="J769" s="2"/>
      <c r="K769" s="2"/>
    </row>
    <row r="770" ht="14.25" customHeight="1">
      <c r="C770" s="2"/>
      <c r="E770" s="5"/>
      <c r="H770" s="2"/>
      <c r="I770" s="2"/>
      <c r="J770" s="2"/>
      <c r="K770" s="2"/>
    </row>
    <row r="771" ht="14.25" customHeight="1">
      <c r="C771" s="2"/>
      <c r="E771" s="5"/>
      <c r="H771" s="2"/>
      <c r="I771" s="2"/>
      <c r="J771" s="2"/>
      <c r="K771" s="2"/>
    </row>
    <row r="772" ht="14.25" customHeight="1">
      <c r="C772" s="2"/>
      <c r="E772" s="5"/>
      <c r="H772" s="2"/>
      <c r="I772" s="2"/>
      <c r="J772" s="2"/>
      <c r="K772" s="2"/>
    </row>
    <row r="773" ht="14.25" customHeight="1">
      <c r="C773" s="2"/>
      <c r="E773" s="5"/>
      <c r="H773" s="2"/>
      <c r="I773" s="2"/>
      <c r="J773" s="2"/>
      <c r="K773" s="2"/>
    </row>
    <row r="774" ht="14.25" customHeight="1">
      <c r="C774" s="2"/>
      <c r="E774" s="5"/>
      <c r="H774" s="2"/>
      <c r="I774" s="2"/>
      <c r="J774" s="2"/>
      <c r="K774" s="2"/>
    </row>
    <row r="775" ht="14.25" customHeight="1">
      <c r="C775" s="2"/>
      <c r="E775" s="5"/>
      <c r="H775" s="2"/>
      <c r="I775" s="2"/>
      <c r="J775" s="2"/>
      <c r="K775" s="2"/>
    </row>
    <row r="776" ht="14.25" customHeight="1">
      <c r="C776" s="2"/>
      <c r="E776" s="5"/>
      <c r="H776" s="2"/>
      <c r="I776" s="2"/>
      <c r="J776" s="2"/>
      <c r="K776" s="2"/>
    </row>
    <row r="777" ht="14.25" customHeight="1">
      <c r="C777" s="2"/>
      <c r="E777" s="5"/>
      <c r="H777" s="2"/>
      <c r="I777" s="2"/>
      <c r="J777" s="2"/>
      <c r="K777" s="2"/>
    </row>
    <row r="778" ht="14.25" customHeight="1">
      <c r="C778" s="2"/>
      <c r="E778" s="5"/>
      <c r="H778" s="2"/>
      <c r="I778" s="2"/>
      <c r="J778" s="2"/>
      <c r="K778" s="2"/>
    </row>
    <row r="779" ht="14.25" customHeight="1">
      <c r="C779" s="2"/>
      <c r="E779" s="5"/>
      <c r="H779" s="2"/>
      <c r="I779" s="2"/>
      <c r="J779" s="2"/>
      <c r="K779" s="2"/>
    </row>
    <row r="780" ht="14.25" customHeight="1">
      <c r="C780" s="2"/>
      <c r="E780" s="5"/>
      <c r="H780" s="2"/>
      <c r="I780" s="2"/>
      <c r="J780" s="2"/>
      <c r="K780" s="2"/>
    </row>
    <row r="781" ht="14.25" customHeight="1">
      <c r="C781" s="2"/>
      <c r="E781" s="5"/>
      <c r="H781" s="2"/>
      <c r="I781" s="2"/>
      <c r="J781" s="2"/>
      <c r="K781" s="2"/>
    </row>
    <row r="782" ht="14.25" customHeight="1">
      <c r="C782" s="2"/>
      <c r="E782" s="5"/>
      <c r="H782" s="2"/>
      <c r="I782" s="2"/>
      <c r="J782" s="2"/>
      <c r="K782" s="2"/>
    </row>
    <row r="783" ht="14.25" customHeight="1">
      <c r="C783" s="2"/>
      <c r="E783" s="5"/>
      <c r="H783" s="2"/>
      <c r="I783" s="2"/>
      <c r="J783" s="2"/>
      <c r="K783" s="2"/>
    </row>
    <row r="784" ht="14.25" customHeight="1">
      <c r="C784" s="2"/>
      <c r="E784" s="5"/>
      <c r="H784" s="2"/>
      <c r="I784" s="2"/>
      <c r="J784" s="2"/>
      <c r="K784" s="2"/>
    </row>
    <row r="785" ht="14.25" customHeight="1">
      <c r="C785" s="2"/>
      <c r="E785" s="5"/>
      <c r="H785" s="2"/>
      <c r="I785" s="2"/>
      <c r="J785" s="2"/>
      <c r="K785" s="2"/>
    </row>
    <row r="786" ht="14.25" customHeight="1">
      <c r="C786" s="2"/>
      <c r="E786" s="5"/>
      <c r="H786" s="2"/>
      <c r="I786" s="2"/>
      <c r="J786" s="2"/>
      <c r="K786" s="2"/>
    </row>
    <row r="787" ht="14.25" customHeight="1">
      <c r="C787" s="2"/>
      <c r="E787" s="5"/>
      <c r="H787" s="2"/>
      <c r="I787" s="2"/>
      <c r="J787" s="2"/>
      <c r="K787" s="2"/>
    </row>
    <row r="788" ht="14.25" customHeight="1">
      <c r="C788" s="2"/>
      <c r="E788" s="5"/>
      <c r="H788" s="2"/>
      <c r="I788" s="2"/>
      <c r="J788" s="2"/>
      <c r="K788" s="2"/>
    </row>
    <row r="789" ht="14.25" customHeight="1">
      <c r="C789" s="2"/>
      <c r="E789" s="5"/>
      <c r="H789" s="2"/>
      <c r="I789" s="2"/>
      <c r="J789" s="2"/>
      <c r="K789" s="2"/>
    </row>
    <row r="790" ht="14.25" customHeight="1">
      <c r="C790" s="2"/>
      <c r="E790" s="5"/>
      <c r="H790" s="2"/>
      <c r="I790" s="2"/>
      <c r="J790" s="2"/>
      <c r="K790" s="2"/>
    </row>
    <row r="791" ht="14.25" customHeight="1">
      <c r="C791" s="2"/>
      <c r="E791" s="5"/>
      <c r="H791" s="2"/>
      <c r="I791" s="2"/>
      <c r="J791" s="2"/>
      <c r="K791" s="2"/>
    </row>
    <row r="792" ht="14.25" customHeight="1">
      <c r="C792" s="2"/>
      <c r="E792" s="5"/>
      <c r="H792" s="2"/>
      <c r="I792" s="2"/>
      <c r="J792" s="2"/>
      <c r="K792" s="2"/>
    </row>
    <row r="793" ht="14.25" customHeight="1">
      <c r="C793" s="2"/>
      <c r="E793" s="5"/>
      <c r="H793" s="2"/>
      <c r="I793" s="2"/>
      <c r="J793" s="2"/>
      <c r="K793" s="2"/>
    </row>
    <row r="794" ht="14.25" customHeight="1">
      <c r="C794" s="2"/>
      <c r="E794" s="5"/>
      <c r="H794" s="2"/>
      <c r="I794" s="2"/>
      <c r="J794" s="2"/>
      <c r="K794" s="2"/>
    </row>
    <row r="795" ht="14.25" customHeight="1">
      <c r="C795" s="2"/>
      <c r="E795" s="5"/>
      <c r="H795" s="2"/>
      <c r="I795" s="2"/>
      <c r="J795" s="2"/>
      <c r="K795" s="2"/>
    </row>
    <row r="796" ht="14.25" customHeight="1">
      <c r="C796" s="2"/>
      <c r="E796" s="5"/>
      <c r="H796" s="2"/>
      <c r="I796" s="2"/>
      <c r="J796" s="2"/>
      <c r="K796" s="2"/>
    </row>
    <row r="797" ht="14.25" customHeight="1">
      <c r="C797" s="2"/>
      <c r="E797" s="5"/>
      <c r="H797" s="2"/>
      <c r="I797" s="2"/>
      <c r="J797" s="2"/>
      <c r="K797" s="2"/>
    </row>
    <row r="798" ht="14.25" customHeight="1">
      <c r="C798" s="2"/>
      <c r="E798" s="5"/>
      <c r="H798" s="2"/>
      <c r="I798" s="2"/>
      <c r="J798" s="2"/>
      <c r="K798" s="2"/>
    </row>
    <row r="799" ht="14.25" customHeight="1">
      <c r="C799" s="2"/>
      <c r="E799" s="5"/>
      <c r="H799" s="2"/>
      <c r="I799" s="2"/>
      <c r="J799" s="2"/>
      <c r="K799" s="2"/>
    </row>
    <row r="800" ht="14.25" customHeight="1">
      <c r="C800" s="2"/>
      <c r="E800" s="5"/>
      <c r="H800" s="2"/>
      <c r="I800" s="2"/>
      <c r="J800" s="2"/>
      <c r="K800" s="2"/>
    </row>
    <row r="801" ht="14.25" customHeight="1">
      <c r="C801" s="2"/>
      <c r="E801" s="5"/>
      <c r="H801" s="2"/>
      <c r="I801" s="2"/>
      <c r="J801" s="2"/>
      <c r="K801" s="2"/>
    </row>
    <row r="802" ht="14.25" customHeight="1">
      <c r="C802" s="2"/>
      <c r="E802" s="5"/>
      <c r="H802" s="2"/>
      <c r="I802" s="2"/>
      <c r="J802" s="2"/>
      <c r="K802" s="2"/>
    </row>
    <row r="803" ht="14.25" customHeight="1">
      <c r="C803" s="2"/>
      <c r="E803" s="5"/>
      <c r="H803" s="2"/>
      <c r="I803" s="2"/>
      <c r="J803" s="2"/>
      <c r="K803" s="2"/>
    </row>
    <row r="804" ht="14.25" customHeight="1">
      <c r="C804" s="2"/>
      <c r="E804" s="5"/>
      <c r="H804" s="2"/>
      <c r="I804" s="2"/>
      <c r="J804" s="2"/>
      <c r="K804" s="2"/>
    </row>
    <row r="805" ht="14.25" customHeight="1">
      <c r="C805" s="2"/>
      <c r="E805" s="5"/>
      <c r="H805" s="2"/>
      <c r="I805" s="2"/>
      <c r="J805" s="2"/>
      <c r="K805" s="2"/>
    </row>
    <row r="806" ht="14.25" customHeight="1">
      <c r="C806" s="2"/>
      <c r="E806" s="5"/>
      <c r="H806" s="2"/>
      <c r="I806" s="2"/>
      <c r="J806" s="2"/>
      <c r="K806" s="2"/>
    </row>
    <row r="807" ht="14.25" customHeight="1">
      <c r="C807" s="2"/>
      <c r="E807" s="5"/>
      <c r="H807" s="2"/>
      <c r="I807" s="2"/>
      <c r="J807" s="2"/>
      <c r="K807" s="2"/>
    </row>
    <row r="808" ht="14.25" customHeight="1">
      <c r="C808" s="2"/>
      <c r="E808" s="5"/>
      <c r="H808" s="2"/>
      <c r="I808" s="2"/>
      <c r="J808" s="2"/>
      <c r="K808" s="2"/>
    </row>
    <row r="809" ht="14.25" customHeight="1">
      <c r="C809" s="2"/>
      <c r="E809" s="5"/>
      <c r="H809" s="2"/>
      <c r="I809" s="2"/>
      <c r="J809" s="2"/>
      <c r="K809" s="2"/>
    </row>
    <row r="810" ht="14.25" customHeight="1">
      <c r="C810" s="2"/>
      <c r="E810" s="5"/>
      <c r="H810" s="2"/>
      <c r="I810" s="2"/>
      <c r="J810" s="2"/>
      <c r="K810" s="2"/>
    </row>
    <row r="811" ht="14.25" customHeight="1">
      <c r="C811" s="2"/>
      <c r="E811" s="5"/>
      <c r="H811" s="2"/>
      <c r="I811" s="2"/>
      <c r="J811" s="2"/>
      <c r="K811" s="2"/>
    </row>
    <row r="812" ht="14.25" customHeight="1">
      <c r="C812" s="2"/>
      <c r="E812" s="5"/>
      <c r="H812" s="2"/>
      <c r="I812" s="2"/>
      <c r="J812" s="2"/>
      <c r="K812" s="2"/>
    </row>
    <row r="813" ht="14.25" customHeight="1">
      <c r="C813" s="2"/>
      <c r="E813" s="5"/>
      <c r="H813" s="2"/>
      <c r="I813" s="2"/>
      <c r="J813" s="2"/>
      <c r="K813" s="2"/>
    </row>
    <row r="814" ht="14.25" customHeight="1">
      <c r="C814" s="2"/>
      <c r="E814" s="5"/>
      <c r="H814" s="2"/>
      <c r="I814" s="2"/>
      <c r="J814" s="2"/>
      <c r="K814" s="2"/>
    </row>
    <row r="815" ht="14.25" customHeight="1">
      <c r="C815" s="2"/>
      <c r="E815" s="5"/>
      <c r="H815" s="2"/>
      <c r="I815" s="2"/>
      <c r="J815" s="2"/>
      <c r="K815" s="2"/>
    </row>
    <row r="816" ht="14.25" customHeight="1">
      <c r="C816" s="2"/>
      <c r="E816" s="5"/>
      <c r="H816" s="2"/>
      <c r="I816" s="2"/>
      <c r="J816" s="2"/>
      <c r="K816" s="2"/>
    </row>
    <row r="817" ht="14.25" customHeight="1">
      <c r="C817" s="2"/>
      <c r="E817" s="5"/>
      <c r="H817" s="2"/>
      <c r="I817" s="2"/>
      <c r="J817" s="2"/>
      <c r="K817" s="2"/>
    </row>
    <row r="818" ht="14.25" customHeight="1">
      <c r="C818" s="2"/>
      <c r="E818" s="5"/>
      <c r="H818" s="2"/>
      <c r="I818" s="2"/>
      <c r="J818" s="2"/>
      <c r="K818" s="2"/>
    </row>
    <row r="819" ht="14.25" customHeight="1">
      <c r="C819" s="2"/>
      <c r="E819" s="5"/>
      <c r="H819" s="2"/>
      <c r="I819" s="2"/>
      <c r="J819" s="2"/>
      <c r="K819" s="2"/>
    </row>
    <row r="820" ht="14.25" customHeight="1">
      <c r="C820" s="2"/>
      <c r="E820" s="5"/>
      <c r="H820" s="2"/>
      <c r="I820" s="2"/>
      <c r="J820" s="2"/>
      <c r="K820" s="2"/>
    </row>
    <row r="821" ht="14.25" customHeight="1">
      <c r="C821" s="2"/>
      <c r="E821" s="5"/>
      <c r="H821" s="2"/>
      <c r="I821" s="2"/>
      <c r="J821" s="2"/>
      <c r="K821" s="2"/>
    </row>
    <row r="822" ht="14.25" customHeight="1">
      <c r="C822" s="2"/>
      <c r="E822" s="5"/>
      <c r="H822" s="2"/>
      <c r="I822" s="2"/>
      <c r="J822" s="2"/>
      <c r="K822" s="2"/>
    </row>
    <row r="823" ht="14.25" customHeight="1">
      <c r="C823" s="2"/>
      <c r="E823" s="5"/>
      <c r="H823" s="2"/>
      <c r="I823" s="2"/>
      <c r="J823" s="2"/>
      <c r="K823" s="2"/>
    </row>
    <row r="824" ht="14.25" customHeight="1">
      <c r="C824" s="2"/>
      <c r="E824" s="5"/>
      <c r="H824" s="2"/>
      <c r="I824" s="2"/>
      <c r="J824" s="2"/>
      <c r="K824" s="2"/>
    </row>
    <row r="825" ht="14.25" customHeight="1">
      <c r="C825" s="2"/>
      <c r="E825" s="5"/>
      <c r="H825" s="2"/>
      <c r="I825" s="2"/>
      <c r="J825" s="2"/>
      <c r="K825" s="2"/>
    </row>
    <row r="826" ht="14.25" customHeight="1">
      <c r="C826" s="2"/>
      <c r="E826" s="5"/>
      <c r="H826" s="2"/>
      <c r="I826" s="2"/>
      <c r="J826" s="2"/>
      <c r="K826" s="2"/>
    </row>
    <row r="827" ht="14.25" customHeight="1">
      <c r="C827" s="2"/>
      <c r="E827" s="5"/>
      <c r="H827" s="2"/>
      <c r="I827" s="2"/>
      <c r="J827" s="2"/>
      <c r="K827" s="2"/>
    </row>
    <row r="828" ht="14.25" customHeight="1">
      <c r="C828" s="2"/>
      <c r="E828" s="5"/>
      <c r="H828" s="2"/>
      <c r="I828" s="2"/>
      <c r="J828" s="2"/>
      <c r="K828" s="2"/>
    </row>
    <row r="829" ht="14.25" customHeight="1">
      <c r="C829" s="2"/>
      <c r="E829" s="5"/>
      <c r="H829" s="2"/>
      <c r="I829" s="2"/>
      <c r="J829" s="2"/>
      <c r="K829" s="2"/>
    </row>
    <row r="830" ht="14.25" customHeight="1">
      <c r="C830" s="2"/>
      <c r="E830" s="5"/>
      <c r="H830" s="2"/>
      <c r="I830" s="2"/>
      <c r="J830" s="2"/>
      <c r="K830" s="2"/>
    </row>
    <row r="831" ht="14.25" customHeight="1">
      <c r="C831" s="2"/>
      <c r="E831" s="5"/>
      <c r="H831" s="2"/>
      <c r="I831" s="2"/>
      <c r="J831" s="2"/>
      <c r="K831" s="2"/>
    </row>
    <row r="832" ht="14.25" customHeight="1">
      <c r="C832" s="2"/>
      <c r="E832" s="5"/>
      <c r="H832" s="2"/>
      <c r="I832" s="2"/>
      <c r="J832" s="2"/>
      <c r="K832" s="2"/>
    </row>
    <row r="833" ht="14.25" customHeight="1">
      <c r="C833" s="2"/>
      <c r="E833" s="5"/>
      <c r="H833" s="2"/>
      <c r="I833" s="2"/>
      <c r="J833" s="2"/>
      <c r="K833" s="2"/>
    </row>
    <row r="834" ht="14.25" customHeight="1">
      <c r="C834" s="2"/>
      <c r="E834" s="5"/>
      <c r="H834" s="2"/>
      <c r="I834" s="2"/>
      <c r="J834" s="2"/>
      <c r="K834" s="2"/>
    </row>
    <row r="835" ht="14.25" customHeight="1">
      <c r="C835" s="2"/>
      <c r="E835" s="5"/>
      <c r="H835" s="2"/>
      <c r="I835" s="2"/>
      <c r="J835" s="2"/>
      <c r="K835" s="2"/>
    </row>
    <row r="836" ht="14.25" customHeight="1">
      <c r="C836" s="2"/>
      <c r="E836" s="5"/>
      <c r="H836" s="2"/>
      <c r="I836" s="2"/>
      <c r="J836" s="2"/>
      <c r="K836" s="2"/>
    </row>
    <row r="837" ht="14.25" customHeight="1">
      <c r="C837" s="2"/>
      <c r="E837" s="5"/>
      <c r="H837" s="2"/>
      <c r="I837" s="2"/>
      <c r="J837" s="2"/>
      <c r="K837" s="2"/>
    </row>
    <row r="838" ht="14.25" customHeight="1">
      <c r="C838" s="2"/>
      <c r="E838" s="5"/>
      <c r="H838" s="2"/>
      <c r="I838" s="2"/>
      <c r="J838" s="2"/>
      <c r="K838" s="2"/>
    </row>
    <row r="839" ht="14.25" customHeight="1">
      <c r="C839" s="2"/>
      <c r="E839" s="5"/>
      <c r="H839" s="2"/>
      <c r="I839" s="2"/>
      <c r="J839" s="2"/>
      <c r="K839" s="2"/>
    </row>
    <row r="840" ht="14.25" customHeight="1">
      <c r="C840" s="2"/>
      <c r="E840" s="5"/>
      <c r="H840" s="2"/>
      <c r="I840" s="2"/>
      <c r="J840" s="2"/>
      <c r="K840" s="2"/>
    </row>
    <row r="841" ht="14.25" customHeight="1">
      <c r="C841" s="2"/>
      <c r="E841" s="5"/>
      <c r="H841" s="2"/>
      <c r="I841" s="2"/>
      <c r="J841" s="2"/>
      <c r="K841" s="2"/>
    </row>
    <row r="842" ht="14.25" customHeight="1">
      <c r="C842" s="2"/>
      <c r="E842" s="5"/>
      <c r="H842" s="2"/>
      <c r="I842" s="2"/>
      <c r="J842" s="2"/>
      <c r="K842" s="2"/>
    </row>
    <row r="843" ht="14.25" customHeight="1">
      <c r="C843" s="2"/>
      <c r="E843" s="5"/>
      <c r="H843" s="2"/>
      <c r="I843" s="2"/>
      <c r="J843" s="2"/>
      <c r="K843" s="2"/>
    </row>
    <row r="844" ht="14.25" customHeight="1">
      <c r="C844" s="2"/>
      <c r="E844" s="5"/>
      <c r="H844" s="2"/>
      <c r="I844" s="2"/>
      <c r="J844" s="2"/>
      <c r="K844" s="2"/>
    </row>
    <row r="845" ht="14.25" customHeight="1">
      <c r="C845" s="2"/>
      <c r="E845" s="5"/>
      <c r="H845" s="2"/>
      <c r="I845" s="2"/>
      <c r="J845" s="2"/>
      <c r="K845" s="2"/>
    </row>
    <row r="846" ht="14.25" customHeight="1">
      <c r="C846" s="2"/>
      <c r="E846" s="5"/>
      <c r="H846" s="2"/>
      <c r="I846" s="2"/>
      <c r="J846" s="2"/>
      <c r="K846" s="2"/>
    </row>
    <row r="847" ht="14.25" customHeight="1">
      <c r="C847" s="2"/>
      <c r="E847" s="5"/>
      <c r="H847" s="2"/>
      <c r="I847" s="2"/>
      <c r="J847" s="2"/>
      <c r="K847" s="2"/>
    </row>
    <row r="848" ht="14.25" customHeight="1">
      <c r="C848" s="2"/>
      <c r="E848" s="5"/>
      <c r="H848" s="2"/>
      <c r="I848" s="2"/>
      <c r="J848" s="2"/>
      <c r="K848" s="2"/>
    </row>
    <row r="849" ht="14.25" customHeight="1">
      <c r="C849" s="2"/>
      <c r="E849" s="5"/>
      <c r="H849" s="2"/>
      <c r="I849" s="2"/>
      <c r="J849" s="2"/>
      <c r="K849" s="2"/>
    </row>
    <row r="850" ht="14.25" customHeight="1">
      <c r="C850" s="2"/>
      <c r="E850" s="5"/>
      <c r="H850" s="2"/>
      <c r="I850" s="2"/>
      <c r="J850" s="2"/>
      <c r="K850" s="2"/>
    </row>
    <row r="851" ht="14.25" customHeight="1">
      <c r="C851" s="2"/>
      <c r="E851" s="5"/>
      <c r="H851" s="2"/>
      <c r="I851" s="2"/>
      <c r="J851" s="2"/>
      <c r="K851" s="2"/>
    </row>
    <row r="852" ht="14.25" customHeight="1">
      <c r="C852" s="2"/>
      <c r="E852" s="5"/>
      <c r="H852" s="2"/>
      <c r="I852" s="2"/>
      <c r="J852" s="2"/>
      <c r="K852" s="2"/>
    </row>
    <row r="853" ht="14.25" customHeight="1">
      <c r="C853" s="2"/>
      <c r="E853" s="5"/>
      <c r="H853" s="2"/>
      <c r="I853" s="2"/>
      <c r="J853" s="2"/>
      <c r="K853" s="2"/>
    </row>
    <row r="854" ht="14.25" customHeight="1">
      <c r="C854" s="2"/>
      <c r="E854" s="5"/>
      <c r="H854" s="2"/>
      <c r="I854" s="2"/>
      <c r="J854" s="2"/>
      <c r="K854" s="2"/>
    </row>
    <row r="855" ht="14.25" customHeight="1">
      <c r="C855" s="2"/>
      <c r="E855" s="5"/>
      <c r="H855" s="2"/>
      <c r="I855" s="2"/>
      <c r="J855" s="2"/>
      <c r="K855" s="2"/>
    </row>
    <row r="856" ht="14.25" customHeight="1">
      <c r="C856" s="2"/>
      <c r="E856" s="5"/>
      <c r="H856" s="2"/>
      <c r="I856" s="2"/>
      <c r="J856" s="2"/>
      <c r="K856" s="2"/>
    </row>
    <row r="857" ht="14.25" customHeight="1">
      <c r="C857" s="2"/>
      <c r="E857" s="5"/>
      <c r="H857" s="2"/>
      <c r="I857" s="2"/>
      <c r="J857" s="2"/>
      <c r="K857" s="2"/>
    </row>
    <row r="858" ht="14.25" customHeight="1">
      <c r="C858" s="2"/>
      <c r="E858" s="5"/>
      <c r="H858" s="2"/>
      <c r="I858" s="2"/>
      <c r="J858" s="2"/>
      <c r="K858" s="2"/>
    </row>
    <row r="859" ht="14.25" customHeight="1">
      <c r="C859" s="2"/>
      <c r="E859" s="5"/>
      <c r="H859" s="2"/>
      <c r="I859" s="2"/>
      <c r="J859" s="2"/>
      <c r="K859" s="2"/>
    </row>
    <row r="860" ht="14.25" customHeight="1">
      <c r="C860" s="2"/>
      <c r="E860" s="5"/>
      <c r="H860" s="2"/>
      <c r="I860" s="2"/>
      <c r="J860" s="2"/>
      <c r="K860" s="2"/>
    </row>
    <row r="861" ht="14.25" customHeight="1">
      <c r="C861" s="2"/>
      <c r="E861" s="5"/>
      <c r="H861" s="2"/>
      <c r="I861" s="2"/>
      <c r="J861" s="2"/>
      <c r="K861" s="2"/>
    </row>
    <row r="862" ht="14.25" customHeight="1">
      <c r="C862" s="2"/>
      <c r="E862" s="5"/>
      <c r="H862" s="2"/>
      <c r="I862" s="2"/>
      <c r="J862" s="2"/>
      <c r="K862" s="2"/>
    </row>
    <row r="863" ht="14.25" customHeight="1">
      <c r="C863" s="2"/>
      <c r="E863" s="5"/>
      <c r="H863" s="2"/>
      <c r="I863" s="2"/>
      <c r="J863" s="2"/>
      <c r="K863" s="2"/>
    </row>
    <row r="864" ht="14.25" customHeight="1">
      <c r="C864" s="2"/>
      <c r="E864" s="5"/>
      <c r="H864" s="2"/>
      <c r="I864" s="2"/>
      <c r="J864" s="2"/>
      <c r="K864" s="2"/>
    </row>
    <row r="865" ht="14.25" customHeight="1">
      <c r="C865" s="2"/>
      <c r="E865" s="5"/>
      <c r="H865" s="2"/>
      <c r="I865" s="2"/>
      <c r="J865" s="2"/>
      <c r="K865" s="2"/>
    </row>
    <row r="866" ht="14.25" customHeight="1">
      <c r="C866" s="2"/>
      <c r="E866" s="5"/>
      <c r="H866" s="2"/>
      <c r="I866" s="2"/>
      <c r="J866" s="2"/>
      <c r="K866" s="2"/>
    </row>
    <row r="867" ht="14.25" customHeight="1">
      <c r="C867" s="2"/>
      <c r="E867" s="5"/>
      <c r="H867" s="2"/>
      <c r="I867" s="2"/>
      <c r="J867" s="2"/>
      <c r="K867" s="2"/>
    </row>
    <row r="868" ht="14.25" customHeight="1">
      <c r="C868" s="2"/>
      <c r="E868" s="5"/>
      <c r="H868" s="2"/>
      <c r="I868" s="2"/>
      <c r="J868" s="2"/>
      <c r="K868" s="2"/>
    </row>
    <row r="869" ht="14.25" customHeight="1">
      <c r="C869" s="2"/>
      <c r="E869" s="5"/>
      <c r="H869" s="2"/>
      <c r="I869" s="2"/>
      <c r="J869" s="2"/>
      <c r="K869" s="2"/>
    </row>
    <row r="870" ht="14.25" customHeight="1">
      <c r="C870" s="2"/>
      <c r="E870" s="5"/>
      <c r="H870" s="2"/>
      <c r="I870" s="2"/>
      <c r="J870" s="2"/>
      <c r="K870" s="2"/>
    </row>
    <row r="871" ht="14.25" customHeight="1">
      <c r="C871" s="2"/>
      <c r="E871" s="5"/>
      <c r="H871" s="2"/>
      <c r="I871" s="2"/>
      <c r="J871" s="2"/>
      <c r="K871" s="2"/>
    </row>
    <row r="872" ht="14.25" customHeight="1">
      <c r="C872" s="2"/>
      <c r="E872" s="5"/>
      <c r="H872" s="2"/>
      <c r="I872" s="2"/>
      <c r="J872" s="2"/>
      <c r="K872" s="2"/>
    </row>
    <row r="873" ht="14.25" customHeight="1">
      <c r="C873" s="2"/>
      <c r="E873" s="5"/>
      <c r="H873" s="2"/>
      <c r="I873" s="2"/>
      <c r="J873" s="2"/>
      <c r="K873" s="2"/>
    </row>
    <row r="874" ht="14.25" customHeight="1">
      <c r="C874" s="2"/>
      <c r="E874" s="5"/>
      <c r="H874" s="2"/>
      <c r="I874" s="2"/>
      <c r="J874" s="2"/>
      <c r="K874" s="2"/>
    </row>
    <row r="875" ht="14.25" customHeight="1">
      <c r="C875" s="2"/>
      <c r="E875" s="5"/>
      <c r="H875" s="2"/>
      <c r="I875" s="2"/>
      <c r="J875" s="2"/>
      <c r="K875" s="2"/>
    </row>
    <row r="876" ht="14.25" customHeight="1">
      <c r="C876" s="2"/>
      <c r="E876" s="5"/>
      <c r="H876" s="2"/>
      <c r="I876" s="2"/>
      <c r="J876" s="2"/>
      <c r="K876" s="2"/>
    </row>
    <row r="877" ht="14.25" customHeight="1">
      <c r="C877" s="2"/>
      <c r="E877" s="5"/>
      <c r="H877" s="2"/>
      <c r="I877" s="2"/>
      <c r="J877" s="2"/>
      <c r="K877" s="2"/>
    </row>
    <row r="878" ht="14.25" customHeight="1">
      <c r="C878" s="2"/>
      <c r="E878" s="5"/>
      <c r="H878" s="2"/>
      <c r="I878" s="2"/>
      <c r="J878" s="2"/>
      <c r="K878" s="2"/>
    </row>
    <row r="879" ht="14.25" customHeight="1">
      <c r="C879" s="2"/>
      <c r="E879" s="5"/>
      <c r="H879" s="2"/>
      <c r="I879" s="2"/>
      <c r="J879" s="2"/>
      <c r="K879" s="2"/>
    </row>
    <row r="880" ht="14.25" customHeight="1">
      <c r="C880" s="2"/>
      <c r="E880" s="5"/>
      <c r="H880" s="2"/>
      <c r="I880" s="2"/>
      <c r="J880" s="2"/>
      <c r="K880" s="2"/>
    </row>
    <row r="881" ht="14.25" customHeight="1">
      <c r="C881" s="2"/>
      <c r="E881" s="5"/>
      <c r="H881" s="2"/>
      <c r="I881" s="2"/>
      <c r="J881" s="2"/>
      <c r="K881" s="2"/>
    </row>
    <row r="882" ht="14.25" customHeight="1">
      <c r="C882" s="2"/>
      <c r="E882" s="5"/>
      <c r="H882" s="2"/>
      <c r="I882" s="2"/>
      <c r="J882" s="2"/>
      <c r="K882" s="2"/>
    </row>
    <row r="883" ht="14.25" customHeight="1">
      <c r="C883" s="2"/>
      <c r="E883" s="5"/>
      <c r="H883" s="2"/>
      <c r="I883" s="2"/>
      <c r="J883" s="2"/>
      <c r="K883" s="2"/>
    </row>
    <row r="884" ht="14.25" customHeight="1">
      <c r="C884" s="2"/>
      <c r="E884" s="5"/>
      <c r="H884" s="2"/>
      <c r="I884" s="2"/>
      <c r="J884" s="2"/>
      <c r="K884" s="2"/>
    </row>
    <row r="885" ht="14.25" customHeight="1">
      <c r="C885" s="2"/>
      <c r="E885" s="5"/>
      <c r="H885" s="2"/>
      <c r="I885" s="2"/>
      <c r="J885" s="2"/>
      <c r="K885" s="2"/>
    </row>
    <row r="886" ht="14.25" customHeight="1">
      <c r="C886" s="2"/>
      <c r="E886" s="5"/>
      <c r="H886" s="2"/>
      <c r="I886" s="2"/>
      <c r="J886" s="2"/>
      <c r="K886" s="2"/>
    </row>
    <row r="887" ht="14.25" customHeight="1">
      <c r="C887" s="2"/>
      <c r="E887" s="5"/>
      <c r="H887" s="2"/>
      <c r="I887" s="2"/>
      <c r="J887" s="2"/>
      <c r="K887" s="2"/>
    </row>
    <row r="888" ht="14.25" customHeight="1">
      <c r="C888" s="2"/>
      <c r="E888" s="5"/>
      <c r="H888" s="2"/>
      <c r="I888" s="2"/>
      <c r="J888" s="2"/>
      <c r="K888" s="2"/>
    </row>
    <row r="889" ht="14.25" customHeight="1">
      <c r="C889" s="2"/>
      <c r="E889" s="5"/>
      <c r="H889" s="2"/>
      <c r="I889" s="2"/>
      <c r="J889" s="2"/>
      <c r="K889" s="2"/>
    </row>
    <row r="890" ht="14.25" customHeight="1">
      <c r="C890" s="2"/>
      <c r="E890" s="5"/>
      <c r="H890" s="2"/>
      <c r="I890" s="2"/>
      <c r="J890" s="2"/>
      <c r="K890" s="2"/>
    </row>
    <row r="891" ht="14.25" customHeight="1">
      <c r="C891" s="2"/>
      <c r="E891" s="5"/>
      <c r="H891" s="2"/>
      <c r="I891" s="2"/>
      <c r="J891" s="2"/>
      <c r="K891" s="2"/>
    </row>
    <row r="892" ht="14.25" customHeight="1">
      <c r="C892" s="2"/>
      <c r="E892" s="5"/>
      <c r="H892" s="2"/>
      <c r="I892" s="2"/>
      <c r="J892" s="2"/>
      <c r="K892" s="2"/>
    </row>
    <row r="893" ht="14.25" customHeight="1">
      <c r="C893" s="2"/>
      <c r="E893" s="5"/>
      <c r="H893" s="2"/>
      <c r="I893" s="2"/>
      <c r="J893" s="2"/>
      <c r="K893" s="2"/>
    </row>
    <row r="894" ht="14.25" customHeight="1">
      <c r="C894" s="2"/>
      <c r="E894" s="5"/>
      <c r="H894" s="2"/>
      <c r="I894" s="2"/>
      <c r="J894" s="2"/>
      <c r="K894" s="2"/>
    </row>
    <row r="895" ht="14.25" customHeight="1">
      <c r="C895" s="2"/>
      <c r="E895" s="5"/>
      <c r="H895" s="2"/>
      <c r="I895" s="2"/>
      <c r="J895" s="2"/>
      <c r="K895" s="2"/>
    </row>
    <row r="896" ht="14.25" customHeight="1">
      <c r="C896" s="2"/>
      <c r="E896" s="5"/>
      <c r="H896" s="2"/>
      <c r="I896" s="2"/>
      <c r="J896" s="2"/>
      <c r="K896" s="2"/>
    </row>
    <row r="897" ht="14.25" customHeight="1">
      <c r="C897" s="2"/>
      <c r="E897" s="5"/>
      <c r="H897" s="2"/>
      <c r="I897" s="2"/>
      <c r="J897" s="2"/>
      <c r="K897" s="2"/>
    </row>
    <row r="898" ht="14.25" customHeight="1">
      <c r="C898" s="2"/>
      <c r="E898" s="5"/>
      <c r="H898" s="2"/>
      <c r="I898" s="2"/>
      <c r="J898" s="2"/>
      <c r="K898" s="2"/>
    </row>
    <row r="899" ht="14.25" customHeight="1">
      <c r="C899" s="2"/>
      <c r="E899" s="5"/>
      <c r="H899" s="2"/>
      <c r="I899" s="2"/>
      <c r="J899" s="2"/>
      <c r="K899" s="2"/>
    </row>
    <row r="900" ht="14.25" customHeight="1">
      <c r="C900" s="2"/>
      <c r="E900" s="5"/>
      <c r="H900" s="2"/>
      <c r="I900" s="2"/>
      <c r="J900" s="2"/>
      <c r="K900" s="2"/>
    </row>
    <row r="901" ht="14.25" customHeight="1">
      <c r="C901" s="2"/>
      <c r="E901" s="5"/>
      <c r="H901" s="2"/>
      <c r="I901" s="2"/>
      <c r="J901" s="2"/>
      <c r="K901" s="2"/>
    </row>
    <row r="902" ht="14.25" customHeight="1">
      <c r="C902" s="2"/>
      <c r="E902" s="5"/>
      <c r="H902" s="2"/>
      <c r="I902" s="2"/>
      <c r="J902" s="2"/>
      <c r="K902" s="2"/>
    </row>
    <row r="903" ht="14.25" customHeight="1">
      <c r="C903" s="2"/>
      <c r="E903" s="5"/>
      <c r="H903" s="2"/>
      <c r="I903" s="2"/>
      <c r="J903" s="2"/>
      <c r="K903" s="2"/>
    </row>
    <row r="904" ht="14.25" customHeight="1">
      <c r="C904" s="2"/>
      <c r="E904" s="5"/>
      <c r="H904" s="2"/>
      <c r="I904" s="2"/>
      <c r="J904" s="2"/>
      <c r="K904" s="2"/>
    </row>
    <row r="905" ht="14.25" customHeight="1">
      <c r="C905" s="2"/>
      <c r="E905" s="5"/>
      <c r="H905" s="2"/>
      <c r="I905" s="2"/>
      <c r="J905" s="2"/>
      <c r="K905" s="2"/>
    </row>
    <row r="906" ht="14.25" customHeight="1">
      <c r="C906" s="2"/>
      <c r="E906" s="5"/>
      <c r="H906" s="2"/>
      <c r="I906" s="2"/>
      <c r="J906" s="2"/>
      <c r="K906" s="2"/>
    </row>
    <row r="907" ht="14.25" customHeight="1">
      <c r="C907" s="2"/>
      <c r="E907" s="5"/>
      <c r="H907" s="2"/>
      <c r="I907" s="2"/>
      <c r="J907" s="2"/>
      <c r="K907" s="2"/>
    </row>
    <row r="908" ht="14.25" customHeight="1">
      <c r="C908" s="2"/>
      <c r="E908" s="5"/>
      <c r="H908" s="2"/>
      <c r="I908" s="2"/>
      <c r="J908" s="2"/>
      <c r="K908" s="2"/>
    </row>
    <row r="909" ht="14.25" customHeight="1">
      <c r="C909" s="2"/>
      <c r="E909" s="5"/>
      <c r="H909" s="2"/>
      <c r="I909" s="2"/>
      <c r="J909" s="2"/>
      <c r="K909" s="2"/>
    </row>
    <row r="910" ht="14.25" customHeight="1">
      <c r="C910" s="2"/>
      <c r="E910" s="5"/>
      <c r="H910" s="2"/>
      <c r="I910" s="2"/>
      <c r="J910" s="2"/>
      <c r="K910" s="2"/>
    </row>
    <row r="911" ht="14.25" customHeight="1">
      <c r="C911" s="2"/>
      <c r="E911" s="5"/>
      <c r="H911" s="2"/>
      <c r="I911" s="2"/>
      <c r="J911" s="2"/>
      <c r="K911" s="2"/>
    </row>
    <row r="912" ht="14.25" customHeight="1">
      <c r="C912" s="2"/>
      <c r="E912" s="5"/>
      <c r="H912" s="2"/>
      <c r="I912" s="2"/>
      <c r="J912" s="2"/>
      <c r="K912" s="2"/>
    </row>
    <row r="913" ht="14.25" customHeight="1">
      <c r="C913" s="2"/>
      <c r="E913" s="5"/>
      <c r="H913" s="2"/>
      <c r="I913" s="2"/>
      <c r="J913" s="2"/>
      <c r="K913" s="2"/>
    </row>
    <row r="914" ht="14.25" customHeight="1">
      <c r="C914" s="2"/>
      <c r="E914" s="5"/>
      <c r="H914" s="2"/>
      <c r="I914" s="2"/>
      <c r="J914" s="2"/>
      <c r="K914" s="2"/>
    </row>
    <row r="915" ht="14.25" customHeight="1">
      <c r="C915" s="2"/>
      <c r="E915" s="5"/>
      <c r="H915" s="2"/>
      <c r="I915" s="2"/>
      <c r="J915" s="2"/>
      <c r="K915" s="2"/>
    </row>
    <row r="916" ht="14.25" customHeight="1">
      <c r="C916" s="2"/>
      <c r="E916" s="5"/>
      <c r="H916" s="2"/>
      <c r="I916" s="2"/>
      <c r="J916" s="2"/>
      <c r="K916" s="2"/>
    </row>
    <row r="917" ht="14.25" customHeight="1">
      <c r="C917" s="2"/>
      <c r="E917" s="5"/>
      <c r="H917" s="2"/>
      <c r="I917" s="2"/>
      <c r="J917" s="2"/>
      <c r="K917" s="2"/>
    </row>
    <row r="918" ht="14.25" customHeight="1">
      <c r="C918" s="2"/>
      <c r="E918" s="5"/>
      <c r="H918" s="2"/>
      <c r="I918" s="2"/>
      <c r="J918" s="2"/>
      <c r="K918" s="2"/>
    </row>
    <row r="919" ht="14.25" customHeight="1">
      <c r="C919" s="2"/>
      <c r="E919" s="5"/>
      <c r="H919" s="2"/>
      <c r="I919" s="2"/>
      <c r="J919" s="2"/>
      <c r="K919" s="2"/>
    </row>
    <row r="920" ht="14.25" customHeight="1">
      <c r="C920" s="2"/>
      <c r="E920" s="5"/>
      <c r="H920" s="2"/>
      <c r="I920" s="2"/>
      <c r="J920" s="2"/>
      <c r="K920" s="2"/>
    </row>
    <row r="921" ht="14.25" customHeight="1">
      <c r="C921" s="2"/>
      <c r="E921" s="5"/>
      <c r="H921" s="2"/>
      <c r="I921" s="2"/>
      <c r="J921" s="2"/>
      <c r="K921" s="2"/>
    </row>
    <row r="922" ht="14.25" customHeight="1">
      <c r="C922" s="2"/>
      <c r="E922" s="5"/>
      <c r="H922" s="2"/>
      <c r="I922" s="2"/>
      <c r="J922" s="2"/>
      <c r="K922" s="2"/>
    </row>
    <row r="923" ht="14.25" customHeight="1">
      <c r="C923" s="2"/>
      <c r="E923" s="5"/>
      <c r="H923" s="2"/>
      <c r="I923" s="2"/>
      <c r="J923" s="2"/>
      <c r="K923" s="2"/>
    </row>
    <row r="924" ht="14.25" customHeight="1">
      <c r="C924" s="2"/>
      <c r="E924" s="5"/>
      <c r="H924" s="2"/>
      <c r="I924" s="2"/>
      <c r="J924" s="2"/>
      <c r="K924" s="2"/>
    </row>
    <row r="925" ht="14.25" customHeight="1">
      <c r="C925" s="2"/>
      <c r="E925" s="5"/>
      <c r="H925" s="2"/>
      <c r="I925" s="2"/>
      <c r="J925" s="2"/>
      <c r="K925" s="2"/>
    </row>
    <row r="926" ht="14.25" customHeight="1">
      <c r="C926" s="2"/>
      <c r="E926" s="5"/>
      <c r="H926" s="2"/>
      <c r="I926" s="2"/>
      <c r="J926" s="2"/>
      <c r="K926" s="2"/>
    </row>
    <row r="927" ht="14.25" customHeight="1">
      <c r="C927" s="2"/>
      <c r="E927" s="5"/>
      <c r="H927" s="2"/>
      <c r="I927" s="2"/>
      <c r="J927" s="2"/>
      <c r="K927" s="2"/>
    </row>
    <row r="928" ht="14.25" customHeight="1">
      <c r="C928" s="2"/>
      <c r="E928" s="5"/>
      <c r="H928" s="2"/>
      <c r="I928" s="2"/>
      <c r="J928" s="2"/>
      <c r="K928" s="2"/>
    </row>
    <row r="929" ht="14.25" customHeight="1">
      <c r="C929" s="2"/>
      <c r="E929" s="5"/>
      <c r="H929" s="2"/>
      <c r="I929" s="2"/>
      <c r="J929" s="2"/>
      <c r="K929" s="2"/>
    </row>
    <row r="930" ht="14.25" customHeight="1">
      <c r="C930" s="2"/>
      <c r="E930" s="5"/>
      <c r="H930" s="2"/>
      <c r="I930" s="2"/>
      <c r="J930" s="2"/>
      <c r="K930" s="2"/>
    </row>
    <row r="931" ht="14.25" customHeight="1">
      <c r="C931" s="2"/>
      <c r="E931" s="5"/>
      <c r="H931" s="2"/>
      <c r="I931" s="2"/>
      <c r="J931" s="2"/>
      <c r="K931" s="2"/>
    </row>
    <row r="932" ht="14.25" customHeight="1">
      <c r="C932" s="2"/>
      <c r="E932" s="5"/>
      <c r="H932" s="2"/>
      <c r="I932" s="2"/>
      <c r="J932" s="2"/>
      <c r="K932" s="2"/>
    </row>
    <row r="933" ht="14.25" customHeight="1">
      <c r="C933" s="2"/>
      <c r="E933" s="5"/>
      <c r="H933" s="2"/>
      <c r="I933" s="2"/>
      <c r="J933" s="2"/>
      <c r="K933" s="2"/>
    </row>
    <row r="934" ht="14.25" customHeight="1">
      <c r="C934" s="2"/>
      <c r="E934" s="5"/>
      <c r="H934" s="2"/>
      <c r="I934" s="2"/>
      <c r="J934" s="2"/>
      <c r="K934" s="2"/>
    </row>
    <row r="935" ht="14.25" customHeight="1">
      <c r="C935" s="2"/>
      <c r="E935" s="5"/>
      <c r="H935" s="2"/>
      <c r="I935" s="2"/>
      <c r="J935" s="2"/>
      <c r="K935" s="2"/>
    </row>
    <row r="936" ht="14.25" customHeight="1">
      <c r="C936" s="2"/>
      <c r="E936" s="5"/>
      <c r="H936" s="2"/>
      <c r="I936" s="2"/>
      <c r="J936" s="2"/>
      <c r="K936" s="2"/>
    </row>
    <row r="937" ht="14.25" customHeight="1">
      <c r="C937" s="2"/>
      <c r="E937" s="5"/>
      <c r="H937" s="2"/>
      <c r="I937" s="2"/>
      <c r="J937" s="2"/>
      <c r="K937" s="2"/>
    </row>
    <row r="938" ht="14.25" customHeight="1">
      <c r="C938" s="2"/>
      <c r="E938" s="5"/>
      <c r="H938" s="2"/>
      <c r="I938" s="2"/>
      <c r="J938" s="2"/>
      <c r="K938" s="2"/>
    </row>
    <row r="939" ht="14.25" customHeight="1">
      <c r="C939" s="2"/>
      <c r="E939" s="5"/>
      <c r="H939" s="2"/>
      <c r="I939" s="2"/>
      <c r="J939" s="2"/>
      <c r="K939" s="2"/>
    </row>
    <row r="940" ht="14.25" customHeight="1">
      <c r="C940" s="2"/>
      <c r="E940" s="5"/>
      <c r="H940" s="2"/>
      <c r="I940" s="2"/>
      <c r="J940" s="2"/>
      <c r="K940" s="2"/>
    </row>
    <row r="941" ht="14.25" customHeight="1">
      <c r="C941" s="2"/>
      <c r="E941" s="5"/>
      <c r="H941" s="2"/>
      <c r="I941" s="2"/>
      <c r="J941" s="2"/>
      <c r="K941" s="2"/>
    </row>
    <row r="942" ht="14.25" customHeight="1">
      <c r="C942" s="2"/>
      <c r="E942" s="5"/>
      <c r="H942" s="2"/>
      <c r="I942" s="2"/>
      <c r="J942" s="2"/>
      <c r="K942" s="2"/>
    </row>
    <row r="943" ht="14.25" customHeight="1">
      <c r="C943" s="2"/>
      <c r="E943" s="5"/>
      <c r="H943" s="2"/>
      <c r="I943" s="2"/>
      <c r="J943" s="2"/>
      <c r="K943" s="2"/>
    </row>
    <row r="944" ht="14.25" customHeight="1">
      <c r="C944" s="2"/>
      <c r="E944" s="5"/>
      <c r="H944" s="2"/>
      <c r="I944" s="2"/>
      <c r="J944" s="2"/>
      <c r="K944" s="2"/>
    </row>
    <row r="945" ht="14.25" customHeight="1">
      <c r="C945" s="2"/>
      <c r="E945" s="5"/>
      <c r="H945" s="2"/>
      <c r="I945" s="2"/>
      <c r="J945" s="2"/>
      <c r="K945" s="2"/>
    </row>
    <row r="946" ht="14.25" customHeight="1">
      <c r="C946" s="2"/>
      <c r="E946" s="5"/>
      <c r="H946" s="2"/>
      <c r="I946" s="2"/>
      <c r="J946" s="2"/>
      <c r="K946" s="2"/>
    </row>
    <row r="947" ht="14.25" customHeight="1">
      <c r="C947" s="2"/>
      <c r="E947" s="5"/>
      <c r="H947" s="2"/>
      <c r="I947" s="2"/>
      <c r="J947" s="2"/>
      <c r="K947" s="2"/>
    </row>
    <row r="948" ht="14.25" customHeight="1">
      <c r="C948" s="2"/>
      <c r="E948" s="5"/>
      <c r="H948" s="2"/>
      <c r="I948" s="2"/>
      <c r="J948" s="2"/>
      <c r="K948" s="2"/>
    </row>
    <row r="949" ht="14.25" customHeight="1">
      <c r="C949" s="2"/>
      <c r="E949" s="5"/>
      <c r="H949" s="2"/>
      <c r="I949" s="2"/>
      <c r="J949" s="2"/>
      <c r="K949" s="2"/>
    </row>
    <row r="950" ht="14.25" customHeight="1">
      <c r="C950" s="2"/>
      <c r="E950" s="5"/>
      <c r="H950" s="2"/>
      <c r="I950" s="2"/>
      <c r="J950" s="2"/>
      <c r="K950" s="2"/>
    </row>
    <row r="951" ht="14.25" customHeight="1">
      <c r="C951" s="2"/>
      <c r="E951" s="5"/>
      <c r="H951" s="2"/>
      <c r="I951" s="2"/>
      <c r="J951" s="2"/>
      <c r="K951" s="2"/>
    </row>
    <row r="952" ht="14.25" customHeight="1">
      <c r="C952" s="2"/>
      <c r="E952" s="5"/>
      <c r="H952" s="2"/>
      <c r="I952" s="2"/>
      <c r="J952" s="2"/>
      <c r="K952" s="2"/>
    </row>
    <row r="953" ht="14.25" customHeight="1">
      <c r="C953" s="2"/>
      <c r="E953" s="5"/>
      <c r="H953" s="2"/>
      <c r="I953" s="2"/>
      <c r="J953" s="2"/>
      <c r="K953" s="2"/>
    </row>
    <row r="954" ht="14.25" customHeight="1">
      <c r="C954" s="2"/>
      <c r="E954" s="5"/>
      <c r="H954" s="2"/>
      <c r="I954" s="2"/>
      <c r="J954" s="2"/>
      <c r="K954" s="2"/>
    </row>
    <row r="955" ht="14.25" customHeight="1">
      <c r="C955" s="2"/>
      <c r="E955" s="5"/>
      <c r="H955" s="2"/>
      <c r="I955" s="2"/>
      <c r="J955" s="2"/>
      <c r="K955" s="2"/>
    </row>
    <row r="956" ht="14.25" customHeight="1">
      <c r="C956" s="2"/>
      <c r="E956" s="5"/>
      <c r="H956" s="2"/>
      <c r="I956" s="2"/>
      <c r="J956" s="2"/>
      <c r="K956" s="2"/>
    </row>
    <row r="957" ht="14.25" customHeight="1">
      <c r="C957" s="2"/>
      <c r="E957" s="5"/>
      <c r="H957" s="2"/>
      <c r="I957" s="2"/>
      <c r="J957" s="2"/>
      <c r="K957" s="2"/>
    </row>
    <row r="958" ht="14.25" customHeight="1">
      <c r="C958" s="2"/>
      <c r="E958" s="5"/>
      <c r="H958" s="2"/>
      <c r="I958" s="2"/>
      <c r="J958" s="2"/>
      <c r="K958" s="2"/>
    </row>
    <row r="959" ht="14.25" customHeight="1">
      <c r="C959" s="2"/>
      <c r="E959" s="5"/>
      <c r="H959" s="2"/>
      <c r="I959" s="2"/>
      <c r="J959" s="2"/>
      <c r="K959" s="2"/>
    </row>
    <row r="960" ht="14.25" customHeight="1">
      <c r="C960" s="2"/>
      <c r="E960" s="5"/>
      <c r="H960" s="2"/>
      <c r="I960" s="2"/>
      <c r="J960" s="2"/>
      <c r="K960" s="2"/>
    </row>
    <row r="961" ht="14.25" customHeight="1">
      <c r="C961" s="2"/>
      <c r="E961" s="5"/>
      <c r="H961" s="2"/>
      <c r="I961" s="2"/>
      <c r="J961" s="2"/>
      <c r="K961" s="2"/>
    </row>
    <row r="962" ht="14.25" customHeight="1">
      <c r="C962" s="2"/>
      <c r="E962" s="5"/>
      <c r="H962" s="2"/>
      <c r="I962" s="2"/>
      <c r="J962" s="2"/>
      <c r="K962" s="2"/>
    </row>
    <row r="963" ht="14.25" customHeight="1">
      <c r="C963" s="2"/>
      <c r="E963" s="5"/>
      <c r="H963" s="2"/>
      <c r="I963" s="2"/>
      <c r="J963" s="2"/>
      <c r="K963" s="2"/>
    </row>
    <row r="964" ht="14.25" customHeight="1">
      <c r="C964" s="2"/>
      <c r="E964" s="5"/>
      <c r="H964" s="2"/>
      <c r="I964" s="2"/>
      <c r="J964" s="2"/>
      <c r="K964" s="2"/>
    </row>
    <row r="965" ht="14.25" customHeight="1">
      <c r="C965" s="2"/>
      <c r="E965" s="5"/>
      <c r="H965" s="2"/>
      <c r="I965" s="2"/>
      <c r="J965" s="2"/>
      <c r="K965" s="2"/>
    </row>
    <row r="966" ht="14.25" customHeight="1">
      <c r="C966" s="2"/>
      <c r="E966" s="5"/>
      <c r="H966" s="2"/>
      <c r="I966" s="2"/>
      <c r="J966" s="2"/>
      <c r="K966" s="2"/>
    </row>
    <row r="967" ht="14.25" customHeight="1">
      <c r="C967" s="2"/>
      <c r="E967" s="5"/>
      <c r="H967" s="2"/>
      <c r="I967" s="2"/>
      <c r="J967" s="2"/>
      <c r="K967" s="2"/>
    </row>
    <row r="968" ht="14.25" customHeight="1">
      <c r="C968" s="2"/>
      <c r="E968" s="5"/>
      <c r="H968" s="2"/>
      <c r="I968" s="2"/>
      <c r="J968" s="2"/>
      <c r="K968" s="2"/>
    </row>
    <row r="969" ht="14.25" customHeight="1">
      <c r="C969" s="2"/>
      <c r="E969" s="5"/>
      <c r="H969" s="2"/>
      <c r="I969" s="2"/>
      <c r="J969" s="2"/>
      <c r="K969" s="2"/>
    </row>
    <row r="970" ht="14.25" customHeight="1">
      <c r="C970" s="2"/>
      <c r="E970" s="5"/>
      <c r="H970" s="2"/>
      <c r="I970" s="2"/>
      <c r="J970" s="2"/>
      <c r="K970" s="2"/>
    </row>
    <row r="971" ht="14.25" customHeight="1">
      <c r="C971" s="2"/>
      <c r="E971" s="5"/>
      <c r="H971" s="2"/>
      <c r="I971" s="2"/>
      <c r="J971" s="2"/>
      <c r="K971" s="2"/>
    </row>
    <row r="972" ht="14.25" customHeight="1">
      <c r="C972" s="2"/>
      <c r="E972" s="5"/>
      <c r="H972" s="2"/>
      <c r="I972" s="2"/>
      <c r="J972" s="2"/>
      <c r="K972" s="2"/>
    </row>
    <row r="973" ht="14.25" customHeight="1">
      <c r="C973" s="2"/>
      <c r="E973" s="5"/>
      <c r="H973" s="2"/>
      <c r="I973" s="2"/>
      <c r="J973" s="2"/>
      <c r="K973" s="2"/>
    </row>
    <row r="974" ht="14.25" customHeight="1">
      <c r="C974" s="2"/>
      <c r="E974" s="5"/>
      <c r="H974" s="2"/>
      <c r="I974" s="2"/>
      <c r="J974" s="2"/>
      <c r="K974" s="2"/>
    </row>
    <row r="975" ht="14.25" customHeight="1">
      <c r="C975" s="2"/>
      <c r="E975" s="5"/>
      <c r="H975" s="2"/>
      <c r="I975" s="2"/>
      <c r="J975" s="2"/>
      <c r="K975" s="2"/>
    </row>
    <row r="976" ht="14.25" customHeight="1">
      <c r="C976" s="2"/>
      <c r="E976" s="5"/>
      <c r="H976" s="2"/>
      <c r="I976" s="2"/>
      <c r="J976" s="2"/>
      <c r="K976" s="2"/>
    </row>
    <row r="977" ht="14.25" customHeight="1">
      <c r="C977" s="2"/>
      <c r="E977" s="5"/>
      <c r="H977" s="2"/>
      <c r="I977" s="2"/>
      <c r="J977" s="2"/>
      <c r="K977" s="2"/>
    </row>
    <row r="978" ht="14.25" customHeight="1">
      <c r="C978" s="2"/>
      <c r="E978" s="5"/>
      <c r="H978" s="2"/>
      <c r="I978" s="2"/>
      <c r="J978" s="2"/>
      <c r="K978" s="2"/>
    </row>
    <row r="979" ht="14.25" customHeight="1">
      <c r="C979" s="2"/>
      <c r="E979" s="5"/>
      <c r="H979" s="2"/>
      <c r="I979" s="2"/>
      <c r="J979" s="2"/>
      <c r="K979" s="2"/>
    </row>
    <row r="980" ht="14.25" customHeight="1">
      <c r="C980" s="2"/>
      <c r="E980" s="5"/>
      <c r="H980" s="2"/>
      <c r="I980" s="2"/>
      <c r="J980" s="2"/>
      <c r="K980" s="2"/>
    </row>
    <row r="981" ht="14.25" customHeight="1">
      <c r="C981" s="2"/>
      <c r="E981" s="5"/>
      <c r="H981" s="2"/>
      <c r="I981" s="2"/>
      <c r="J981" s="2"/>
      <c r="K981" s="2"/>
    </row>
    <row r="982" ht="14.25" customHeight="1">
      <c r="C982" s="2"/>
      <c r="E982" s="5"/>
      <c r="H982" s="2"/>
      <c r="I982" s="2"/>
      <c r="J982" s="2"/>
      <c r="K982" s="2"/>
    </row>
    <row r="983" ht="14.25" customHeight="1">
      <c r="C983" s="2"/>
      <c r="E983" s="5"/>
      <c r="H983" s="2"/>
      <c r="I983" s="2"/>
      <c r="J983" s="2"/>
      <c r="K983" s="2"/>
    </row>
    <row r="984" ht="14.25" customHeight="1">
      <c r="C984" s="2"/>
      <c r="E984" s="5"/>
      <c r="H984" s="2"/>
      <c r="I984" s="2"/>
      <c r="J984" s="2"/>
      <c r="K984" s="2"/>
    </row>
    <row r="985" ht="14.25" customHeight="1">
      <c r="C985" s="2"/>
      <c r="E985" s="5"/>
      <c r="H985" s="2"/>
      <c r="I985" s="2"/>
      <c r="J985" s="2"/>
      <c r="K985" s="2"/>
    </row>
    <row r="986" ht="14.25" customHeight="1">
      <c r="C986" s="2"/>
      <c r="E986" s="5"/>
      <c r="H986" s="2"/>
      <c r="I986" s="2"/>
      <c r="J986" s="2"/>
      <c r="K986" s="2"/>
    </row>
    <row r="987" ht="14.25" customHeight="1">
      <c r="C987" s="2"/>
      <c r="E987" s="5"/>
      <c r="H987" s="2"/>
      <c r="I987" s="2"/>
      <c r="J987" s="2"/>
      <c r="K987" s="2"/>
    </row>
    <row r="988" ht="14.25" customHeight="1">
      <c r="C988" s="2"/>
      <c r="E988" s="5"/>
      <c r="H988" s="2"/>
      <c r="I988" s="2"/>
      <c r="J988" s="2"/>
      <c r="K988" s="2"/>
    </row>
    <row r="989" ht="14.25" customHeight="1">
      <c r="C989" s="2"/>
      <c r="E989" s="5"/>
      <c r="H989" s="2"/>
      <c r="I989" s="2"/>
      <c r="J989" s="2"/>
      <c r="K989" s="2"/>
    </row>
    <row r="990" ht="14.25" customHeight="1">
      <c r="C990" s="2"/>
      <c r="E990" s="5"/>
      <c r="H990" s="2"/>
      <c r="I990" s="2"/>
      <c r="J990" s="2"/>
      <c r="K990" s="2"/>
    </row>
    <row r="991" ht="14.25" customHeight="1">
      <c r="C991" s="2"/>
      <c r="E991" s="5"/>
      <c r="H991" s="2"/>
      <c r="I991" s="2"/>
      <c r="J991" s="2"/>
      <c r="K991" s="2"/>
    </row>
    <row r="992" ht="14.25" customHeight="1">
      <c r="C992" s="2"/>
      <c r="E992" s="5"/>
      <c r="H992" s="2"/>
      <c r="I992" s="2"/>
      <c r="J992" s="2"/>
      <c r="K992" s="2"/>
    </row>
    <row r="993" ht="14.25" customHeight="1">
      <c r="C993" s="2"/>
      <c r="E993" s="5"/>
      <c r="H993" s="2"/>
      <c r="I993" s="2"/>
      <c r="J993" s="2"/>
      <c r="K993" s="2"/>
    </row>
    <row r="994" ht="14.25" customHeight="1">
      <c r="C994" s="2"/>
      <c r="E994" s="5"/>
      <c r="H994" s="2"/>
      <c r="I994" s="2"/>
      <c r="J994" s="2"/>
      <c r="K994" s="2"/>
    </row>
    <row r="995" ht="14.25" customHeight="1">
      <c r="C995" s="2"/>
      <c r="E995" s="5"/>
      <c r="H995" s="2"/>
      <c r="I995" s="2"/>
      <c r="J995" s="2"/>
      <c r="K995" s="2"/>
    </row>
    <row r="996" ht="14.25" customHeight="1">
      <c r="C996" s="2"/>
      <c r="E996" s="5"/>
      <c r="H996" s="2"/>
      <c r="I996" s="2"/>
      <c r="J996" s="2"/>
      <c r="K996" s="2"/>
    </row>
    <row r="997" ht="14.25" customHeight="1">
      <c r="C997" s="2"/>
      <c r="E997" s="5"/>
      <c r="H997" s="2"/>
      <c r="I997" s="2"/>
      <c r="J997" s="2"/>
      <c r="K997" s="2"/>
    </row>
    <row r="998" ht="14.25" customHeight="1">
      <c r="C998" s="2"/>
      <c r="E998" s="5"/>
      <c r="H998" s="2"/>
      <c r="I998" s="2"/>
      <c r="J998" s="2"/>
      <c r="K998" s="2"/>
    </row>
    <row r="999" ht="14.25" customHeight="1">
      <c r="C999" s="2"/>
      <c r="E999" s="5"/>
      <c r="H999" s="2"/>
      <c r="I999" s="2"/>
      <c r="J999" s="2"/>
      <c r="K999" s="2"/>
    </row>
    <row r="1000" ht="14.25" customHeight="1">
      <c r="C1000" s="2"/>
      <c r="E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G1" s="5"/>
      <c r="H1" s="2"/>
      <c r="I1" s="2"/>
      <c r="J1" s="2"/>
      <c r="K1" s="2"/>
    </row>
    <row r="2" ht="14.25" customHeight="1">
      <c r="C2" s="2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216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'วันที่12'!K5</f>
        <v>8</v>
      </c>
      <c r="D5" s="7"/>
      <c r="E5" s="7"/>
      <c r="F5" s="7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'วันที่12'!K6</f>
        <v>1</v>
      </c>
      <c r="D6" s="7"/>
      <c r="E6" s="7"/>
      <c r="F6" s="7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'วันที่12'!K7</f>
        <v>2</v>
      </c>
      <c r="D7" s="7"/>
      <c r="E7" s="7"/>
      <c r="F7" s="7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'วันที่12'!K8</f>
        <v>3</v>
      </c>
      <c r="D8" s="7"/>
      <c r="E8" s="7"/>
      <c r="F8" s="7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'วันที่12'!K9</f>
        <v>2</v>
      </c>
      <c r="D9" s="7"/>
      <c r="E9" s="7"/>
      <c r="F9" s="7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'วันที่12'!K10</f>
        <v>3</v>
      </c>
      <c r="D10" s="7"/>
      <c r="E10" s="87"/>
      <c r="F10" s="7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'วันที่12'!K11</f>
        <v>1</v>
      </c>
      <c r="D11" s="7"/>
      <c r="E11" s="7"/>
      <c r="F11" s="7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'วันที่12'!K12</f>
        <v>78</v>
      </c>
      <c r="D12" s="7"/>
      <c r="E12" s="7"/>
      <c r="F12" s="7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'วันที่12'!K13</f>
        <v>4</v>
      </c>
      <c r="D13" s="7"/>
      <c r="E13" s="7"/>
      <c r="F13" s="7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'วันที่12'!K14</f>
        <v>63</v>
      </c>
      <c r="D14" s="7"/>
      <c r="E14" s="7"/>
      <c r="F14" s="87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'วันที่12'!K15</f>
        <v>18</v>
      </c>
      <c r="D15" s="7"/>
      <c r="E15" s="7"/>
      <c r="F15" s="7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'วันที่12'!K16</f>
        <v>1</v>
      </c>
      <c r="D16" s="7"/>
      <c r="E16" s="7"/>
      <c r="F16" s="7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'วันที่12'!K17</f>
        <v>16</v>
      </c>
      <c r="D17" s="7"/>
      <c r="E17" s="7"/>
      <c r="F17" s="7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'วันที่12'!K18</f>
        <v>2</v>
      </c>
      <c r="D18" s="7"/>
      <c r="E18" s="7"/>
      <c r="F18" s="7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'วันที่12'!K19</f>
        <v>15</v>
      </c>
      <c r="D19" s="7"/>
      <c r="E19" s="7"/>
      <c r="F19" s="7"/>
      <c r="G19" s="25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'วันที่12'!K20</f>
        <v>7</v>
      </c>
      <c r="D20" s="7"/>
      <c r="E20" s="87"/>
      <c r="F20" s="7"/>
      <c r="G20" s="25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'วันที่12'!K21</f>
        <v>2</v>
      </c>
      <c r="D21" s="7"/>
      <c r="E21" s="7"/>
      <c r="F21" s="7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'วันที่12'!K22</f>
        <v>0</v>
      </c>
      <c r="D22" s="7"/>
      <c r="E22" s="7"/>
      <c r="F22" s="7"/>
      <c r="G22" s="20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'วันที่12'!K23</f>
        <v>4</v>
      </c>
      <c r="D23" s="7"/>
      <c r="E23" s="7"/>
      <c r="F23" s="7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'วันที่12'!K24</f>
        <v>4</v>
      </c>
      <c r="D24" s="7"/>
      <c r="E24" s="7"/>
      <c r="F24" s="7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'วันที่12'!K25</f>
        <v>0</v>
      </c>
      <c r="D25" s="7"/>
      <c r="E25" s="7"/>
      <c r="F25" s="7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'วันที่12'!K26</f>
        <v>4</v>
      </c>
      <c r="D26" s="7"/>
      <c r="E26" s="7"/>
      <c r="F26" s="7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'วันที่12'!K27</f>
        <v>-2</v>
      </c>
      <c r="D27" s="7"/>
      <c r="E27" s="87"/>
      <c r="F27" s="7"/>
      <c r="G27" s="20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'วันที่12'!K28</f>
        <v>6</v>
      </c>
      <c r="D28" s="7"/>
      <c r="E28" s="7"/>
      <c r="F28" s="7"/>
      <c r="G28" s="20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'วันที่12'!K29</f>
        <v>2</v>
      </c>
      <c r="D29" s="7"/>
      <c r="E29" s="7"/>
      <c r="F29" s="7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'วันที่12'!K30</f>
        <v>11</v>
      </c>
      <c r="D30" s="7"/>
      <c r="E30" s="7"/>
      <c r="F30" s="7"/>
      <c r="G30" s="20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'วันที่12'!K31</f>
        <v>2</v>
      </c>
      <c r="D31" s="7"/>
      <c r="E31" s="7"/>
      <c r="F31" s="7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'วันที่12'!K32</f>
        <v>9</v>
      </c>
      <c r="D32" s="7"/>
      <c r="E32" s="87"/>
      <c r="F32" s="7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'วันที่12'!K33</f>
        <v>59</v>
      </c>
      <c r="D33" s="7"/>
      <c r="E33" s="7"/>
      <c r="F33" s="7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'วันที่12'!K34</f>
        <v>3</v>
      </c>
      <c r="D34" s="7"/>
      <c r="E34" s="7"/>
      <c r="F34" s="7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'วันที่12'!K35</f>
        <v>9</v>
      </c>
      <c r="D35" s="7"/>
      <c r="E35" s="7"/>
      <c r="F35" s="7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'วันที่12'!K36</f>
        <v>7</v>
      </c>
      <c r="D36" s="7"/>
      <c r="E36" s="7"/>
      <c r="F36" s="7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'วันที่12'!K37</f>
        <v>6</v>
      </c>
      <c r="D37" s="7"/>
      <c r="E37" s="7"/>
      <c r="F37" s="7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'วันที่12'!K38</f>
        <v>10</v>
      </c>
      <c r="D38" s="7"/>
      <c r="E38" s="87"/>
      <c r="F38" s="7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'วันที่12'!K39</f>
        <v>5</v>
      </c>
      <c r="D39" s="7"/>
      <c r="E39" s="7"/>
      <c r="F39" s="7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'วันที่12'!K40</f>
        <v>4</v>
      </c>
      <c r="D40" s="7"/>
      <c r="E40" s="7"/>
      <c r="F40" s="7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'วันที่12'!K41</f>
        <v>1</v>
      </c>
      <c r="D41" s="7"/>
      <c r="E41" s="7"/>
      <c r="F41" s="7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'วันที่12'!K42</f>
        <v>0</v>
      </c>
      <c r="D42" s="7"/>
      <c r="E42" s="7"/>
      <c r="F42" s="7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'วันที่12'!K43</f>
        <v>1</v>
      </c>
      <c r="D43" s="7"/>
      <c r="E43" s="7"/>
      <c r="F43" s="7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'วันที่12'!K44</f>
        <v>3</v>
      </c>
      <c r="D44" s="7"/>
      <c r="E44" s="7"/>
      <c r="F44" s="7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'วันที่12'!K45</f>
        <v>3</v>
      </c>
      <c r="D45" s="7"/>
      <c r="E45" s="7"/>
      <c r="F45" s="7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'วันที่12'!K46</f>
        <v>2</v>
      </c>
      <c r="D46" s="7"/>
      <c r="E46" s="7"/>
      <c r="F46" s="7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'วันที่12'!K47</f>
        <v>3</v>
      </c>
      <c r="D47" s="7"/>
      <c r="E47" s="7"/>
      <c r="F47" s="7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'วันที่12'!K48</f>
        <v>5</v>
      </c>
      <c r="D48" s="7"/>
      <c r="E48" s="87"/>
      <c r="F48" s="7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'วันที่12'!K49</f>
        <v>4</v>
      </c>
      <c r="D49" s="7"/>
      <c r="E49" s="7"/>
      <c r="F49" s="7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'วันที่12'!K50</f>
        <v>1</v>
      </c>
      <c r="D50" s="7"/>
      <c r="E50" s="7"/>
      <c r="F50" s="7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'วันที่12'!K51</f>
        <v>3</v>
      </c>
      <c r="D51" s="7"/>
      <c r="E51" s="7"/>
      <c r="F51" s="7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'วันที่12'!K52</f>
        <v>13</v>
      </c>
      <c r="D52" s="7"/>
      <c r="E52" s="87"/>
      <c r="F52" s="7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'วันที่12'!K53</f>
        <v>14</v>
      </c>
      <c r="D53" s="7"/>
      <c r="E53" s="7"/>
      <c r="F53" s="7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'วันที่12'!K54</f>
        <v>3</v>
      </c>
      <c r="D54" s="7"/>
      <c r="E54" s="7"/>
      <c r="F54" s="7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'วันที่12'!K55</f>
        <v>7</v>
      </c>
      <c r="D55" s="7"/>
      <c r="E55" s="7"/>
      <c r="F55" s="7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'วันที่12'!K56</f>
        <v>1</v>
      </c>
      <c r="D56" s="7"/>
      <c r="E56" s="7"/>
      <c r="F56" s="7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'วันที่12'!K57</f>
        <v>5</v>
      </c>
      <c r="D57" s="7"/>
      <c r="E57" s="7"/>
      <c r="F57" s="7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'วันที่12'!K58</f>
        <v>5</v>
      </c>
      <c r="D58" s="7"/>
      <c r="E58" s="7"/>
      <c r="F58" s="7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'วันที่12'!K59</f>
        <v>2</v>
      </c>
      <c r="D59" s="7"/>
      <c r="E59" s="7"/>
      <c r="F59" s="7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'วันที่12'!K60</f>
        <v>2</v>
      </c>
      <c r="D60" s="7"/>
      <c r="E60" s="7"/>
      <c r="F60" s="7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'วันที่12'!K61</f>
        <v>14</v>
      </c>
      <c r="D61" s="7"/>
      <c r="E61" s="7"/>
      <c r="F61" s="7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'วันที่12'!K62</f>
        <v>2</v>
      </c>
      <c r="D62" s="7"/>
      <c r="E62" s="7"/>
      <c r="F62" s="7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'วันที่12'!K63</f>
        <v>1</v>
      </c>
      <c r="D63" s="7"/>
      <c r="E63" s="7"/>
      <c r="F63" s="7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'วันที่12'!K64</f>
        <v>1</v>
      </c>
      <c r="D64" s="7"/>
      <c r="E64" s="7"/>
      <c r="F64" s="7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'วันที่12'!K65</f>
        <v>2</v>
      </c>
      <c r="D65" s="7"/>
      <c r="E65" s="7"/>
      <c r="F65" s="7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'วันที่12'!K66</f>
        <v>1</v>
      </c>
      <c r="D66" s="7"/>
      <c r="E66" s="7"/>
      <c r="F66" s="7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'วันที่12'!K67</f>
        <v>5</v>
      </c>
      <c r="D67" s="7"/>
      <c r="E67" s="7"/>
      <c r="F67" s="7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'วันที่12'!K68</f>
        <v>3</v>
      </c>
      <c r="D68" s="7"/>
      <c r="E68" s="7"/>
      <c r="F68" s="7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'วันที่12'!K69</f>
        <v>12</v>
      </c>
      <c r="D69" s="7"/>
      <c r="E69" s="7"/>
      <c r="F69" s="7"/>
      <c r="G69" s="25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'วันที่12'!K70</f>
        <v>0</v>
      </c>
      <c r="D70" s="7"/>
      <c r="E70" s="7"/>
      <c r="F70" s="7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'วันที่12'!K71</f>
        <v>1</v>
      </c>
      <c r="D71" s="7"/>
      <c r="E71" s="7"/>
      <c r="F71" s="7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'วันที่12'!K72</f>
        <v>14</v>
      </c>
      <c r="D72" s="7"/>
      <c r="E72" s="87"/>
      <c r="F72" s="7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'วันที่12'!K73</f>
        <v>3</v>
      </c>
      <c r="D73" s="7"/>
      <c r="E73" s="7"/>
      <c r="F73" s="7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'วันที่12'!K74</f>
        <v>6</v>
      </c>
      <c r="D74" s="7"/>
      <c r="E74" s="7"/>
      <c r="F74" s="7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'วันที่12'!K75</f>
        <v>1</v>
      </c>
      <c r="D75" s="7"/>
      <c r="E75" s="7"/>
      <c r="F75" s="7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'วันที่12'!K76</f>
        <v>2</v>
      </c>
      <c r="D76" s="7"/>
      <c r="E76" s="7"/>
      <c r="F76" s="7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'วันที่12'!K77</f>
        <v>5</v>
      </c>
      <c r="D77" s="7"/>
      <c r="E77" s="7"/>
      <c r="F77" s="7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'วันที่12'!K78</f>
        <v>5</v>
      </c>
      <c r="D78" s="7"/>
      <c r="E78" s="7"/>
      <c r="F78" s="7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'วันที่12'!K79</f>
        <v>3</v>
      </c>
      <c r="D79" s="7"/>
      <c r="E79" s="7"/>
      <c r="F79" s="7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'วันที่12'!K80</f>
        <v>6</v>
      </c>
      <c r="D80" s="7"/>
      <c r="E80" s="7"/>
      <c r="F80" s="7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'วันที่12'!K81</f>
        <v>1</v>
      </c>
      <c r="D81" s="7"/>
      <c r="E81" s="7"/>
      <c r="F81" s="7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'วันที่12'!K82</f>
        <v>1</v>
      </c>
      <c r="D82" s="7"/>
      <c r="E82" s="7"/>
      <c r="F82" s="7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'วันที่12'!K83</f>
        <v>2</v>
      </c>
      <c r="D83" s="7"/>
      <c r="E83" s="7"/>
      <c r="F83" s="7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'วันที่12'!K84</f>
        <v>8</v>
      </c>
      <c r="D84" s="7"/>
      <c r="E84" s="7"/>
      <c r="F84" s="7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'วันที่12'!K85</f>
        <v>6</v>
      </c>
      <c r="D85" s="7"/>
      <c r="E85" s="7"/>
      <c r="F85" s="7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'วันที่12'!K86</f>
        <v>1</v>
      </c>
      <c r="D86" s="7"/>
      <c r="E86" s="7"/>
      <c r="F86" s="7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'วันที่12'!K87</f>
        <v>8</v>
      </c>
      <c r="D87" s="7"/>
      <c r="E87" s="7"/>
      <c r="F87" s="7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'วันที่12'!K88</f>
        <v>0</v>
      </c>
      <c r="D88" s="7"/>
      <c r="E88" s="7"/>
      <c r="F88" s="7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'วันที่12'!K89</f>
        <v>4</v>
      </c>
      <c r="D89" s="7"/>
      <c r="E89" s="7"/>
      <c r="F89" s="7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'วันที่12'!K90</f>
        <v>6</v>
      </c>
      <c r="D90" s="7"/>
      <c r="E90" s="7"/>
      <c r="F90" s="7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'วันที่12'!K91</f>
        <v>2</v>
      </c>
      <c r="D91" s="7"/>
      <c r="E91" s="7"/>
      <c r="F91" s="7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'วันที่12'!K92</f>
        <v>1</v>
      </c>
      <c r="D92" s="7"/>
      <c r="E92" s="7"/>
      <c r="F92" s="7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'วันที่12'!K93</f>
        <v>-1</v>
      </c>
      <c r="D93" s="7"/>
      <c r="E93" s="7"/>
      <c r="F93" s="7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'วันที่12'!K94</f>
        <v>2</v>
      </c>
      <c r="D94" s="7"/>
      <c r="E94" s="7"/>
      <c r="F94" s="7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'วันที่12'!K95</f>
        <v>2</v>
      </c>
      <c r="D95" s="7"/>
      <c r="E95" s="7"/>
      <c r="F95" s="7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'วันที่12'!K96</f>
        <v>0</v>
      </c>
      <c r="D96" s="7"/>
      <c r="E96" s="7"/>
      <c r="F96" s="7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'วันที่12'!K97</f>
        <v>1</v>
      </c>
      <c r="D97" s="7"/>
      <c r="E97" s="7"/>
      <c r="F97" s="7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'วันที่12'!K98</f>
        <v>2</v>
      </c>
      <c r="D98" s="7"/>
      <c r="E98" s="7"/>
      <c r="F98" s="7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'วันที่12'!K99</f>
        <v>18</v>
      </c>
      <c r="D99" s="7"/>
      <c r="E99" s="7"/>
      <c r="F99" s="7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'วันที่12'!K100</f>
        <v>0</v>
      </c>
      <c r="D100" s="7"/>
      <c r="E100" s="7"/>
      <c r="F100" s="7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'วันที่12'!K101</f>
        <v>1</v>
      </c>
      <c r="D101" s="7"/>
      <c r="E101" s="7"/>
      <c r="F101" s="7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'วันที่12'!K102</f>
        <v>2</v>
      </c>
      <c r="D102" s="7"/>
      <c r="E102" s="7"/>
      <c r="F102" s="7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'วันที่12'!K103</f>
        <v>3</v>
      </c>
      <c r="D103" s="7"/>
      <c r="E103" s="7"/>
      <c r="F103" s="7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'วันที่12'!K104</f>
        <v>3</v>
      </c>
      <c r="D104" s="7"/>
      <c r="E104" s="7"/>
      <c r="F104" s="7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'วันที่12'!K105</f>
        <v>0</v>
      </c>
      <c r="D105" s="7"/>
      <c r="E105" s="7"/>
      <c r="F105" s="7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'วันที่12'!K106</f>
        <v>2</v>
      </c>
      <c r="D106" s="7"/>
      <c r="E106" s="7"/>
      <c r="F106" s="7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'วันที่12'!K107</f>
        <v>2</v>
      </c>
      <c r="D107" s="7"/>
      <c r="E107" s="7"/>
      <c r="F107" s="7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'วันที่12'!K108</f>
        <v>1</v>
      </c>
      <c r="D108" s="7"/>
      <c r="E108" s="7"/>
      <c r="F108" s="7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'วันที่12'!K109</f>
        <v>1</v>
      </c>
      <c r="D109" s="7"/>
      <c r="E109" s="7"/>
      <c r="F109" s="7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'วันที่12'!K110</f>
        <v>2</v>
      </c>
      <c r="D110" s="7"/>
      <c r="E110" s="7"/>
      <c r="F110" s="7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'วันที่12'!K111</f>
        <v>0</v>
      </c>
      <c r="D111" s="7"/>
      <c r="E111" s="7"/>
      <c r="F111" s="7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'วันที่12'!K112</f>
        <v>2</v>
      </c>
      <c r="D112" s="7"/>
      <c r="E112" s="7"/>
      <c r="F112" s="7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'วันที่12'!K113</f>
        <v>9</v>
      </c>
      <c r="D113" s="7"/>
      <c r="E113" s="7"/>
      <c r="F113" s="7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'วันที่12'!K114</f>
        <v>0</v>
      </c>
      <c r="D114" s="7"/>
      <c r="E114" s="7"/>
      <c r="F114" s="7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'วันที่12'!K115</f>
        <v>0</v>
      </c>
      <c r="D115" s="7"/>
      <c r="E115" s="7"/>
      <c r="F115" s="7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'วันที่12'!K116</f>
        <v>0</v>
      </c>
      <c r="D116" s="7"/>
      <c r="E116" s="7"/>
      <c r="F116" s="7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'วันที่12'!K117</f>
        <v>2</v>
      </c>
      <c r="D117" s="7"/>
      <c r="E117" s="7"/>
      <c r="F117" s="7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'วันที่12'!K118</f>
        <v>11</v>
      </c>
      <c r="D118" s="7"/>
      <c r="E118" s="7"/>
      <c r="F118" s="7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'วันที่12'!K119</f>
        <v>4</v>
      </c>
      <c r="D119" s="7"/>
      <c r="E119" s="7"/>
      <c r="F119" s="7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'วันที่12'!K120</f>
        <v>2</v>
      </c>
      <c r="D120" s="7"/>
      <c r="E120" s="7"/>
      <c r="F120" s="7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'วันที่12'!K121</f>
        <v>12</v>
      </c>
      <c r="D121" s="7"/>
      <c r="E121" s="7"/>
      <c r="F121" s="7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'วันที่12'!K122</f>
        <v>3</v>
      </c>
      <c r="D122" s="7"/>
      <c r="E122" s="7"/>
      <c r="F122" s="7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'วันที่12'!K123</f>
        <v>1</v>
      </c>
      <c r="D123" s="7"/>
      <c r="E123" s="7"/>
      <c r="F123" s="7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'วันที่12'!K124</f>
        <v>2</v>
      </c>
      <c r="D124" s="7"/>
      <c r="E124" s="7"/>
      <c r="F124" s="7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'วันที่12'!K125</f>
        <v>3</v>
      </c>
      <c r="D125" s="7"/>
      <c r="E125" s="7"/>
      <c r="F125" s="7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'วันที่12'!K126</f>
        <v>3</v>
      </c>
      <c r="D126" s="7"/>
      <c r="E126" s="7"/>
      <c r="F126" s="7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'วันที่12'!K127</f>
        <v>3</v>
      </c>
      <c r="D127" s="7"/>
      <c r="E127" s="7"/>
      <c r="F127" s="7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'วันที่12'!K128</f>
        <v>1</v>
      </c>
      <c r="D128" s="7"/>
      <c r="E128" s="7"/>
      <c r="F128" s="7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'วันที่12'!K129</f>
        <v>6</v>
      </c>
      <c r="D129" s="7"/>
      <c r="E129" s="7"/>
      <c r="F129" s="7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'วันที่12'!K130</f>
        <v>0</v>
      </c>
      <c r="D130" s="7"/>
      <c r="E130" s="7"/>
      <c r="F130" s="7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'วันที่12'!K131</f>
        <v>0</v>
      </c>
      <c r="D131" s="7"/>
      <c r="E131" s="7"/>
      <c r="F131" s="7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'วันที่12'!K132</f>
        <v>0</v>
      </c>
      <c r="D132" s="7"/>
      <c r="E132" s="7"/>
      <c r="F132" s="7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'วันที่12'!K133</f>
        <v>0</v>
      </c>
      <c r="D133" s="7"/>
      <c r="E133" s="7"/>
      <c r="F133" s="7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'วันที่12'!K134</f>
        <v>2</v>
      </c>
      <c r="D134" s="7"/>
      <c r="E134" s="7"/>
      <c r="F134" s="7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'วันที่12'!K135</f>
        <v>1</v>
      </c>
      <c r="D135" s="7"/>
      <c r="E135" s="7"/>
      <c r="F135" s="7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'วันที่12'!K136</f>
        <v>3</v>
      </c>
      <c r="D136" s="7"/>
      <c r="E136" s="7"/>
      <c r="F136" s="7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'วันที่12'!K137</f>
        <v>1</v>
      </c>
      <c r="D137" s="7"/>
      <c r="E137" s="7"/>
      <c r="F137" s="7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'วันที่12'!K138</f>
        <v>4</v>
      </c>
      <c r="D138" s="7"/>
      <c r="E138" s="7"/>
      <c r="F138" s="7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'วันที่12'!K139</f>
        <v>3</v>
      </c>
      <c r="D139" s="7"/>
      <c r="E139" s="7"/>
      <c r="F139" s="7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'วันที่12'!K140</f>
        <v>2</v>
      </c>
      <c r="D140" s="7"/>
      <c r="E140" s="7"/>
      <c r="F140" s="7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'วันที่12'!K141</f>
        <v>4</v>
      </c>
      <c r="D141" s="7"/>
      <c r="E141" s="7"/>
      <c r="F141" s="7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'วันที่12'!K142</f>
        <v>0</v>
      </c>
      <c r="D142" s="7"/>
      <c r="E142" s="7"/>
      <c r="F142" s="7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'วันที่12'!K143</f>
        <v>5</v>
      </c>
      <c r="D143" s="7"/>
      <c r="E143" s="7"/>
      <c r="F143" s="7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'วันที่12'!K144</f>
        <v>2</v>
      </c>
      <c r="D144" s="7"/>
      <c r="E144" s="7"/>
      <c r="F144" s="7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'วันที่12'!K145</f>
        <v>6</v>
      </c>
      <c r="D145" s="7"/>
      <c r="E145" s="7"/>
      <c r="F145" s="7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'วันที่12'!K146</f>
        <v>0</v>
      </c>
      <c r="D146" s="7"/>
      <c r="E146" s="7"/>
      <c r="F146" s="7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'วันที่12'!K147</f>
        <v>5</v>
      </c>
      <c r="D147" s="7"/>
      <c r="E147" s="7"/>
      <c r="F147" s="7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'วันที่12'!K148</f>
        <v>5</v>
      </c>
      <c r="D148" s="7"/>
      <c r="E148" s="7"/>
      <c r="F148" s="7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'วันที่12'!K149</f>
        <v>100</v>
      </c>
      <c r="D149" s="7"/>
      <c r="E149" s="7"/>
      <c r="F149" s="7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'วันที่12'!K150</f>
        <v>3</v>
      </c>
      <c r="D150" s="7"/>
      <c r="E150" s="7"/>
      <c r="F150" s="87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'วันที่12'!K151</f>
        <v>5</v>
      </c>
      <c r="D151" s="7"/>
      <c r="E151" s="7"/>
      <c r="F151" s="7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'วันที่12'!K152</f>
        <v>8</v>
      </c>
      <c r="D152" s="7"/>
      <c r="E152" s="7"/>
      <c r="F152" s="7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'วันที่12'!K153</f>
        <v>6</v>
      </c>
      <c r="D153" s="7"/>
      <c r="E153" s="7"/>
      <c r="F153" s="7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'วันที่12'!K154</f>
        <v>2</v>
      </c>
      <c r="D154" s="7"/>
      <c r="E154" s="7"/>
      <c r="F154" s="7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'วันที่12'!K155</f>
        <v>0</v>
      </c>
      <c r="D155" s="7"/>
      <c r="E155" s="7"/>
      <c r="F155" s="7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'วันที่12'!K156</f>
        <v>1</v>
      </c>
      <c r="D156" s="7"/>
      <c r="E156" s="7"/>
      <c r="F156" s="7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'วันที่12'!K157</f>
        <v>1</v>
      </c>
      <c r="D157" s="7"/>
      <c r="E157" s="7"/>
      <c r="F157" s="7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'วันที่12'!K158</f>
        <v>0</v>
      </c>
      <c r="D158" s="7"/>
      <c r="E158" s="7"/>
      <c r="F158" s="7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'วันที่12'!K159</f>
        <v>4</v>
      </c>
      <c r="D159" s="7"/>
      <c r="E159" s="7"/>
      <c r="F159" s="7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'วันที่12'!K160</f>
        <v>8</v>
      </c>
      <c r="D160" s="7"/>
      <c r="E160" s="7"/>
      <c r="F160" s="7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'วันที่12'!K161</f>
        <v>0</v>
      </c>
      <c r="D161" s="7"/>
      <c r="E161" s="7"/>
      <c r="F161" s="7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'วันที่12'!K162</f>
        <v>12</v>
      </c>
      <c r="D162" s="7"/>
      <c r="E162" s="7"/>
      <c r="F162" s="7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'วันที่12'!K163</f>
        <v>1</v>
      </c>
      <c r="D163" s="7"/>
      <c r="E163" s="7"/>
      <c r="F163" s="7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'วันที่12'!K164</f>
        <v>2</v>
      </c>
      <c r="D164" s="7"/>
      <c r="E164" s="7"/>
      <c r="F164" s="7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'วันที่12'!K165</f>
        <v>0</v>
      </c>
      <c r="D165" s="7"/>
      <c r="E165" s="7"/>
      <c r="F165" s="7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'วันที่12'!K166</f>
        <v>2</v>
      </c>
      <c r="D166" s="7"/>
      <c r="E166" s="7"/>
      <c r="F166" s="7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'วันที่12'!K167</f>
        <v>0</v>
      </c>
      <c r="D167" s="7"/>
      <c r="E167" s="7"/>
      <c r="F167" s="7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'วันที่12'!K168</f>
        <v>15</v>
      </c>
      <c r="D168" s="7"/>
      <c r="E168" s="7"/>
      <c r="F168" s="7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'วันที่12'!K169</f>
        <v>2</v>
      </c>
      <c r="D169" s="7"/>
      <c r="E169" s="7"/>
      <c r="F169" s="7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'วันที่12'!K170</f>
        <v>0</v>
      </c>
      <c r="D170" s="7"/>
      <c r="E170" s="7"/>
      <c r="F170" s="7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'วันที่12'!K171</f>
        <v>0</v>
      </c>
      <c r="D171" s="7"/>
      <c r="E171" s="7"/>
      <c r="F171" s="7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'วันที่12'!K172</f>
        <v>1</v>
      </c>
      <c r="D172" s="7"/>
      <c r="E172" s="7"/>
      <c r="F172" s="7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'วันที่12'!K173</f>
        <v>0</v>
      </c>
      <c r="D173" s="7"/>
      <c r="E173" s="7"/>
      <c r="F173" s="7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'วันที่12'!K174</f>
        <v>0</v>
      </c>
      <c r="D174" s="7"/>
      <c r="E174" s="7"/>
      <c r="F174" s="7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'วันที่12'!K175</f>
        <v>2</v>
      </c>
      <c r="D175" s="7"/>
      <c r="E175" s="7"/>
      <c r="F175" s="7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'วันที่12'!K176</f>
        <v>2</v>
      </c>
      <c r="D176" s="7"/>
      <c r="E176" s="7"/>
      <c r="F176" s="7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'วันที่12'!K177</f>
        <v>0</v>
      </c>
      <c r="D177" s="7"/>
      <c r="E177" s="7"/>
      <c r="F177" s="7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'วันที่12'!K178</f>
        <v>6</v>
      </c>
      <c r="D178" s="7"/>
      <c r="E178" s="7"/>
      <c r="F178" s="7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'วันที่12'!K179</f>
        <v>3</v>
      </c>
      <c r="D179" s="7"/>
      <c r="E179" s="7"/>
      <c r="F179" s="7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'วันที่12'!K180</f>
        <v>9</v>
      </c>
      <c r="D180" s="7"/>
      <c r="E180" s="7"/>
      <c r="F180" s="7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'วันที่12'!K181</f>
        <v>9</v>
      </c>
      <c r="D181" s="7"/>
      <c r="E181" s="7"/>
      <c r="F181" s="7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'วันที่12'!K182</f>
        <v>11</v>
      </c>
      <c r="D182" s="7"/>
      <c r="E182" s="7"/>
      <c r="F182" s="7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'วันที่12'!K183</f>
        <v>5</v>
      </c>
      <c r="D183" s="7"/>
      <c r="E183" s="7"/>
      <c r="F183" s="7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'วันที่12'!K184</f>
        <v>1</v>
      </c>
      <c r="D184" s="7"/>
      <c r="E184" s="7"/>
      <c r="F184" s="7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'วันที่12'!K185</f>
        <v>2</v>
      </c>
      <c r="D185" s="7"/>
      <c r="E185" s="7"/>
      <c r="F185" s="7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Summary'!A187</f>
        <v>1010055</v>
      </c>
      <c r="B186" s="7" t="str">
        <f>'Monthly Summary'!B187</f>
        <v>ปลาทูน่าในน้ำแร่ 165 ก. x 4</v>
      </c>
      <c r="C186" s="22">
        <f>'วันที่12'!K186</f>
        <v>1</v>
      </c>
      <c r="D186" s="7"/>
      <c r="E186" s="7"/>
      <c r="F186" s="7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Summary'!A188</f>
        <v>1500181</v>
      </c>
      <c r="B187" s="7" t="str">
        <f>'Monthly Summary'!B188</f>
        <v>ผงคัสตาร์ด 300 กรัม</v>
      </c>
      <c r="C187" s="22">
        <f>'วันที่12'!K187</f>
        <v>0</v>
      </c>
      <c r="D187" s="7"/>
      <c r="E187" s="7"/>
      <c r="F187" s="7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Summary'!A189</f>
        <v>3100111</v>
      </c>
      <c r="B188" s="7" t="str">
        <f>'Monthly Summary'!B189</f>
        <v>น้ำยาล้างห้องน้ำมิสเตอร์มัสเซิล สีม่วง 3500 มล.</v>
      </c>
      <c r="C188" s="22">
        <f>'วันที่12'!K188</f>
        <v>2</v>
      </c>
      <c r="D188" s="7"/>
      <c r="E188" s="7"/>
      <c r="F188" s="7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Summary'!A190</f>
        <v>1500326</v>
      </c>
      <c r="B189" s="7" t="str">
        <f>'Monthly Summary'!B190</f>
        <v>เอโร่ ปูอัดแช่แข็ง 1 กก.</v>
      </c>
      <c r="C189" s="22">
        <f>'วันที่12'!K189</f>
        <v>1</v>
      </c>
      <c r="D189" s="7"/>
      <c r="E189" s="7"/>
      <c r="F189" s="7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Summary'!A191</f>
        <v>1070022</v>
      </c>
      <c r="B190" s="7" t="str">
        <f>'Monthly Summary'!B191</f>
        <v>แป้งแพนเค้ก ตราอิมพีเรียล 1 กก.</v>
      </c>
      <c r="C190" s="22">
        <f>'วันที่12'!K190</f>
        <v>2</v>
      </c>
      <c r="D190" s="7"/>
      <c r="E190" s="7"/>
      <c r="F190" s="7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Summary'!A192</f>
        <v>3200254</v>
      </c>
      <c r="B191" s="7" t="str">
        <f>'Monthly Summary'!B192</f>
        <v>ถุงบีบเค้ก ไซส์ M</v>
      </c>
      <c r="C191" s="22">
        <f>'วันที่12'!K191</f>
        <v>20</v>
      </c>
      <c r="D191" s="7"/>
      <c r="E191" s="7"/>
      <c r="F191" s="7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Summary'!A193</f>
        <v>3200232</v>
      </c>
      <c r="B192" s="7" t="str">
        <f>'Monthly Summary'!B193</f>
        <v>ถุงบีบเค้ก ไซส์ L</v>
      </c>
      <c r="C192" s="22">
        <f>'วันที่12'!K192</f>
        <v>3</v>
      </c>
      <c r="D192" s="7"/>
      <c r="E192" s="7"/>
      <c r="F192" s="7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Summary'!A194</f>
        <v>1080026</v>
      </c>
      <c r="B193" s="7" t="str">
        <f>'Monthly Summary'!B194</f>
        <v>แผ่นสาหร่ายทะเลห่อข้าว 105ก.</v>
      </c>
      <c r="C193" s="22">
        <f>'วันที่12'!K193</f>
        <v>2</v>
      </c>
      <c r="D193" s="7"/>
      <c r="E193" s="7"/>
      <c r="F193" s="7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 t="str">
        <f>'Monthly Summary'!A195</f>
        <v/>
      </c>
      <c r="B194" s="7" t="str">
        <f>'Monthly Summary'!B195</f>
        <v/>
      </c>
      <c r="C194" s="22">
        <f>'วันที่12'!K194</f>
        <v>3</v>
      </c>
      <c r="D194" s="7"/>
      <c r="E194" s="7"/>
      <c r="F194" s="7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Summary'!A196</f>
        <v/>
      </c>
      <c r="B195" s="7" t="str">
        <f>'Monthly Summary'!B196</f>
        <v/>
      </c>
      <c r="C195" s="53">
        <f>'วันที่12'!K195</f>
        <v>0</v>
      </c>
      <c r="D195" s="7"/>
      <c r="E195" s="7"/>
      <c r="F195" s="7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Summary'!A197</f>
        <v/>
      </c>
      <c r="B196" s="7" t="str">
        <f>'Monthly Summary'!B197</f>
        <v/>
      </c>
      <c r="C196" s="53">
        <f>'วันที่12'!K196</f>
        <v>0</v>
      </c>
      <c r="D196" s="7"/>
      <c r="E196" s="7"/>
      <c r="F196" s="7"/>
      <c r="G196" s="20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Summary'!A198</f>
        <v/>
      </c>
      <c r="B197" s="7" t="str">
        <f>'Monthly Summary'!B198</f>
        <v/>
      </c>
      <c r="C197" s="53">
        <f>'วันที่12'!K197</f>
        <v>0</v>
      </c>
      <c r="D197" s="7"/>
      <c r="E197" s="7"/>
      <c r="F197" s="7"/>
      <c r="G197" s="20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'วันที่12'!K198</f>
        <v>0</v>
      </c>
      <c r="D198" s="7"/>
      <c r="E198" s="7"/>
      <c r="F198" s="7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'วันที่12'!K199</f>
        <v>0</v>
      </c>
      <c r="D199" s="7"/>
      <c r="E199" s="7"/>
      <c r="F199" s="7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'วันที่12'!K200</f>
        <v>0</v>
      </c>
      <c r="D200" s="7"/>
      <c r="E200" s="7"/>
      <c r="F200" s="7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'วันที่12'!K201</f>
        <v>0</v>
      </c>
      <c r="D201" s="7"/>
      <c r="E201" s="7"/>
      <c r="F201" s="7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'วันที่12'!K202</f>
        <v>0</v>
      </c>
      <c r="D202" s="7"/>
      <c r="E202" s="7"/>
      <c r="F202" s="7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'วันที่12'!K203</f>
        <v>0</v>
      </c>
      <c r="D203" s="7"/>
      <c r="E203" s="7"/>
      <c r="F203" s="7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'วันที่12'!K204</f>
        <v>0</v>
      </c>
      <c r="D204" s="7"/>
      <c r="E204" s="7"/>
      <c r="F204" s="7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'วันที่12'!K205</f>
        <v>0</v>
      </c>
      <c r="D205" s="7"/>
      <c r="E205" s="7"/>
      <c r="F205" s="7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'วันที่12'!K206</f>
        <v>0</v>
      </c>
      <c r="D206" s="7"/>
      <c r="E206" s="7"/>
      <c r="F206" s="7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'วันที่12'!K207</f>
        <v>0</v>
      </c>
      <c r="D207" s="7"/>
      <c r="E207" s="7"/>
      <c r="F207" s="7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'วันที่12'!K208</f>
        <v>0</v>
      </c>
      <c r="D208" s="7"/>
      <c r="E208" s="7"/>
      <c r="F208" s="7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'วันที่12'!K209</f>
        <v>0</v>
      </c>
      <c r="D209" s="7"/>
      <c r="E209" s="7"/>
      <c r="F209" s="7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'วันที่12'!K210</f>
        <v>0</v>
      </c>
      <c r="D210" s="7"/>
      <c r="E210" s="7"/>
      <c r="F210" s="7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'วันที่12'!K211</f>
        <v>0</v>
      </c>
      <c r="D211" s="7"/>
      <c r="E211" s="7"/>
      <c r="F211" s="7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'วันที่12'!K212</f>
        <v>0</v>
      </c>
      <c r="D212" s="7"/>
      <c r="E212" s="7"/>
      <c r="F212" s="7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'วันที่12'!K213</f>
        <v>0</v>
      </c>
      <c r="D213" s="7"/>
      <c r="E213" s="7"/>
      <c r="F213" s="7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'วันที่12'!K214</f>
        <v>0</v>
      </c>
      <c r="D214" s="7"/>
      <c r="E214" s="7"/>
      <c r="F214" s="7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'วันที่12'!K215</f>
        <v>0</v>
      </c>
      <c r="D215" s="7"/>
      <c r="E215" s="7"/>
      <c r="F215" s="7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'วันที่12'!K216</f>
        <v>0</v>
      </c>
      <c r="D216" s="7"/>
      <c r="E216" s="7"/>
      <c r="F216" s="7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'วันที่12'!K217</f>
        <v>0</v>
      </c>
      <c r="D217" s="7"/>
      <c r="E217" s="7"/>
      <c r="F217" s="7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'วันที่12'!K218</f>
        <v>0</v>
      </c>
      <c r="D218" s="7"/>
      <c r="E218" s="7"/>
      <c r="F218" s="7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'วันที่12'!K219</f>
        <v>0</v>
      </c>
      <c r="D219" s="7"/>
      <c r="E219" s="7"/>
      <c r="F219" s="7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'วันที่12'!K220</f>
        <v>0</v>
      </c>
      <c r="D220" s="7"/>
      <c r="E220" s="7"/>
      <c r="F220" s="7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'วันที่12'!K221</f>
        <v>0</v>
      </c>
      <c r="D221" s="7"/>
      <c r="E221" s="7"/>
      <c r="F221" s="7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'วันที่12'!K222</f>
        <v>0</v>
      </c>
      <c r="D222" s="7"/>
      <c r="E222" s="7"/>
      <c r="F222" s="7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'วันที่12'!K223</f>
        <v>0</v>
      </c>
      <c r="D223" s="7"/>
      <c r="E223" s="7"/>
      <c r="F223" s="7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'วันที่12'!K224</f>
        <v>0</v>
      </c>
      <c r="D224" s="7"/>
      <c r="E224" s="7"/>
      <c r="F224" s="7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'วันที่12'!K225</f>
        <v>0</v>
      </c>
      <c r="D225" s="7"/>
      <c r="E225" s="7"/>
      <c r="F225" s="7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'วันที่12'!K226</f>
        <v>0</v>
      </c>
      <c r="D226" s="7"/>
      <c r="E226" s="7"/>
      <c r="F226" s="7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'วันที่12'!B227</f>
        <v/>
      </c>
      <c r="C227" s="53">
        <f>'วันที่12'!K227</f>
        <v>0</v>
      </c>
      <c r="D227" s="7"/>
      <c r="E227" s="7"/>
      <c r="F227" s="7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'วันที่12'!B228</f>
        <v/>
      </c>
      <c r="C228" s="53">
        <f>'วันที่12'!K228</f>
        <v>0</v>
      </c>
      <c r="D228" s="7"/>
      <c r="E228" s="7"/>
      <c r="F228" s="7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'วันที่12'!B229</f>
        <v/>
      </c>
      <c r="C229" s="53">
        <f>'วันที่12'!K229</f>
        <v>0</v>
      </c>
      <c r="D229" s="7"/>
      <c r="E229" s="7"/>
      <c r="F229" s="7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'วันที่12'!B230</f>
        <v/>
      </c>
      <c r="C230" s="53">
        <f>'วันที่12'!K230</f>
        <v>0</v>
      </c>
      <c r="D230" s="7"/>
      <c r="E230" s="7"/>
      <c r="F230" s="7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'วันที่12'!B231</f>
        <v/>
      </c>
      <c r="C231" s="53">
        <f>'วันที่12'!K231</f>
        <v>0</v>
      </c>
      <c r="D231" s="7"/>
      <c r="E231" s="7"/>
      <c r="F231" s="7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'วันที่12'!B232</f>
        <v/>
      </c>
      <c r="C232" s="53">
        <f>'วันที่12'!K232</f>
        <v>0</v>
      </c>
      <c r="D232" s="7"/>
      <c r="E232" s="7"/>
      <c r="F232" s="7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'วันที่12'!B233</f>
        <v/>
      </c>
      <c r="C233" s="53">
        <f>'วันที่12'!K233</f>
        <v>0</v>
      </c>
      <c r="D233" s="7"/>
      <c r="E233" s="7"/>
      <c r="F233" s="7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'วันที่12'!B234</f>
        <v/>
      </c>
      <c r="C234" s="53">
        <f>'วันที่12'!K234</f>
        <v>0</v>
      </c>
      <c r="D234" s="7"/>
      <c r="E234" s="7"/>
      <c r="F234" s="7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'วันที่12'!B235</f>
        <v/>
      </c>
      <c r="C235" s="53">
        <f>'วันที่12'!K235</f>
        <v>0</v>
      </c>
      <c r="D235" s="7"/>
      <c r="E235" s="7"/>
      <c r="F235" s="7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'วันที่12'!B236</f>
        <v/>
      </c>
      <c r="C236" s="53">
        <f>'วันที่12'!K236</f>
        <v>0</v>
      </c>
      <c r="D236" s="7"/>
      <c r="E236" s="7"/>
      <c r="F236" s="7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'วันที่12'!B237</f>
        <v/>
      </c>
      <c r="C237" s="53">
        <f>'วันที่12'!K237</f>
        <v>0</v>
      </c>
      <c r="D237" s="7"/>
      <c r="E237" s="7"/>
      <c r="F237" s="7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'วันที่12'!B238</f>
        <v/>
      </c>
      <c r="C238" s="53">
        <f>'วันที่12'!K238</f>
        <v>0</v>
      </c>
      <c r="D238" s="7"/>
      <c r="E238" s="7"/>
      <c r="F238" s="7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'วันที่12'!B239</f>
        <v/>
      </c>
      <c r="C239" s="53">
        <f>'วันที่12'!K239</f>
        <v>0</v>
      </c>
      <c r="D239" s="7"/>
      <c r="E239" s="7"/>
      <c r="F239" s="7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'วันที่12'!B240</f>
        <v/>
      </c>
      <c r="C240" s="53">
        <f>'วันที่12'!K240</f>
        <v>0</v>
      </c>
      <c r="D240" s="7"/>
      <c r="E240" s="7"/>
      <c r="F240" s="7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'วันที่12'!B241</f>
        <v/>
      </c>
      <c r="C241" s="53">
        <f>'วันที่12'!K241</f>
        <v>0</v>
      </c>
      <c r="D241" s="7"/>
      <c r="E241" s="7"/>
      <c r="F241" s="7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'วันที่12'!B242</f>
        <v/>
      </c>
      <c r="C242" s="53">
        <f>'วันที่12'!K242</f>
        <v>0</v>
      </c>
      <c r="D242" s="7"/>
      <c r="E242" s="7"/>
      <c r="F242" s="7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'วันที่12'!B243</f>
        <v/>
      </c>
      <c r="C243" s="53">
        <f>'วันที่12'!K243</f>
        <v>0</v>
      </c>
      <c r="D243" s="7"/>
      <c r="E243" s="7"/>
      <c r="F243" s="7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'วันที่12'!B244</f>
        <v/>
      </c>
      <c r="C244" s="53">
        <f>'วันที่12'!K244</f>
        <v>0</v>
      </c>
      <c r="D244" s="7"/>
      <c r="E244" s="7"/>
      <c r="F244" s="7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'วันที่12'!B245</f>
        <v/>
      </c>
      <c r="C245" s="53">
        <f>'วันที่12'!K245</f>
        <v>0</v>
      </c>
      <c r="D245" s="7"/>
      <c r="E245" s="7"/>
      <c r="F245" s="7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'วันที่12'!B246</f>
        <v/>
      </c>
      <c r="C246" s="53">
        <f>'วันที่12'!K246</f>
        <v>0</v>
      </c>
      <c r="D246" s="7"/>
      <c r="E246" s="7"/>
      <c r="F246" s="7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'วันที่12'!B247</f>
        <v/>
      </c>
      <c r="C247" s="53">
        <f>'วันที่12'!K247</f>
        <v>0</v>
      </c>
      <c r="D247" s="7"/>
      <c r="E247" s="7"/>
      <c r="F247" s="7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'วันที่12'!B248</f>
        <v/>
      </c>
      <c r="C248" s="53">
        <f>'วันที่12'!K248</f>
        <v>0</v>
      </c>
      <c r="D248" s="7"/>
      <c r="E248" s="7"/>
      <c r="F248" s="7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'วันที่12'!B249</f>
        <v/>
      </c>
      <c r="C249" s="53">
        <f>'วันที่12'!K249</f>
        <v>0</v>
      </c>
      <c r="D249" s="7"/>
      <c r="E249" s="7"/>
      <c r="F249" s="7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'วันที่12'!B250</f>
        <v/>
      </c>
      <c r="C250" s="53">
        <f>'วันที่12'!K250</f>
        <v>0</v>
      </c>
      <c r="D250" s="7"/>
      <c r="E250" s="7"/>
      <c r="F250" s="7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'วันที่12'!B251</f>
        <v/>
      </c>
      <c r="C251" s="53">
        <f>'วันที่12'!K251</f>
        <v>0</v>
      </c>
      <c r="D251" s="7"/>
      <c r="E251" s="7"/>
      <c r="F251" s="7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'วันที่12'!B252</f>
        <v/>
      </c>
      <c r="C252" s="53">
        <f>'วันที่12'!K252</f>
        <v>0</v>
      </c>
      <c r="D252" s="7"/>
      <c r="E252" s="7"/>
      <c r="F252" s="7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'วันที่12'!B253</f>
        <v/>
      </c>
      <c r="C253" s="53">
        <f>'วันที่12'!K253</f>
        <v>0</v>
      </c>
      <c r="D253" s="7"/>
      <c r="E253" s="7"/>
      <c r="F253" s="7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'วันที่12'!B254</f>
        <v/>
      </c>
      <c r="C254" s="53">
        <f>'วันที่12'!K254</f>
        <v>0</v>
      </c>
      <c r="D254" s="7"/>
      <c r="E254" s="7"/>
      <c r="F254" s="7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'วันที่12'!B255</f>
        <v/>
      </c>
      <c r="C255" s="53">
        <f>'วันที่12'!K255</f>
        <v>0</v>
      </c>
      <c r="D255" s="7"/>
      <c r="E255" s="7"/>
      <c r="F255" s="7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'วันที่12'!B256</f>
        <v/>
      </c>
      <c r="C256" s="53">
        <f>'วันที่12'!K256</f>
        <v>0</v>
      </c>
      <c r="D256" s="7"/>
      <c r="E256" s="7"/>
      <c r="F256" s="7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'วันที่12'!B257</f>
        <v/>
      </c>
      <c r="C257" s="53">
        <f>'วันที่12'!K257</f>
        <v>0</v>
      </c>
      <c r="D257" s="7"/>
      <c r="E257" s="7"/>
      <c r="F257" s="7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'วันที่12'!B258</f>
        <v/>
      </c>
      <c r="C258" s="53">
        <f>'วันที่12'!K258</f>
        <v>0</v>
      </c>
      <c r="D258" s="7"/>
      <c r="E258" s="7"/>
      <c r="F258" s="7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'วันที่12'!B259</f>
        <v/>
      </c>
      <c r="C259" s="53">
        <f>'วันที่12'!K259</f>
        <v>0</v>
      </c>
      <c r="D259" s="7"/>
      <c r="E259" s="7"/>
      <c r="F259" s="7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'วันที่12'!B260</f>
        <v/>
      </c>
      <c r="C260" s="53">
        <f>'วันที่12'!K260</f>
        <v>0</v>
      </c>
      <c r="D260" s="7"/>
      <c r="E260" s="7"/>
      <c r="F260" s="7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'วันที่12'!B261</f>
        <v/>
      </c>
      <c r="C261" s="53">
        <f>'วันที่12'!K261</f>
        <v>0</v>
      </c>
      <c r="D261" s="7"/>
      <c r="E261" s="7"/>
      <c r="F261" s="7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'วันที่12'!B262</f>
        <v/>
      </c>
      <c r="C262" s="53">
        <f>'วันที่12'!K262</f>
        <v>0</v>
      </c>
      <c r="D262" s="7"/>
      <c r="E262" s="7"/>
      <c r="F262" s="7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'วันที่12'!B263</f>
        <v/>
      </c>
      <c r="C263" s="53">
        <f>'วันที่12'!K263</f>
        <v>0</v>
      </c>
      <c r="D263" s="7"/>
      <c r="E263" s="7"/>
      <c r="F263" s="7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'วันที่12'!B264</f>
        <v/>
      </c>
      <c r="C264" s="53">
        <f>'วันที่12'!K264</f>
        <v>0</v>
      </c>
      <c r="D264" s="7"/>
      <c r="E264" s="7"/>
      <c r="F264" s="7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'วันที่12'!B265</f>
        <v/>
      </c>
      <c r="C265" s="53">
        <f>'วันที่12'!K265</f>
        <v>0</v>
      </c>
      <c r="D265" s="7"/>
      <c r="E265" s="7"/>
      <c r="F265" s="7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'วันที่12'!B266</f>
        <v/>
      </c>
      <c r="C266" s="53">
        <f>'วันที่12'!K266</f>
        <v>0</v>
      </c>
      <c r="D266" s="7"/>
      <c r="E266" s="7"/>
      <c r="F266" s="7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'วันที่12'!B267</f>
        <v/>
      </c>
      <c r="C267" s="53">
        <f>'วันที่12'!K267</f>
        <v>0</v>
      </c>
      <c r="D267" s="7"/>
      <c r="E267" s="7"/>
      <c r="F267" s="7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'วันที่12'!B268</f>
        <v/>
      </c>
      <c r="C268" s="53">
        <f>'วันที่12'!K268</f>
        <v>0</v>
      </c>
      <c r="D268" s="7"/>
      <c r="E268" s="7"/>
      <c r="F268" s="7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'วันที่12'!B269</f>
        <v/>
      </c>
      <c r="C269" s="53">
        <f>'วันที่12'!K269</f>
        <v>0</v>
      </c>
      <c r="D269" s="7"/>
      <c r="E269" s="7"/>
      <c r="F269" s="7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'วันที่12'!B270</f>
        <v/>
      </c>
      <c r="C270" s="53">
        <f>'วันที่12'!K270</f>
        <v>0</v>
      </c>
      <c r="D270" s="7"/>
      <c r="E270" s="7"/>
      <c r="F270" s="7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'วันที่12'!B271</f>
        <v/>
      </c>
      <c r="C271" s="53">
        <f>'วันที่12'!K271</f>
        <v>0</v>
      </c>
      <c r="D271" s="7"/>
      <c r="E271" s="7"/>
      <c r="F271" s="7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'วันที่12'!B272</f>
        <v/>
      </c>
      <c r="C272" s="53">
        <f>'วันที่12'!K272</f>
        <v>0</v>
      </c>
      <c r="D272" s="7"/>
      <c r="E272" s="7"/>
      <c r="F272" s="7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'วันที่12'!B273</f>
        <v/>
      </c>
      <c r="C273" s="53">
        <f>'วันที่12'!K273</f>
        <v>0</v>
      </c>
      <c r="D273" s="7"/>
      <c r="E273" s="7"/>
      <c r="F273" s="7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'วันที่12'!B274</f>
        <v/>
      </c>
      <c r="C274" s="53">
        <f>'วันที่12'!K274</f>
        <v>0</v>
      </c>
      <c r="D274" s="7"/>
      <c r="E274" s="7"/>
      <c r="F274" s="7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'วันที่12'!B275</f>
        <v/>
      </c>
      <c r="C275" s="53">
        <f>'วันที่12'!K275</f>
        <v>0</v>
      </c>
      <c r="D275" s="7"/>
      <c r="E275" s="7"/>
      <c r="F275" s="7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'วันที่12'!B276</f>
        <v/>
      </c>
      <c r="C276" s="53">
        <f>'วันที่12'!K276</f>
        <v>0</v>
      </c>
      <c r="D276" s="7"/>
      <c r="E276" s="7"/>
      <c r="F276" s="7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'วันที่12'!B277</f>
        <v/>
      </c>
      <c r="C277" s="53">
        <f>'วันที่12'!K277</f>
        <v>0</v>
      </c>
      <c r="D277" s="7"/>
      <c r="E277" s="7"/>
      <c r="F277" s="7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'วันที่12'!B278</f>
        <v/>
      </c>
      <c r="C278" s="53">
        <f>'วันที่12'!K278</f>
        <v>0</v>
      </c>
      <c r="D278" s="7"/>
      <c r="E278" s="7"/>
      <c r="F278" s="7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'วันที่12'!B279</f>
        <v/>
      </c>
      <c r="C279" s="53">
        <f>'วันที่12'!K279</f>
        <v>0</v>
      </c>
      <c r="D279" s="7"/>
      <c r="E279" s="7"/>
      <c r="F279" s="7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'วันที่12'!B280</f>
        <v/>
      </c>
      <c r="C280" s="53">
        <f>'วันที่12'!K280</f>
        <v>0</v>
      </c>
      <c r="D280" s="7"/>
      <c r="E280" s="7"/>
      <c r="F280" s="7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'วันที่12'!B281</f>
        <v/>
      </c>
      <c r="C281" s="53">
        <f>'วันที่12'!K281</f>
        <v>0</v>
      </c>
      <c r="D281" s="7"/>
      <c r="E281" s="7"/>
      <c r="F281" s="7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'วันที่12'!B282</f>
        <v/>
      </c>
      <c r="C282" s="53">
        <f>'วันที่12'!K282</f>
        <v>0</v>
      </c>
      <c r="D282" s="7"/>
      <c r="E282" s="7"/>
      <c r="F282" s="7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'วันที่12'!B283</f>
        <v/>
      </c>
      <c r="C283" s="53">
        <f>'วันที่12'!K283</f>
        <v>0</v>
      </c>
      <c r="D283" s="7"/>
      <c r="E283" s="7"/>
      <c r="F283" s="7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'วันที่12'!B284</f>
        <v/>
      </c>
      <c r="C284" s="53">
        <f>'วันที่12'!K284</f>
        <v>0</v>
      </c>
      <c r="D284" s="7"/>
      <c r="E284" s="7"/>
      <c r="F284" s="7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'วันที่12'!B285</f>
        <v/>
      </c>
      <c r="C285" s="53">
        <f>'วันที่12'!K285</f>
        <v>0</v>
      </c>
      <c r="D285" s="7"/>
      <c r="E285" s="7"/>
      <c r="F285" s="7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'วันที่12'!B286</f>
        <v/>
      </c>
      <c r="C286" s="53">
        <f>'วันที่12'!K286</f>
        <v>0</v>
      </c>
      <c r="D286" s="7"/>
      <c r="E286" s="7"/>
      <c r="F286" s="7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'วันที่12'!B287</f>
        <v/>
      </c>
      <c r="C287" s="53">
        <f>'วันที่12'!K287</f>
        <v>0</v>
      </c>
      <c r="D287" s="7"/>
      <c r="E287" s="7"/>
      <c r="F287" s="7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'วันที่12'!B288</f>
        <v/>
      </c>
      <c r="C288" s="53">
        <f>'วันที่12'!K288</f>
        <v>0</v>
      </c>
      <c r="D288" s="7"/>
      <c r="E288" s="7"/>
      <c r="F288" s="7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'วันที่12'!B289</f>
        <v/>
      </c>
      <c r="C289" s="53">
        <f>'วันที่12'!K289</f>
        <v>0</v>
      </c>
      <c r="D289" s="7"/>
      <c r="E289" s="7"/>
      <c r="F289" s="7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'วันที่12'!B290</f>
        <v/>
      </c>
      <c r="C290" s="53">
        <f>'วันที่12'!K290</f>
        <v>0</v>
      </c>
      <c r="D290" s="7"/>
      <c r="E290" s="7"/>
      <c r="F290" s="7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'วันที่12'!B291</f>
        <v/>
      </c>
      <c r="C291" s="53">
        <f>'วันที่12'!K291</f>
        <v>0</v>
      </c>
      <c r="D291" s="7"/>
      <c r="E291" s="7"/>
      <c r="F291" s="7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'วันที่12'!B292</f>
        <v/>
      </c>
      <c r="C292" s="53">
        <f>'วันที่12'!K292</f>
        <v>0</v>
      </c>
      <c r="D292" s="7"/>
      <c r="E292" s="7"/>
      <c r="F292" s="7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'วันที่12'!B293</f>
        <v/>
      </c>
      <c r="C293" s="53">
        <f>'วันที่12'!K293</f>
        <v>0</v>
      </c>
      <c r="D293" s="7"/>
      <c r="E293" s="7"/>
      <c r="F293" s="7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'วันที่12'!B294</f>
        <v/>
      </c>
      <c r="C294" s="53">
        <f>'วันที่12'!K294</f>
        <v>0</v>
      </c>
      <c r="D294" s="7"/>
      <c r="E294" s="7"/>
      <c r="F294" s="7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'วันที่12'!B295</f>
        <v/>
      </c>
      <c r="C295" s="53">
        <f>'วันที่12'!K295</f>
        <v>0</v>
      </c>
      <c r="D295" s="7"/>
      <c r="E295" s="7"/>
      <c r="F295" s="7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'วันที่12'!B296</f>
        <v/>
      </c>
      <c r="C296" s="53">
        <f>'วันที่12'!K296</f>
        <v>0</v>
      </c>
      <c r="D296" s="7"/>
      <c r="E296" s="7"/>
      <c r="F296" s="7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'วันที่12'!B297</f>
        <v/>
      </c>
      <c r="C297" s="53">
        <f>'วันที่12'!K297</f>
        <v>0</v>
      </c>
      <c r="D297" s="7"/>
      <c r="E297" s="7"/>
      <c r="F297" s="7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'วันที่12'!B298</f>
        <v/>
      </c>
      <c r="C298" s="53">
        <f>'วันที่12'!K298</f>
        <v>0</v>
      </c>
      <c r="D298" s="7"/>
      <c r="E298" s="7"/>
      <c r="F298" s="7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'วันที่12'!B299</f>
        <v/>
      </c>
      <c r="C299" s="53">
        <f>'วันที่12'!K299</f>
        <v>0</v>
      </c>
      <c r="D299" s="7"/>
      <c r="E299" s="7"/>
      <c r="F299" s="7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'วันที่12'!B300</f>
        <v/>
      </c>
      <c r="C300" s="53">
        <f>'วันที่12'!K300</f>
        <v>0</v>
      </c>
      <c r="D300" s="7"/>
      <c r="E300" s="7"/>
      <c r="F300" s="7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'วันที่12'!B301</f>
        <v/>
      </c>
      <c r="C301" s="53">
        <f>'วันที่12'!K301</f>
        <v>0</v>
      </c>
      <c r="D301" s="7"/>
      <c r="E301" s="7"/>
      <c r="F301" s="7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G302" s="5"/>
      <c r="H302" s="2"/>
      <c r="I302" s="2"/>
      <c r="J302" s="2"/>
      <c r="K302" s="2"/>
    </row>
    <row r="303" ht="14.25" customHeight="1">
      <c r="C303" s="2"/>
      <c r="G303" s="5"/>
      <c r="H303" s="2"/>
      <c r="I303" s="2"/>
      <c r="J303" s="2"/>
      <c r="K303" s="2"/>
    </row>
    <row r="304" ht="14.25" customHeight="1">
      <c r="C304" s="2"/>
      <c r="G304" s="5"/>
      <c r="H304" s="2"/>
      <c r="I304" s="2"/>
      <c r="J304" s="2"/>
      <c r="K304" s="2"/>
    </row>
    <row r="305" ht="14.25" customHeight="1">
      <c r="C305" s="2"/>
      <c r="G305" s="5"/>
      <c r="H305" s="2"/>
      <c r="I305" s="2"/>
      <c r="J305" s="2"/>
      <c r="K305" s="2"/>
    </row>
    <row r="306" ht="14.25" customHeight="1">
      <c r="C306" s="2"/>
      <c r="G306" s="5"/>
      <c r="H306" s="2"/>
      <c r="I306" s="2"/>
      <c r="J306" s="2"/>
      <c r="K306" s="2"/>
    </row>
    <row r="307" ht="14.25" customHeight="1">
      <c r="C307" s="2"/>
      <c r="G307" s="5"/>
      <c r="H307" s="2"/>
      <c r="I307" s="2"/>
      <c r="J307" s="2"/>
      <c r="K307" s="2"/>
    </row>
    <row r="308" ht="14.25" customHeight="1">
      <c r="C308" s="2"/>
      <c r="G308" s="5"/>
      <c r="H308" s="2"/>
      <c r="I308" s="2"/>
      <c r="J308" s="2"/>
      <c r="K308" s="2"/>
    </row>
    <row r="309" ht="14.25" customHeight="1">
      <c r="C309" s="2"/>
      <c r="G309" s="5"/>
      <c r="H309" s="2"/>
      <c r="I309" s="2"/>
      <c r="J309" s="2"/>
      <c r="K309" s="2"/>
    </row>
    <row r="310" ht="14.25" customHeight="1">
      <c r="C310" s="2"/>
      <c r="G310" s="5"/>
      <c r="H310" s="2"/>
      <c r="I310" s="2"/>
      <c r="J310" s="2"/>
      <c r="K310" s="2"/>
    </row>
    <row r="311" ht="14.25" customHeight="1">
      <c r="C311" s="2"/>
      <c r="G311" s="5"/>
      <c r="H311" s="2"/>
      <c r="I311" s="2"/>
      <c r="J311" s="2"/>
      <c r="K311" s="2"/>
    </row>
    <row r="312" ht="14.25" customHeight="1">
      <c r="C312" s="2"/>
      <c r="G312" s="5"/>
      <c r="H312" s="2"/>
      <c r="I312" s="2"/>
      <c r="J312" s="2"/>
      <c r="K312" s="2"/>
    </row>
    <row r="313" ht="14.25" customHeight="1">
      <c r="C313" s="2"/>
      <c r="G313" s="5"/>
      <c r="H313" s="2"/>
      <c r="I313" s="2"/>
      <c r="J313" s="2"/>
      <c r="K313" s="2"/>
    </row>
    <row r="314" ht="14.25" customHeight="1">
      <c r="C314" s="2"/>
      <c r="G314" s="5"/>
      <c r="H314" s="2"/>
      <c r="I314" s="2"/>
      <c r="J314" s="2"/>
      <c r="K314" s="2"/>
    </row>
    <row r="315" ht="14.25" customHeight="1">
      <c r="C315" s="2"/>
      <c r="G315" s="5"/>
      <c r="H315" s="2"/>
      <c r="I315" s="2"/>
      <c r="J315" s="2"/>
      <c r="K315" s="2"/>
    </row>
    <row r="316" ht="14.25" customHeight="1">
      <c r="C316" s="2"/>
      <c r="G316" s="5"/>
      <c r="H316" s="2"/>
      <c r="I316" s="2"/>
      <c r="J316" s="2"/>
      <c r="K316" s="2"/>
    </row>
    <row r="317" ht="14.25" customHeight="1">
      <c r="C317" s="2"/>
      <c r="G317" s="5"/>
      <c r="H317" s="2"/>
      <c r="I317" s="2"/>
      <c r="J317" s="2"/>
      <c r="K317" s="2"/>
    </row>
    <row r="318" ht="14.25" customHeight="1">
      <c r="C318" s="2"/>
      <c r="G318" s="5"/>
      <c r="H318" s="2"/>
      <c r="I318" s="2"/>
      <c r="J318" s="2"/>
      <c r="K318" s="2"/>
    </row>
    <row r="319" ht="14.25" customHeight="1">
      <c r="C319" s="2"/>
      <c r="G319" s="5"/>
      <c r="H319" s="2"/>
      <c r="I319" s="2"/>
      <c r="J319" s="2"/>
      <c r="K319" s="2"/>
    </row>
    <row r="320" ht="14.25" customHeight="1">
      <c r="C320" s="2"/>
      <c r="G320" s="5"/>
      <c r="H320" s="2"/>
      <c r="I320" s="2"/>
      <c r="J320" s="2"/>
      <c r="K320" s="2"/>
    </row>
    <row r="321" ht="14.25" customHeight="1">
      <c r="C321" s="2"/>
      <c r="G321" s="5"/>
      <c r="H321" s="2"/>
      <c r="I321" s="2"/>
      <c r="J321" s="2"/>
      <c r="K321" s="2"/>
    </row>
    <row r="322" ht="14.25" customHeight="1">
      <c r="C322" s="2"/>
      <c r="G322" s="5"/>
      <c r="H322" s="2"/>
      <c r="I322" s="2"/>
      <c r="J322" s="2"/>
      <c r="K322" s="2"/>
    </row>
    <row r="323" ht="14.25" customHeight="1">
      <c r="C323" s="2"/>
      <c r="G323" s="5"/>
      <c r="H323" s="2"/>
      <c r="I323" s="2"/>
      <c r="J323" s="2"/>
      <c r="K323" s="2"/>
    </row>
    <row r="324" ht="14.25" customHeight="1">
      <c r="C324" s="2"/>
      <c r="G324" s="5"/>
      <c r="H324" s="2"/>
      <c r="I324" s="2"/>
      <c r="J324" s="2"/>
      <c r="K324" s="2"/>
    </row>
    <row r="325" ht="14.25" customHeight="1">
      <c r="C325" s="2"/>
      <c r="G325" s="5"/>
      <c r="H325" s="2"/>
      <c r="I325" s="2"/>
      <c r="J325" s="2"/>
      <c r="K325" s="2"/>
    </row>
    <row r="326" ht="14.25" customHeight="1">
      <c r="C326" s="2"/>
      <c r="G326" s="5"/>
      <c r="H326" s="2"/>
      <c r="I326" s="2"/>
      <c r="J326" s="2"/>
      <c r="K326" s="2"/>
    </row>
    <row r="327" ht="14.25" customHeight="1">
      <c r="C327" s="2"/>
      <c r="G327" s="5"/>
      <c r="H327" s="2"/>
      <c r="I327" s="2"/>
      <c r="J327" s="2"/>
      <c r="K327" s="2"/>
    </row>
    <row r="328" ht="14.25" customHeight="1">
      <c r="C328" s="2"/>
      <c r="G328" s="5"/>
      <c r="H328" s="2"/>
      <c r="I328" s="2"/>
      <c r="J328" s="2"/>
      <c r="K328" s="2"/>
    </row>
    <row r="329" ht="14.25" customHeight="1">
      <c r="C329" s="2"/>
      <c r="G329" s="5"/>
      <c r="H329" s="2"/>
      <c r="I329" s="2"/>
      <c r="J329" s="2"/>
      <c r="K329" s="2"/>
    </row>
    <row r="330" ht="14.25" customHeight="1">
      <c r="C330" s="2"/>
      <c r="G330" s="5"/>
      <c r="H330" s="2"/>
      <c r="I330" s="2"/>
      <c r="J330" s="2"/>
      <c r="K330" s="2"/>
    </row>
    <row r="331" ht="14.25" customHeight="1">
      <c r="C331" s="2"/>
      <c r="G331" s="5"/>
      <c r="H331" s="2"/>
      <c r="I331" s="2"/>
      <c r="J331" s="2"/>
      <c r="K331" s="2"/>
    </row>
    <row r="332" ht="14.25" customHeight="1">
      <c r="C332" s="2"/>
      <c r="G332" s="5"/>
      <c r="H332" s="2"/>
      <c r="I332" s="2"/>
      <c r="J332" s="2"/>
      <c r="K332" s="2"/>
    </row>
    <row r="333" ht="14.25" customHeight="1">
      <c r="C333" s="2"/>
      <c r="G333" s="5"/>
      <c r="H333" s="2"/>
      <c r="I333" s="2"/>
      <c r="J333" s="2"/>
      <c r="K333" s="2"/>
    </row>
    <row r="334" ht="14.25" customHeight="1">
      <c r="C334" s="2"/>
      <c r="G334" s="5"/>
      <c r="H334" s="2"/>
      <c r="I334" s="2"/>
      <c r="J334" s="2"/>
      <c r="K334" s="2"/>
    </row>
    <row r="335" ht="14.25" customHeight="1">
      <c r="C335" s="2"/>
      <c r="G335" s="5"/>
      <c r="H335" s="2"/>
      <c r="I335" s="2"/>
      <c r="J335" s="2"/>
      <c r="K335" s="2"/>
    </row>
    <row r="336" ht="14.25" customHeight="1">
      <c r="C336" s="2"/>
      <c r="G336" s="5"/>
      <c r="H336" s="2"/>
      <c r="I336" s="2"/>
      <c r="J336" s="2"/>
      <c r="K336" s="2"/>
    </row>
    <row r="337" ht="14.25" customHeight="1">
      <c r="C337" s="2"/>
      <c r="G337" s="5"/>
      <c r="H337" s="2"/>
      <c r="I337" s="2"/>
      <c r="J337" s="2"/>
      <c r="K337" s="2"/>
    </row>
    <row r="338" ht="14.25" customHeight="1">
      <c r="C338" s="2"/>
      <c r="G338" s="5"/>
      <c r="H338" s="2"/>
      <c r="I338" s="2"/>
      <c r="J338" s="2"/>
      <c r="K338" s="2"/>
    </row>
    <row r="339" ht="14.25" customHeight="1">
      <c r="C339" s="2"/>
      <c r="G339" s="5"/>
      <c r="H339" s="2"/>
      <c r="I339" s="2"/>
      <c r="J339" s="2"/>
      <c r="K339" s="2"/>
    </row>
    <row r="340" ht="14.25" customHeight="1">
      <c r="C340" s="2"/>
      <c r="G340" s="5"/>
      <c r="H340" s="2"/>
      <c r="I340" s="2"/>
      <c r="J340" s="2"/>
      <c r="K340" s="2"/>
    </row>
    <row r="341" ht="14.25" customHeight="1">
      <c r="C341" s="2"/>
      <c r="G341" s="5"/>
      <c r="H341" s="2"/>
      <c r="I341" s="2"/>
      <c r="J341" s="2"/>
      <c r="K341" s="2"/>
    </row>
    <row r="342" ht="14.25" customHeight="1">
      <c r="C342" s="2"/>
      <c r="G342" s="5"/>
      <c r="H342" s="2"/>
      <c r="I342" s="2"/>
      <c r="J342" s="2"/>
      <c r="K342" s="2"/>
    </row>
    <row r="343" ht="14.25" customHeight="1">
      <c r="C343" s="2"/>
      <c r="G343" s="5"/>
      <c r="H343" s="2"/>
      <c r="I343" s="2"/>
      <c r="J343" s="2"/>
      <c r="K343" s="2"/>
    </row>
    <row r="344" ht="14.25" customHeight="1">
      <c r="C344" s="2"/>
      <c r="G344" s="5"/>
      <c r="H344" s="2"/>
      <c r="I344" s="2"/>
      <c r="J344" s="2"/>
      <c r="K344" s="2"/>
    </row>
    <row r="345" ht="14.25" customHeight="1">
      <c r="C345" s="2"/>
      <c r="G345" s="5"/>
      <c r="H345" s="2"/>
      <c r="I345" s="2"/>
      <c r="J345" s="2"/>
      <c r="K345" s="2"/>
    </row>
    <row r="346" ht="14.25" customHeight="1">
      <c r="C346" s="2"/>
      <c r="G346" s="5"/>
      <c r="H346" s="2"/>
      <c r="I346" s="2"/>
      <c r="J346" s="2"/>
      <c r="K346" s="2"/>
    </row>
    <row r="347" ht="14.25" customHeight="1">
      <c r="C347" s="2"/>
      <c r="G347" s="5"/>
      <c r="H347" s="2"/>
      <c r="I347" s="2"/>
      <c r="J347" s="2"/>
      <c r="K347" s="2"/>
    </row>
    <row r="348" ht="14.25" customHeight="1">
      <c r="C348" s="2"/>
      <c r="G348" s="5"/>
      <c r="H348" s="2"/>
      <c r="I348" s="2"/>
      <c r="J348" s="2"/>
      <c r="K348" s="2"/>
    </row>
    <row r="349" ht="14.25" customHeight="1">
      <c r="C349" s="2"/>
      <c r="G349" s="5"/>
      <c r="H349" s="2"/>
      <c r="I349" s="2"/>
      <c r="J349" s="2"/>
      <c r="K349" s="2"/>
    </row>
    <row r="350" ht="14.25" customHeight="1">
      <c r="C350" s="2"/>
      <c r="G350" s="5"/>
      <c r="H350" s="2"/>
      <c r="I350" s="2"/>
      <c r="J350" s="2"/>
      <c r="K350" s="2"/>
    </row>
    <row r="351" ht="14.25" customHeight="1">
      <c r="C351" s="2"/>
      <c r="G351" s="5"/>
      <c r="H351" s="2"/>
      <c r="I351" s="2"/>
      <c r="J351" s="2"/>
      <c r="K351" s="2"/>
    </row>
    <row r="352" ht="14.25" customHeight="1">
      <c r="C352" s="2"/>
      <c r="G352" s="5"/>
      <c r="H352" s="2"/>
      <c r="I352" s="2"/>
      <c r="J352" s="2"/>
      <c r="K352" s="2"/>
    </row>
    <row r="353" ht="14.25" customHeight="1">
      <c r="C353" s="2"/>
      <c r="G353" s="5"/>
      <c r="H353" s="2"/>
      <c r="I353" s="2"/>
      <c r="J353" s="2"/>
      <c r="K353" s="2"/>
    </row>
    <row r="354" ht="14.25" customHeight="1">
      <c r="C354" s="2"/>
      <c r="G354" s="5"/>
      <c r="H354" s="2"/>
      <c r="I354" s="2"/>
      <c r="J354" s="2"/>
      <c r="K354" s="2"/>
    </row>
    <row r="355" ht="14.25" customHeight="1">
      <c r="C355" s="2"/>
      <c r="G355" s="5"/>
      <c r="H355" s="2"/>
      <c r="I355" s="2"/>
      <c r="J355" s="2"/>
      <c r="K355" s="2"/>
    </row>
    <row r="356" ht="14.25" customHeight="1">
      <c r="C356" s="2"/>
      <c r="G356" s="5"/>
      <c r="H356" s="2"/>
      <c r="I356" s="2"/>
      <c r="J356" s="2"/>
      <c r="K356" s="2"/>
    </row>
    <row r="357" ht="14.25" customHeight="1">
      <c r="C357" s="2"/>
      <c r="G357" s="5"/>
      <c r="H357" s="2"/>
      <c r="I357" s="2"/>
      <c r="J357" s="2"/>
      <c r="K357" s="2"/>
    </row>
    <row r="358" ht="14.25" customHeight="1">
      <c r="C358" s="2"/>
      <c r="G358" s="5"/>
      <c r="H358" s="2"/>
      <c r="I358" s="2"/>
      <c r="J358" s="2"/>
      <c r="K358" s="2"/>
    </row>
    <row r="359" ht="14.25" customHeight="1">
      <c r="C359" s="2"/>
      <c r="G359" s="5"/>
      <c r="H359" s="2"/>
      <c r="I359" s="2"/>
      <c r="J359" s="2"/>
      <c r="K359" s="2"/>
    </row>
    <row r="360" ht="14.25" customHeight="1">
      <c r="C360" s="2"/>
      <c r="G360" s="5"/>
      <c r="H360" s="2"/>
      <c r="I360" s="2"/>
      <c r="J360" s="2"/>
      <c r="K360" s="2"/>
    </row>
    <row r="361" ht="14.25" customHeight="1">
      <c r="C361" s="2"/>
      <c r="G361" s="5"/>
      <c r="H361" s="2"/>
      <c r="I361" s="2"/>
      <c r="J361" s="2"/>
      <c r="K361" s="2"/>
    </row>
    <row r="362" ht="14.25" customHeight="1">
      <c r="C362" s="2"/>
      <c r="G362" s="5"/>
      <c r="H362" s="2"/>
      <c r="I362" s="2"/>
      <c r="J362" s="2"/>
      <c r="K362" s="2"/>
    </row>
    <row r="363" ht="14.25" customHeight="1">
      <c r="C363" s="2"/>
      <c r="G363" s="5"/>
      <c r="H363" s="2"/>
      <c r="I363" s="2"/>
      <c r="J363" s="2"/>
      <c r="K363" s="2"/>
    </row>
    <row r="364" ht="14.25" customHeight="1">
      <c r="C364" s="2"/>
      <c r="G364" s="5"/>
      <c r="H364" s="2"/>
      <c r="I364" s="2"/>
      <c r="J364" s="2"/>
      <c r="K364" s="2"/>
    </row>
    <row r="365" ht="14.25" customHeight="1">
      <c r="C365" s="2"/>
      <c r="G365" s="5"/>
      <c r="H365" s="2"/>
      <c r="I365" s="2"/>
      <c r="J365" s="2"/>
      <c r="K365" s="2"/>
    </row>
    <row r="366" ht="14.25" customHeight="1">
      <c r="C366" s="2"/>
      <c r="G366" s="5"/>
      <c r="H366" s="2"/>
      <c r="I366" s="2"/>
      <c r="J366" s="2"/>
      <c r="K366" s="2"/>
    </row>
    <row r="367" ht="14.25" customHeight="1">
      <c r="C367" s="2"/>
      <c r="G367" s="5"/>
      <c r="H367" s="2"/>
      <c r="I367" s="2"/>
      <c r="J367" s="2"/>
      <c r="K367" s="2"/>
    </row>
    <row r="368" ht="14.25" customHeight="1">
      <c r="C368" s="2"/>
      <c r="G368" s="5"/>
      <c r="H368" s="2"/>
      <c r="I368" s="2"/>
      <c r="J368" s="2"/>
      <c r="K368" s="2"/>
    </row>
    <row r="369" ht="14.25" customHeight="1">
      <c r="C369" s="2"/>
      <c r="G369" s="5"/>
      <c r="H369" s="2"/>
      <c r="I369" s="2"/>
      <c r="J369" s="2"/>
      <c r="K369" s="2"/>
    </row>
    <row r="370" ht="14.25" customHeight="1">
      <c r="C370" s="2"/>
      <c r="G370" s="5"/>
      <c r="H370" s="2"/>
      <c r="I370" s="2"/>
      <c r="J370" s="2"/>
      <c r="K370" s="2"/>
    </row>
    <row r="371" ht="14.25" customHeight="1">
      <c r="C371" s="2"/>
      <c r="G371" s="5"/>
      <c r="H371" s="2"/>
      <c r="I371" s="2"/>
      <c r="J371" s="2"/>
      <c r="K371" s="2"/>
    </row>
    <row r="372" ht="14.25" customHeight="1">
      <c r="C372" s="2"/>
      <c r="G372" s="5"/>
      <c r="H372" s="2"/>
      <c r="I372" s="2"/>
      <c r="J372" s="2"/>
      <c r="K372" s="2"/>
    </row>
    <row r="373" ht="14.25" customHeight="1">
      <c r="C373" s="2"/>
      <c r="G373" s="5"/>
      <c r="H373" s="2"/>
      <c r="I373" s="2"/>
      <c r="J373" s="2"/>
      <c r="K373" s="2"/>
    </row>
    <row r="374" ht="14.25" customHeight="1">
      <c r="C374" s="2"/>
      <c r="G374" s="5"/>
      <c r="H374" s="2"/>
      <c r="I374" s="2"/>
      <c r="J374" s="2"/>
      <c r="K374" s="2"/>
    </row>
    <row r="375" ht="14.25" customHeight="1">
      <c r="C375" s="2"/>
      <c r="G375" s="5"/>
      <c r="H375" s="2"/>
      <c r="I375" s="2"/>
      <c r="J375" s="2"/>
      <c r="K375" s="2"/>
    </row>
    <row r="376" ht="14.25" customHeight="1">
      <c r="C376" s="2"/>
      <c r="G376" s="5"/>
      <c r="H376" s="2"/>
      <c r="I376" s="2"/>
      <c r="J376" s="2"/>
      <c r="K376" s="2"/>
    </row>
    <row r="377" ht="14.25" customHeight="1">
      <c r="C377" s="2"/>
      <c r="G377" s="5"/>
      <c r="H377" s="2"/>
      <c r="I377" s="2"/>
      <c r="J377" s="2"/>
      <c r="K377" s="2"/>
    </row>
    <row r="378" ht="14.25" customHeight="1">
      <c r="C378" s="2"/>
      <c r="G378" s="5"/>
      <c r="H378" s="2"/>
      <c r="I378" s="2"/>
      <c r="J378" s="2"/>
      <c r="K378" s="2"/>
    </row>
    <row r="379" ht="14.25" customHeight="1">
      <c r="C379" s="2"/>
      <c r="G379" s="5"/>
      <c r="H379" s="2"/>
      <c r="I379" s="2"/>
      <c r="J379" s="2"/>
      <c r="K379" s="2"/>
    </row>
    <row r="380" ht="14.25" customHeight="1">
      <c r="C380" s="2"/>
      <c r="G380" s="5"/>
      <c r="H380" s="2"/>
      <c r="I380" s="2"/>
      <c r="J380" s="2"/>
      <c r="K380" s="2"/>
    </row>
    <row r="381" ht="14.25" customHeight="1">
      <c r="C381" s="2"/>
      <c r="G381" s="5"/>
      <c r="H381" s="2"/>
      <c r="I381" s="2"/>
      <c r="J381" s="2"/>
      <c r="K381" s="2"/>
    </row>
    <row r="382" ht="14.25" customHeight="1">
      <c r="C382" s="2"/>
      <c r="G382" s="5"/>
      <c r="H382" s="2"/>
      <c r="I382" s="2"/>
      <c r="J382" s="2"/>
      <c r="K382" s="2"/>
    </row>
    <row r="383" ht="14.25" customHeight="1">
      <c r="C383" s="2"/>
      <c r="G383" s="5"/>
      <c r="H383" s="2"/>
      <c r="I383" s="2"/>
      <c r="J383" s="2"/>
      <c r="K383" s="2"/>
    </row>
    <row r="384" ht="14.25" customHeight="1">
      <c r="C384" s="2"/>
      <c r="G384" s="5"/>
      <c r="H384" s="2"/>
      <c r="I384" s="2"/>
      <c r="J384" s="2"/>
      <c r="K384" s="2"/>
    </row>
    <row r="385" ht="14.25" customHeight="1">
      <c r="C385" s="2"/>
      <c r="G385" s="5"/>
      <c r="H385" s="2"/>
      <c r="I385" s="2"/>
      <c r="J385" s="2"/>
      <c r="K385" s="2"/>
    </row>
    <row r="386" ht="14.25" customHeight="1">
      <c r="C386" s="2"/>
      <c r="G386" s="5"/>
      <c r="H386" s="2"/>
      <c r="I386" s="2"/>
      <c r="J386" s="2"/>
      <c r="K386" s="2"/>
    </row>
    <row r="387" ht="14.25" customHeight="1">
      <c r="C387" s="2"/>
      <c r="G387" s="5"/>
      <c r="H387" s="2"/>
      <c r="I387" s="2"/>
      <c r="J387" s="2"/>
      <c r="K387" s="2"/>
    </row>
    <row r="388" ht="14.25" customHeight="1">
      <c r="C388" s="2"/>
      <c r="G388" s="5"/>
      <c r="H388" s="2"/>
      <c r="I388" s="2"/>
      <c r="J388" s="2"/>
      <c r="K388" s="2"/>
    </row>
    <row r="389" ht="14.25" customHeight="1">
      <c r="C389" s="2"/>
      <c r="G389" s="5"/>
      <c r="H389" s="2"/>
      <c r="I389" s="2"/>
      <c r="J389" s="2"/>
      <c r="K389" s="2"/>
    </row>
    <row r="390" ht="14.25" customHeight="1">
      <c r="C390" s="2"/>
      <c r="G390" s="5"/>
      <c r="H390" s="2"/>
      <c r="I390" s="2"/>
      <c r="J390" s="2"/>
      <c r="K390" s="2"/>
    </row>
    <row r="391" ht="14.25" customHeight="1">
      <c r="C391" s="2"/>
      <c r="G391" s="5"/>
      <c r="H391" s="2"/>
      <c r="I391" s="2"/>
      <c r="J391" s="2"/>
      <c r="K391" s="2"/>
    </row>
    <row r="392" ht="14.25" customHeight="1">
      <c r="C392" s="2"/>
      <c r="G392" s="5"/>
      <c r="H392" s="2"/>
      <c r="I392" s="2"/>
      <c r="J392" s="2"/>
      <c r="K392" s="2"/>
    </row>
    <row r="393" ht="14.25" customHeight="1">
      <c r="C393" s="2"/>
      <c r="G393" s="5"/>
      <c r="H393" s="2"/>
      <c r="I393" s="2"/>
      <c r="J393" s="2"/>
      <c r="K393" s="2"/>
    </row>
    <row r="394" ht="14.25" customHeight="1">
      <c r="C394" s="2"/>
      <c r="G394" s="5"/>
      <c r="H394" s="2"/>
      <c r="I394" s="2"/>
      <c r="J394" s="2"/>
      <c r="K394" s="2"/>
    </row>
    <row r="395" ht="14.25" customHeight="1">
      <c r="C395" s="2"/>
      <c r="G395" s="5"/>
      <c r="H395" s="2"/>
      <c r="I395" s="2"/>
      <c r="J395" s="2"/>
      <c r="K395" s="2"/>
    </row>
    <row r="396" ht="14.25" customHeight="1">
      <c r="C396" s="2"/>
      <c r="G396" s="5"/>
      <c r="H396" s="2"/>
      <c r="I396" s="2"/>
      <c r="J396" s="2"/>
      <c r="K396" s="2"/>
    </row>
    <row r="397" ht="14.25" customHeight="1">
      <c r="C397" s="2"/>
      <c r="G397" s="5"/>
      <c r="H397" s="2"/>
      <c r="I397" s="2"/>
      <c r="J397" s="2"/>
      <c r="K397" s="2"/>
    </row>
    <row r="398" ht="14.25" customHeight="1">
      <c r="C398" s="2"/>
      <c r="G398" s="5"/>
      <c r="H398" s="2"/>
      <c r="I398" s="2"/>
      <c r="J398" s="2"/>
      <c r="K398" s="2"/>
    </row>
    <row r="399" ht="14.25" customHeight="1">
      <c r="C399" s="2"/>
      <c r="G399" s="5"/>
      <c r="H399" s="2"/>
      <c r="I399" s="2"/>
      <c r="J399" s="2"/>
      <c r="K399" s="2"/>
    </row>
    <row r="400" ht="14.25" customHeight="1">
      <c r="C400" s="2"/>
      <c r="G400" s="5"/>
      <c r="H400" s="2"/>
      <c r="I400" s="2"/>
      <c r="J400" s="2"/>
      <c r="K400" s="2"/>
    </row>
    <row r="401" ht="14.25" customHeight="1">
      <c r="C401" s="2"/>
      <c r="G401" s="5"/>
      <c r="H401" s="2"/>
      <c r="I401" s="2"/>
      <c r="J401" s="2"/>
      <c r="K401" s="2"/>
    </row>
    <row r="402" ht="14.25" customHeight="1">
      <c r="C402" s="2"/>
      <c r="G402" s="5"/>
      <c r="H402" s="2"/>
      <c r="I402" s="2"/>
      <c r="J402" s="2"/>
      <c r="K402" s="2"/>
    </row>
    <row r="403" ht="14.25" customHeight="1">
      <c r="C403" s="2"/>
      <c r="G403" s="5"/>
      <c r="H403" s="2"/>
      <c r="I403" s="2"/>
      <c r="J403" s="2"/>
      <c r="K403" s="2"/>
    </row>
    <row r="404" ht="14.25" customHeight="1">
      <c r="C404" s="2"/>
      <c r="G404" s="5"/>
      <c r="H404" s="2"/>
      <c r="I404" s="2"/>
      <c r="J404" s="2"/>
      <c r="K404" s="2"/>
    </row>
    <row r="405" ht="14.25" customHeight="1">
      <c r="C405" s="2"/>
      <c r="G405" s="5"/>
      <c r="H405" s="2"/>
      <c r="I405" s="2"/>
      <c r="J405" s="2"/>
      <c r="K405" s="2"/>
    </row>
    <row r="406" ht="14.25" customHeight="1">
      <c r="C406" s="2"/>
      <c r="G406" s="5"/>
      <c r="H406" s="2"/>
      <c r="I406" s="2"/>
      <c r="J406" s="2"/>
      <c r="K406" s="2"/>
    </row>
    <row r="407" ht="14.25" customHeight="1">
      <c r="C407" s="2"/>
      <c r="G407" s="5"/>
      <c r="H407" s="2"/>
      <c r="I407" s="2"/>
      <c r="J407" s="2"/>
      <c r="K407" s="2"/>
    </row>
    <row r="408" ht="14.25" customHeight="1">
      <c r="C408" s="2"/>
      <c r="G408" s="5"/>
      <c r="H408" s="2"/>
      <c r="I408" s="2"/>
      <c r="J408" s="2"/>
      <c r="K408" s="2"/>
    </row>
    <row r="409" ht="14.25" customHeight="1">
      <c r="C409" s="2"/>
      <c r="G409" s="5"/>
      <c r="H409" s="2"/>
      <c r="I409" s="2"/>
      <c r="J409" s="2"/>
      <c r="K409" s="2"/>
    </row>
    <row r="410" ht="14.25" customHeight="1">
      <c r="C410" s="2"/>
      <c r="G410" s="5"/>
      <c r="H410" s="2"/>
      <c r="I410" s="2"/>
      <c r="J410" s="2"/>
      <c r="K410" s="2"/>
    </row>
    <row r="411" ht="14.25" customHeight="1">
      <c r="C411" s="2"/>
      <c r="G411" s="5"/>
      <c r="H411" s="2"/>
      <c r="I411" s="2"/>
      <c r="J411" s="2"/>
      <c r="K411" s="2"/>
    </row>
    <row r="412" ht="14.25" customHeight="1">
      <c r="C412" s="2"/>
      <c r="G412" s="5"/>
      <c r="H412" s="2"/>
      <c r="I412" s="2"/>
      <c r="J412" s="2"/>
      <c r="K412" s="2"/>
    </row>
    <row r="413" ht="14.25" customHeight="1">
      <c r="C413" s="2"/>
      <c r="G413" s="5"/>
      <c r="H413" s="2"/>
      <c r="I413" s="2"/>
      <c r="J413" s="2"/>
      <c r="K413" s="2"/>
    </row>
    <row r="414" ht="14.25" customHeight="1">
      <c r="C414" s="2"/>
      <c r="G414" s="5"/>
      <c r="H414" s="2"/>
      <c r="I414" s="2"/>
      <c r="J414" s="2"/>
      <c r="K414" s="2"/>
    </row>
    <row r="415" ht="14.25" customHeight="1">
      <c r="C415" s="2"/>
      <c r="G415" s="5"/>
      <c r="H415" s="2"/>
      <c r="I415" s="2"/>
      <c r="J415" s="2"/>
      <c r="K415" s="2"/>
    </row>
    <row r="416" ht="14.25" customHeight="1">
      <c r="C416" s="2"/>
      <c r="G416" s="5"/>
      <c r="H416" s="2"/>
      <c r="I416" s="2"/>
      <c r="J416" s="2"/>
      <c r="K416" s="2"/>
    </row>
    <row r="417" ht="14.25" customHeight="1">
      <c r="C417" s="2"/>
      <c r="G417" s="5"/>
      <c r="H417" s="2"/>
      <c r="I417" s="2"/>
      <c r="J417" s="2"/>
      <c r="K417" s="2"/>
    </row>
    <row r="418" ht="14.25" customHeight="1">
      <c r="C418" s="2"/>
      <c r="G418" s="5"/>
      <c r="H418" s="2"/>
      <c r="I418" s="2"/>
      <c r="J418" s="2"/>
      <c r="K418" s="2"/>
    </row>
    <row r="419" ht="14.25" customHeight="1">
      <c r="C419" s="2"/>
      <c r="G419" s="5"/>
      <c r="H419" s="2"/>
      <c r="I419" s="2"/>
      <c r="J419" s="2"/>
      <c r="K419" s="2"/>
    </row>
    <row r="420" ht="14.25" customHeight="1">
      <c r="C420" s="2"/>
      <c r="G420" s="5"/>
      <c r="H420" s="2"/>
      <c r="I420" s="2"/>
      <c r="J420" s="2"/>
      <c r="K420" s="2"/>
    </row>
    <row r="421" ht="14.25" customHeight="1">
      <c r="C421" s="2"/>
      <c r="G421" s="5"/>
      <c r="H421" s="2"/>
      <c r="I421" s="2"/>
      <c r="J421" s="2"/>
      <c r="K421" s="2"/>
    </row>
    <row r="422" ht="14.25" customHeight="1">
      <c r="C422" s="2"/>
      <c r="G422" s="5"/>
      <c r="H422" s="2"/>
      <c r="I422" s="2"/>
      <c r="J422" s="2"/>
      <c r="K422" s="2"/>
    </row>
    <row r="423" ht="14.25" customHeight="1">
      <c r="C423" s="2"/>
      <c r="G423" s="5"/>
      <c r="H423" s="2"/>
      <c r="I423" s="2"/>
      <c r="J423" s="2"/>
      <c r="K423" s="2"/>
    </row>
    <row r="424" ht="14.25" customHeight="1">
      <c r="C424" s="2"/>
      <c r="G424" s="5"/>
      <c r="H424" s="2"/>
      <c r="I424" s="2"/>
      <c r="J424" s="2"/>
      <c r="K424" s="2"/>
    </row>
    <row r="425" ht="14.25" customHeight="1">
      <c r="C425" s="2"/>
      <c r="G425" s="5"/>
      <c r="H425" s="2"/>
      <c r="I425" s="2"/>
      <c r="J425" s="2"/>
      <c r="K425" s="2"/>
    </row>
    <row r="426" ht="14.25" customHeight="1">
      <c r="C426" s="2"/>
      <c r="G426" s="5"/>
      <c r="H426" s="2"/>
      <c r="I426" s="2"/>
      <c r="J426" s="2"/>
      <c r="K426" s="2"/>
    </row>
    <row r="427" ht="14.25" customHeight="1">
      <c r="C427" s="2"/>
      <c r="G427" s="5"/>
      <c r="H427" s="2"/>
      <c r="I427" s="2"/>
      <c r="J427" s="2"/>
      <c r="K427" s="2"/>
    </row>
    <row r="428" ht="14.25" customHeight="1">
      <c r="C428" s="2"/>
      <c r="G428" s="5"/>
      <c r="H428" s="2"/>
      <c r="I428" s="2"/>
      <c r="J428" s="2"/>
      <c r="K428" s="2"/>
    </row>
    <row r="429" ht="14.25" customHeight="1">
      <c r="C429" s="2"/>
      <c r="G429" s="5"/>
      <c r="H429" s="2"/>
      <c r="I429" s="2"/>
      <c r="J429" s="2"/>
      <c r="K429" s="2"/>
    </row>
    <row r="430" ht="14.25" customHeight="1">
      <c r="C430" s="2"/>
      <c r="G430" s="5"/>
      <c r="H430" s="2"/>
      <c r="I430" s="2"/>
      <c r="J430" s="2"/>
      <c r="K430" s="2"/>
    </row>
    <row r="431" ht="14.25" customHeight="1">
      <c r="C431" s="2"/>
      <c r="G431" s="5"/>
      <c r="H431" s="2"/>
      <c r="I431" s="2"/>
      <c r="J431" s="2"/>
      <c r="K431" s="2"/>
    </row>
    <row r="432" ht="14.25" customHeight="1">
      <c r="C432" s="2"/>
      <c r="G432" s="5"/>
      <c r="H432" s="2"/>
      <c r="I432" s="2"/>
      <c r="J432" s="2"/>
      <c r="K432" s="2"/>
    </row>
    <row r="433" ht="14.25" customHeight="1">
      <c r="C433" s="2"/>
      <c r="G433" s="5"/>
      <c r="H433" s="2"/>
      <c r="I433" s="2"/>
      <c r="J433" s="2"/>
      <c r="K433" s="2"/>
    </row>
    <row r="434" ht="14.25" customHeight="1">
      <c r="C434" s="2"/>
      <c r="G434" s="5"/>
      <c r="H434" s="2"/>
      <c r="I434" s="2"/>
      <c r="J434" s="2"/>
      <c r="K434" s="2"/>
    </row>
    <row r="435" ht="14.25" customHeight="1">
      <c r="C435" s="2"/>
      <c r="G435" s="5"/>
      <c r="H435" s="2"/>
      <c r="I435" s="2"/>
      <c r="J435" s="2"/>
      <c r="K435" s="2"/>
    </row>
    <row r="436" ht="14.25" customHeight="1">
      <c r="C436" s="2"/>
      <c r="G436" s="5"/>
      <c r="H436" s="2"/>
      <c r="I436" s="2"/>
      <c r="J436" s="2"/>
      <c r="K436" s="2"/>
    </row>
    <row r="437" ht="14.25" customHeight="1">
      <c r="C437" s="2"/>
      <c r="G437" s="5"/>
      <c r="H437" s="2"/>
      <c r="I437" s="2"/>
      <c r="J437" s="2"/>
      <c r="K437" s="2"/>
    </row>
    <row r="438" ht="14.25" customHeight="1">
      <c r="C438" s="2"/>
      <c r="G438" s="5"/>
      <c r="H438" s="2"/>
      <c r="I438" s="2"/>
      <c r="J438" s="2"/>
      <c r="K438" s="2"/>
    </row>
    <row r="439" ht="14.25" customHeight="1">
      <c r="C439" s="2"/>
      <c r="G439" s="5"/>
      <c r="H439" s="2"/>
      <c r="I439" s="2"/>
      <c r="J439" s="2"/>
      <c r="K439" s="2"/>
    </row>
    <row r="440" ht="14.25" customHeight="1">
      <c r="C440" s="2"/>
      <c r="G440" s="5"/>
      <c r="H440" s="2"/>
      <c r="I440" s="2"/>
      <c r="J440" s="2"/>
      <c r="K440" s="2"/>
    </row>
    <row r="441" ht="14.25" customHeight="1">
      <c r="C441" s="2"/>
      <c r="G441" s="5"/>
      <c r="H441" s="2"/>
      <c r="I441" s="2"/>
      <c r="J441" s="2"/>
      <c r="K441" s="2"/>
    </row>
    <row r="442" ht="14.25" customHeight="1">
      <c r="C442" s="2"/>
      <c r="G442" s="5"/>
      <c r="H442" s="2"/>
      <c r="I442" s="2"/>
      <c r="J442" s="2"/>
      <c r="K442" s="2"/>
    </row>
    <row r="443" ht="14.25" customHeight="1">
      <c r="C443" s="2"/>
      <c r="G443" s="5"/>
      <c r="H443" s="2"/>
      <c r="I443" s="2"/>
      <c r="J443" s="2"/>
      <c r="K443" s="2"/>
    </row>
    <row r="444" ht="14.25" customHeight="1">
      <c r="C444" s="2"/>
      <c r="G444" s="5"/>
      <c r="H444" s="2"/>
      <c r="I444" s="2"/>
      <c r="J444" s="2"/>
      <c r="K444" s="2"/>
    </row>
    <row r="445" ht="14.25" customHeight="1">
      <c r="C445" s="2"/>
      <c r="G445" s="5"/>
      <c r="H445" s="2"/>
      <c r="I445" s="2"/>
      <c r="J445" s="2"/>
      <c r="K445" s="2"/>
    </row>
    <row r="446" ht="14.25" customHeight="1">
      <c r="C446" s="2"/>
      <c r="G446" s="5"/>
      <c r="H446" s="2"/>
      <c r="I446" s="2"/>
      <c r="J446" s="2"/>
      <c r="K446" s="2"/>
    </row>
    <row r="447" ht="14.25" customHeight="1">
      <c r="C447" s="2"/>
      <c r="G447" s="5"/>
      <c r="H447" s="2"/>
      <c r="I447" s="2"/>
      <c r="J447" s="2"/>
      <c r="K447" s="2"/>
    </row>
    <row r="448" ht="14.25" customHeight="1">
      <c r="C448" s="2"/>
      <c r="G448" s="5"/>
      <c r="H448" s="2"/>
      <c r="I448" s="2"/>
      <c r="J448" s="2"/>
      <c r="K448" s="2"/>
    </row>
    <row r="449" ht="14.25" customHeight="1">
      <c r="C449" s="2"/>
      <c r="G449" s="5"/>
      <c r="H449" s="2"/>
      <c r="I449" s="2"/>
      <c r="J449" s="2"/>
      <c r="K449" s="2"/>
    </row>
    <row r="450" ht="14.25" customHeight="1">
      <c r="C450" s="2"/>
      <c r="G450" s="5"/>
      <c r="H450" s="2"/>
      <c r="I450" s="2"/>
      <c r="J450" s="2"/>
      <c r="K450" s="2"/>
    </row>
    <row r="451" ht="14.25" customHeight="1">
      <c r="C451" s="2"/>
      <c r="G451" s="5"/>
      <c r="H451" s="2"/>
      <c r="I451" s="2"/>
      <c r="J451" s="2"/>
      <c r="K451" s="2"/>
    </row>
    <row r="452" ht="14.25" customHeight="1">
      <c r="C452" s="2"/>
      <c r="G452" s="5"/>
      <c r="H452" s="2"/>
      <c r="I452" s="2"/>
      <c r="J452" s="2"/>
      <c r="K452" s="2"/>
    </row>
    <row r="453" ht="14.25" customHeight="1">
      <c r="C453" s="2"/>
      <c r="G453" s="5"/>
      <c r="H453" s="2"/>
      <c r="I453" s="2"/>
      <c r="J453" s="2"/>
      <c r="K453" s="2"/>
    </row>
    <row r="454" ht="14.25" customHeight="1">
      <c r="C454" s="2"/>
      <c r="G454" s="5"/>
      <c r="H454" s="2"/>
      <c r="I454" s="2"/>
      <c r="J454" s="2"/>
      <c r="K454" s="2"/>
    </row>
    <row r="455" ht="14.25" customHeight="1">
      <c r="C455" s="2"/>
      <c r="G455" s="5"/>
      <c r="H455" s="2"/>
      <c r="I455" s="2"/>
      <c r="J455" s="2"/>
      <c r="K455" s="2"/>
    </row>
    <row r="456" ht="14.25" customHeight="1">
      <c r="C456" s="2"/>
      <c r="G456" s="5"/>
      <c r="H456" s="2"/>
      <c r="I456" s="2"/>
      <c r="J456" s="2"/>
      <c r="K456" s="2"/>
    </row>
    <row r="457" ht="14.25" customHeight="1">
      <c r="C457" s="2"/>
      <c r="G457" s="5"/>
      <c r="H457" s="2"/>
      <c r="I457" s="2"/>
      <c r="J457" s="2"/>
      <c r="K457" s="2"/>
    </row>
    <row r="458" ht="14.25" customHeight="1">
      <c r="C458" s="2"/>
      <c r="G458" s="5"/>
      <c r="H458" s="2"/>
      <c r="I458" s="2"/>
      <c r="J458" s="2"/>
      <c r="K458" s="2"/>
    </row>
    <row r="459" ht="14.25" customHeight="1">
      <c r="C459" s="2"/>
      <c r="G459" s="5"/>
      <c r="H459" s="2"/>
      <c r="I459" s="2"/>
      <c r="J459" s="2"/>
      <c r="K459" s="2"/>
    </row>
    <row r="460" ht="14.25" customHeight="1">
      <c r="C460" s="2"/>
      <c r="G460" s="5"/>
      <c r="H460" s="2"/>
      <c r="I460" s="2"/>
      <c r="J460" s="2"/>
      <c r="K460" s="2"/>
    </row>
    <row r="461" ht="14.25" customHeight="1">
      <c r="C461" s="2"/>
      <c r="G461" s="5"/>
      <c r="H461" s="2"/>
      <c r="I461" s="2"/>
      <c r="J461" s="2"/>
      <c r="K461" s="2"/>
    </row>
    <row r="462" ht="14.25" customHeight="1">
      <c r="C462" s="2"/>
      <c r="G462" s="5"/>
      <c r="H462" s="2"/>
      <c r="I462" s="2"/>
      <c r="J462" s="2"/>
      <c r="K462" s="2"/>
    </row>
    <row r="463" ht="14.25" customHeight="1">
      <c r="C463" s="2"/>
      <c r="G463" s="5"/>
      <c r="H463" s="2"/>
      <c r="I463" s="2"/>
      <c r="J463" s="2"/>
      <c r="K463" s="2"/>
    </row>
    <row r="464" ht="14.25" customHeight="1">
      <c r="C464" s="2"/>
      <c r="G464" s="5"/>
      <c r="H464" s="2"/>
      <c r="I464" s="2"/>
      <c r="J464" s="2"/>
      <c r="K464" s="2"/>
    </row>
    <row r="465" ht="14.25" customHeight="1">
      <c r="C465" s="2"/>
      <c r="G465" s="5"/>
      <c r="H465" s="2"/>
      <c r="I465" s="2"/>
      <c r="J465" s="2"/>
      <c r="K465" s="2"/>
    </row>
    <row r="466" ht="14.25" customHeight="1">
      <c r="C466" s="2"/>
      <c r="G466" s="5"/>
      <c r="H466" s="2"/>
      <c r="I466" s="2"/>
      <c r="J466" s="2"/>
      <c r="K466" s="2"/>
    </row>
    <row r="467" ht="14.25" customHeight="1">
      <c r="C467" s="2"/>
      <c r="G467" s="5"/>
      <c r="H467" s="2"/>
      <c r="I467" s="2"/>
      <c r="J467" s="2"/>
      <c r="K467" s="2"/>
    </row>
    <row r="468" ht="14.25" customHeight="1">
      <c r="C468" s="2"/>
      <c r="G468" s="5"/>
      <c r="H468" s="2"/>
      <c r="I468" s="2"/>
      <c r="J468" s="2"/>
      <c r="K468" s="2"/>
    </row>
    <row r="469" ht="14.25" customHeight="1">
      <c r="C469" s="2"/>
      <c r="G469" s="5"/>
      <c r="H469" s="2"/>
      <c r="I469" s="2"/>
      <c r="J469" s="2"/>
      <c r="K469" s="2"/>
    </row>
    <row r="470" ht="14.25" customHeight="1">
      <c r="C470" s="2"/>
      <c r="G470" s="5"/>
      <c r="H470" s="2"/>
      <c r="I470" s="2"/>
      <c r="J470" s="2"/>
      <c r="K470" s="2"/>
    </row>
    <row r="471" ht="14.25" customHeight="1">
      <c r="C471" s="2"/>
      <c r="G471" s="5"/>
      <c r="H471" s="2"/>
      <c r="I471" s="2"/>
      <c r="J471" s="2"/>
      <c r="K471" s="2"/>
    </row>
    <row r="472" ht="14.25" customHeight="1">
      <c r="C472" s="2"/>
      <c r="G472" s="5"/>
      <c r="H472" s="2"/>
      <c r="I472" s="2"/>
      <c r="J472" s="2"/>
      <c r="K472" s="2"/>
    </row>
    <row r="473" ht="14.25" customHeight="1">
      <c r="C473" s="2"/>
      <c r="G473" s="5"/>
      <c r="H473" s="2"/>
      <c r="I473" s="2"/>
      <c r="J473" s="2"/>
      <c r="K473" s="2"/>
    </row>
    <row r="474" ht="14.25" customHeight="1">
      <c r="C474" s="2"/>
      <c r="G474" s="5"/>
      <c r="H474" s="2"/>
      <c r="I474" s="2"/>
      <c r="J474" s="2"/>
      <c r="K474" s="2"/>
    </row>
    <row r="475" ht="14.25" customHeight="1">
      <c r="C475" s="2"/>
      <c r="G475" s="5"/>
      <c r="H475" s="2"/>
      <c r="I475" s="2"/>
      <c r="J475" s="2"/>
      <c r="K475" s="2"/>
    </row>
    <row r="476" ht="14.25" customHeight="1">
      <c r="C476" s="2"/>
      <c r="G476" s="5"/>
      <c r="H476" s="2"/>
      <c r="I476" s="2"/>
      <c r="J476" s="2"/>
      <c r="K476" s="2"/>
    </row>
    <row r="477" ht="14.25" customHeight="1">
      <c r="C477" s="2"/>
      <c r="G477" s="5"/>
      <c r="H477" s="2"/>
      <c r="I477" s="2"/>
      <c r="J477" s="2"/>
      <c r="K477" s="2"/>
    </row>
    <row r="478" ht="14.25" customHeight="1">
      <c r="C478" s="2"/>
      <c r="G478" s="5"/>
      <c r="H478" s="2"/>
      <c r="I478" s="2"/>
      <c r="J478" s="2"/>
      <c r="K478" s="2"/>
    </row>
    <row r="479" ht="14.25" customHeight="1">
      <c r="C479" s="2"/>
      <c r="G479" s="5"/>
      <c r="H479" s="2"/>
      <c r="I479" s="2"/>
      <c r="J479" s="2"/>
      <c r="K479" s="2"/>
    </row>
    <row r="480" ht="14.25" customHeight="1">
      <c r="C480" s="2"/>
      <c r="G480" s="5"/>
      <c r="H480" s="2"/>
      <c r="I480" s="2"/>
      <c r="J480" s="2"/>
      <c r="K480" s="2"/>
    </row>
    <row r="481" ht="14.25" customHeight="1">
      <c r="C481" s="2"/>
      <c r="G481" s="5"/>
      <c r="H481" s="2"/>
      <c r="I481" s="2"/>
      <c r="J481" s="2"/>
      <c r="K481" s="2"/>
    </row>
    <row r="482" ht="14.25" customHeight="1">
      <c r="C482" s="2"/>
      <c r="G482" s="5"/>
      <c r="H482" s="2"/>
      <c r="I482" s="2"/>
      <c r="J482" s="2"/>
      <c r="K482" s="2"/>
    </row>
    <row r="483" ht="14.25" customHeight="1">
      <c r="C483" s="2"/>
      <c r="G483" s="5"/>
      <c r="H483" s="2"/>
      <c r="I483" s="2"/>
      <c r="J483" s="2"/>
      <c r="K483" s="2"/>
    </row>
    <row r="484" ht="14.25" customHeight="1">
      <c r="C484" s="2"/>
      <c r="G484" s="5"/>
      <c r="H484" s="2"/>
      <c r="I484" s="2"/>
      <c r="J484" s="2"/>
      <c r="K484" s="2"/>
    </row>
    <row r="485" ht="14.25" customHeight="1">
      <c r="C485" s="2"/>
      <c r="G485" s="5"/>
      <c r="H485" s="2"/>
      <c r="I485" s="2"/>
      <c r="J485" s="2"/>
      <c r="K485" s="2"/>
    </row>
    <row r="486" ht="14.25" customHeight="1">
      <c r="C486" s="2"/>
      <c r="G486" s="5"/>
      <c r="H486" s="2"/>
      <c r="I486" s="2"/>
      <c r="J486" s="2"/>
      <c r="K486" s="2"/>
    </row>
    <row r="487" ht="14.25" customHeight="1">
      <c r="C487" s="2"/>
      <c r="G487" s="5"/>
      <c r="H487" s="2"/>
      <c r="I487" s="2"/>
      <c r="J487" s="2"/>
      <c r="K487" s="2"/>
    </row>
    <row r="488" ht="14.25" customHeight="1">
      <c r="C488" s="2"/>
      <c r="G488" s="5"/>
      <c r="H488" s="2"/>
      <c r="I488" s="2"/>
      <c r="J488" s="2"/>
      <c r="K488" s="2"/>
    </row>
    <row r="489" ht="14.25" customHeight="1">
      <c r="C489" s="2"/>
      <c r="G489" s="5"/>
      <c r="H489" s="2"/>
      <c r="I489" s="2"/>
      <c r="J489" s="2"/>
      <c r="K489" s="2"/>
    </row>
    <row r="490" ht="14.25" customHeight="1">
      <c r="C490" s="2"/>
      <c r="G490" s="5"/>
      <c r="H490" s="2"/>
      <c r="I490" s="2"/>
      <c r="J490" s="2"/>
      <c r="K490" s="2"/>
    </row>
    <row r="491" ht="14.25" customHeight="1">
      <c r="C491" s="2"/>
      <c r="G491" s="5"/>
      <c r="H491" s="2"/>
      <c r="I491" s="2"/>
      <c r="J491" s="2"/>
      <c r="K491" s="2"/>
    </row>
    <row r="492" ht="14.25" customHeight="1">
      <c r="C492" s="2"/>
      <c r="G492" s="5"/>
      <c r="H492" s="2"/>
      <c r="I492" s="2"/>
      <c r="J492" s="2"/>
      <c r="K492" s="2"/>
    </row>
    <row r="493" ht="14.25" customHeight="1">
      <c r="C493" s="2"/>
      <c r="G493" s="5"/>
      <c r="H493" s="2"/>
      <c r="I493" s="2"/>
      <c r="J493" s="2"/>
      <c r="K493" s="2"/>
    </row>
    <row r="494" ht="14.25" customHeight="1">
      <c r="C494" s="2"/>
      <c r="G494" s="5"/>
      <c r="H494" s="2"/>
      <c r="I494" s="2"/>
      <c r="J494" s="2"/>
      <c r="K494" s="2"/>
    </row>
    <row r="495" ht="14.25" customHeight="1">
      <c r="C495" s="2"/>
      <c r="G495" s="5"/>
      <c r="H495" s="2"/>
      <c r="I495" s="2"/>
      <c r="J495" s="2"/>
      <c r="K495" s="2"/>
    </row>
    <row r="496" ht="14.25" customHeight="1">
      <c r="C496" s="2"/>
      <c r="G496" s="5"/>
      <c r="H496" s="2"/>
      <c r="I496" s="2"/>
      <c r="J496" s="2"/>
      <c r="K496" s="2"/>
    </row>
    <row r="497" ht="14.25" customHeight="1">
      <c r="C497" s="2"/>
      <c r="G497" s="5"/>
      <c r="H497" s="2"/>
      <c r="I497" s="2"/>
      <c r="J497" s="2"/>
      <c r="K497" s="2"/>
    </row>
    <row r="498" ht="14.25" customHeight="1">
      <c r="C498" s="2"/>
      <c r="G498" s="5"/>
      <c r="H498" s="2"/>
      <c r="I498" s="2"/>
      <c r="J498" s="2"/>
      <c r="K498" s="2"/>
    </row>
    <row r="499" ht="14.25" customHeight="1">
      <c r="C499" s="2"/>
      <c r="G499" s="5"/>
      <c r="H499" s="2"/>
      <c r="I499" s="2"/>
      <c r="J499" s="2"/>
      <c r="K499" s="2"/>
    </row>
    <row r="500" ht="14.25" customHeight="1">
      <c r="C500" s="2"/>
      <c r="G500" s="5"/>
      <c r="H500" s="2"/>
      <c r="I500" s="2"/>
      <c r="J500" s="2"/>
      <c r="K500" s="2"/>
    </row>
    <row r="501" ht="14.25" customHeight="1">
      <c r="C501" s="2"/>
      <c r="G501" s="5"/>
      <c r="H501" s="2"/>
      <c r="I501" s="2"/>
      <c r="J501" s="2"/>
      <c r="K501" s="2"/>
    </row>
    <row r="502" ht="14.25" customHeight="1">
      <c r="C502" s="2"/>
      <c r="G502" s="5"/>
      <c r="H502" s="2"/>
      <c r="I502" s="2"/>
      <c r="J502" s="2"/>
      <c r="K502" s="2"/>
    </row>
    <row r="503" ht="14.25" customHeight="1">
      <c r="C503" s="2"/>
      <c r="G503" s="5"/>
      <c r="H503" s="2"/>
      <c r="I503" s="2"/>
      <c r="J503" s="2"/>
      <c r="K503" s="2"/>
    </row>
    <row r="504" ht="14.25" customHeight="1">
      <c r="C504" s="2"/>
      <c r="G504" s="5"/>
      <c r="H504" s="2"/>
      <c r="I504" s="2"/>
      <c r="J504" s="2"/>
      <c r="K504" s="2"/>
    </row>
    <row r="505" ht="14.25" customHeight="1">
      <c r="C505" s="2"/>
      <c r="G505" s="5"/>
      <c r="H505" s="2"/>
      <c r="I505" s="2"/>
      <c r="J505" s="2"/>
      <c r="K505" s="2"/>
    </row>
    <row r="506" ht="14.25" customHeight="1">
      <c r="C506" s="2"/>
      <c r="G506" s="5"/>
      <c r="H506" s="2"/>
      <c r="I506" s="2"/>
      <c r="J506" s="2"/>
      <c r="K506" s="2"/>
    </row>
    <row r="507" ht="14.25" customHeight="1">
      <c r="C507" s="2"/>
      <c r="G507" s="5"/>
      <c r="H507" s="2"/>
      <c r="I507" s="2"/>
      <c r="J507" s="2"/>
      <c r="K507" s="2"/>
    </row>
    <row r="508" ht="14.25" customHeight="1">
      <c r="C508" s="2"/>
      <c r="G508" s="5"/>
      <c r="H508" s="2"/>
      <c r="I508" s="2"/>
      <c r="J508" s="2"/>
      <c r="K508" s="2"/>
    </row>
    <row r="509" ht="14.25" customHeight="1">
      <c r="C509" s="2"/>
      <c r="G509" s="5"/>
      <c r="H509" s="2"/>
      <c r="I509" s="2"/>
      <c r="J509" s="2"/>
      <c r="K509" s="2"/>
    </row>
    <row r="510" ht="14.25" customHeight="1">
      <c r="C510" s="2"/>
      <c r="G510" s="5"/>
      <c r="H510" s="2"/>
      <c r="I510" s="2"/>
      <c r="J510" s="2"/>
      <c r="K510" s="2"/>
    </row>
    <row r="511" ht="14.25" customHeight="1">
      <c r="C511" s="2"/>
      <c r="G511" s="5"/>
      <c r="H511" s="2"/>
      <c r="I511" s="2"/>
      <c r="J511" s="2"/>
      <c r="K511" s="2"/>
    </row>
    <row r="512" ht="14.25" customHeight="1">
      <c r="C512" s="2"/>
      <c r="G512" s="5"/>
      <c r="H512" s="2"/>
      <c r="I512" s="2"/>
      <c r="J512" s="2"/>
      <c r="K512" s="2"/>
    </row>
    <row r="513" ht="14.25" customHeight="1">
      <c r="C513" s="2"/>
      <c r="G513" s="5"/>
      <c r="H513" s="2"/>
      <c r="I513" s="2"/>
      <c r="J513" s="2"/>
      <c r="K513" s="2"/>
    </row>
    <row r="514" ht="14.25" customHeight="1">
      <c r="C514" s="2"/>
      <c r="G514" s="5"/>
      <c r="H514" s="2"/>
      <c r="I514" s="2"/>
      <c r="J514" s="2"/>
      <c r="K514" s="2"/>
    </row>
    <row r="515" ht="14.25" customHeight="1">
      <c r="C515" s="2"/>
      <c r="G515" s="5"/>
      <c r="H515" s="2"/>
      <c r="I515" s="2"/>
      <c r="J515" s="2"/>
      <c r="K515" s="2"/>
    </row>
    <row r="516" ht="14.25" customHeight="1">
      <c r="C516" s="2"/>
      <c r="G516" s="5"/>
      <c r="H516" s="2"/>
      <c r="I516" s="2"/>
      <c r="J516" s="2"/>
      <c r="K516" s="2"/>
    </row>
    <row r="517" ht="14.25" customHeight="1">
      <c r="C517" s="2"/>
      <c r="G517" s="5"/>
      <c r="H517" s="2"/>
      <c r="I517" s="2"/>
      <c r="J517" s="2"/>
      <c r="K517" s="2"/>
    </row>
    <row r="518" ht="14.25" customHeight="1">
      <c r="C518" s="2"/>
      <c r="G518" s="5"/>
      <c r="H518" s="2"/>
      <c r="I518" s="2"/>
      <c r="J518" s="2"/>
      <c r="K518" s="2"/>
    </row>
    <row r="519" ht="14.25" customHeight="1">
      <c r="C519" s="2"/>
      <c r="G519" s="5"/>
      <c r="H519" s="2"/>
      <c r="I519" s="2"/>
      <c r="J519" s="2"/>
      <c r="K519" s="2"/>
    </row>
    <row r="520" ht="14.25" customHeight="1">
      <c r="C520" s="2"/>
      <c r="G520" s="5"/>
      <c r="H520" s="2"/>
      <c r="I520" s="2"/>
      <c r="J520" s="2"/>
      <c r="K520" s="2"/>
    </row>
    <row r="521" ht="14.25" customHeight="1">
      <c r="C521" s="2"/>
      <c r="G521" s="5"/>
      <c r="H521" s="2"/>
      <c r="I521" s="2"/>
      <c r="J521" s="2"/>
      <c r="K521" s="2"/>
    </row>
    <row r="522" ht="14.25" customHeight="1">
      <c r="C522" s="2"/>
      <c r="G522" s="5"/>
      <c r="H522" s="2"/>
      <c r="I522" s="2"/>
      <c r="J522" s="2"/>
      <c r="K522" s="2"/>
    </row>
    <row r="523" ht="14.25" customHeight="1">
      <c r="C523" s="2"/>
      <c r="G523" s="5"/>
      <c r="H523" s="2"/>
      <c r="I523" s="2"/>
      <c r="J523" s="2"/>
      <c r="K523" s="2"/>
    </row>
    <row r="524" ht="14.25" customHeight="1">
      <c r="C524" s="2"/>
      <c r="G524" s="5"/>
      <c r="H524" s="2"/>
      <c r="I524" s="2"/>
      <c r="J524" s="2"/>
      <c r="K524" s="2"/>
    </row>
    <row r="525" ht="14.25" customHeight="1">
      <c r="C525" s="2"/>
      <c r="G525" s="5"/>
      <c r="H525" s="2"/>
      <c r="I525" s="2"/>
      <c r="J525" s="2"/>
      <c r="K525" s="2"/>
    </row>
    <row r="526" ht="14.25" customHeight="1">
      <c r="C526" s="2"/>
      <c r="G526" s="5"/>
      <c r="H526" s="2"/>
      <c r="I526" s="2"/>
      <c r="J526" s="2"/>
      <c r="K526" s="2"/>
    </row>
    <row r="527" ht="14.25" customHeight="1">
      <c r="C527" s="2"/>
      <c r="G527" s="5"/>
      <c r="H527" s="2"/>
      <c r="I527" s="2"/>
      <c r="J527" s="2"/>
      <c r="K527" s="2"/>
    </row>
    <row r="528" ht="14.25" customHeight="1">
      <c r="C528" s="2"/>
      <c r="G528" s="5"/>
      <c r="H528" s="2"/>
      <c r="I528" s="2"/>
      <c r="J528" s="2"/>
      <c r="K528" s="2"/>
    </row>
    <row r="529" ht="14.25" customHeight="1">
      <c r="C529" s="2"/>
      <c r="G529" s="5"/>
      <c r="H529" s="2"/>
      <c r="I529" s="2"/>
      <c r="J529" s="2"/>
      <c r="K529" s="2"/>
    </row>
    <row r="530" ht="14.25" customHeight="1">
      <c r="C530" s="2"/>
      <c r="G530" s="5"/>
      <c r="H530" s="2"/>
      <c r="I530" s="2"/>
      <c r="J530" s="2"/>
      <c r="K530" s="2"/>
    </row>
    <row r="531" ht="14.25" customHeight="1">
      <c r="C531" s="2"/>
      <c r="G531" s="5"/>
      <c r="H531" s="2"/>
      <c r="I531" s="2"/>
      <c r="J531" s="2"/>
      <c r="K531" s="2"/>
    </row>
    <row r="532" ht="14.25" customHeight="1">
      <c r="C532" s="2"/>
      <c r="G532" s="5"/>
      <c r="H532" s="2"/>
      <c r="I532" s="2"/>
      <c r="J532" s="2"/>
      <c r="K532" s="2"/>
    </row>
    <row r="533" ht="14.25" customHeight="1">
      <c r="C533" s="2"/>
      <c r="G533" s="5"/>
      <c r="H533" s="2"/>
      <c r="I533" s="2"/>
      <c r="J533" s="2"/>
      <c r="K533" s="2"/>
    </row>
    <row r="534" ht="14.25" customHeight="1">
      <c r="C534" s="2"/>
      <c r="G534" s="5"/>
      <c r="H534" s="2"/>
      <c r="I534" s="2"/>
      <c r="J534" s="2"/>
      <c r="K534" s="2"/>
    </row>
    <row r="535" ht="14.25" customHeight="1">
      <c r="C535" s="2"/>
      <c r="G535" s="5"/>
      <c r="H535" s="2"/>
      <c r="I535" s="2"/>
      <c r="J535" s="2"/>
      <c r="K535" s="2"/>
    </row>
    <row r="536" ht="14.25" customHeight="1">
      <c r="C536" s="2"/>
      <c r="G536" s="5"/>
      <c r="H536" s="2"/>
      <c r="I536" s="2"/>
      <c r="J536" s="2"/>
      <c r="K536" s="2"/>
    </row>
    <row r="537" ht="14.25" customHeight="1">
      <c r="C537" s="2"/>
      <c r="G537" s="5"/>
      <c r="H537" s="2"/>
      <c r="I537" s="2"/>
      <c r="J537" s="2"/>
      <c r="K537" s="2"/>
    </row>
    <row r="538" ht="14.25" customHeight="1">
      <c r="C538" s="2"/>
      <c r="G538" s="5"/>
      <c r="H538" s="2"/>
      <c r="I538" s="2"/>
      <c r="J538" s="2"/>
      <c r="K538" s="2"/>
    </row>
    <row r="539" ht="14.25" customHeight="1">
      <c r="C539" s="2"/>
      <c r="G539" s="5"/>
      <c r="H539" s="2"/>
      <c r="I539" s="2"/>
      <c r="J539" s="2"/>
      <c r="K539" s="2"/>
    </row>
    <row r="540" ht="14.25" customHeight="1">
      <c r="C540" s="2"/>
      <c r="G540" s="5"/>
      <c r="H540" s="2"/>
      <c r="I540" s="2"/>
      <c r="J540" s="2"/>
      <c r="K540" s="2"/>
    </row>
    <row r="541" ht="14.25" customHeight="1">
      <c r="C541" s="2"/>
      <c r="G541" s="5"/>
      <c r="H541" s="2"/>
      <c r="I541" s="2"/>
      <c r="J541" s="2"/>
      <c r="K541" s="2"/>
    </row>
    <row r="542" ht="14.25" customHeight="1">
      <c r="C542" s="2"/>
      <c r="G542" s="5"/>
      <c r="H542" s="2"/>
      <c r="I542" s="2"/>
      <c r="J542" s="2"/>
      <c r="K542" s="2"/>
    </row>
    <row r="543" ht="14.25" customHeight="1">
      <c r="C543" s="2"/>
      <c r="G543" s="5"/>
      <c r="H543" s="2"/>
      <c r="I543" s="2"/>
      <c r="J543" s="2"/>
      <c r="K543" s="2"/>
    </row>
    <row r="544" ht="14.25" customHeight="1">
      <c r="C544" s="2"/>
      <c r="G544" s="5"/>
      <c r="H544" s="2"/>
      <c r="I544" s="2"/>
      <c r="J544" s="2"/>
      <c r="K544" s="2"/>
    </row>
    <row r="545" ht="14.25" customHeight="1">
      <c r="C545" s="2"/>
      <c r="G545" s="5"/>
      <c r="H545" s="2"/>
      <c r="I545" s="2"/>
      <c r="J545" s="2"/>
      <c r="K545" s="2"/>
    </row>
    <row r="546" ht="14.25" customHeight="1">
      <c r="C546" s="2"/>
      <c r="G546" s="5"/>
      <c r="H546" s="2"/>
      <c r="I546" s="2"/>
      <c r="J546" s="2"/>
      <c r="K546" s="2"/>
    </row>
    <row r="547" ht="14.25" customHeight="1">
      <c r="C547" s="2"/>
      <c r="G547" s="5"/>
      <c r="H547" s="2"/>
      <c r="I547" s="2"/>
      <c r="J547" s="2"/>
      <c r="K547" s="2"/>
    </row>
    <row r="548" ht="14.25" customHeight="1">
      <c r="C548" s="2"/>
      <c r="G548" s="5"/>
      <c r="H548" s="2"/>
      <c r="I548" s="2"/>
      <c r="J548" s="2"/>
      <c r="K548" s="2"/>
    </row>
    <row r="549" ht="14.25" customHeight="1">
      <c r="C549" s="2"/>
      <c r="G549" s="5"/>
      <c r="H549" s="2"/>
      <c r="I549" s="2"/>
      <c r="J549" s="2"/>
      <c r="K549" s="2"/>
    </row>
    <row r="550" ht="14.25" customHeight="1">
      <c r="C550" s="2"/>
      <c r="G550" s="5"/>
      <c r="H550" s="2"/>
      <c r="I550" s="2"/>
      <c r="J550" s="2"/>
      <c r="K550" s="2"/>
    </row>
    <row r="551" ht="14.25" customHeight="1">
      <c r="C551" s="2"/>
      <c r="G551" s="5"/>
      <c r="H551" s="2"/>
      <c r="I551" s="2"/>
      <c r="J551" s="2"/>
      <c r="K551" s="2"/>
    </row>
    <row r="552" ht="14.25" customHeight="1">
      <c r="C552" s="2"/>
      <c r="G552" s="5"/>
      <c r="H552" s="2"/>
      <c r="I552" s="2"/>
      <c r="J552" s="2"/>
      <c r="K552" s="2"/>
    </row>
    <row r="553" ht="14.25" customHeight="1">
      <c r="C553" s="2"/>
      <c r="G553" s="5"/>
      <c r="H553" s="2"/>
      <c r="I553" s="2"/>
      <c r="J553" s="2"/>
      <c r="K553" s="2"/>
    </row>
    <row r="554" ht="14.25" customHeight="1">
      <c r="C554" s="2"/>
      <c r="G554" s="5"/>
      <c r="H554" s="2"/>
      <c r="I554" s="2"/>
      <c r="J554" s="2"/>
      <c r="K554" s="2"/>
    </row>
    <row r="555" ht="14.25" customHeight="1">
      <c r="C555" s="2"/>
      <c r="G555" s="5"/>
      <c r="H555" s="2"/>
      <c r="I555" s="2"/>
      <c r="J555" s="2"/>
      <c r="K555" s="2"/>
    </row>
    <row r="556" ht="14.25" customHeight="1">
      <c r="C556" s="2"/>
      <c r="G556" s="5"/>
      <c r="H556" s="2"/>
      <c r="I556" s="2"/>
      <c r="J556" s="2"/>
      <c r="K556" s="2"/>
    </row>
    <row r="557" ht="14.25" customHeight="1">
      <c r="C557" s="2"/>
      <c r="G557" s="5"/>
      <c r="H557" s="2"/>
      <c r="I557" s="2"/>
      <c r="J557" s="2"/>
      <c r="K557" s="2"/>
    </row>
    <row r="558" ht="14.25" customHeight="1">
      <c r="C558" s="2"/>
      <c r="G558" s="5"/>
      <c r="H558" s="2"/>
      <c r="I558" s="2"/>
      <c r="J558" s="2"/>
      <c r="K558" s="2"/>
    </row>
    <row r="559" ht="14.25" customHeight="1">
      <c r="C559" s="2"/>
      <c r="G559" s="5"/>
      <c r="H559" s="2"/>
      <c r="I559" s="2"/>
      <c r="J559" s="2"/>
      <c r="K559" s="2"/>
    </row>
    <row r="560" ht="14.25" customHeight="1">
      <c r="C560" s="2"/>
      <c r="G560" s="5"/>
      <c r="H560" s="2"/>
      <c r="I560" s="2"/>
      <c r="J560" s="2"/>
      <c r="K560" s="2"/>
    </row>
    <row r="561" ht="14.25" customHeight="1">
      <c r="C561" s="2"/>
      <c r="G561" s="5"/>
      <c r="H561" s="2"/>
      <c r="I561" s="2"/>
      <c r="J561" s="2"/>
      <c r="K561" s="2"/>
    </row>
    <row r="562" ht="14.25" customHeight="1">
      <c r="C562" s="2"/>
      <c r="G562" s="5"/>
      <c r="H562" s="2"/>
      <c r="I562" s="2"/>
      <c r="J562" s="2"/>
      <c r="K562" s="2"/>
    </row>
    <row r="563" ht="14.25" customHeight="1">
      <c r="C563" s="2"/>
      <c r="G563" s="5"/>
      <c r="H563" s="2"/>
      <c r="I563" s="2"/>
      <c r="J563" s="2"/>
      <c r="K563" s="2"/>
    </row>
    <row r="564" ht="14.25" customHeight="1">
      <c r="C564" s="2"/>
      <c r="G564" s="5"/>
      <c r="H564" s="2"/>
      <c r="I564" s="2"/>
      <c r="J564" s="2"/>
      <c r="K564" s="2"/>
    </row>
    <row r="565" ht="14.25" customHeight="1">
      <c r="C565" s="2"/>
      <c r="G565" s="5"/>
      <c r="H565" s="2"/>
      <c r="I565" s="2"/>
      <c r="J565" s="2"/>
      <c r="K565" s="2"/>
    </row>
    <row r="566" ht="14.25" customHeight="1">
      <c r="C566" s="2"/>
      <c r="G566" s="5"/>
      <c r="H566" s="2"/>
      <c r="I566" s="2"/>
      <c r="J566" s="2"/>
      <c r="K566" s="2"/>
    </row>
    <row r="567" ht="14.25" customHeight="1">
      <c r="C567" s="2"/>
      <c r="G567" s="5"/>
      <c r="H567" s="2"/>
      <c r="I567" s="2"/>
      <c r="J567" s="2"/>
      <c r="K567" s="2"/>
    </row>
    <row r="568" ht="14.25" customHeight="1">
      <c r="C568" s="2"/>
      <c r="G568" s="5"/>
      <c r="H568" s="2"/>
      <c r="I568" s="2"/>
      <c r="J568" s="2"/>
      <c r="K568" s="2"/>
    </row>
    <row r="569" ht="14.25" customHeight="1">
      <c r="C569" s="2"/>
      <c r="G569" s="5"/>
      <c r="H569" s="2"/>
      <c r="I569" s="2"/>
      <c r="J569" s="2"/>
      <c r="K569" s="2"/>
    </row>
    <row r="570" ht="14.25" customHeight="1">
      <c r="C570" s="2"/>
      <c r="G570" s="5"/>
      <c r="H570" s="2"/>
      <c r="I570" s="2"/>
      <c r="J570" s="2"/>
      <c r="K570" s="2"/>
    </row>
    <row r="571" ht="14.25" customHeight="1">
      <c r="C571" s="2"/>
      <c r="G571" s="5"/>
      <c r="H571" s="2"/>
      <c r="I571" s="2"/>
      <c r="J571" s="2"/>
      <c r="K571" s="2"/>
    </row>
    <row r="572" ht="14.25" customHeight="1">
      <c r="C572" s="2"/>
      <c r="G572" s="5"/>
      <c r="H572" s="2"/>
      <c r="I572" s="2"/>
      <c r="J572" s="2"/>
      <c r="K572" s="2"/>
    </row>
    <row r="573" ht="14.25" customHeight="1">
      <c r="C573" s="2"/>
      <c r="G573" s="5"/>
      <c r="H573" s="2"/>
      <c r="I573" s="2"/>
      <c r="J573" s="2"/>
      <c r="K573" s="2"/>
    </row>
    <row r="574" ht="14.25" customHeight="1">
      <c r="C574" s="2"/>
      <c r="G574" s="5"/>
      <c r="H574" s="2"/>
      <c r="I574" s="2"/>
      <c r="J574" s="2"/>
      <c r="K574" s="2"/>
    </row>
    <row r="575" ht="14.25" customHeight="1">
      <c r="C575" s="2"/>
      <c r="G575" s="5"/>
      <c r="H575" s="2"/>
      <c r="I575" s="2"/>
      <c r="J575" s="2"/>
      <c r="K575" s="2"/>
    </row>
    <row r="576" ht="14.25" customHeight="1">
      <c r="C576" s="2"/>
      <c r="G576" s="5"/>
      <c r="H576" s="2"/>
      <c r="I576" s="2"/>
      <c r="J576" s="2"/>
      <c r="K576" s="2"/>
    </row>
    <row r="577" ht="14.25" customHeight="1">
      <c r="C577" s="2"/>
      <c r="G577" s="5"/>
      <c r="H577" s="2"/>
      <c r="I577" s="2"/>
      <c r="J577" s="2"/>
      <c r="K577" s="2"/>
    </row>
    <row r="578" ht="14.25" customHeight="1">
      <c r="C578" s="2"/>
      <c r="G578" s="5"/>
      <c r="H578" s="2"/>
      <c r="I578" s="2"/>
      <c r="J578" s="2"/>
      <c r="K578" s="2"/>
    </row>
    <row r="579" ht="14.25" customHeight="1">
      <c r="C579" s="2"/>
      <c r="G579" s="5"/>
      <c r="H579" s="2"/>
      <c r="I579" s="2"/>
      <c r="J579" s="2"/>
      <c r="K579" s="2"/>
    </row>
    <row r="580" ht="14.25" customHeight="1">
      <c r="C580" s="2"/>
      <c r="G580" s="5"/>
      <c r="H580" s="2"/>
      <c r="I580" s="2"/>
      <c r="J580" s="2"/>
      <c r="K580" s="2"/>
    </row>
    <row r="581" ht="14.25" customHeight="1">
      <c r="C581" s="2"/>
      <c r="G581" s="5"/>
      <c r="H581" s="2"/>
      <c r="I581" s="2"/>
      <c r="J581" s="2"/>
      <c r="K581" s="2"/>
    </row>
    <row r="582" ht="14.25" customHeight="1">
      <c r="C582" s="2"/>
      <c r="G582" s="5"/>
      <c r="H582" s="2"/>
      <c r="I582" s="2"/>
      <c r="J582" s="2"/>
      <c r="K582" s="2"/>
    </row>
    <row r="583" ht="14.25" customHeight="1">
      <c r="C583" s="2"/>
      <c r="G583" s="5"/>
      <c r="H583" s="2"/>
      <c r="I583" s="2"/>
      <c r="J583" s="2"/>
      <c r="K583" s="2"/>
    </row>
    <row r="584" ht="14.25" customHeight="1">
      <c r="C584" s="2"/>
      <c r="G584" s="5"/>
      <c r="H584" s="2"/>
      <c r="I584" s="2"/>
      <c r="J584" s="2"/>
      <c r="K584" s="2"/>
    </row>
    <row r="585" ht="14.25" customHeight="1">
      <c r="C585" s="2"/>
      <c r="G585" s="5"/>
      <c r="H585" s="2"/>
      <c r="I585" s="2"/>
      <c r="J585" s="2"/>
      <c r="K585" s="2"/>
    </row>
    <row r="586" ht="14.25" customHeight="1">
      <c r="C586" s="2"/>
      <c r="G586" s="5"/>
      <c r="H586" s="2"/>
      <c r="I586" s="2"/>
      <c r="J586" s="2"/>
      <c r="K586" s="2"/>
    </row>
    <row r="587" ht="14.25" customHeight="1">
      <c r="C587" s="2"/>
      <c r="G587" s="5"/>
      <c r="H587" s="2"/>
      <c r="I587" s="2"/>
      <c r="J587" s="2"/>
      <c r="K587" s="2"/>
    </row>
    <row r="588" ht="14.25" customHeight="1">
      <c r="C588" s="2"/>
      <c r="G588" s="5"/>
      <c r="H588" s="2"/>
      <c r="I588" s="2"/>
      <c r="J588" s="2"/>
      <c r="K588" s="2"/>
    </row>
    <row r="589" ht="14.25" customHeight="1">
      <c r="C589" s="2"/>
      <c r="G589" s="5"/>
      <c r="H589" s="2"/>
      <c r="I589" s="2"/>
      <c r="J589" s="2"/>
      <c r="K589" s="2"/>
    </row>
    <row r="590" ht="14.25" customHeight="1">
      <c r="C590" s="2"/>
      <c r="G590" s="5"/>
      <c r="H590" s="2"/>
      <c r="I590" s="2"/>
      <c r="J590" s="2"/>
      <c r="K590" s="2"/>
    </row>
    <row r="591" ht="14.25" customHeight="1">
      <c r="C591" s="2"/>
      <c r="G591" s="5"/>
      <c r="H591" s="2"/>
      <c r="I591" s="2"/>
      <c r="J591" s="2"/>
      <c r="K591" s="2"/>
    </row>
    <row r="592" ht="14.25" customHeight="1">
      <c r="C592" s="2"/>
      <c r="G592" s="5"/>
      <c r="H592" s="2"/>
      <c r="I592" s="2"/>
      <c r="J592" s="2"/>
      <c r="K592" s="2"/>
    </row>
    <row r="593" ht="14.25" customHeight="1">
      <c r="C593" s="2"/>
      <c r="G593" s="5"/>
      <c r="H593" s="2"/>
      <c r="I593" s="2"/>
      <c r="J593" s="2"/>
      <c r="K593" s="2"/>
    </row>
    <row r="594" ht="14.25" customHeight="1">
      <c r="C594" s="2"/>
      <c r="G594" s="5"/>
      <c r="H594" s="2"/>
      <c r="I594" s="2"/>
      <c r="J594" s="2"/>
      <c r="K594" s="2"/>
    </row>
    <row r="595" ht="14.25" customHeight="1">
      <c r="C595" s="2"/>
      <c r="G595" s="5"/>
      <c r="H595" s="2"/>
      <c r="I595" s="2"/>
      <c r="J595" s="2"/>
      <c r="K595" s="2"/>
    </row>
    <row r="596" ht="14.25" customHeight="1">
      <c r="C596" s="2"/>
      <c r="G596" s="5"/>
      <c r="H596" s="2"/>
      <c r="I596" s="2"/>
      <c r="J596" s="2"/>
      <c r="K596" s="2"/>
    </row>
    <row r="597" ht="14.25" customHeight="1">
      <c r="C597" s="2"/>
      <c r="G597" s="5"/>
      <c r="H597" s="2"/>
      <c r="I597" s="2"/>
      <c r="J597" s="2"/>
      <c r="K597" s="2"/>
    </row>
    <row r="598" ht="14.25" customHeight="1">
      <c r="C598" s="2"/>
      <c r="G598" s="5"/>
      <c r="H598" s="2"/>
      <c r="I598" s="2"/>
      <c r="J598" s="2"/>
      <c r="K598" s="2"/>
    </row>
    <row r="599" ht="14.25" customHeight="1">
      <c r="C599" s="2"/>
      <c r="G599" s="5"/>
      <c r="H599" s="2"/>
      <c r="I599" s="2"/>
      <c r="J599" s="2"/>
      <c r="K599" s="2"/>
    </row>
    <row r="600" ht="14.25" customHeight="1">
      <c r="C600" s="2"/>
      <c r="G600" s="5"/>
      <c r="H600" s="2"/>
      <c r="I600" s="2"/>
      <c r="J600" s="2"/>
      <c r="K600" s="2"/>
    </row>
    <row r="601" ht="14.25" customHeight="1">
      <c r="C601" s="2"/>
      <c r="G601" s="5"/>
      <c r="H601" s="2"/>
      <c r="I601" s="2"/>
      <c r="J601" s="2"/>
      <c r="K601" s="2"/>
    </row>
    <row r="602" ht="14.25" customHeight="1">
      <c r="C602" s="2"/>
      <c r="G602" s="5"/>
      <c r="H602" s="2"/>
      <c r="I602" s="2"/>
      <c r="J602" s="2"/>
      <c r="K602" s="2"/>
    </row>
    <row r="603" ht="14.25" customHeight="1">
      <c r="C603" s="2"/>
      <c r="G603" s="5"/>
      <c r="H603" s="2"/>
      <c r="I603" s="2"/>
      <c r="J603" s="2"/>
      <c r="K603" s="2"/>
    </row>
    <row r="604" ht="14.25" customHeight="1">
      <c r="C604" s="2"/>
      <c r="G604" s="5"/>
      <c r="H604" s="2"/>
      <c r="I604" s="2"/>
      <c r="J604" s="2"/>
      <c r="K604" s="2"/>
    </row>
    <row r="605" ht="14.25" customHeight="1">
      <c r="C605" s="2"/>
      <c r="G605" s="5"/>
      <c r="H605" s="2"/>
      <c r="I605" s="2"/>
      <c r="J605" s="2"/>
      <c r="K605" s="2"/>
    </row>
    <row r="606" ht="14.25" customHeight="1">
      <c r="C606" s="2"/>
      <c r="G606" s="5"/>
      <c r="H606" s="2"/>
      <c r="I606" s="2"/>
      <c r="J606" s="2"/>
      <c r="K606" s="2"/>
    </row>
    <row r="607" ht="14.25" customHeight="1">
      <c r="C607" s="2"/>
      <c r="G607" s="5"/>
      <c r="H607" s="2"/>
      <c r="I607" s="2"/>
      <c r="J607" s="2"/>
      <c r="K607" s="2"/>
    </row>
    <row r="608" ht="14.25" customHeight="1">
      <c r="C608" s="2"/>
      <c r="G608" s="5"/>
      <c r="H608" s="2"/>
      <c r="I608" s="2"/>
      <c r="J608" s="2"/>
      <c r="K608" s="2"/>
    </row>
    <row r="609" ht="14.25" customHeight="1">
      <c r="C609" s="2"/>
      <c r="G609" s="5"/>
      <c r="H609" s="2"/>
      <c r="I609" s="2"/>
      <c r="J609" s="2"/>
      <c r="K609" s="2"/>
    </row>
    <row r="610" ht="14.25" customHeight="1">
      <c r="C610" s="2"/>
      <c r="G610" s="5"/>
      <c r="H610" s="2"/>
      <c r="I610" s="2"/>
      <c r="J610" s="2"/>
      <c r="K610" s="2"/>
    </row>
    <row r="611" ht="14.25" customHeight="1">
      <c r="C611" s="2"/>
      <c r="G611" s="5"/>
      <c r="H611" s="2"/>
      <c r="I611" s="2"/>
      <c r="J611" s="2"/>
      <c r="K611" s="2"/>
    </row>
    <row r="612" ht="14.25" customHeight="1">
      <c r="C612" s="2"/>
      <c r="G612" s="5"/>
      <c r="H612" s="2"/>
      <c r="I612" s="2"/>
      <c r="J612" s="2"/>
      <c r="K612" s="2"/>
    </row>
    <row r="613" ht="14.25" customHeight="1">
      <c r="C613" s="2"/>
      <c r="G613" s="5"/>
      <c r="H613" s="2"/>
      <c r="I613" s="2"/>
      <c r="J613" s="2"/>
      <c r="K613" s="2"/>
    </row>
    <row r="614" ht="14.25" customHeight="1">
      <c r="C614" s="2"/>
      <c r="G614" s="5"/>
      <c r="H614" s="2"/>
      <c r="I614" s="2"/>
      <c r="J614" s="2"/>
      <c r="K614" s="2"/>
    </row>
    <row r="615" ht="14.25" customHeight="1">
      <c r="C615" s="2"/>
      <c r="G615" s="5"/>
      <c r="H615" s="2"/>
      <c r="I615" s="2"/>
      <c r="J615" s="2"/>
      <c r="K615" s="2"/>
    </row>
    <row r="616" ht="14.25" customHeight="1">
      <c r="C616" s="2"/>
      <c r="G616" s="5"/>
      <c r="H616" s="2"/>
      <c r="I616" s="2"/>
      <c r="J616" s="2"/>
      <c r="K616" s="2"/>
    </row>
    <row r="617" ht="14.25" customHeight="1">
      <c r="C617" s="2"/>
      <c r="G617" s="5"/>
      <c r="H617" s="2"/>
      <c r="I617" s="2"/>
      <c r="J617" s="2"/>
      <c r="K617" s="2"/>
    </row>
    <row r="618" ht="14.25" customHeight="1">
      <c r="C618" s="2"/>
      <c r="G618" s="5"/>
      <c r="H618" s="2"/>
      <c r="I618" s="2"/>
      <c r="J618" s="2"/>
      <c r="K618" s="2"/>
    </row>
    <row r="619" ht="14.25" customHeight="1">
      <c r="C619" s="2"/>
      <c r="G619" s="5"/>
      <c r="H619" s="2"/>
      <c r="I619" s="2"/>
      <c r="J619" s="2"/>
      <c r="K619" s="2"/>
    </row>
    <row r="620" ht="14.25" customHeight="1">
      <c r="C620" s="2"/>
      <c r="G620" s="5"/>
      <c r="H620" s="2"/>
      <c r="I620" s="2"/>
      <c r="J620" s="2"/>
      <c r="K620" s="2"/>
    </row>
    <row r="621" ht="14.25" customHeight="1">
      <c r="C621" s="2"/>
      <c r="G621" s="5"/>
      <c r="H621" s="2"/>
      <c r="I621" s="2"/>
      <c r="J621" s="2"/>
      <c r="K621" s="2"/>
    </row>
    <row r="622" ht="14.25" customHeight="1">
      <c r="C622" s="2"/>
      <c r="G622" s="5"/>
      <c r="H622" s="2"/>
      <c r="I622" s="2"/>
      <c r="J622" s="2"/>
      <c r="K622" s="2"/>
    </row>
    <row r="623" ht="14.25" customHeight="1">
      <c r="C623" s="2"/>
      <c r="G623" s="5"/>
      <c r="H623" s="2"/>
      <c r="I623" s="2"/>
      <c r="J623" s="2"/>
      <c r="K623" s="2"/>
    </row>
    <row r="624" ht="14.25" customHeight="1">
      <c r="C624" s="2"/>
      <c r="G624" s="5"/>
      <c r="H624" s="2"/>
      <c r="I624" s="2"/>
      <c r="J624" s="2"/>
      <c r="K624" s="2"/>
    </row>
    <row r="625" ht="14.25" customHeight="1">
      <c r="C625" s="2"/>
      <c r="G625" s="5"/>
      <c r="H625" s="2"/>
      <c r="I625" s="2"/>
      <c r="J625" s="2"/>
      <c r="K625" s="2"/>
    </row>
    <row r="626" ht="14.25" customHeight="1">
      <c r="C626" s="2"/>
      <c r="G626" s="5"/>
      <c r="H626" s="2"/>
      <c r="I626" s="2"/>
      <c r="J626" s="2"/>
      <c r="K626" s="2"/>
    </row>
    <row r="627" ht="14.25" customHeight="1">
      <c r="C627" s="2"/>
      <c r="G627" s="5"/>
      <c r="H627" s="2"/>
      <c r="I627" s="2"/>
      <c r="J627" s="2"/>
      <c r="K627" s="2"/>
    </row>
    <row r="628" ht="14.25" customHeight="1">
      <c r="C628" s="2"/>
      <c r="G628" s="5"/>
      <c r="H628" s="2"/>
      <c r="I628" s="2"/>
      <c r="J628" s="2"/>
      <c r="K628" s="2"/>
    </row>
    <row r="629" ht="14.25" customHeight="1">
      <c r="C629" s="2"/>
      <c r="G629" s="5"/>
      <c r="H629" s="2"/>
      <c r="I629" s="2"/>
      <c r="J629" s="2"/>
      <c r="K629" s="2"/>
    </row>
    <row r="630" ht="14.25" customHeight="1">
      <c r="C630" s="2"/>
      <c r="G630" s="5"/>
      <c r="H630" s="2"/>
      <c r="I630" s="2"/>
      <c r="J630" s="2"/>
      <c r="K630" s="2"/>
    </row>
    <row r="631" ht="14.25" customHeight="1">
      <c r="C631" s="2"/>
      <c r="G631" s="5"/>
      <c r="H631" s="2"/>
      <c r="I631" s="2"/>
      <c r="J631" s="2"/>
      <c r="K631" s="2"/>
    </row>
    <row r="632" ht="14.25" customHeight="1">
      <c r="C632" s="2"/>
      <c r="G632" s="5"/>
      <c r="H632" s="2"/>
      <c r="I632" s="2"/>
      <c r="J632" s="2"/>
      <c r="K632" s="2"/>
    </row>
    <row r="633" ht="14.25" customHeight="1">
      <c r="C633" s="2"/>
      <c r="G633" s="5"/>
      <c r="H633" s="2"/>
      <c r="I633" s="2"/>
      <c r="J633" s="2"/>
      <c r="K633" s="2"/>
    </row>
    <row r="634" ht="14.25" customHeight="1">
      <c r="C634" s="2"/>
      <c r="G634" s="5"/>
      <c r="H634" s="2"/>
      <c r="I634" s="2"/>
      <c r="J634" s="2"/>
      <c r="K634" s="2"/>
    </row>
    <row r="635" ht="14.25" customHeight="1">
      <c r="C635" s="2"/>
      <c r="G635" s="5"/>
      <c r="H635" s="2"/>
      <c r="I635" s="2"/>
      <c r="J635" s="2"/>
      <c r="K635" s="2"/>
    </row>
    <row r="636" ht="14.25" customHeight="1">
      <c r="C636" s="2"/>
      <c r="G636" s="5"/>
      <c r="H636" s="2"/>
      <c r="I636" s="2"/>
      <c r="J636" s="2"/>
      <c r="K636" s="2"/>
    </row>
    <row r="637" ht="14.25" customHeight="1">
      <c r="C637" s="2"/>
      <c r="G637" s="5"/>
      <c r="H637" s="2"/>
      <c r="I637" s="2"/>
      <c r="J637" s="2"/>
      <c r="K637" s="2"/>
    </row>
    <row r="638" ht="14.25" customHeight="1">
      <c r="C638" s="2"/>
      <c r="G638" s="5"/>
      <c r="H638" s="2"/>
      <c r="I638" s="2"/>
      <c r="J638" s="2"/>
      <c r="K638" s="2"/>
    </row>
    <row r="639" ht="14.25" customHeight="1">
      <c r="C639" s="2"/>
      <c r="G639" s="5"/>
      <c r="H639" s="2"/>
      <c r="I639" s="2"/>
      <c r="J639" s="2"/>
      <c r="K639" s="2"/>
    </row>
    <row r="640" ht="14.25" customHeight="1">
      <c r="C640" s="2"/>
      <c r="G640" s="5"/>
      <c r="H640" s="2"/>
      <c r="I640" s="2"/>
      <c r="J640" s="2"/>
      <c r="K640" s="2"/>
    </row>
    <row r="641" ht="14.25" customHeight="1">
      <c r="C641" s="2"/>
      <c r="G641" s="5"/>
      <c r="H641" s="2"/>
      <c r="I641" s="2"/>
      <c r="J641" s="2"/>
      <c r="K641" s="2"/>
    </row>
    <row r="642" ht="14.25" customHeight="1">
      <c r="C642" s="2"/>
      <c r="G642" s="5"/>
      <c r="H642" s="2"/>
      <c r="I642" s="2"/>
      <c r="J642" s="2"/>
      <c r="K642" s="2"/>
    </row>
    <row r="643" ht="14.25" customHeight="1">
      <c r="C643" s="2"/>
      <c r="G643" s="5"/>
      <c r="H643" s="2"/>
      <c r="I643" s="2"/>
      <c r="J643" s="2"/>
      <c r="K643" s="2"/>
    </row>
    <row r="644" ht="14.25" customHeight="1">
      <c r="C644" s="2"/>
      <c r="G644" s="5"/>
      <c r="H644" s="2"/>
      <c r="I644" s="2"/>
      <c r="J644" s="2"/>
      <c r="K644" s="2"/>
    </row>
    <row r="645" ht="14.25" customHeight="1">
      <c r="C645" s="2"/>
      <c r="G645" s="5"/>
      <c r="H645" s="2"/>
      <c r="I645" s="2"/>
      <c r="J645" s="2"/>
      <c r="K645" s="2"/>
    </row>
    <row r="646" ht="14.25" customHeight="1">
      <c r="C646" s="2"/>
      <c r="G646" s="5"/>
      <c r="H646" s="2"/>
      <c r="I646" s="2"/>
      <c r="J646" s="2"/>
      <c r="K646" s="2"/>
    </row>
    <row r="647" ht="14.25" customHeight="1">
      <c r="C647" s="2"/>
      <c r="G647" s="5"/>
      <c r="H647" s="2"/>
      <c r="I647" s="2"/>
      <c r="J647" s="2"/>
      <c r="K647" s="2"/>
    </row>
    <row r="648" ht="14.25" customHeight="1">
      <c r="C648" s="2"/>
      <c r="G648" s="5"/>
      <c r="H648" s="2"/>
      <c r="I648" s="2"/>
      <c r="J648" s="2"/>
      <c r="K648" s="2"/>
    </row>
    <row r="649" ht="14.25" customHeight="1">
      <c r="C649" s="2"/>
      <c r="G649" s="5"/>
      <c r="H649" s="2"/>
      <c r="I649" s="2"/>
      <c r="J649" s="2"/>
      <c r="K649" s="2"/>
    </row>
    <row r="650" ht="14.25" customHeight="1">
      <c r="C650" s="2"/>
      <c r="G650" s="5"/>
      <c r="H650" s="2"/>
      <c r="I650" s="2"/>
      <c r="J650" s="2"/>
      <c r="K650" s="2"/>
    </row>
    <row r="651" ht="14.25" customHeight="1">
      <c r="C651" s="2"/>
      <c r="G651" s="5"/>
      <c r="H651" s="2"/>
      <c r="I651" s="2"/>
      <c r="J651" s="2"/>
      <c r="K651" s="2"/>
    </row>
    <row r="652" ht="14.25" customHeight="1">
      <c r="C652" s="2"/>
      <c r="G652" s="5"/>
      <c r="H652" s="2"/>
      <c r="I652" s="2"/>
      <c r="J652" s="2"/>
      <c r="K652" s="2"/>
    </row>
    <row r="653" ht="14.25" customHeight="1">
      <c r="C653" s="2"/>
      <c r="G653" s="5"/>
      <c r="H653" s="2"/>
      <c r="I653" s="2"/>
      <c r="J653" s="2"/>
      <c r="K653" s="2"/>
    </row>
    <row r="654" ht="14.25" customHeight="1">
      <c r="C654" s="2"/>
      <c r="G654" s="5"/>
      <c r="H654" s="2"/>
      <c r="I654" s="2"/>
      <c r="J654" s="2"/>
      <c r="K654" s="2"/>
    </row>
    <row r="655" ht="14.25" customHeight="1">
      <c r="C655" s="2"/>
      <c r="G655" s="5"/>
      <c r="H655" s="2"/>
      <c r="I655" s="2"/>
      <c r="J655" s="2"/>
      <c r="K655" s="2"/>
    </row>
    <row r="656" ht="14.25" customHeight="1">
      <c r="C656" s="2"/>
      <c r="G656" s="5"/>
      <c r="H656" s="2"/>
      <c r="I656" s="2"/>
      <c r="J656" s="2"/>
      <c r="K656" s="2"/>
    </row>
    <row r="657" ht="14.25" customHeight="1">
      <c r="C657" s="2"/>
      <c r="G657" s="5"/>
      <c r="H657" s="2"/>
      <c r="I657" s="2"/>
      <c r="J657" s="2"/>
      <c r="K657" s="2"/>
    </row>
    <row r="658" ht="14.25" customHeight="1">
      <c r="C658" s="2"/>
      <c r="G658" s="5"/>
      <c r="H658" s="2"/>
      <c r="I658" s="2"/>
      <c r="J658" s="2"/>
      <c r="K658" s="2"/>
    </row>
    <row r="659" ht="14.25" customHeight="1">
      <c r="C659" s="2"/>
      <c r="G659" s="5"/>
      <c r="H659" s="2"/>
      <c r="I659" s="2"/>
      <c r="J659" s="2"/>
      <c r="K659" s="2"/>
    </row>
    <row r="660" ht="14.25" customHeight="1">
      <c r="C660" s="2"/>
      <c r="G660" s="5"/>
      <c r="H660" s="2"/>
      <c r="I660" s="2"/>
      <c r="J660" s="2"/>
      <c r="K660" s="2"/>
    </row>
    <row r="661" ht="14.25" customHeight="1">
      <c r="C661" s="2"/>
      <c r="G661" s="5"/>
      <c r="H661" s="2"/>
      <c r="I661" s="2"/>
      <c r="J661" s="2"/>
      <c r="K661" s="2"/>
    </row>
    <row r="662" ht="14.25" customHeight="1">
      <c r="C662" s="2"/>
      <c r="G662" s="5"/>
      <c r="H662" s="2"/>
      <c r="I662" s="2"/>
      <c r="J662" s="2"/>
      <c r="K662" s="2"/>
    </row>
    <row r="663" ht="14.25" customHeight="1">
      <c r="C663" s="2"/>
      <c r="G663" s="5"/>
      <c r="H663" s="2"/>
      <c r="I663" s="2"/>
      <c r="J663" s="2"/>
      <c r="K663" s="2"/>
    </row>
    <row r="664" ht="14.25" customHeight="1">
      <c r="C664" s="2"/>
      <c r="G664" s="5"/>
      <c r="H664" s="2"/>
      <c r="I664" s="2"/>
      <c r="J664" s="2"/>
      <c r="K664" s="2"/>
    </row>
    <row r="665" ht="14.25" customHeight="1">
      <c r="C665" s="2"/>
      <c r="G665" s="5"/>
      <c r="H665" s="2"/>
      <c r="I665" s="2"/>
      <c r="J665" s="2"/>
      <c r="K665" s="2"/>
    </row>
    <row r="666" ht="14.25" customHeight="1">
      <c r="C666" s="2"/>
      <c r="G666" s="5"/>
      <c r="H666" s="2"/>
      <c r="I666" s="2"/>
      <c r="J666" s="2"/>
      <c r="K666" s="2"/>
    </row>
    <row r="667" ht="14.25" customHeight="1">
      <c r="C667" s="2"/>
      <c r="G667" s="5"/>
      <c r="H667" s="2"/>
      <c r="I667" s="2"/>
      <c r="J667" s="2"/>
      <c r="K667" s="2"/>
    </row>
    <row r="668" ht="14.25" customHeight="1">
      <c r="C668" s="2"/>
      <c r="G668" s="5"/>
      <c r="H668" s="2"/>
      <c r="I668" s="2"/>
      <c r="J668" s="2"/>
      <c r="K668" s="2"/>
    </row>
    <row r="669" ht="14.25" customHeight="1">
      <c r="C669" s="2"/>
      <c r="G669" s="5"/>
      <c r="H669" s="2"/>
      <c r="I669" s="2"/>
      <c r="J669" s="2"/>
      <c r="K669" s="2"/>
    </row>
    <row r="670" ht="14.25" customHeight="1">
      <c r="C670" s="2"/>
      <c r="G670" s="5"/>
      <c r="H670" s="2"/>
      <c r="I670" s="2"/>
      <c r="J670" s="2"/>
      <c r="K670" s="2"/>
    </row>
    <row r="671" ht="14.25" customHeight="1">
      <c r="C671" s="2"/>
      <c r="G671" s="5"/>
      <c r="H671" s="2"/>
      <c r="I671" s="2"/>
      <c r="J671" s="2"/>
      <c r="K671" s="2"/>
    </row>
    <row r="672" ht="14.25" customHeight="1">
      <c r="C672" s="2"/>
      <c r="G672" s="5"/>
      <c r="H672" s="2"/>
      <c r="I672" s="2"/>
      <c r="J672" s="2"/>
      <c r="K672" s="2"/>
    </row>
    <row r="673" ht="14.25" customHeight="1">
      <c r="C673" s="2"/>
      <c r="G673" s="5"/>
      <c r="H673" s="2"/>
      <c r="I673" s="2"/>
      <c r="J673" s="2"/>
      <c r="K673" s="2"/>
    </row>
    <row r="674" ht="14.25" customHeight="1">
      <c r="C674" s="2"/>
      <c r="G674" s="5"/>
      <c r="H674" s="2"/>
      <c r="I674" s="2"/>
      <c r="J674" s="2"/>
      <c r="K674" s="2"/>
    </row>
    <row r="675" ht="14.25" customHeight="1">
      <c r="C675" s="2"/>
      <c r="G675" s="5"/>
      <c r="H675" s="2"/>
      <c r="I675" s="2"/>
      <c r="J675" s="2"/>
      <c r="K675" s="2"/>
    </row>
    <row r="676" ht="14.25" customHeight="1">
      <c r="C676" s="2"/>
      <c r="G676" s="5"/>
      <c r="H676" s="2"/>
      <c r="I676" s="2"/>
      <c r="J676" s="2"/>
      <c r="K676" s="2"/>
    </row>
    <row r="677" ht="14.25" customHeight="1">
      <c r="C677" s="2"/>
      <c r="G677" s="5"/>
      <c r="H677" s="2"/>
      <c r="I677" s="2"/>
      <c r="J677" s="2"/>
      <c r="K677" s="2"/>
    </row>
    <row r="678" ht="14.25" customHeight="1">
      <c r="C678" s="2"/>
      <c r="G678" s="5"/>
      <c r="H678" s="2"/>
      <c r="I678" s="2"/>
      <c r="J678" s="2"/>
      <c r="K678" s="2"/>
    </row>
    <row r="679" ht="14.25" customHeight="1">
      <c r="C679" s="2"/>
      <c r="G679" s="5"/>
      <c r="H679" s="2"/>
      <c r="I679" s="2"/>
      <c r="J679" s="2"/>
      <c r="K679" s="2"/>
    </row>
    <row r="680" ht="14.25" customHeight="1">
      <c r="C680" s="2"/>
      <c r="G680" s="5"/>
      <c r="H680" s="2"/>
      <c r="I680" s="2"/>
      <c r="J680" s="2"/>
      <c r="K680" s="2"/>
    </row>
    <row r="681" ht="14.25" customHeight="1">
      <c r="C681" s="2"/>
      <c r="G681" s="5"/>
      <c r="H681" s="2"/>
      <c r="I681" s="2"/>
      <c r="J681" s="2"/>
      <c r="K681" s="2"/>
    </row>
    <row r="682" ht="14.25" customHeight="1">
      <c r="C682" s="2"/>
      <c r="G682" s="5"/>
      <c r="H682" s="2"/>
      <c r="I682" s="2"/>
      <c r="J682" s="2"/>
      <c r="K682" s="2"/>
    </row>
    <row r="683" ht="14.25" customHeight="1">
      <c r="C683" s="2"/>
      <c r="G683" s="5"/>
      <c r="H683" s="2"/>
      <c r="I683" s="2"/>
      <c r="J683" s="2"/>
      <c r="K683" s="2"/>
    </row>
    <row r="684" ht="14.25" customHeight="1">
      <c r="C684" s="2"/>
      <c r="G684" s="5"/>
      <c r="H684" s="2"/>
      <c r="I684" s="2"/>
      <c r="J684" s="2"/>
      <c r="K684" s="2"/>
    </row>
    <row r="685" ht="14.25" customHeight="1">
      <c r="C685" s="2"/>
      <c r="G685" s="5"/>
      <c r="H685" s="2"/>
      <c r="I685" s="2"/>
      <c r="J685" s="2"/>
      <c r="K685" s="2"/>
    </row>
    <row r="686" ht="14.25" customHeight="1">
      <c r="C686" s="2"/>
      <c r="G686" s="5"/>
      <c r="H686" s="2"/>
      <c r="I686" s="2"/>
      <c r="J686" s="2"/>
      <c r="K686" s="2"/>
    </row>
    <row r="687" ht="14.25" customHeight="1">
      <c r="C687" s="2"/>
      <c r="G687" s="5"/>
      <c r="H687" s="2"/>
      <c r="I687" s="2"/>
      <c r="J687" s="2"/>
      <c r="K687" s="2"/>
    </row>
    <row r="688" ht="14.25" customHeight="1">
      <c r="C688" s="2"/>
      <c r="G688" s="5"/>
      <c r="H688" s="2"/>
      <c r="I688" s="2"/>
      <c r="J688" s="2"/>
      <c r="K688" s="2"/>
    </row>
    <row r="689" ht="14.25" customHeight="1">
      <c r="C689" s="2"/>
      <c r="G689" s="5"/>
      <c r="H689" s="2"/>
      <c r="I689" s="2"/>
      <c r="J689" s="2"/>
      <c r="K689" s="2"/>
    </row>
    <row r="690" ht="14.25" customHeight="1">
      <c r="C690" s="2"/>
      <c r="G690" s="5"/>
      <c r="H690" s="2"/>
      <c r="I690" s="2"/>
      <c r="J690" s="2"/>
      <c r="K690" s="2"/>
    </row>
    <row r="691" ht="14.25" customHeight="1">
      <c r="C691" s="2"/>
      <c r="G691" s="5"/>
      <c r="H691" s="2"/>
      <c r="I691" s="2"/>
      <c r="J691" s="2"/>
      <c r="K691" s="2"/>
    </row>
    <row r="692" ht="14.25" customHeight="1">
      <c r="C692" s="2"/>
      <c r="G692" s="5"/>
      <c r="H692" s="2"/>
      <c r="I692" s="2"/>
      <c r="J692" s="2"/>
      <c r="K692" s="2"/>
    </row>
    <row r="693" ht="14.25" customHeight="1">
      <c r="C693" s="2"/>
      <c r="G693" s="5"/>
      <c r="H693" s="2"/>
      <c r="I693" s="2"/>
      <c r="J693" s="2"/>
      <c r="K693" s="2"/>
    </row>
    <row r="694" ht="14.25" customHeight="1">
      <c r="C694" s="2"/>
      <c r="G694" s="5"/>
      <c r="H694" s="2"/>
      <c r="I694" s="2"/>
      <c r="J694" s="2"/>
      <c r="K694" s="2"/>
    </row>
    <row r="695" ht="14.25" customHeight="1">
      <c r="C695" s="2"/>
      <c r="G695" s="5"/>
      <c r="H695" s="2"/>
      <c r="I695" s="2"/>
      <c r="J695" s="2"/>
      <c r="K695" s="2"/>
    </row>
    <row r="696" ht="14.25" customHeight="1">
      <c r="C696" s="2"/>
      <c r="G696" s="5"/>
      <c r="H696" s="2"/>
      <c r="I696" s="2"/>
      <c r="J696" s="2"/>
      <c r="K696" s="2"/>
    </row>
    <row r="697" ht="14.25" customHeight="1">
      <c r="C697" s="2"/>
      <c r="G697" s="5"/>
      <c r="H697" s="2"/>
      <c r="I697" s="2"/>
      <c r="J697" s="2"/>
      <c r="K697" s="2"/>
    </row>
    <row r="698" ht="14.25" customHeight="1">
      <c r="C698" s="2"/>
      <c r="G698" s="5"/>
      <c r="H698" s="2"/>
      <c r="I698" s="2"/>
      <c r="J698" s="2"/>
      <c r="K698" s="2"/>
    </row>
    <row r="699" ht="14.25" customHeight="1">
      <c r="C699" s="2"/>
      <c r="G699" s="5"/>
      <c r="H699" s="2"/>
      <c r="I699" s="2"/>
      <c r="J699" s="2"/>
      <c r="K699" s="2"/>
    </row>
    <row r="700" ht="14.25" customHeight="1">
      <c r="C700" s="2"/>
      <c r="G700" s="5"/>
      <c r="H700" s="2"/>
      <c r="I700" s="2"/>
      <c r="J700" s="2"/>
      <c r="K700" s="2"/>
    </row>
    <row r="701" ht="14.25" customHeight="1">
      <c r="C701" s="2"/>
      <c r="G701" s="5"/>
      <c r="H701" s="2"/>
      <c r="I701" s="2"/>
      <c r="J701" s="2"/>
      <c r="K701" s="2"/>
    </row>
    <row r="702" ht="14.25" customHeight="1">
      <c r="C702" s="2"/>
      <c r="G702" s="5"/>
      <c r="H702" s="2"/>
      <c r="I702" s="2"/>
      <c r="J702" s="2"/>
      <c r="K702" s="2"/>
    </row>
    <row r="703" ht="14.25" customHeight="1">
      <c r="C703" s="2"/>
      <c r="G703" s="5"/>
      <c r="H703" s="2"/>
      <c r="I703" s="2"/>
      <c r="J703" s="2"/>
      <c r="K703" s="2"/>
    </row>
    <row r="704" ht="14.25" customHeight="1">
      <c r="C704" s="2"/>
      <c r="G704" s="5"/>
      <c r="H704" s="2"/>
      <c r="I704" s="2"/>
      <c r="J704" s="2"/>
      <c r="K704" s="2"/>
    </row>
    <row r="705" ht="14.25" customHeight="1">
      <c r="C705" s="2"/>
      <c r="G705" s="5"/>
      <c r="H705" s="2"/>
      <c r="I705" s="2"/>
      <c r="J705" s="2"/>
      <c r="K705" s="2"/>
    </row>
    <row r="706" ht="14.25" customHeight="1">
      <c r="C706" s="2"/>
      <c r="G706" s="5"/>
      <c r="H706" s="2"/>
      <c r="I706" s="2"/>
      <c r="J706" s="2"/>
      <c r="K706" s="2"/>
    </row>
    <row r="707" ht="14.25" customHeight="1">
      <c r="C707" s="2"/>
      <c r="G707" s="5"/>
      <c r="H707" s="2"/>
      <c r="I707" s="2"/>
      <c r="J707" s="2"/>
      <c r="K707" s="2"/>
    </row>
    <row r="708" ht="14.25" customHeight="1">
      <c r="C708" s="2"/>
      <c r="G708" s="5"/>
      <c r="H708" s="2"/>
      <c r="I708" s="2"/>
      <c r="J708" s="2"/>
      <c r="K708" s="2"/>
    </row>
    <row r="709" ht="14.25" customHeight="1">
      <c r="C709" s="2"/>
      <c r="G709" s="5"/>
      <c r="H709" s="2"/>
      <c r="I709" s="2"/>
      <c r="J709" s="2"/>
      <c r="K709" s="2"/>
    </row>
    <row r="710" ht="14.25" customHeight="1">
      <c r="C710" s="2"/>
      <c r="G710" s="5"/>
      <c r="H710" s="2"/>
      <c r="I710" s="2"/>
      <c r="J710" s="2"/>
      <c r="K710" s="2"/>
    </row>
    <row r="711" ht="14.25" customHeight="1">
      <c r="C711" s="2"/>
      <c r="G711" s="5"/>
      <c r="H711" s="2"/>
      <c r="I711" s="2"/>
      <c r="J711" s="2"/>
      <c r="K711" s="2"/>
    </row>
    <row r="712" ht="14.25" customHeight="1">
      <c r="C712" s="2"/>
      <c r="G712" s="5"/>
      <c r="H712" s="2"/>
      <c r="I712" s="2"/>
      <c r="J712" s="2"/>
      <c r="K712" s="2"/>
    </row>
    <row r="713" ht="14.25" customHeight="1">
      <c r="C713" s="2"/>
      <c r="G713" s="5"/>
      <c r="H713" s="2"/>
      <c r="I713" s="2"/>
      <c r="J713" s="2"/>
      <c r="K713" s="2"/>
    </row>
    <row r="714" ht="14.25" customHeight="1">
      <c r="C714" s="2"/>
      <c r="G714" s="5"/>
      <c r="H714" s="2"/>
      <c r="I714" s="2"/>
      <c r="J714" s="2"/>
      <c r="K714" s="2"/>
    </row>
    <row r="715" ht="14.25" customHeight="1">
      <c r="C715" s="2"/>
      <c r="G715" s="5"/>
      <c r="H715" s="2"/>
      <c r="I715" s="2"/>
      <c r="J715" s="2"/>
      <c r="K715" s="2"/>
    </row>
    <row r="716" ht="14.25" customHeight="1">
      <c r="C716" s="2"/>
      <c r="G716" s="5"/>
      <c r="H716" s="2"/>
      <c r="I716" s="2"/>
      <c r="J716" s="2"/>
      <c r="K716" s="2"/>
    </row>
    <row r="717" ht="14.25" customHeight="1">
      <c r="C717" s="2"/>
      <c r="G717" s="5"/>
      <c r="H717" s="2"/>
      <c r="I717" s="2"/>
      <c r="J717" s="2"/>
      <c r="K717" s="2"/>
    </row>
    <row r="718" ht="14.25" customHeight="1">
      <c r="C718" s="2"/>
      <c r="G718" s="5"/>
      <c r="H718" s="2"/>
      <c r="I718" s="2"/>
      <c r="J718" s="2"/>
      <c r="K718" s="2"/>
    </row>
    <row r="719" ht="14.25" customHeight="1">
      <c r="C719" s="2"/>
      <c r="G719" s="5"/>
      <c r="H719" s="2"/>
      <c r="I719" s="2"/>
      <c r="J719" s="2"/>
      <c r="K719" s="2"/>
    </row>
    <row r="720" ht="14.25" customHeight="1">
      <c r="C720" s="2"/>
      <c r="G720" s="5"/>
      <c r="H720" s="2"/>
      <c r="I720" s="2"/>
      <c r="J720" s="2"/>
      <c r="K720" s="2"/>
    </row>
    <row r="721" ht="14.25" customHeight="1">
      <c r="C721" s="2"/>
      <c r="G721" s="5"/>
      <c r="H721" s="2"/>
      <c r="I721" s="2"/>
      <c r="J721" s="2"/>
      <c r="K721" s="2"/>
    </row>
    <row r="722" ht="14.25" customHeight="1">
      <c r="C722" s="2"/>
      <c r="G722" s="5"/>
      <c r="H722" s="2"/>
      <c r="I722" s="2"/>
      <c r="J722" s="2"/>
      <c r="K722" s="2"/>
    </row>
    <row r="723" ht="14.25" customHeight="1">
      <c r="C723" s="2"/>
      <c r="G723" s="5"/>
      <c r="H723" s="2"/>
      <c r="I723" s="2"/>
      <c r="J723" s="2"/>
      <c r="K723" s="2"/>
    </row>
    <row r="724" ht="14.25" customHeight="1">
      <c r="C724" s="2"/>
      <c r="G724" s="5"/>
      <c r="H724" s="2"/>
      <c r="I724" s="2"/>
      <c r="J724" s="2"/>
      <c r="K724" s="2"/>
    </row>
    <row r="725" ht="14.25" customHeight="1">
      <c r="C725" s="2"/>
      <c r="G725" s="5"/>
      <c r="H725" s="2"/>
      <c r="I725" s="2"/>
      <c r="J725" s="2"/>
      <c r="K725" s="2"/>
    </row>
    <row r="726" ht="14.25" customHeight="1">
      <c r="C726" s="2"/>
      <c r="G726" s="5"/>
      <c r="H726" s="2"/>
      <c r="I726" s="2"/>
      <c r="J726" s="2"/>
      <c r="K726" s="2"/>
    </row>
    <row r="727" ht="14.25" customHeight="1">
      <c r="C727" s="2"/>
      <c r="G727" s="5"/>
      <c r="H727" s="2"/>
      <c r="I727" s="2"/>
      <c r="J727" s="2"/>
      <c r="K727" s="2"/>
    </row>
    <row r="728" ht="14.25" customHeight="1">
      <c r="C728" s="2"/>
      <c r="G728" s="5"/>
      <c r="H728" s="2"/>
      <c r="I728" s="2"/>
      <c r="J728" s="2"/>
      <c r="K728" s="2"/>
    </row>
    <row r="729" ht="14.25" customHeight="1">
      <c r="C729" s="2"/>
      <c r="G729" s="5"/>
      <c r="H729" s="2"/>
      <c r="I729" s="2"/>
      <c r="J729" s="2"/>
      <c r="K729" s="2"/>
    </row>
    <row r="730" ht="14.25" customHeight="1">
      <c r="C730" s="2"/>
      <c r="G730" s="5"/>
      <c r="H730" s="2"/>
      <c r="I730" s="2"/>
      <c r="J730" s="2"/>
      <c r="K730" s="2"/>
    </row>
    <row r="731" ht="14.25" customHeight="1">
      <c r="C731" s="2"/>
      <c r="G731" s="5"/>
      <c r="H731" s="2"/>
      <c r="I731" s="2"/>
      <c r="J731" s="2"/>
      <c r="K731" s="2"/>
    </row>
    <row r="732" ht="14.25" customHeight="1">
      <c r="C732" s="2"/>
      <c r="G732" s="5"/>
      <c r="H732" s="2"/>
      <c r="I732" s="2"/>
      <c r="J732" s="2"/>
      <c r="K732" s="2"/>
    </row>
    <row r="733" ht="14.25" customHeight="1">
      <c r="C733" s="2"/>
      <c r="G733" s="5"/>
      <c r="H733" s="2"/>
      <c r="I733" s="2"/>
      <c r="J733" s="2"/>
      <c r="K733" s="2"/>
    </row>
    <row r="734" ht="14.25" customHeight="1">
      <c r="C734" s="2"/>
      <c r="G734" s="5"/>
      <c r="H734" s="2"/>
      <c r="I734" s="2"/>
      <c r="J734" s="2"/>
      <c r="K734" s="2"/>
    </row>
    <row r="735" ht="14.25" customHeight="1">
      <c r="C735" s="2"/>
      <c r="G735" s="5"/>
      <c r="H735" s="2"/>
      <c r="I735" s="2"/>
      <c r="J735" s="2"/>
      <c r="K735" s="2"/>
    </row>
    <row r="736" ht="14.25" customHeight="1">
      <c r="C736" s="2"/>
      <c r="G736" s="5"/>
      <c r="H736" s="2"/>
      <c r="I736" s="2"/>
      <c r="J736" s="2"/>
      <c r="K736" s="2"/>
    </row>
    <row r="737" ht="14.25" customHeight="1">
      <c r="C737" s="2"/>
      <c r="G737" s="5"/>
      <c r="H737" s="2"/>
      <c r="I737" s="2"/>
      <c r="J737" s="2"/>
      <c r="K737" s="2"/>
    </row>
    <row r="738" ht="14.25" customHeight="1">
      <c r="C738" s="2"/>
      <c r="G738" s="5"/>
      <c r="H738" s="2"/>
      <c r="I738" s="2"/>
      <c r="J738" s="2"/>
      <c r="K738" s="2"/>
    </row>
    <row r="739" ht="14.25" customHeight="1">
      <c r="C739" s="2"/>
      <c r="G739" s="5"/>
      <c r="H739" s="2"/>
      <c r="I739" s="2"/>
      <c r="J739" s="2"/>
      <c r="K739" s="2"/>
    </row>
    <row r="740" ht="14.25" customHeight="1">
      <c r="C740" s="2"/>
      <c r="G740" s="5"/>
      <c r="H740" s="2"/>
      <c r="I740" s="2"/>
      <c r="J740" s="2"/>
      <c r="K740" s="2"/>
    </row>
    <row r="741" ht="14.25" customHeight="1">
      <c r="C741" s="2"/>
      <c r="G741" s="5"/>
      <c r="H741" s="2"/>
      <c r="I741" s="2"/>
      <c r="J741" s="2"/>
      <c r="K741" s="2"/>
    </row>
    <row r="742" ht="14.25" customHeight="1">
      <c r="C742" s="2"/>
      <c r="G742" s="5"/>
      <c r="H742" s="2"/>
      <c r="I742" s="2"/>
      <c r="J742" s="2"/>
      <c r="K742" s="2"/>
    </row>
    <row r="743" ht="14.25" customHeight="1">
      <c r="C743" s="2"/>
      <c r="G743" s="5"/>
      <c r="H743" s="2"/>
      <c r="I743" s="2"/>
      <c r="J743" s="2"/>
      <c r="K743" s="2"/>
    </row>
    <row r="744" ht="14.25" customHeight="1">
      <c r="C744" s="2"/>
      <c r="G744" s="5"/>
      <c r="H744" s="2"/>
      <c r="I744" s="2"/>
      <c r="J744" s="2"/>
      <c r="K744" s="2"/>
    </row>
    <row r="745" ht="14.25" customHeight="1">
      <c r="C745" s="2"/>
      <c r="G745" s="5"/>
      <c r="H745" s="2"/>
      <c r="I745" s="2"/>
      <c r="J745" s="2"/>
      <c r="K745" s="2"/>
    </row>
    <row r="746" ht="14.25" customHeight="1">
      <c r="C746" s="2"/>
      <c r="G746" s="5"/>
      <c r="H746" s="2"/>
      <c r="I746" s="2"/>
      <c r="J746" s="2"/>
      <c r="K746" s="2"/>
    </row>
    <row r="747" ht="14.25" customHeight="1">
      <c r="C747" s="2"/>
      <c r="G747" s="5"/>
      <c r="H747" s="2"/>
      <c r="I747" s="2"/>
      <c r="J747" s="2"/>
      <c r="K747" s="2"/>
    </row>
    <row r="748" ht="14.25" customHeight="1">
      <c r="C748" s="2"/>
      <c r="G748" s="5"/>
      <c r="H748" s="2"/>
      <c r="I748" s="2"/>
      <c r="J748" s="2"/>
      <c r="K748" s="2"/>
    </row>
    <row r="749" ht="14.25" customHeight="1">
      <c r="C749" s="2"/>
      <c r="G749" s="5"/>
      <c r="H749" s="2"/>
      <c r="I749" s="2"/>
      <c r="J749" s="2"/>
      <c r="K749" s="2"/>
    </row>
    <row r="750" ht="14.25" customHeight="1">
      <c r="C750" s="2"/>
      <c r="G750" s="5"/>
      <c r="H750" s="2"/>
      <c r="I750" s="2"/>
      <c r="J750" s="2"/>
      <c r="K750" s="2"/>
    </row>
    <row r="751" ht="14.25" customHeight="1">
      <c r="C751" s="2"/>
      <c r="G751" s="5"/>
      <c r="H751" s="2"/>
      <c r="I751" s="2"/>
      <c r="J751" s="2"/>
      <c r="K751" s="2"/>
    </row>
    <row r="752" ht="14.25" customHeight="1">
      <c r="C752" s="2"/>
      <c r="G752" s="5"/>
      <c r="H752" s="2"/>
      <c r="I752" s="2"/>
      <c r="J752" s="2"/>
      <c r="K752" s="2"/>
    </row>
    <row r="753" ht="14.25" customHeight="1">
      <c r="C753" s="2"/>
      <c r="G753" s="5"/>
      <c r="H753" s="2"/>
      <c r="I753" s="2"/>
      <c r="J753" s="2"/>
      <c r="K753" s="2"/>
    </row>
    <row r="754" ht="14.25" customHeight="1">
      <c r="C754" s="2"/>
      <c r="G754" s="5"/>
      <c r="H754" s="2"/>
      <c r="I754" s="2"/>
      <c r="J754" s="2"/>
      <c r="K754" s="2"/>
    </row>
    <row r="755" ht="14.25" customHeight="1">
      <c r="C755" s="2"/>
      <c r="G755" s="5"/>
      <c r="H755" s="2"/>
      <c r="I755" s="2"/>
      <c r="J755" s="2"/>
      <c r="K755" s="2"/>
    </row>
    <row r="756" ht="14.25" customHeight="1">
      <c r="C756" s="2"/>
      <c r="G756" s="5"/>
      <c r="H756" s="2"/>
      <c r="I756" s="2"/>
      <c r="J756" s="2"/>
      <c r="K756" s="2"/>
    </row>
    <row r="757" ht="14.25" customHeight="1">
      <c r="C757" s="2"/>
      <c r="G757" s="5"/>
      <c r="H757" s="2"/>
      <c r="I757" s="2"/>
      <c r="J757" s="2"/>
      <c r="K757" s="2"/>
    </row>
    <row r="758" ht="14.25" customHeight="1">
      <c r="C758" s="2"/>
      <c r="G758" s="5"/>
      <c r="H758" s="2"/>
      <c r="I758" s="2"/>
      <c r="J758" s="2"/>
      <c r="K758" s="2"/>
    </row>
    <row r="759" ht="14.25" customHeight="1">
      <c r="C759" s="2"/>
      <c r="G759" s="5"/>
      <c r="H759" s="2"/>
      <c r="I759" s="2"/>
      <c r="J759" s="2"/>
      <c r="K759" s="2"/>
    </row>
    <row r="760" ht="14.25" customHeight="1">
      <c r="C760" s="2"/>
      <c r="G760" s="5"/>
      <c r="H760" s="2"/>
      <c r="I760" s="2"/>
      <c r="J760" s="2"/>
      <c r="K760" s="2"/>
    </row>
    <row r="761" ht="14.25" customHeight="1">
      <c r="C761" s="2"/>
      <c r="G761" s="5"/>
      <c r="H761" s="2"/>
      <c r="I761" s="2"/>
      <c r="J761" s="2"/>
      <c r="K761" s="2"/>
    </row>
    <row r="762" ht="14.25" customHeight="1">
      <c r="C762" s="2"/>
      <c r="G762" s="5"/>
      <c r="H762" s="2"/>
      <c r="I762" s="2"/>
      <c r="J762" s="2"/>
      <c r="K762" s="2"/>
    </row>
    <row r="763" ht="14.25" customHeight="1">
      <c r="C763" s="2"/>
      <c r="G763" s="5"/>
      <c r="H763" s="2"/>
      <c r="I763" s="2"/>
      <c r="J763" s="2"/>
      <c r="K763" s="2"/>
    </row>
    <row r="764" ht="14.25" customHeight="1">
      <c r="C764" s="2"/>
      <c r="G764" s="5"/>
      <c r="H764" s="2"/>
      <c r="I764" s="2"/>
      <c r="J764" s="2"/>
      <c r="K764" s="2"/>
    </row>
    <row r="765" ht="14.25" customHeight="1">
      <c r="C765" s="2"/>
      <c r="G765" s="5"/>
      <c r="H765" s="2"/>
      <c r="I765" s="2"/>
      <c r="J765" s="2"/>
      <c r="K765" s="2"/>
    </row>
    <row r="766" ht="14.25" customHeight="1">
      <c r="C766" s="2"/>
      <c r="G766" s="5"/>
      <c r="H766" s="2"/>
      <c r="I766" s="2"/>
      <c r="J766" s="2"/>
      <c r="K766" s="2"/>
    </row>
    <row r="767" ht="14.25" customHeight="1">
      <c r="C767" s="2"/>
      <c r="G767" s="5"/>
      <c r="H767" s="2"/>
      <c r="I767" s="2"/>
      <c r="J767" s="2"/>
      <c r="K767" s="2"/>
    </row>
    <row r="768" ht="14.25" customHeight="1">
      <c r="C768" s="2"/>
      <c r="G768" s="5"/>
      <c r="H768" s="2"/>
      <c r="I768" s="2"/>
      <c r="J768" s="2"/>
      <c r="K768" s="2"/>
    </row>
    <row r="769" ht="14.25" customHeight="1">
      <c r="C769" s="2"/>
      <c r="G769" s="5"/>
      <c r="H769" s="2"/>
      <c r="I769" s="2"/>
      <c r="J769" s="2"/>
      <c r="K769" s="2"/>
    </row>
    <row r="770" ht="14.25" customHeight="1">
      <c r="C770" s="2"/>
      <c r="G770" s="5"/>
      <c r="H770" s="2"/>
      <c r="I770" s="2"/>
      <c r="J770" s="2"/>
      <c r="K770" s="2"/>
    </row>
    <row r="771" ht="14.25" customHeight="1">
      <c r="C771" s="2"/>
      <c r="G771" s="5"/>
      <c r="H771" s="2"/>
      <c r="I771" s="2"/>
      <c r="J771" s="2"/>
      <c r="K771" s="2"/>
    </row>
    <row r="772" ht="14.25" customHeight="1">
      <c r="C772" s="2"/>
      <c r="G772" s="5"/>
      <c r="H772" s="2"/>
      <c r="I772" s="2"/>
      <c r="J772" s="2"/>
      <c r="K772" s="2"/>
    </row>
    <row r="773" ht="14.25" customHeight="1">
      <c r="C773" s="2"/>
      <c r="G773" s="5"/>
      <c r="H773" s="2"/>
      <c r="I773" s="2"/>
      <c r="J773" s="2"/>
      <c r="K773" s="2"/>
    </row>
    <row r="774" ht="14.25" customHeight="1">
      <c r="C774" s="2"/>
      <c r="G774" s="5"/>
      <c r="H774" s="2"/>
      <c r="I774" s="2"/>
      <c r="J774" s="2"/>
      <c r="K774" s="2"/>
    </row>
    <row r="775" ht="14.25" customHeight="1">
      <c r="C775" s="2"/>
      <c r="G775" s="5"/>
      <c r="H775" s="2"/>
      <c r="I775" s="2"/>
      <c r="J775" s="2"/>
      <c r="K775" s="2"/>
    </row>
    <row r="776" ht="14.25" customHeight="1">
      <c r="C776" s="2"/>
      <c r="G776" s="5"/>
      <c r="H776" s="2"/>
      <c r="I776" s="2"/>
      <c r="J776" s="2"/>
      <c r="K776" s="2"/>
    </row>
    <row r="777" ht="14.25" customHeight="1">
      <c r="C777" s="2"/>
      <c r="G777" s="5"/>
      <c r="H777" s="2"/>
      <c r="I777" s="2"/>
      <c r="J777" s="2"/>
      <c r="K777" s="2"/>
    </row>
    <row r="778" ht="14.25" customHeight="1">
      <c r="C778" s="2"/>
      <c r="G778" s="5"/>
      <c r="H778" s="2"/>
      <c r="I778" s="2"/>
      <c r="J778" s="2"/>
      <c r="K778" s="2"/>
    </row>
    <row r="779" ht="14.25" customHeight="1">
      <c r="C779" s="2"/>
      <c r="G779" s="5"/>
      <c r="H779" s="2"/>
      <c r="I779" s="2"/>
      <c r="J779" s="2"/>
      <c r="K779" s="2"/>
    </row>
    <row r="780" ht="14.25" customHeight="1">
      <c r="C780" s="2"/>
      <c r="G780" s="5"/>
      <c r="H780" s="2"/>
      <c r="I780" s="2"/>
      <c r="J780" s="2"/>
      <c r="K780" s="2"/>
    </row>
    <row r="781" ht="14.25" customHeight="1">
      <c r="C781" s="2"/>
      <c r="G781" s="5"/>
      <c r="H781" s="2"/>
      <c r="I781" s="2"/>
      <c r="J781" s="2"/>
      <c r="K781" s="2"/>
    </row>
    <row r="782" ht="14.25" customHeight="1">
      <c r="C782" s="2"/>
      <c r="G782" s="5"/>
      <c r="H782" s="2"/>
      <c r="I782" s="2"/>
      <c r="J782" s="2"/>
      <c r="K782" s="2"/>
    </row>
    <row r="783" ht="14.25" customHeight="1">
      <c r="C783" s="2"/>
      <c r="G783" s="5"/>
      <c r="H783" s="2"/>
      <c r="I783" s="2"/>
      <c r="J783" s="2"/>
      <c r="K783" s="2"/>
    </row>
    <row r="784" ht="14.25" customHeight="1">
      <c r="C784" s="2"/>
      <c r="G784" s="5"/>
      <c r="H784" s="2"/>
      <c r="I784" s="2"/>
      <c r="J784" s="2"/>
      <c r="K784" s="2"/>
    </row>
    <row r="785" ht="14.25" customHeight="1">
      <c r="C785" s="2"/>
      <c r="G785" s="5"/>
      <c r="H785" s="2"/>
      <c r="I785" s="2"/>
      <c r="J785" s="2"/>
      <c r="K785" s="2"/>
    </row>
    <row r="786" ht="14.25" customHeight="1">
      <c r="C786" s="2"/>
      <c r="G786" s="5"/>
      <c r="H786" s="2"/>
      <c r="I786" s="2"/>
      <c r="J786" s="2"/>
      <c r="K786" s="2"/>
    </row>
    <row r="787" ht="14.25" customHeight="1">
      <c r="C787" s="2"/>
      <c r="G787" s="5"/>
      <c r="H787" s="2"/>
      <c r="I787" s="2"/>
      <c r="J787" s="2"/>
      <c r="K787" s="2"/>
    </row>
    <row r="788" ht="14.25" customHeight="1">
      <c r="C788" s="2"/>
      <c r="G788" s="5"/>
      <c r="H788" s="2"/>
      <c r="I788" s="2"/>
      <c r="J788" s="2"/>
      <c r="K788" s="2"/>
    </row>
    <row r="789" ht="14.25" customHeight="1">
      <c r="C789" s="2"/>
      <c r="G789" s="5"/>
      <c r="H789" s="2"/>
      <c r="I789" s="2"/>
      <c r="J789" s="2"/>
      <c r="K789" s="2"/>
    </row>
    <row r="790" ht="14.25" customHeight="1">
      <c r="C790" s="2"/>
      <c r="G790" s="5"/>
      <c r="H790" s="2"/>
      <c r="I790" s="2"/>
      <c r="J790" s="2"/>
      <c r="K790" s="2"/>
    </row>
    <row r="791" ht="14.25" customHeight="1">
      <c r="C791" s="2"/>
      <c r="G791" s="5"/>
      <c r="H791" s="2"/>
      <c r="I791" s="2"/>
      <c r="J791" s="2"/>
      <c r="K791" s="2"/>
    </row>
    <row r="792" ht="14.25" customHeight="1">
      <c r="C792" s="2"/>
      <c r="G792" s="5"/>
      <c r="H792" s="2"/>
      <c r="I792" s="2"/>
      <c r="J792" s="2"/>
      <c r="K792" s="2"/>
    </row>
    <row r="793" ht="14.25" customHeight="1">
      <c r="C793" s="2"/>
      <c r="G793" s="5"/>
      <c r="H793" s="2"/>
      <c r="I793" s="2"/>
      <c r="J793" s="2"/>
      <c r="K793" s="2"/>
    </row>
    <row r="794" ht="14.25" customHeight="1">
      <c r="C794" s="2"/>
      <c r="G794" s="5"/>
      <c r="H794" s="2"/>
      <c r="I794" s="2"/>
      <c r="J794" s="2"/>
      <c r="K794" s="2"/>
    </row>
    <row r="795" ht="14.25" customHeight="1">
      <c r="C795" s="2"/>
      <c r="G795" s="5"/>
      <c r="H795" s="2"/>
      <c r="I795" s="2"/>
      <c r="J795" s="2"/>
      <c r="K795" s="2"/>
    </row>
    <row r="796" ht="14.25" customHeight="1">
      <c r="C796" s="2"/>
      <c r="G796" s="5"/>
      <c r="H796" s="2"/>
      <c r="I796" s="2"/>
      <c r="J796" s="2"/>
      <c r="K796" s="2"/>
    </row>
    <row r="797" ht="14.25" customHeight="1">
      <c r="C797" s="2"/>
      <c r="G797" s="5"/>
      <c r="H797" s="2"/>
      <c r="I797" s="2"/>
      <c r="J797" s="2"/>
      <c r="K797" s="2"/>
    </row>
    <row r="798" ht="14.25" customHeight="1">
      <c r="C798" s="2"/>
      <c r="G798" s="5"/>
      <c r="H798" s="2"/>
      <c r="I798" s="2"/>
      <c r="J798" s="2"/>
      <c r="K798" s="2"/>
    </row>
    <row r="799" ht="14.25" customHeight="1">
      <c r="C799" s="2"/>
      <c r="G799" s="5"/>
      <c r="H799" s="2"/>
      <c r="I799" s="2"/>
      <c r="J799" s="2"/>
      <c r="K799" s="2"/>
    </row>
    <row r="800" ht="14.25" customHeight="1">
      <c r="C800" s="2"/>
      <c r="G800" s="5"/>
      <c r="H800" s="2"/>
      <c r="I800" s="2"/>
      <c r="J800" s="2"/>
      <c r="K800" s="2"/>
    </row>
    <row r="801" ht="14.25" customHeight="1">
      <c r="C801" s="2"/>
      <c r="G801" s="5"/>
      <c r="H801" s="2"/>
      <c r="I801" s="2"/>
      <c r="J801" s="2"/>
      <c r="K801" s="2"/>
    </row>
    <row r="802" ht="14.25" customHeight="1">
      <c r="C802" s="2"/>
      <c r="G802" s="5"/>
      <c r="H802" s="2"/>
      <c r="I802" s="2"/>
      <c r="J802" s="2"/>
      <c r="K802" s="2"/>
    </row>
    <row r="803" ht="14.25" customHeight="1">
      <c r="C803" s="2"/>
      <c r="G803" s="5"/>
      <c r="H803" s="2"/>
      <c r="I803" s="2"/>
      <c r="J803" s="2"/>
      <c r="K803" s="2"/>
    </row>
    <row r="804" ht="14.25" customHeight="1">
      <c r="C804" s="2"/>
      <c r="G804" s="5"/>
      <c r="H804" s="2"/>
      <c r="I804" s="2"/>
      <c r="J804" s="2"/>
      <c r="K804" s="2"/>
    </row>
    <row r="805" ht="14.25" customHeight="1">
      <c r="C805" s="2"/>
      <c r="G805" s="5"/>
      <c r="H805" s="2"/>
      <c r="I805" s="2"/>
      <c r="J805" s="2"/>
      <c r="K805" s="2"/>
    </row>
    <row r="806" ht="14.25" customHeight="1">
      <c r="C806" s="2"/>
      <c r="G806" s="5"/>
      <c r="H806" s="2"/>
      <c r="I806" s="2"/>
      <c r="J806" s="2"/>
      <c r="K806" s="2"/>
    </row>
    <row r="807" ht="14.25" customHeight="1">
      <c r="C807" s="2"/>
      <c r="G807" s="5"/>
      <c r="H807" s="2"/>
      <c r="I807" s="2"/>
      <c r="J807" s="2"/>
      <c r="K807" s="2"/>
    </row>
    <row r="808" ht="14.25" customHeight="1">
      <c r="C808" s="2"/>
      <c r="G808" s="5"/>
      <c r="H808" s="2"/>
      <c r="I808" s="2"/>
      <c r="J808" s="2"/>
      <c r="K808" s="2"/>
    </row>
    <row r="809" ht="14.25" customHeight="1">
      <c r="C809" s="2"/>
      <c r="G809" s="5"/>
      <c r="H809" s="2"/>
      <c r="I809" s="2"/>
      <c r="J809" s="2"/>
      <c r="K809" s="2"/>
    </row>
    <row r="810" ht="14.25" customHeight="1">
      <c r="C810" s="2"/>
      <c r="G810" s="5"/>
      <c r="H810" s="2"/>
      <c r="I810" s="2"/>
      <c r="J810" s="2"/>
      <c r="K810" s="2"/>
    </row>
    <row r="811" ht="14.25" customHeight="1">
      <c r="C811" s="2"/>
      <c r="G811" s="5"/>
      <c r="H811" s="2"/>
      <c r="I811" s="2"/>
      <c r="J811" s="2"/>
      <c r="K811" s="2"/>
    </row>
    <row r="812" ht="14.25" customHeight="1">
      <c r="C812" s="2"/>
      <c r="G812" s="5"/>
      <c r="H812" s="2"/>
      <c r="I812" s="2"/>
      <c r="J812" s="2"/>
      <c r="K812" s="2"/>
    </row>
    <row r="813" ht="14.25" customHeight="1">
      <c r="C813" s="2"/>
      <c r="G813" s="5"/>
      <c r="H813" s="2"/>
      <c r="I813" s="2"/>
      <c r="J813" s="2"/>
      <c r="K813" s="2"/>
    </row>
    <row r="814" ht="14.25" customHeight="1">
      <c r="C814" s="2"/>
      <c r="G814" s="5"/>
      <c r="H814" s="2"/>
      <c r="I814" s="2"/>
      <c r="J814" s="2"/>
      <c r="K814" s="2"/>
    </row>
    <row r="815" ht="14.25" customHeight="1">
      <c r="C815" s="2"/>
      <c r="G815" s="5"/>
      <c r="H815" s="2"/>
      <c r="I815" s="2"/>
      <c r="J815" s="2"/>
      <c r="K815" s="2"/>
    </row>
    <row r="816" ht="14.25" customHeight="1">
      <c r="C816" s="2"/>
      <c r="G816" s="5"/>
      <c r="H816" s="2"/>
      <c r="I816" s="2"/>
      <c r="J816" s="2"/>
      <c r="K816" s="2"/>
    </row>
    <row r="817" ht="14.25" customHeight="1">
      <c r="C817" s="2"/>
      <c r="G817" s="5"/>
      <c r="H817" s="2"/>
      <c r="I817" s="2"/>
      <c r="J817" s="2"/>
      <c r="K817" s="2"/>
    </row>
    <row r="818" ht="14.25" customHeight="1">
      <c r="C818" s="2"/>
      <c r="G818" s="5"/>
      <c r="H818" s="2"/>
      <c r="I818" s="2"/>
      <c r="J818" s="2"/>
      <c r="K818" s="2"/>
    </row>
    <row r="819" ht="14.25" customHeight="1">
      <c r="C819" s="2"/>
      <c r="G819" s="5"/>
      <c r="H819" s="2"/>
      <c r="I819" s="2"/>
      <c r="J819" s="2"/>
      <c r="K819" s="2"/>
    </row>
    <row r="820" ht="14.25" customHeight="1">
      <c r="C820" s="2"/>
      <c r="G820" s="5"/>
      <c r="H820" s="2"/>
      <c r="I820" s="2"/>
      <c r="J820" s="2"/>
      <c r="K820" s="2"/>
    </row>
    <row r="821" ht="14.25" customHeight="1">
      <c r="C821" s="2"/>
      <c r="G821" s="5"/>
      <c r="H821" s="2"/>
      <c r="I821" s="2"/>
      <c r="J821" s="2"/>
      <c r="K821" s="2"/>
    </row>
    <row r="822" ht="14.25" customHeight="1">
      <c r="C822" s="2"/>
      <c r="G822" s="5"/>
      <c r="H822" s="2"/>
      <c r="I822" s="2"/>
      <c r="J822" s="2"/>
      <c r="K822" s="2"/>
    </row>
    <row r="823" ht="14.25" customHeight="1">
      <c r="C823" s="2"/>
      <c r="G823" s="5"/>
      <c r="H823" s="2"/>
      <c r="I823" s="2"/>
      <c r="J823" s="2"/>
      <c r="K823" s="2"/>
    </row>
    <row r="824" ht="14.25" customHeight="1">
      <c r="C824" s="2"/>
      <c r="G824" s="5"/>
      <c r="H824" s="2"/>
      <c r="I824" s="2"/>
      <c r="J824" s="2"/>
      <c r="K824" s="2"/>
    </row>
    <row r="825" ht="14.25" customHeight="1">
      <c r="C825" s="2"/>
      <c r="G825" s="5"/>
      <c r="H825" s="2"/>
      <c r="I825" s="2"/>
      <c r="J825" s="2"/>
      <c r="K825" s="2"/>
    </row>
    <row r="826" ht="14.25" customHeight="1">
      <c r="C826" s="2"/>
      <c r="G826" s="5"/>
      <c r="H826" s="2"/>
      <c r="I826" s="2"/>
      <c r="J826" s="2"/>
      <c r="K826" s="2"/>
    </row>
    <row r="827" ht="14.25" customHeight="1">
      <c r="C827" s="2"/>
      <c r="G827" s="5"/>
      <c r="H827" s="2"/>
      <c r="I827" s="2"/>
      <c r="J827" s="2"/>
      <c r="K827" s="2"/>
    </row>
    <row r="828" ht="14.25" customHeight="1">
      <c r="C828" s="2"/>
      <c r="G828" s="5"/>
      <c r="H828" s="2"/>
      <c r="I828" s="2"/>
      <c r="J828" s="2"/>
      <c r="K828" s="2"/>
    </row>
    <row r="829" ht="14.25" customHeight="1">
      <c r="C829" s="2"/>
      <c r="G829" s="5"/>
      <c r="H829" s="2"/>
      <c r="I829" s="2"/>
      <c r="J829" s="2"/>
      <c r="K829" s="2"/>
    </row>
    <row r="830" ht="14.25" customHeight="1">
      <c r="C830" s="2"/>
      <c r="G830" s="5"/>
      <c r="H830" s="2"/>
      <c r="I830" s="2"/>
      <c r="J830" s="2"/>
      <c r="K830" s="2"/>
    </row>
    <row r="831" ht="14.25" customHeight="1">
      <c r="C831" s="2"/>
      <c r="G831" s="5"/>
      <c r="H831" s="2"/>
      <c r="I831" s="2"/>
      <c r="J831" s="2"/>
      <c r="K831" s="2"/>
    </row>
    <row r="832" ht="14.25" customHeight="1">
      <c r="C832" s="2"/>
      <c r="G832" s="5"/>
      <c r="H832" s="2"/>
      <c r="I832" s="2"/>
      <c r="J832" s="2"/>
      <c r="K832" s="2"/>
    </row>
    <row r="833" ht="14.25" customHeight="1">
      <c r="C833" s="2"/>
      <c r="G833" s="5"/>
      <c r="H833" s="2"/>
      <c r="I833" s="2"/>
      <c r="J833" s="2"/>
      <c r="K833" s="2"/>
    </row>
    <row r="834" ht="14.25" customHeight="1">
      <c r="C834" s="2"/>
      <c r="G834" s="5"/>
      <c r="H834" s="2"/>
      <c r="I834" s="2"/>
      <c r="J834" s="2"/>
      <c r="K834" s="2"/>
    </row>
    <row r="835" ht="14.25" customHeight="1">
      <c r="C835" s="2"/>
      <c r="G835" s="5"/>
      <c r="H835" s="2"/>
      <c r="I835" s="2"/>
      <c r="J835" s="2"/>
      <c r="K835" s="2"/>
    </row>
    <row r="836" ht="14.25" customHeight="1">
      <c r="C836" s="2"/>
      <c r="G836" s="5"/>
      <c r="H836" s="2"/>
      <c r="I836" s="2"/>
      <c r="J836" s="2"/>
      <c r="K836" s="2"/>
    </row>
    <row r="837" ht="14.25" customHeight="1">
      <c r="C837" s="2"/>
      <c r="G837" s="5"/>
      <c r="H837" s="2"/>
      <c r="I837" s="2"/>
      <c r="J837" s="2"/>
      <c r="K837" s="2"/>
    </row>
    <row r="838" ht="14.25" customHeight="1">
      <c r="C838" s="2"/>
      <c r="G838" s="5"/>
      <c r="H838" s="2"/>
      <c r="I838" s="2"/>
      <c r="J838" s="2"/>
      <c r="K838" s="2"/>
    </row>
    <row r="839" ht="14.25" customHeight="1">
      <c r="C839" s="2"/>
      <c r="G839" s="5"/>
      <c r="H839" s="2"/>
      <c r="I839" s="2"/>
      <c r="J839" s="2"/>
      <c r="K839" s="2"/>
    </row>
    <row r="840" ht="14.25" customHeight="1">
      <c r="C840" s="2"/>
      <c r="G840" s="5"/>
      <c r="H840" s="2"/>
      <c r="I840" s="2"/>
      <c r="J840" s="2"/>
      <c r="K840" s="2"/>
    </row>
    <row r="841" ht="14.25" customHeight="1">
      <c r="C841" s="2"/>
      <c r="G841" s="5"/>
      <c r="H841" s="2"/>
      <c r="I841" s="2"/>
      <c r="J841" s="2"/>
      <c r="K841" s="2"/>
    </row>
    <row r="842" ht="14.25" customHeight="1">
      <c r="C842" s="2"/>
      <c r="G842" s="5"/>
      <c r="H842" s="2"/>
      <c r="I842" s="2"/>
      <c r="J842" s="2"/>
      <c r="K842" s="2"/>
    </row>
    <row r="843" ht="14.25" customHeight="1">
      <c r="C843" s="2"/>
      <c r="G843" s="5"/>
      <c r="H843" s="2"/>
      <c r="I843" s="2"/>
      <c r="J843" s="2"/>
      <c r="K843" s="2"/>
    </row>
    <row r="844" ht="14.25" customHeight="1">
      <c r="C844" s="2"/>
      <c r="G844" s="5"/>
      <c r="H844" s="2"/>
      <c r="I844" s="2"/>
      <c r="J844" s="2"/>
      <c r="K844" s="2"/>
    </row>
    <row r="845" ht="14.25" customHeight="1">
      <c r="C845" s="2"/>
      <c r="G845" s="5"/>
      <c r="H845" s="2"/>
      <c r="I845" s="2"/>
      <c r="J845" s="2"/>
      <c r="K845" s="2"/>
    </row>
    <row r="846" ht="14.25" customHeight="1">
      <c r="C846" s="2"/>
      <c r="G846" s="5"/>
      <c r="H846" s="2"/>
      <c r="I846" s="2"/>
      <c r="J846" s="2"/>
      <c r="K846" s="2"/>
    </row>
    <row r="847" ht="14.25" customHeight="1">
      <c r="C847" s="2"/>
      <c r="G847" s="5"/>
      <c r="H847" s="2"/>
      <c r="I847" s="2"/>
      <c r="J847" s="2"/>
      <c r="K847" s="2"/>
    </row>
    <row r="848" ht="14.25" customHeight="1">
      <c r="C848" s="2"/>
      <c r="G848" s="5"/>
      <c r="H848" s="2"/>
      <c r="I848" s="2"/>
      <c r="J848" s="2"/>
      <c r="K848" s="2"/>
    </row>
    <row r="849" ht="14.25" customHeight="1">
      <c r="C849" s="2"/>
      <c r="G849" s="5"/>
      <c r="H849" s="2"/>
      <c r="I849" s="2"/>
      <c r="J849" s="2"/>
      <c r="K849" s="2"/>
    </row>
    <row r="850" ht="14.25" customHeight="1">
      <c r="C850" s="2"/>
      <c r="G850" s="5"/>
      <c r="H850" s="2"/>
      <c r="I850" s="2"/>
      <c r="J850" s="2"/>
      <c r="K850" s="2"/>
    </row>
    <row r="851" ht="14.25" customHeight="1">
      <c r="C851" s="2"/>
      <c r="G851" s="5"/>
      <c r="H851" s="2"/>
      <c r="I851" s="2"/>
      <c r="J851" s="2"/>
      <c r="K851" s="2"/>
    </row>
    <row r="852" ht="14.25" customHeight="1">
      <c r="C852" s="2"/>
      <c r="G852" s="5"/>
      <c r="H852" s="2"/>
      <c r="I852" s="2"/>
      <c r="J852" s="2"/>
      <c r="K852" s="2"/>
    </row>
    <row r="853" ht="14.25" customHeight="1">
      <c r="C853" s="2"/>
      <c r="G853" s="5"/>
      <c r="H853" s="2"/>
      <c r="I853" s="2"/>
      <c r="J853" s="2"/>
      <c r="K853" s="2"/>
    </row>
    <row r="854" ht="14.25" customHeight="1">
      <c r="C854" s="2"/>
      <c r="G854" s="5"/>
      <c r="H854" s="2"/>
      <c r="I854" s="2"/>
      <c r="J854" s="2"/>
      <c r="K854" s="2"/>
    </row>
    <row r="855" ht="14.25" customHeight="1">
      <c r="C855" s="2"/>
      <c r="G855" s="5"/>
      <c r="H855" s="2"/>
      <c r="I855" s="2"/>
      <c r="J855" s="2"/>
      <c r="K855" s="2"/>
    </row>
    <row r="856" ht="14.25" customHeight="1">
      <c r="C856" s="2"/>
      <c r="G856" s="5"/>
      <c r="H856" s="2"/>
      <c r="I856" s="2"/>
      <c r="J856" s="2"/>
      <c r="K856" s="2"/>
    </row>
    <row r="857" ht="14.25" customHeight="1">
      <c r="C857" s="2"/>
      <c r="G857" s="5"/>
      <c r="H857" s="2"/>
      <c r="I857" s="2"/>
      <c r="J857" s="2"/>
      <c r="K857" s="2"/>
    </row>
    <row r="858" ht="14.25" customHeight="1">
      <c r="C858" s="2"/>
      <c r="G858" s="5"/>
      <c r="H858" s="2"/>
      <c r="I858" s="2"/>
      <c r="J858" s="2"/>
      <c r="K858" s="2"/>
    </row>
    <row r="859" ht="14.25" customHeight="1">
      <c r="C859" s="2"/>
      <c r="G859" s="5"/>
      <c r="H859" s="2"/>
      <c r="I859" s="2"/>
      <c r="J859" s="2"/>
      <c r="K859" s="2"/>
    </row>
    <row r="860" ht="14.25" customHeight="1">
      <c r="C860" s="2"/>
      <c r="G860" s="5"/>
      <c r="H860" s="2"/>
      <c r="I860" s="2"/>
      <c r="J860" s="2"/>
      <c r="K860" s="2"/>
    </row>
    <row r="861" ht="14.25" customHeight="1">
      <c r="C861" s="2"/>
      <c r="G861" s="5"/>
      <c r="H861" s="2"/>
      <c r="I861" s="2"/>
      <c r="J861" s="2"/>
      <c r="K861" s="2"/>
    </row>
    <row r="862" ht="14.25" customHeight="1">
      <c r="C862" s="2"/>
      <c r="G862" s="5"/>
      <c r="H862" s="2"/>
      <c r="I862" s="2"/>
      <c r="J862" s="2"/>
      <c r="K862" s="2"/>
    </row>
    <row r="863" ht="14.25" customHeight="1">
      <c r="C863" s="2"/>
      <c r="G863" s="5"/>
      <c r="H863" s="2"/>
      <c r="I863" s="2"/>
      <c r="J863" s="2"/>
      <c r="K863" s="2"/>
    </row>
    <row r="864" ht="14.25" customHeight="1">
      <c r="C864" s="2"/>
      <c r="G864" s="5"/>
      <c r="H864" s="2"/>
      <c r="I864" s="2"/>
      <c r="J864" s="2"/>
      <c r="K864" s="2"/>
    </row>
    <row r="865" ht="14.25" customHeight="1">
      <c r="C865" s="2"/>
      <c r="G865" s="5"/>
      <c r="H865" s="2"/>
      <c r="I865" s="2"/>
      <c r="J865" s="2"/>
      <c r="K865" s="2"/>
    </row>
    <row r="866" ht="14.25" customHeight="1">
      <c r="C866" s="2"/>
      <c r="G866" s="5"/>
      <c r="H866" s="2"/>
      <c r="I866" s="2"/>
      <c r="J866" s="2"/>
      <c r="K866" s="2"/>
    </row>
    <row r="867" ht="14.25" customHeight="1">
      <c r="C867" s="2"/>
      <c r="G867" s="5"/>
      <c r="H867" s="2"/>
      <c r="I867" s="2"/>
      <c r="J867" s="2"/>
      <c r="K867" s="2"/>
    </row>
    <row r="868" ht="14.25" customHeight="1">
      <c r="C868" s="2"/>
      <c r="G868" s="5"/>
      <c r="H868" s="2"/>
      <c r="I868" s="2"/>
      <c r="J868" s="2"/>
      <c r="K868" s="2"/>
    </row>
    <row r="869" ht="14.25" customHeight="1">
      <c r="C869" s="2"/>
      <c r="G869" s="5"/>
      <c r="H869" s="2"/>
      <c r="I869" s="2"/>
      <c r="J869" s="2"/>
      <c r="K869" s="2"/>
    </row>
    <row r="870" ht="14.25" customHeight="1">
      <c r="C870" s="2"/>
      <c r="G870" s="5"/>
      <c r="H870" s="2"/>
      <c r="I870" s="2"/>
      <c r="J870" s="2"/>
      <c r="K870" s="2"/>
    </row>
    <row r="871" ht="14.25" customHeight="1">
      <c r="C871" s="2"/>
      <c r="G871" s="5"/>
      <c r="H871" s="2"/>
      <c r="I871" s="2"/>
      <c r="J871" s="2"/>
      <c r="K871" s="2"/>
    </row>
    <row r="872" ht="14.25" customHeight="1">
      <c r="C872" s="2"/>
      <c r="G872" s="5"/>
      <c r="H872" s="2"/>
      <c r="I872" s="2"/>
      <c r="J872" s="2"/>
      <c r="K872" s="2"/>
    </row>
    <row r="873" ht="14.25" customHeight="1">
      <c r="C873" s="2"/>
      <c r="G873" s="5"/>
      <c r="H873" s="2"/>
      <c r="I873" s="2"/>
      <c r="J873" s="2"/>
      <c r="K873" s="2"/>
    </row>
    <row r="874" ht="14.25" customHeight="1">
      <c r="C874" s="2"/>
      <c r="G874" s="5"/>
      <c r="H874" s="2"/>
      <c r="I874" s="2"/>
      <c r="J874" s="2"/>
      <c r="K874" s="2"/>
    </row>
    <row r="875" ht="14.25" customHeight="1">
      <c r="C875" s="2"/>
      <c r="G875" s="5"/>
      <c r="H875" s="2"/>
      <c r="I875" s="2"/>
      <c r="J875" s="2"/>
      <c r="K875" s="2"/>
    </row>
    <row r="876" ht="14.25" customHeight="1">
      <c r="C876" s="2"/>
      <c r="G876" s="5"/>
      <c r="H876" s="2"/>
      <c r="I876" s="2"/>
      <c r="J876" s="2"/>
      <c r="K876" s="2"/>
    </row>
    <row r="877" ht="14.25" customHeight="1">
      <c r="C877" s="2"/>
      <c r="G877" s="5"/>
      <c r="H877" s="2"/>
      <c r="I877" s="2"/>
      <c r="J877" s="2"/>
      <c r="K877" s="2"/>
    </row>
    <row r="878" ht="14.25" customHeight="1">
      <c r="C878" s="2"/>
      <c r="G878" s="5"/>
      <c r="H878" s="2"/>
      <c r="I878" s="2"/>
      <c r="J878" s="2"/>
      <c r="K878" s="2"/>
    </row>
    <row r="879" ht="14.25" customHeight="1">
      <c r="C879" s="2"/>
      <c r="G879" s="5"/>
      <c r="H879" s="2"/>
      <c r="I879" s="2"/>
      <c r="J879" s="2"/>
      <c r="K879" s="2"/>
    </row>
    <row r="880" ht="14.25" customHeight="1">
      <c r="C880" s="2"/>
      <c r="G880" s="5"/>
      <c r="H880" s="2"/>
      <c r="I880" s="2"/>
      <c r="J880" s="2"/>
      <c r="K880" s="2"/>
    </row>
    <row r="881" ht="14.25" customHeight="1">
      <c r="C881" s="2"/>
      <c r="G881" s="5"/>
      <c r="H881" s="2"/>
      <c r="I881" s="2"/>
      <c r="J881" s="2"/>
      <c r="K881" s="2"/>
    </row>
    <row r="882" ht="14.25" customHeight="1">
      <c r="C882" s="2"/>
      <c r="G882" s="5"/>
      <c r="H882" s="2"/>
      <c r="I882" s="2"/>
      <c r="J882" s="2"/>
      <c r="K882" s="2"/>
    </row>
    <row r="883" ht="14.25" customHeight="1">
      <c r="C883" s="2"/>
      <c r="G883" s="5"/>
      <c r="H883" s="2"/>
      <c r="I883" s="2"/>
      <c r="J883" s="2"/>
      <c r="K883" s="2"/>
    </row>
    <row r="884" ht="14.25" customHeight="1">
      <c r="C884" s="2"/>
      <c r="G884" s="5"/>
      <c r="H884" s="2"/>
      <c r="I884" s="2"/>
      <c r="J884" s="2"/>
      <c r="K884" s="2"/>
    </row>
    <row r="885" ht="14.25" customHeight="1">
      <c r="C885" s="2"/>
      <c r="G885" s="5"/>
      <c r="H885" s="2"/>
      <c r="I885" s="2"/>
      <c r="J885" s="2"/>
      <c r="K885" s="2"/>
    </row>
    <row r="886" ht="14.25" customHeight="1">
      <c r="C886" s="2"/>
      <c r="G886" s="5"/>
      <c r="H886" s="2"/>
      <c r="I886" s="2"/>
      <c r="J886" s="2"/>
      <c r="K886" s="2"/>
    </row>
    <row r="887" ht="14.25" customHeight="1">
      <c r="C887" s="2"/>
      <c r="G887" s="5"/>
      <c r="H887" s="2"/>
      <c r="I887" s="2"/>
      <c r="J887" s="2"/>
      <c r="K887" s="2"/>
    </row>
    <row r="888" ht="14.25" customHeight="1">
      <c r="C888" s="2"/>
      <c r="G888" s="5"/>
      <c r="H888" s="2"/>
      <c r="I888" s="2"/>
      <c r="J888" s="2"/>
      <c r="K888" s="2"/>
    </row>
    <row r="889" ht="14.25" customHeight="1">
      <c r="C889" s="2"/>
      <c r="G889" s="5"/>
      <c r="H889" s="2"/>
      <c r="I889" s="2"/>
      <c r="J889" s="2"/>
      <c r="K889" s="2"/>
    </row>
    <row r="890" ht="14.25" customHeight="1">
      <c r="C890" s="2"/>
      <c r="G890" s="5"/>
      <c r="H890" s="2"/>
      <c r="I890" s="2"/>
      <c r="J890" s="2"/>
      <c r="K890" s="2"/>
    </row>
    <row r="891" ht="14.25" customHeight="1">
      <c r="C891" s="2"/>
      <c r="G891" s="5"/>
      <c r="H891" s="2"/>
      <c r="I891" s="2"/>
      <c r="J891" s="2"/>
      <c r="K891" s="2"/>
    </row>
    <row r="892" ht="14.25" customHeight="1">
      <c r="C892" s="2"/>
      <c r="G892" s="5"/>
      <c r="H892" s="2"/>
      <c r="I892" s="2"/>
      <c r="J892" s="2"/>
      <c r="K892" s="2"/>
    </row>
    <row r="893" ht="14.25" customHeight="1">
      <c r="C893" s="2"/>
      <c r="G893" s="5"/>
      <c r="H893" s="2"/>
      <c r="I893" s="2"/>
      <c r="J893" s="2"/>
      <c r="K893" s="2"/>
    </row>
    <row r="894" ht="14.25" customHeight="1">
      <c r="C894" s="2"/>
      <c r="G894" s="5"/>
      <c r="H894" s="2"/>
      <c r="I894" s="2"/>
      <c r="J894" s="2"/>
      <c r="K894" s="2"/>
    </row>
    <row r="895" ht="14.25" customHeight="1">
      <c r="C895" s="2"/>
      <c r="G895" s="5"/>
      <c r="H895" s="2"/>
      <c r="I895" s="2"/>
      <c r="J895" s="2"/>
      <c r="K895" s="2"/>
    </row>
    <row r="896" ht="14.25" customHeight="1">
      <c r="C896" s="2"/>
      <c r="G896" s="5"/>
      <c r="H896" s="2"/>
      <c r="I896" s="2"/>
      <c r="J896" s="2"/>
      <c r="K896" s="2"/>
    </row>
    <row r="897" ht="14.25" customHeight="1">
      <c r="C897" s="2"/>
      <c r="G897" s="5"/>
      <c r="H897" s="2"/>
      <c r="I897" s="2"/>
      <c r="J897" s="2"/>
      <c r="K897" s="2"/>
    </row>
    <row r="898" ht="14.25" customHeight="1">
      <c r="C898" s="2"/>
      <c r="G898" s="5"/>
      <c r="H898" s="2"/>
      <c r="I898" s="2"/>
      <c r="J898" s="2"/>
      <c r="K898" s="2"/>
    </row>
    <row r="899" ht="14.25" customHeight="1">
      <c r="C899" s="2"/>
      <c r="G899" s="5"/>
      <c r="H899" s="2"/>
      <c r="I899" s="2"/>
      <c r="J899" s="2"/>
      <c r="K899" s="2"/>
    </row>
    <row r="900" ht="14.25" customHeight="1">
      <c r="C900" s="2"/>
      <c r="G900" s="5"/>
      <c r="H900" s="2"/>
      <c r="I900" s="2"/>
      <c r="J900" s="2"/>
      <c r="K900" s="2"/>
    </row>
    <row r="901" ht="14.25" customHeight="1">
      <c r="C901" s="2"/>
      <c r="G901" s="5"/>
      <c r="H901" s="2"/>
      <c r="I901" s="2"/>
      <c r="J901" s="2"/>
      <c r="K901" s="2"/>
    </row>
    <row r="902" ht="14.25" customHeight="1">
      <c r="C902" s="2"/>
      <c r="G902" s="5"/>
      <c r="H902" s="2"/>
      <c r="I902" s="2"/>
      <c r="J902" s="2"/>
      <c r="K902" s="2"/>
    </row>
    <row r="903" ht="14.25" customHeight="1">
      <c r="C903" s="2"/>
      <c r="G903" s="5"/>
      <c r="H903" s="2"/>
      <c r="I903" s="2"/>
      <c r="J903" s="2"/>
      <c r="K903" s="2"/>
    </row>
    <row r="904" ht="14.25" customHeight="1">
      <c r="C904" s="2"/>
      <c r="G904" s="5"/>
      <c r="H904" s="2"/>
      <c r="I904" s="2"/>
      <c r="J904" s="2"/>
      <c r="K904" s="2"/>
    </row>
    <row r="905" ht="14.25" customHeight="1">
      <c r="C905" s="2"/>
      <c r="G905" s="5"/>
      <c r="H905" s="2"/>
      <c r="I905" s="2"/>
      <c r="J905" s="2"/>
      <c r="K905" s="2"/>
    </row>
    <row r="906" ht="14.25" customHeight="1">
      <c r="C906" s="2"/>
      <c r="G906" s="5"/>
      <c r="H906" s="2"/>
      <c r="I906" s="2"/>
      <c r="J906" s="2"/>
      <c r="K906" s="2"/>
    </row>
    <row r="907" ht="14.25" customHeight="1">
      <c r="C907" s="2"/>
      <c r="G907" s="5"/>
      <c r="H907" s="2"/>
      <c r="I907" s="2"/>
      <c r="J907" s="2"/>
      <c r="K907" s="2"/>
    </row>
    <row r="908" ht="14.25" customHeight="1">
      <c r="C908" s="2"/>
      <c r="G908" s="5"/>
      <c r="H908" s="2"/>
      <c r="I908" s="2"/>
      <c r="J908" s="2"/>
      <c r="K908" s="2"/>
    </row>
    <row r="909" ht="14.25" customHeight="1">
      <c r="C909" s="2"/>
      <c r="G909" s="5"/>
      <c r="H909" s="2"/>
      <c r="I909" s="2"/>
      <c r="J909" s="2"/>
      <c r="K909" s="2"/>
    </row>
    <row r="910" ht="14.25" customHeight="1">
      <c r="C910" s="2"/>
      <c r="G910" s="5"/>
      <c r="H910" s="2"/>
      <c r="I910" s="2"/>
      <c r="J910" s="2"/>
      <c r="K910" s="2"/>
    </row>
    <row r="911" ht="14.25" customHeight="1">
      <c r="C911" s="2"/>
      <c r="G911" s="5"/>
      <c r="H911" s="2"/>
      <c r="I911" s="2"/>
      <c r="J911" s="2"/>
      <c r="K911" s="2"/>
    </row>
    <row r="912" ht="14.25" customHeight="1">
      <c r="C912" s="2"/>
      <c r="G912" s="5"/>
      <c r="H912" s="2"/>
      <c r="I912" s="2"/>
      <c r="J912" s="2"/>
      <c r="K912" s="2"/>
    </row>
    <row r="913" ht="14.25" customHeight="1">
      <c r="C913" s="2"/>
      <c r="G913" s="5"/>
      <c r="H913" s="2"/>
      <c r="I913" s="2"/>
      <c r="J913" s="2"/>
      <c r="K913" s="2"/>
    </row>
    <row r="914" ht="14.25" customHeight="1">
      <c r="C914" s="2"/>
      <c r="G914" s="5"/>
      <c r="H914" s="2"/>
      <c r="I914" s="2"/>
      <c r="J914" s="2"/>
      <c r="K914" s="2"/>
    </row>
    <row r="915" ht="14.25" customHeight="1">
      <c r="C915" s="2"/>
      <c r="G915" s="5"/>
      <c r="H915" s="2"/>
      <c r="I915" s="2"/>
      <c r="J915" s="2"/>
      <c r="K915" s="2"/>
    </row>
    <row r="916" ht="14.25" customHeight="1">
      <c r="C916" s="2"/>
      <c r="G916" s="5"/>
      <c r="H916" s="2"/>
      <c r="I916" s="2"/>
      <c r="J916" s="2"/>
      <c r="K916" s="2"/>
    </row>
    <row r="917" ht="14.25" customHeight="1">
      <c r="C917" s="2"/>
      <c r="G917" s="5"/>
      <c r="H917" s="2"/>
      <c r="I917" s="2"/>
      <c r="J917" s="2"/>
      <c r="K917" s="2"/>
    </row>
    <row r="918" ht="14.25" customHeight="1">
      <c r="C918" s="2"/>
      <c r="G918" s="5"/>
      <c r="H918" s="2"/>
      <c r="I918" s="2"/>
      <c r="J918" s="2"/>
      <c r="K918" s="2"/>
    </row>
    <row r="919" ht="14.25" customHeight="1">
      <c r="C919" s="2"/>
      <c r="G919" s="5"/>
      <c r="H919" s="2"/>
      <c r="I919" s="2"/>
      <c r="J919" s="2"/>
      <c r="K919" s="2"/>
    </row>
    <row r="920" ht="14.25" customHeight="1">
      <c r="C920" s="2"/>
      <c r="G920" s="5"/>
      <c r="H920" s="2"/>
      <c r="I920" s="2"/>
      <c r="J920" s="2"/>
      <c r="K920" s="2"/>
    </row>
    <row r="921" ht="14.25" customHeight="1">
      <c r="C921" s="2"/>
      <c r="G921" s="5"/>
      <c r="H921" s="2"/>
      <c r="I921" s="2"/>
      <c r="J921" s="2"/>
      <c r="K921" s="2"/>
    </row>
    <row r="922" ht="14.25" customHeight="1">
      <c r="C922" s="2"/>
      <c r="G922" s="5"/>
      <c r="H922" s="2"/>
      <c r="I922" s="2"/>
      <c r="J922" s="2"/>
      <c r="K922" s="2"/>
    </row>
    <row r="923" ht="14.25" customHeight="1">
      <c r="C923" s="2"/>
      <c r="G923" s="5"/>
      <c r="H923" s="2"/>
      <c r="I923" s="2"/>
      <c r="J923" s="2"/>
      <c r="K923" s="2"/>
    </row>
    <row r="924" ht="14.25" customHeight="1">
      <c r="C924" s="2"/>
      <c r="G924" s="5"/>
      <c r="H924" s="2"/>
      <c r="I924" s="2"/>
      <c r="J924" s="2"/>
      <c r="K924" s="2"/>
    </row>
    <row r="925" ht="14.25" customHeight="1">
      <c r="C925" s="2"/>
      <c r="G925" s="5"/>
      <c r="H925" s="2"/>
      <c r="I925" s="2"/>
      <c r="J925" s="2"/>
      <c r="K925" s="2"/>
    </row>
    <row r="926" ht="14.25" customHeight="1">
      <c r="C926" s="2"/>
      <c r="G926" s="5"/>
      <c r="H926" s="2"/>
      <c r="I926" s="2"/>
      <c r="J926" s="2"/>
      <c r="K926" s="2"/>
    </row>
    <row r="927" ht="14.25" customHeight="1">
      <c r="C927" s="2"/>
      <c r="G927" s="5"/>
      <c r="H927" s="2"/>
      <c r="I927" s="2"/>
      <c r="J927" s="2"/>
      <c r="K927" s="2"/>
    </row>
    <row r="928" ht="14.25" customHeight="1">
      <c r="C928" s="2"/>
      <c r="G928" s="5"/>
      <c r="H928" s="2"/>
      <c r="I928" s="2"/>
      <c r="J928" s="2"/>
      <c r="K928" s="2"/>
    </row>
    <row r="929" ht="14.25" customHeight="1">
      <c r="C929" s="2"/>
      <c r="G929" s="5"/>
      <c r="H929" s="2"/>
      <c r="I929" s="2"/>
      <c r="J929" s="2"/>
      <c r="K929" s="2"/>
    </row>
    <row r="930" ht="14.25" customHeight="1">
      <c r="C930" s="2"/>
      <c r="G930" s="5"/>
      <c r="H930" s="2"/>
      <c r="I930" s="2"/>
      <c r="J930" s="2"/>
      <c r="K930" s="2"/>
    </row>
    <row r="931" ht="14.25" customHeight="1">
      <c r="C931" s="2"/>
      <c r="G931" s="5"/>
      <c r="H931" s="2"/>
      <c r="I931" s="2"/>
      <c r="J931" s="2"/>
      <c r="K931" s="2"/>
    </row>
    <row r="932" ht="14.25" customHeight="1">
      <c r="C932" s="2"/>
      <c r="G932" s="5"/>
      <c r="H932" s="2"/>
      <c r="I932" s="2"/>
      <c r="J932" s="2"/>
      <c r="K932" s="2"/>
    </row>
    <row r="933" ht="14.25" customHeight="1">
      <c r="C933" s="2"/>
      <c r="G933" s="5"/>
      <c r="H933" s="2"/>
      <c r="I933" s="2"/>
      <c r="J933" s="2"/>
      <c r="K933" s="2"/>
    </row>
    <row r="934" ht="14.25" customHeight="1">
      <c r="C934" s="2"/>
      <c r="G934" s="5"/>
      <c r="H934" s="2"/>
      <c r="I934" s="2"/>
      <c r="J934" s="2"/>
      <c r="K934" s="2"/>
    </row>
    <row r="935" ht="14.25" customHeight="1">
      <c r="C935" s="2"/>
      <c r="G935" s="5"/>
      <c r="H935" s="2"/>
      <c r="I935" s="2"/>
      <c r="J935" s="2"/>
      <c r="K935" s="2"/>
    </row>
    <row r="936" ht="14.25" customHeight="1">
      <c r="C936" s="2"/>
      <c r="G936" s="5"/>
      <c r="H936" s="2"/>
      <c r="I936" s="2"/>
      <c r="J936" s="2"/>
      <c r="K936" s="2"/>
    </row>
    <row r="937" ht="14.25" customHeight="1">
      <c r="C937" s="2"/>
      <c r="G937" s="5"/>
      <c r="H937" s="2"/>
      <c r="I937" s="2"/>
      <c r="J937" s="2"/>
      <c r="K937" s="2"/>
    </row>
    <row r="938" ht="14.25" customHeight="1">
      <c r="C938" s="2"/>
      <c r="G938" s="5"/>
      <c r="H938" s="2"/>
      <c r="I938" s="2"/>
      <c r="J938" s="2"/>
      <c r="K938" s="2"/>
    </row>
    <row r="939" ht="14.25" customHeight="1">
      <c r="C939" s="2"/>
      <c r="G939" s="5"/>
      <c r="H939" s="2"/>
      <c r="I939" s="2"/>
      <c r="J939" s="2"/>
      <c r="K939" s="2"/>
    </row>
    <row r="940" ht="14.25" customHeight="1">
      <c r="C940" s="2"/>
      <c r="G940" s="5"/>
      <c r="H940" s="2"/>
      <c r="I940" s="2"/>
      <c r="J940" s="2"/>
      <c r="K940" s="2"/>
    </row>
    <row r="941" ht="14.25" customHeight="1">
      <c r="C941" s="2"/>
      <c r="G941" s="5"/>
      <c r="H941" s="2"/>
      <c r="I941" s="2"/>
      <c r="J941" s="2"/>
      <c r="K941" s="2"/>
    </row>
    <row r="942" ht="14.25" customHeight="1">
      <c r="C942" s="2"/>
      <c r="G942" s="5"/>
      <c r="H942" s="2"/>
      <c r="I942" s="2"/>
      <c r="J942" s="2"/>
      <c r="K942" s="2"/>
    </row>
    <row r="943" ht="14.25" customHeight="1">
      <c r="C943" s="2"/>
      <c r="G943" s="5"/>
      <c r="H943" s="2"/>
      <c r="I943" s="2"/>
      <c r="J943" s="2"/>
      <c r="K943" s="2"/>
    </row>
    <row r="944" ht="14.25" customHeight="1">
      <c r="C944" s="2"/>
      <c r="G944" s="5"/>
      <c r="H944" s="2"/>
      <c r="I944" s="2"/>
      <c r="J944" s="2"/>
      <c r="K944" s="2"/>
    </row>
    <row r="945" ht="14.25" customHeight="1">
      <c r="C945" s="2"/>
      <c r="G945" s="5"/>
      <c r="H945" s="2"/>
      <c r="I945" s="2"/>
      <c r="J945" s="2"/>
      <c r="K945" s="2"/>
    </row>
    <row r="946" ht="14.25" customHeight="1">
      <c r="C946" s="2"/>
      <c r="G946" s="5"/>
      <c r="H946" s="2"/>
      <c r="I946" s="2"/>
      <c r="J946" s="2"/>
      <c r="K946" s="2"/>
    </row>
    <row r="947" ht="14.25" customHeight="1">
      <c r="C947" s="2"/>
      <c r="G947" s="5"/>
      <c r="H947" s="2"/>
      <c r="I947" s="2"/>
      <c r="J947" s="2"/>
      <c r="K947" s="2"/>
    </row>
    <row r="948" ht="14.25" customHeight="1">
      <c r="C948" s="2"/>
      <c r="G948" s="5"/>
      <c r="H948" s="2"/>
      <c r="I948" s="2"/>
      <c r="J948" s="2"/>
      <c r="K948" s="2"/>
    </row>
    <row r="949" ht="14.25" customHeight="1">
      <c r="C949" s="2"/>
      <c r="G949" s="5"/>
      <c r="H949" s="2"/>
      <c r="I949" s="2"/>
      <c r="J949" s="2"/>
      <c r="K949" s="2"/>
    </row>
    <row r="950" ht="14.25" customHeight="1">
      <c r="C950" s="2"/>
      <c r="G950" s="5"/>
      <c r="H950" s="2"/>
      <c r="I950" s="2"/>
      <c r="J950" s="2"/>
      <c r="K950" s="2"/>
    </row>
    <row r="951" ht="14.25" customHeight="1">
      <c r="C951" s="2"/>
      <c r="G951" s="5"/>
      <c r="H951" s="2"/>
      <c r="I951" s="2"/>
      <c r="J951" s="2"/>
      <c r="K951" s="2"/>
    </row>
    <row r="952" ht="14.25" customHeight="1">
      <c r="C952" s="2"/>
      <c r="G952" s="5"/>
      <c r="H952" s="2"/>
      <c r="I952" s="2"/>
      <c r="J952" s="2"/>
      <c r="K952" s="2"/>
    </row>
    <row r="953" ht="14.25" customHeight="1">
      <c r="C953" s="2"/>
      <c r="G953" s="5"/>
      <c r="H953" s="2"/>
      <c r="I953" s="2"/>
      <c r="J953" s="2"/>
      <c r="K953" s="2"/>
    </row>
    <row r="954" ht="14.25" customHeight="1">
      <c r="C954" s="2"/>
      <c r="G954" s="5"/>
      <c r="H954" s="2"/>
      <c r="I954" s="2"/>
      <c r="J954" s="2"/>
      <c r="K954" s="2"/>
    </row>
    <row r="955" ht="14.25" customHeight="1">
      <c r="C955" s="2"/>
      <c r="G955" s="5"/>
      <c r="H955" s="2"/>
      <c r="I955" s="2"/>
      <c r="J955" s="2"/>
      <c r="K955" s="2"/>
    </row>
    <row r="956" ht="14.25" customHeight="1">
      <c r="C956" s="2"/>
      <c r="G956" s="5"/>
      <c r="H956" s="2"/>
      <c r="I956" s="2"/>
      <c r="J956" s="2"/>
      <c r="K956" s="2"/>
    </row>
    <row r="957" ht="14.25" customHeight="1">
      <c r="C957" s="2"/>
      <c r="G957" s="5"/>
      <c r="H957" s="2"/>
      <c r="I957" s="2"/>
      <c r="J957" s="2"/>
      <c r="K957" s="2"/>
    </row>
    <row r="958" ht="14.25" customHeight="1">
      <c r="C958" s="2"/>
      <c r="G958" s="5"/>
      <c r="H958" s="2"/>
      <c r="I958" s="2"/>
      <c r="J958" s="2"/>
      <c r="K958" s="2"/>
    </row>
    <row r="959" ht="14.25" customHeight="1">
      <c r="C959" s="2"/>
      <c r="G959" s="5"/>
      <c r="H959" s="2"/>
      <c r="I959" s="2"/>
      <c r="J959" s="2"/>
      <c r="K959" s="2"/>
    </row>
    <row r="960" ht="14.25" customHeight="1">
      <c r="C960" s="2"/>
      <c r="G960" s="5"/>
      <c r="H960" s="2"/>
      <c r="I960" s="2"/>
      <c r="J960" s="2"/>
      <c r="K960" s="2"/>
    </row>
    <row r="961" ht="14.25" customHeight="1">
      <c r="C961" s="2"/>
      <c r="G961" s="5"/>
      <c r="H961" s="2"/>
      <c r="I961" s="2"/>
      <c r="J961" s="2"/>
      <c r="K961" s="2"/>
    </row>
    <row r="962" ht="14.25" customHeight="1">
      <c r="C962" s="2"/>
      <c r="G962" s="5"/>
      <c r="H962" s="2"/>
      <c r="I962" s="2"/>
      <c r="J962" s="2"/>
      <c r="K962" s="2"/>
    </row>
    <row r="963" ht="14.25" customHeight="1">
      <c r="C963" s="2"/>
      <c r="G963" s="5"/>
      <c r="H963" s="2"/>
      <c r="I963" s="2"/>
      <c r="J963" s="2"/>
      <c r="K963" s="2"/>
    </row>
    <row r="964" ht="14.25" customHeight="1">
      <c r="C964" s="2"/>
      <c r="G964" s="5"/>
      <c r="H964" s="2"/>
      <c r="I964" s="2"/>
      <c r="J964" s="2"/>
      <c r="K964" s="2"/>
    </row>
    <row r="965" ht="14.25" customHeight="1">
      <c r="C965" s="2"/>
      <c r="G965" s="5"/>
      <c r="H965" s="2"/>
      <c r="I965" s="2"/>
      <c r="J965" s="2"/>
      <c r="K965" s="2"/>
    </row>
    <row r="966" ht="14.25" customHeight="1">
      <c r="C966" s="2"/>
      <c r="G966" s="5"/>
      <c r="H966" s="2"/>
      <c r="I966" s="2"/>
      <c r="J966" s="2"/>
      <c r="K966" s="2"/>
    </row>
    <row r="967" ht="14.25" customHeight="1">
      <c r="C967" s="2"/>
      <c r="G967" s="5"/>
      <c r="H967" s="2"/>
      <c r="I967" s="2"/>
      <c r="J967" s="2"/>
      <c r="K967" s="2"/>
    </row>
    <row r="968" ht="14.25" customHeight="1">
      <c r="C968" s="2"/>
      <c r="G968" s="5"/>
      <c r="H968" s="2"/>
      <c r="I968" s="2"/>
      <c r="J968" s="2"/>
      <c r="K968" s="2"/>
    </row>
    <row r="969" ht="14.25" customHeight="1">
      <c r="C969" s="2"/>
      <c r="G969" s="5"/>
      <c r="H969" s="2"/>
      <c r="I969" s="2"/>
      <c r="J969" s="2"/>
      <c r="K969" s="2"/>
    </row>
    <row r="970" ht="14.25" customHeight="1">
      <c r="C970" s="2"/>
      <c r="G970" s="5"/>
      <c r="H970" s="2"/>
      <c r="I970" s="2"/>
      <c r="J970" s="2"/>
      <c r="K970" s="2"/>
    </row>
    <row r="971" ht="14.25" customHeight="1">
      <c r="C971" s="2"/>
      <c r="G971" s="5"/>
      <c r="H971" s="2"/>
      <c r="I971" s="2"/>
      <c r="J971" s="2"/>
      <c r="K971" s="2"/>
    </row>
    <row r="972" ht="14.25" customHeight="1">
      <c r="C972" s="2"/>
      <c r="G972" s="5"/>
      <c r="H972" s="2"/>
      <c r="I972" s="2"/>
      <c r="J972" s="2"/>
      <c r="K972" s="2"/>
    </row>
    <row r="973" ht="14.25" customHeight="1">
      <c r="C973" s="2"/>
      <c r="G973" s="5"/>
      <c r="H973" s="2"/>
      <c r="I973" s="2"/>
      <c r="J973" s="2"/>
      <c r="K973" s="2"/>
    </row>
    <row r="974" ht="14.25" customHeight="1">
      <c r="C974" s="2"/>
      <c r="G974" s="5"/>
      <c r="H974" s="2"/>
      <c r="I974" s="2"/>
      <c r="J974" s="2"/>
      <c r="K974" s="2"/>
    </row>
    <row r="975" ht="14.25" customHeight="1">
      <c r="C975" s="2"/>
      <c r="G975" s="5"/>
      <c r="H975" s="2"/>
      <c r="I975" s="2"/>
      <c r="J975" s="2"/>
      <c r="K975" s="2"/>
    </row>
    <row r="976" ht="14.25" customHeight="1">
      <c r="C976" s="2"/>
      <c r="G976" s="5"/>
      <c r="H976" s="2"/>
      <c r="I976" s="2"/>
      <c r="J976" s="2"/>
      <c r="K976" s="2"/>
    </row>
    <row r="977" ht="14.25" customHeight="1">
      <c r="C977" s="2"/>
      <c r="G977" s="5"/>
      <c r="H977" s="2"/>
      <c r="I977" s="2"/>
      <c r="J977" s="2"/>
      <c r="K977" s="2"/>
    </row>
    <row r="978" ht="14.25" customHeight="1">
      <c r="C978" s="2"/>
      <c r="G978" s="5"/>
      <c r="H978" s="2"/>
      <c r="I978" s="2"/>
      <c r="J978" s="2"/>
      <c r="K978" s="2"/>
    </row>
    <row r="979" ht="14.25" customHeight="1">
      <c r="C979" s="2"/>
      <c r="G979" s="5"/>
      <c r="H979" s="2"/>
      <c r="I979" s="2"/>
      <c r="J979" s="2"/>
      <c r="K979" s="2"/>
    </row>
    <row r="980" ht="14.25" customHeight="1">
      <c r="C980" s="2"/>
      <c r="G980" s="5"/>
      <c r="H980" s="2"/>
      <c r="I980" s="2"/>
      <c r="J980" s="2"/>
      <c r="K980" s="2"/>
    </row>
    <row r="981" ht="14.25" customHeight="1">
      <c r="C981" s="2"/>
      <c r="G981" s="5"/>
      <c r="H981" s="2"/>
      <c r="I981" s="2"/>
      <c r="J981" s="2"/>
      <c r="K981" s="2"/>
    </row>
    <row r="982" ht="14.25" customHeight="1">
      <c r="C982" s="2"/>
      <c r="G982" s="5"/>
      <c r="H982" s="2"/>
      <c r="I982" s="2"/>
      <c r="J982" s="2"/>
      <c r="K982" s="2"/>
    </row>
    <row r="983" ht="14.25" customHeight="1">
      <c r="C983" s="2"/>
      <c r="G983" s="5"/>
      <c r="H983" s="2"/>
      <c r="I983" s="2"/>
      <c r="J983" s="2"/>
      <c r="K983" s="2"/>
    </row>
    <row r="984" ht="14.25" customHeight="1">
      <c r="C984" s="2"/>
      <c r="G984" s="5"/>
      <c r="H984" s="2"/>
      <c r="I984" s="2"/>
      <c r="J984" s="2"/>
      <c r="K984" s="2"/>
    </row>
    <row r="985" ht="14.25" customHeight="1">
      <c r="C985" s="2"/>
      <c r="G985" s="5"/>
      <c r="H985" s="2"/>
      <c r="I985" s="2"/>
      <c r="J985" s="2"/>
      <c r="K985" s="2"/>
    </row>
    <row r="986" ht="14.25" customHeight="1">
      <c r="C986" s="2"/>
      <c r="G986" s="5"/>
      <c r="H986" s="2"/>
      <c r="I986" s="2"/>
      <c r="J986" s="2"/>
      <c r="K986" s="2"/>
    </row>
    <row r="987" ht="14.25" customHeight="1">
      <c r="C987" s="2"/>
      <c r="G987" s="5"/>
      <c r="H987" s="2"/>
      <c r="I987" s="2"/>
      <c r="J987" s="2"/>
      <c r="K987" s="2"/>
    </row>
    <row r="988" ht="14.25" customHeight="1">
      <c r="C988" s="2"/>
      <c r="G988" s="5"/>
      <c r="H988" s="2"/>
      <c r="I988" s="2"/>
      <c r="J988" s="2"/>
      <c r="K988" s="2"/>
    </row>
    <row r="989" ht="14.25" customHeight="1">
      <c r="C989" s="2"/>
      <c r="G989" s="5"/>
      <c r="H989" s="2"/>
      <c r="I989" s="2"/>
      <c r="J989" s="2"/>
      <c r="K989" s="2"/>
    </row>
    <row r="990" ht="14.25" customHeight="1">
      <c r="C990" s="2"/>
      <c r="G990" s="5"/>
      <c r="H990" s="2"/>
      <c r="I990" s="2"/>
      <c r="J990" s="2"/>
      <c r="K990" s="2"/>
    </row>
    <row r="991" ht="14.25" customHeight="1">
      <c r="C991" s="2"/>
      <c r="G991" s="5"/>
      <c r="H991" s="2"/>
      <c r="I991" s="2"/>
      <c r="J991" s="2"/>
      <c r="K991" s="2"/>
    </row>
    <row r="992" ht="14.25" customHeight="1">
      <c r="C992" s="2"/>
      <c r="G992" s="5"/>
      <c r="H992" s="2"/>
      <c r="I992" s="2"/>
      <c r="J992" s="2"/>
      <c r="K992" s="2"/>
    </row>
    <row r="993" ht="14.25" customHeight="1">
      <c r="C993" s="2"/>
      <c r="G993" s="5"/>
      <c r="H993" s="2"/>
      <c r="I993" s="2"/>
      <c r="J993" s="2"/>
      <c r="K993" s="2"/>
    </row>
    <row r="994" ht="14.25" customHeight="1">
      <c r="C994" s="2"/>
      <c r="G994" s="5"/>
      <c r="H994" s="2"/>
      <c r="I994" s="2"/>
      <c r="J994" s="2"/>
      <c r="K994" s="2"/>
    </row>
    <row r="995" ht="14.25" customHeight="1">
      <c r="C995" s="2"/>
      <c r="G995" s="5"/>
      <c r="H995" s="2"/>
      <c r="I995" s="2"/>
      <c r="J995" s="2"/>
      <c r="K995" s="2"/>
    </row>
    <row r="996" ht="14.25" customHeight="1">
      <c r="C996" s="2"/>
      <c r="G996" s="5"/>
      <c r="H996" s="2"/>
      <c r="I996" s="2"/>
      <c r="J996" s="2"/>
      <c r="K996" s="2"/>
    </row>
    <row r="997" ht="14.25" customHeight="1">
      <c r="C997" s="2"/>
      <c r="G997" s="5"/>
      <c r="H997" s="2"/>
      <c r="I997" s="2"/>
      <c r="J997" s="2"/>
      <c r="K997" s="2"/>
    </row>
    <row r="998" ht="14.25" customHeight="1">
      <c r="C998" s="2"/>
      <c r="G998" s="5"/>
      <c r="H998" s="2"/>
      <c r="I998" s="2"/>
      <c r="J998" s="2"/>
      <c r="K998" s="2"/>
    </row>
    <row r="999" ht="14.25" customHeight="1">
      <c r="C999" s="2"/>
      <c r="G999" s="5"/>
      <c r="H999" s="2"/>
      <c r="I999" s="2"/>
      <c r="J999" s="2"/>
      <c r="K999" s="2"/>
    </row>
    <row r="1000" ht="14.25" customHeight="1">
      <c r="C1000" s="2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H1" s="2"/>
      <c r="I1" s="2"/>
      <c r="J1" s="2"/>
      <c r="K1" s="2"/>
    </row>
    <row r="2" ht="14.25" customHeight="1">
      <c r="C2" s="2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218</v>
      </c>
      <c r="D3" s="9" t="s">
        <v>7</v>
      </c>
      <c r="E3" s="98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7" t="s">
        <v>15</v>
      </c>
      <c r="F4" s="7" t="s">
        <v>16</v>
      </c>
      <c r="G4" s="7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'วันที่13'!K5</f>
        <v>8</v>
      </c>
      <c r="D5" s="7"/>
      <c r="E5" s="7"/>
      <c r="F5" s="7"/>
      <c r="G5" s="7"/>
      <c r="H5" s="22">
        <f t="shared" ref="H5:H301" si="1">C5+D5-E5-F5-G5</f>
        <v>8</v>
      </c>
      <c r="I5" s="99">
        <v>10.0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'วันที่13'!K6</f>
        <v>1</v>
      </c>
      <c r="D6" s="7"/>
      <c r="E6" s="7"/>
      <c r="F6" s="7"/>
      <c r="G6" s="7"/>
      <c r="H6" s="22">
        <f t="shared" si="1"/>
        <v>1</v>
      </c>
      <c r="I6" s="99">
        <v>2.0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'วันที่13'!K7</f>
        <v>2</v>
      </c>
      <c r="D7" s="7"/>
      <c r="E7" s="7"/>
      <c r="F7" s="7"/>
      <c r="G7" s="7"/>
      <c r="H7" s="22">
        <f t="shared" si="1"/>
        <v>2</v>
      </c>
      <c r="I7" s="99">
        <v>4.0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'วันที่13'!K8</f>
        <v>3</v>
      </c>
      <c r="D8" s="7"/>
      <c r="E8" s="7"/>
      <c r="F8" s="7"/>
      <c r="G8" s="7"/>
      <c r="H8" s="22">
        <f t="shared" si="1"/>
        <v>3</v>
      </c>
      <c r="I8" s="99">
        <v>3.0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'วันที่13'!K9</f>
        <v>2</v>
      </c>
      <c r="D9" s="7"/>
      <c r="E9" s="7"/>
      <c r="F9" s="7"/>
      <c r="G9" s="7"/>
      <c r="H9" s="22">
        <f t="shared" si="1"/>
        <v>2</v>
      </c>
      <c r="I9" s="99">
        <v>3.0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'วันที่13'!K10</f>
        <v>3</v>
      </c>
      <c r="D10" s="7"/>
      <c r="E10" s="7"/>
      <c r="F10" s="7"/>
      <c r="G10" s="7"/>
      <c r="H10" s="22">
        <f t="shared" si="1"/>
        <v>3</v>
      </c>
      <c r="I10" s="99">
        <v>6.0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'วันที่13'!K11</f>
        <v>1</v>
      </c>
      <c r="D11" s="7"/>
      <c r="E11" s="7"/>
      <c r="F11" s="7"/>
      <c r="G11" s="7"/>
      <c r="H11" s="22">
        <f t="shared" si="1"/>
        <v>1</v>
      </c>
      <c r="I11" s="99">
        <v>2.0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'วันที่13'!K12</f>
        <v>78</v>
      </c>
      <c r="D12" s="7"/>
      <c r="E12" s="7"/>
      <c r="F12" s="7"/>
      <c r="G12" s="7"/>
      <c r="H12" s="22">
        <f t="shared" si="1"/>
        <v>78</v>
      </c>
      <c r="I12" s="99">
        <v>135.0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'วันที่13'!K13</f>
        <v>4</v>
      </c>
      <c r="D13" s="7"/>
      <c r="E13" s="7"/>
      <c r="F13" s="7"/>
      <c r="G13" s="7"/>
      <c r="H13" s="22">
        <f t="shared" si="1"/>
        <v>4</v>
      </c>
      <c r="I13" s="99">
        <v>6.0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'วันที่13'!K14</f>
        <v>63</v>
      </c>
      <c r="D14" s="7"/>
      <c r="E14" s="87"/>
      <c r="F14" s="87"/>
      <c r="G14" s="7"/>
      <c r="H14" s="22">
        <f t="shared" si="1"/>
        <v>63</v>
      </c>
      <c r="I14" s="99">
        <v>110.0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'วันที่13'!K15</f>
        <v>18</v>
      </c>
      <c r="D15" s="7"/>
      <c r="E15" s="7"/>
      <c r="F15" s="7"/>
      <c r="G15" s="7"/>
      <c r="H15" s="22">
        <f t="shared" si="1"/>
        <v>18</v>
      </c>
      <c r="I15" s="99">
        <v>20.0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'วันที่13'!K16</f>
        <v>1</v>
      </c>
      <c r="D16" s="7"/>
      <c r="E16" s="7"/>
      <c r="F16" s="7"/>
      <c r="G16" s="7"/>
      <c r="H16" s="22">
        <f t="shared" si="1"/>
        <v>1</v>
      </c>
      <c r="I16" s="99">
        <v>3.0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'วันที่13'!K17</f>
        <v>16</v>
      </c>
      <c r="D17" s="7"/>
      <c r="E17" s="7"/>
      <c r="F17" s="7"/>
      <c r="G17" s="7"/>
      <c r="H17" s="22">
        <f t="shared" si="1"/>
        <v>16</v>
      </c>
      <c r="I17" s="99">
        <v>24.0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'วันที่13'!K18</f>
        <v>2</v>
      </c>
      <c r="D18" s="7"/>
      <c r="E18" s="7"/>
      <c r="F18" s="7"/>
      <c r="G18" s="7"/>
      <c r="H18" s="22">
        <f t="shared" si="1"/>
        <v>2</v>
      </c>
      <c r="I18" s="99">
        <v>12.0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'วันที่13'!K19</f>
        <v>15</v>
      </c>
      <c r="D19" s="7"/>
      <c r="E19" s="7"/>
      <c r="F19" s="7"/>
      <c r="G19" s="7"/>
      <c r="H19" s="22">
        <f t="shared" si="1"/>
        <v>15</v>
      </c>
      <c r="I19" s="99">
        <v>45.0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'วันที่13'!K20</f>
        <v>7</v>
      </c>
      <c r="D20" s="7"/>
      <c r="E20" s="7"/>
      <c r="F20" s="7"/>
      <c r="G20" s="7"/>
      <c r="H20" s="22">
        <f t="shared" si="1"/>
        <v>7</v>
      </c>
      <c r="I20" s="100">
        <v>16.0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'วันที่13'!K21</f>
        <v>2</v>
      </c>
      <c r="D21" s="7"/>
      <c r="E21" s="87"/>
      <c r="F21" s="7"/>
      <c r="G21" s="7"/>
      <c r="H21" s="22">
        <f t="shared" si="1"/>
        <v>2</v>
      </c>
      <c r="I21" s="99">
        <v>4.0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'วันที่13'!K22</f>
        <v>0</v>
      </c>
      <c r="D22" s="7"/>
      <c r="E22" s="7"/>
      <c r="F22" s="7"/>
      <c r="G22" s="7"/>
      <c r="H22" s="22">
        <f t="shared" si="1"/>
        <v>0</v>
      </c>
      <c r="I22" s="101"/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'วันที่13'!K23</f>
        <v>4</v>
      </c>
      <c r="D23" s="7"/>
      <c r="E23" s="7"/>
      <c r="F23" s="7"/>
      <c r="G23" s="7"/>
      <c r="H23" s="22">
        <f t="shared" si="1"/>
        <v>4</v>
      </c>
      <c r="I23" s="99">
        <v>4.0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'วันที่13'!K24</f>
        <v>4</v>
      </c>
      <c r="D24" s="7"/>
      <c r="E24" s="7"/>
      <c r="F24" s="7"/>
      <c r="G24" s="7"/>
      <c r="H24" s="22">
        <f t="shared" si="1"/>
        <v>4</v>
      </c>
      <c r="I24" s="99">
        <v>7.0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'วันที่13'!K25</f>
        <v>0</v>
      </c>
      <c r="D25" s="7"/>
      <c r="E25" s="7"/>
      <c r="F25" s="7"/>
      <c r="G25" s="7"/>
      <c r="H25" s="22">
        <f t="shared" si="1"/>
        <v>0</v>
      </c>
      <c r="I25" s="99">
        <v>5.0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'วันที่13'!K26</f>
        <v>4</v>
      </c>
      <c r="D26" s="7"/>
      <c r="E26" s="7"/>
      <c r="F26" s="7"/>
      <c r="G26" s="7"/>
      <c r="H26" s="22">
        <f t="shared" si="1"/>
        <v>4</v>
      </c>
      <c r="I26" s="99">
        <v>9.0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'วันที่13'!K27</f>
        <v>-2</v>
      </c>
      <c r="D27" s="7"/>
      <c r="E27" s="7"/>
      <c r="F27" s="7"/>
      <c r="G27" s="7"/>
      <c r="H27" s="22">
        <f t="shared" si="1"/>
        <v>-2</v>
      </c>
      <c r="I27" s="99">
        <v>6.0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'วันที่13'!K28</f>
        <v>6</v>
      </c>
      <c r="D28" s="7"/>
      <c r="E28" s="7"/>
      <c r="F28" s="7"/>
      <c r="G28" s="7"/>
      <c r="H28" s="22">
        <f t="shared" si="1"/>
        <v>6</v>
      </c>
      <c r="I28" s="99">
        <v>9.0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'วันที่13'!K29</f>
        <v>2</v>
      </c>
      <c r="D29" s="7"/>
      <c r="E29" s="7"/>
      <c r="F29" s="7"/>
      <c r="G29" s="7"/>
      <c r="H29" s="22">
        <f t="shared" si="1"/>
        <v>2</v>
      </c>
      <c r="I29" s="99">
        <v>3.0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'วันที่13'!K30</f>
        <v>11</v>
      </c>
      <c r="D30" s="7"/>
      <c r="E30" s="7"/>
      <c r="F30" s="7"/>
      <c r="G30" s="7"/>
      <c r="H30" s="22">
        <f t="shared" si="1"/>
        <v>11</v>
      </c>
      <c r="I30" s="99">
        <v>18.0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'วันที่13'!K31</f>
        <v>2</v>
      </c>
      <c r="D31" s="7"/>
      <c r="E31" s="7"/>
      <c r="F31" s="7"/>
      <c r="G31" s="7"/>
      <c r="H31" s="22">
        <f t="shared" si="1"/>
        <v>2</v>
      </c>
      <c r="I31" s="99">
        <v>3.0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'วันที่13'!K32</f>
        <v>9</v>
      </c>
      <c r="D32" s="7"/>
      <c r="E32" s="7"/>
      <c r="F32" s="87"/>
      <c r="G32" s="7"/>
      <c r="H32" s="22">
        <f t="shared" si="1"/>
        <v>9</v>
      </c>
      <c r="I32" s="99">
        <v>30.0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'วันที่13'!K33</f>
        <v>59</v>
      </c>
      <c r="D33" s="7"/>
      <c r="E33" s="87"/>
      <c r="F33" s="7"/>
      <c r="G33" s="7"/>
      <c r="H33" s="22">
        <f t="shared" si="1"/>
        <v>59</v>
      </c>
      <c r="I33" s="99">
        <v>132.0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'วันที่13'!K34</f>
        <v>3</v>
      </c>
      <c r="D34" s="7"/>
      <c r="E34" s="7"/>
      <c r="F34" s="7"/>
      <c r="G34" s="7"/>
      <c r="H34" s="22">
        <f t="shared" si="1"/>
        <v>3</v>
      </c>
      <c r="I34" s="100">
        <v>10.0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'วันที่13'!K35</f>
        <v>9</v>
      </c>
      <c r="D35" s="7"/>
      <c r="E35" s="7"/>
      <c r="F35" s="7"/>
      <c r="G35" s="7"/>
      <c r="H35" s="22">
        <f t="shared" si="1"/>
        <v>9</v>
      </c>
      <c r="I35" s="100">
        <v>12.0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'วันที่13'!K36</f>
        <v>7</v>
      </c>
      <c r="D36" s="7"/>
      <c r="E36" s="7"/>
      <c r="F36" s="7"/>
      <c r="G36" s="7"/>
      <c r="H36" s="22">
        <f t="shared" si="1"/>
        <v>7</v>
      </c>
      <c r="I36" s="100">
        <v>9.0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'วันที่13'!K37</f>
        <v>6</v>
      </c>
      <c r="D37" s="7"/>
      <c r="E37" s="7"/>
      <c r="F37" s="7"/>
      <c r="G37" s="7"/>
      <c r="H37" s="22">
        <f t="shared" si="1"/>
        <v>6</v>
      </c>
      <c r="I37" s="99">
        <v>13.0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'วันที่13'!K38</f>
        <v>10</v>
      </c>
      <c r="D38" s="7"/>
      <c r="E38" s="7"/>
      <c r="F38" s="7"/>
      <c r="G38" s="7"/>
      <c r="H38" s="22">
        <f t="shared" si="1"/>
        <v>10</v>
      </c>
      <c r="I38" s="99">
        <v>15.0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'วันที่13'!K39</f>
        <v>5</v>
      </c>
      <c r="D39" s="7"/>
      <c r="E39" s="7"/>
      <c r="F39" s="7"/>
      <c r="G39" s="7"/>
      <c r="H39" s="22">
        <f t="shared" si="1"/>
        <v>5</v>
      </c>
      <c r="I39" s="99">
        <v>5.0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'วันที่13'!K40</f>
        <v>4</v>
      </c>
      <c r="D40" s="7"/>
      <c r="E40" s="7"/>
      <c r="F40" s="7"/>
      <c r="G40" s="7"/>
      <c r="H40" s="22">
        <f t="shared" si="1"/>
        <v>4</v>
      </c>
      <c r="I40" s="99">
        <v>6.0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'วันที่13'!K41</f>
        <v>1</v>
      </c>
      <c r="D41" s="7"/>
      <c r="E41" s="7"/>
      <c r="F41" s="7"/>
      <c r="G41" s="7"/>
      <c r="H41" s="22">
        <f t="shared" si="1"/>
        <v>1</v>
      </c>
      <c r="I41" s="102">
        <v>2.0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'วันที่13'!K42</f>
        <v>0</v>
      </c>
      <c r="D42" s="7"/>
      <c r="E42" s="7"/>
      <c r="F42" s="7"/>
      <c r="G42" s="7"/>
      <c r="H42" s="53">
        <f t="shared" si="1"/>
        <v>0</v>
      </c>
      <c r="I42" s="101"/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'วันที่13'!K43</f>
        <v>1</v>
      </c>
      <c r="D43" s="7"/>
      <c r="E43" s="7"/>
      <c r="F43" s="7"/>
      <c r="G43" s="7"/>
      <c r="H43" s="22">
        <f t="shared" si="1"/>
        <v>1</v>
      </c>
      <c r="I43" s="99">
        <v>3.0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'วันที่13'!K44</f>
        <v>3</v>
      </c>
      <c r="D44" s="7"/>
      <c r="E44" s="7"/>
      <c r="F44" s="7"/>
      <c r="G44" s="7"/>
      <c r="H44" s="22">
        <f t="shared" si="1"/>
        <v>3</v>
      </c>
      <c r="I44" s="99">
        <v>3.0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'วันที่13'!K45</f>
        <v>3</v>
      </c>
      <c r="D45" s="7"/>
      <c r="E45" s="7"/>
      <c r="F45" s="7"/>
      <c r="G45" s="7"/>
      <c r="H45" s="22">
        <f t="shared" si="1"/>
        <v>3</v>
      </c>
      <c r="I45" s="99">
        <v>4.0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'วันที่13'!K46</f>
        <v>2</v>
      </c>
      <c r="D46" s="7"/>
      <c r="E46" s="7"/>
      <c r="F46" s="7"/>
      <c r="G46" s="7"/>
      <c r="H46" s="22">
        <f t="shared" si="1"/>
        <v>2</v>
      </c>
      <c r="I46" s="99">
        <v>1.0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'วันที่13'!K47</f>
        <v>3</v>
      </c>
      <c r="D47" s="7"/>
      <c r="E47" s="7"/>
      <c r="F47" s="7"/>
      <c r="G47" s="7"/>
      <c r="H47" s="22">
        <f t="shared" si="1"/>
        <v>3</v>
      </c>
      <c r="I47" s="99">
        <v>4.0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'วันที่13'!K48</f>
        <v>5</v>
      </c>
      <c r="D48" s="7"/>
      <c r="E48" s="7"/>
      <c r="F48" s="7"/>
      <c r="G48" s="7"/>
      <c r="H48" s="22">
        <f t="shared" si="1"/>
        <v>5</v>
      </c>
      <c r="I48" s="99">
        <v>8.0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'วันที่13'!K49</f>
        <v>4</v>
      </c>
      <c r="D49" s="7"/>
      <c r="E49" s="7"/>
      <c r="F49" s="7"/>
      <c r="G49" s="87"/>
      <c r="H49" s="22">
        <f t="shared" si="1"/>
        <v>4</v>
      </c>
      <c r="I49" s="99">
        <v>8.0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'วันที่13'!K50</f>
        <v>1</v>
      </c>
      <c r="D50" s="7"/>
      <c r="E50" s="7"/>
      <c r="F50" s="7"/>
      <c r="G50" s="7"/>
      <c r="H50" s="22">
        <f t="shared" si="1"/>
        <v>1</v>
      </c>
      <c r="I50" s="99">
        <v>2.0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'วันที่13'!K51</f>
        <v>3</v>
      </c>
      <c r="D51" s="7"/>
      <c r="E51" s="7"/>
      <c r="F51" s="7"/>
      <c r="G51" s="7"/>
      <c r="H51" s="22">
        <f t="shared" si="1"/>
        <v>3</v>
      </c>
      <c r="I51" s="99">
        <v>6.0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'วันที่13'!K52</f>
        <v>13</v>
      </c>
      <c r="D52" s="7"/>
      <c r="E52" s="7"/>
      <c r="F52" s="7"/>
      <c r="G52" s="7"/>
      <c r="H52" s="22">
        <f t="shared" si="1"/>
        <v>13</v>
      </c>
      <c r="I52" s="99">
        <v>16.0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'วันที่13'!K53</f>
        <v>14</v>
      </c>
      <c r="D53" s="7"/>
      <c r="E53" s="7"/>
      <c r="F53" s="7"/>
      <c r="G53" s="7"/>
      <c r="H53" s="22">
        <f t="shared" si="1"/>
        <v>14</v>
      </c>
      <c r="I53" s="99">
        <v>20.0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'วันที่13'!K54</f>
        <v>3</v>
      </c>
      <c r="D54" s="7"/>
      <c r="E54" s="87"/>
      <c r="F54" s="7"/>
      <c r="G54" s="7"/>
      <c r="H54" s="22">
        <f t="shared" si="1"/>
        <v>3</v>
      </c>
      <c r="I54" s="99">
        <v>5.0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'วันที่13'!K55</f>
        <v>7</v>
      </c>
      <c r="D55" s="7"/>
      <c r="E55" s="87"/>
      <c r="F55" s="7"/>
      <c r="G55" s="7"/>
      <c r="H55" s="22">
        <f t="shared" si="1"/>
        <v>7</v>
      </c>
      <c r="I55" s="99">
        <v>12.0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'วันที่13'!K56</f>
        <v>1</v>
      </c>
      <c r="D56" s="7"/>
      <c r="E56" s="7"/>
      <c r="F56" s="7"/>
      <c r="G56" s="7"/>
      <c r="H56" s="22">
        <f t="shared" si="1"/>
        <v>1</v>
      </c>
      <c r="I56" s="99">
        <v>3.0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'วันที่13'!K57</f>
        <v>5</v>
      </c>
      <c r="D57" s="7"/>
      <c r="E57" s="7"/>
      <c r="F57" s="7"/>
      <c r="G57" s="7"/>
      <c r="H57" s="22">
        <f t="shared" si="1"/>
        <v>5</v>
      </c>
      <c r="I57" s="103">
        <v>5.0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'วันที่13'!K58</f>
        <v>5</v>
      </c>
      <c r="D58" s="7"/>
      <c r="E58" s="7"/>
      <c r="F58" s="7"/>
      <c r="G58" s="87"/>
      <c r="H58" s="22">
        <f t="shared" si="1"/>
        <v>5</v>
      </c>
      <c r="I58" s="99">
        <v>8.0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'วันที่13'!K59</f>
        <v>2</v>
      </c>
      <c r="D59" s="7"/>
      <c r="E59" s="7"/>
      <c r="F59" s="7"/>
      <c r="G59" s="7"/>
      <c r="H59" s="22">
        <f t="shared" si="1"/>
        <v>2</v>
      </c>
      <c r="I59" s="99">
        <v>4.0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'วันที่13'!K60</f>
        <v>2</v>
      </c>
      <c r="D60" s="7"/>
      <c r="E60" s="7"/>
      <c r="F60" s="7"/>
      <c r="G60" s="7"/>
      <c r="H60" s="22">
        <f t="shared" si="1"/>
        <v>2</v>
      </c>
      <c r="I60" s="99">
        <v>3.0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'วันที่13'!K61</f>
        <v>14</v>
      </c>
      <c r="D61" s="7"/>
      <c r="E61" s="7"/>
      <c r="F61" s="7"/>
      <c r="G61" s="7"/>
      <c r="H61" s="22">
        <f t="shared" si="1"/>
        <v>14</v>
      </c>
      <c r="I61" s="99">
        <v>18.0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'วันที่13'!K62</f>
        <v>2</v>
      </c>
      <c r="D62" s="7"/>
      <c r="E62" s="7"/>
      <c r="F62" s="7"/>
      <c r="G62" s="7"/>
      <c r="H62" s="22">
        <f t="shared" si="1"/>
        <v>2</v>
      </c>
      <c r="I62" s="99">
        <v>2.0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'วันที่13'!K63</f>
        <v>1</v>
      </c>
      <c r="D63" s="7"/>
      <c r="E63" s="7"/>
      <c r="F63" s="7"/>
      <c r="G63" s="7"/>
      <c r="H63" s="22">
        <f t="shared" si="1"/>
        <v>1</v>
      </c>
      <c r="I63" s="99">
        <v>2.0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'วันที่13'!K64</f>
        <v>1</v>
      </c>
      <c r="D64" s="7"/>
      <c r="E64" s="7"/>
      <c r="F64" s="7"/>
      <c r="G64" s="7"/>
      <c r="H64" s="22">
        <f t="shared" si="1"/>
        <v>1</v>
      </c>
      <c r="I64" s="99">
        <v>2.0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'วันที่13'!K65</f>
        <v>2</v>
      </c>
      <c r="D65" s="7"/>
      <c r="E65" s="7"/>
      <c r="F65" s="7"/>
      <c r="G65" s="7"/>
      <c r="H65" s="22">
        <f t="shared" si="1"/>
        <v>2</v>
      </c>
      <c r="I65" s="99">
        <v>4.0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'วันที่13'!K66</f>
        <v>1</v>
      </c>
      <c r="D66" s="7"/>
      <c r="E66" s="7"/>
      <c r="F66" s="7"/>
      <c r="G66" s="7"/>
      <c r="H66" s="22">
        <f t="shared" si="1"/>
        <v>1</v>
      </c>
      <c r="I66" s="99">
        <v>2.0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'วันที่13'!K67</f>
        <v>5</v>
      </c>
      <c r="D67" s="7"/>
      <c r="E67" s="7"/>
      <c r="F67" s="7"/>
      <c r="G67" s="7"/>
      <c r="H67" s="22">
        <f t="shared" si="1"/>
        <v>5</v>
      </c>
      <c r="I67" s="99">
        <v>5.0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'วันที่13'!K68</f>
        <v>3</v>
      </c>
      <c r="D68" s="7"/>
      <c r="E68" s="7"/>
      <c r="F68" s="7"/>
      <c r="G68" s="7"/>
      <c r="H68" s="22">
        <f t="shared" si="1"/>
        <v>3</v>
      </c>
      <c r="I68" s="99">
        <v>5.0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'วันที่13'!K69</f>
        <v>12</v>
      </c>
      <c r="D69" s="7"/>
      <c r="E69" s="7"/>
      <c r="F69" s="7"/>
      <c r="G69" s="7"/>
      <c r="H69" s="22">
        <f t="shared" si="1"/>
        <v>12</v>
      </c>
      <c r="I69" s="99">
        <v>20.0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'วันที่13'!K70</f>
        <v>0</v>
      </c>
      <c r="D70" s="7"/>
      <c r="E70" s="7"/>
      <c r="F70" s="7"/>
      <c r="G70" s="7"/>
      <c r="H70" s="22">
        <f t="shared" si="1"/>
        <v>0</v>
      </c>
      <c r="I70" s="99">
        <v>1.0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'วันที่13'!K71</f>
        <v>1</v>
      </c>
      <c r="D71" s="7"/>
      <c r="E71" s="7"/>
      <c r="F71" s="7"/>
      <c r="G71" s="7"/>
      <c r="H71" s="22">
        <f t="shared" si="1"/>
        <v>1</v>
      </c>
      <c r="I71" s="99">
        <v>2.0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'วันที่13'!K72</f>
        <v>14</v>
      </c>
      <c r="D72" s="7"/>
      <c r="E72" s="87"/>
      <c r="F72" s="7"/>
      <c r="G72" s="87"/>
      <c r="H72" s="22">
        <f t="shared" si="1"/>
        <v>14</v>
      </c>
      <c r="I72" s="99">
        <v>30.0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'วันที่13'!K73</f>
        <v>3</v>
      </c>
      <c r="D73" s="7"/>
      <c r="E73" s="7"/>
      <c r="F73" s="7"/>
      <c r="G73" s="7"/>
      <c r="H73" s="22">
        <f t="shared" si="1"/>
        <v>3</v>
      </c>
      <c r="I73" s="99">
        <v>7.0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'วันที่13'!K74</f>
        <v>6</v>
      </c>
      <c r="D74" s="7"/>
      <c r="E74" s="7"/>
      <c r="F74" s="7"/>
      <c r="G74" s="7"/>
      <c r="H74" s="22">
        <f t="shared" si="1"/>
        <v>6</v>
      </c>
      <c r="I74" s="99">
        <v>6.0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'วันที่13'!K75</f>
        <v>1</v>
      </c>
      <c r="D75" s="7"/>
      <c r="E75" s="7"/>
      <c r="F75" s="7"/>
      <c r="G75" s="7"/>
      <c r="H75" s="22">
        <f t="shared" si="1"/>
        <v>1</v>
      </c>
      <c r="I75" s="99">
        <v>2.0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'วันที่13'!K76</f>
        <v>2</v>
      </c>
      <c r="D76" s="7"/>
      <c r="E76" s="7"/>
      <c r="F76" s="7"/>
      <c r="G76" s="7"/>
      <c r="H76" s="22">
        <f t="shared" si="1"/>
        <v>2</v>
      </c>
      <c r="I76" s="99">
        <v>3.0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'วันที่13'!K77</f>
        <v>5</v>
      </c>
      <c r="D77" s="7"/>
      <c r="E77" s="7"/>
      <c r="F77" s="7"/>
      <c r="G77" s="7"/>
      <c r="H77" s="22">
        <f t="shared" si="1"/>
        <v>5</v>
      </c>
      <c r="I77" s="99">
        <v>5.0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'วันที่13'!K78</f>
        <v>5</v>
      </c>
      <c r="D78" s="7"/>
      <c r="E78" s="7"/>
      <c r="F78" s="7"/>
      <c r="G78" s="7"/>
      <c r="H78" s="22">
        <f t="shared" si="1"/>
        <v>5</v>
      </c>
      <c r="I78" s="99">
        <v>9.0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'วันที่13'!K79</f>
        <v>3</v>
      </c>
      <c r="D79" s="7"/>
      <c r="E79" s="7"/>
      <c r="F79" s="7"/>
      <c r="G79" s="7"/>
      <c r="H79" s="22">
        <f t="shared" si="1"/>
        <v>3</v>
      </c>
      <c r="I79" s="104">
        <v>2.0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'วันที่13'!K80</f>
        <v>6</v>
      </c>
      <c r="D80" s="7"/>
      <c r="E80" s="7"/>
      <c r="F80" s="7"/>
      <c r="G80" s="87"/>
      <c r="H80" s="22">
        <f t="shared" si="1"/>
        <v>6</v>
      </c>
      <c r="I80" s="100">
        <v>7.0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'วันที่13'!K81</f>
        <v>1</v>
      </c>
      <c r="D81" s="7"/>
      <c r="E81" s="7"/>
      <c r="F81" s="7"/>
      <c r="G81" s="7"/>
      <c r="H81" s="22">
        <f t="shared" si="1"/>
        <v>1</v>
      </c>
      <c r="I81" s="100">
        <v>1.0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'วันที่13'!K82</f>
        <v>1</v>
      </c>
      <c r="D82" s="7"/>
      <c r="E82" s="7"/>
      <c r="F82" s="7"/>
      <c r="G82" s="7"/>
      <c r="H82" s="22">
        <f t="shared" si="1"/>
        <v>1</v>
      </c>
      <c r="I82" s="99">
        <v>3.0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'วันที่13'!K83</f>
        <v>2</v>
      </c>
      <c r="D83" s="7"/>
      <c r="E83" s="7"/>
      <c r="F83" s="7"/>
      <c r="G83" s="7"/>
      <c r="H83" s="22">
        <f t="shared" si="1"/>
        <v>2</v>
      </c>
      <c r="I83" s="99">
        <v>2.0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'วันที่13'!K84</f>
        <v>8</v>
      </c>
      <c r="D84" s="7"/>
      <c r="E84" s="7"/>
      <c r="F84" s="7"/>
      <c r="G84" s="7"/>
      <c r="H84" s="22">
        <f t="shared" si="1"/>
        <v>8</v>
      </c>
      <c r="I84" s="99">
        <v>17.0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'วันที่13'!K85</f>
        <v>6</v>
      </c>
      <c r="D85" s="7"/>
      <c r="E85" s="7"/>
      <c r="F85" s="7"/>
      <c r="G85" s="7"/>
      <c r="H85" s="22">
        <f t="shared" si="1"/>
        <v>6</v>
      </c>
      <c r="I85" s="99">
        <v>8.0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'วันที่13'!K86</f>
        <v>1</v>
      </c>
      <c r="D86" s="7"/>
      <c r="E86" s="7"/>
      <c r="F86" s="7"/>
      <c r="G86" s="7"/>
      <c r="H86" s="22">
        <f t="shared" si="1"/>
        <v>1</v>
      </c>
      <c r="I86" s="99">
        <v>3.0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'วันที่13'!K87</f>
        <v>8</v>
      </c>
      <c r="D87" s="7"/>
      <c r="E87" s="7"/>
      <c r="F87" s="7"/>
      <c r="G87" s="7"/>
      <c r="H87" s="22">
        <f t="shared" si="1"/>
        <v>8</v>
      </c>
      <c r="I87" s="99">
        <v>18.0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'วันที่13'!K88</f>
        <v>0</v>
      </c>
      <c r="D88" s="7"/>
      <c r="E88" s="7"/>
      <c r="F88" s="7"/>
      <c r="G88" s="7"/>
      <c r="H88" s="53">
        <f t="shared" si="1"/>
        <v>0</v>
      </c>
      <c r="I88" s="101"/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'วันที่13'!K89</f>
        <v>4</v>
      </c>
      <c r="D89" s="7"/>
      <c r="E89" s="7"/>
      <c r="F89" s="7"/>
      <c r="G89" s="7"/>
      <c r="H89" s="22">
        <f t="shared" si="1"/>
        <v>4</v>
      </c>
      <c r="I89" s="99">
        <v>15.0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'วันที่13'!K90</f>
        <v>6</v>
      </c>
      <c r="D90" s="7"/>
      <c r="E90" s="7"/>
      <c r="F90" s="7"/>
      <c r="G90" s="7"/>
      <c r="H90" s="22">
        <f t="shared" si="1"/>
        <v>6</v>
      </c>
      <c r="I90" s="99">
        <v>15.0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'วันที่13'!K91</f>
        <v>2</v>
      </c>
      <c r="D91" s="7"/>
      <c r="E91" s="7"/>
      <c r="F91" s="7"/>
      <c r="G91" s="7"/>
      <c r="H91" s="22">
        <f t="shared" si="1"/>
        <v>2</v>
      </c>
      <c r="I91" s="99">
        <v>3.0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'วันที่13'!K92</f>
        <v>1</v>
      </c>
      <c r="D92" s="7"/>
      <c r="E92" s="7"/>
      <c r="F92" s="7"/>
      <c r="G92" s="7"/>
      <c r="H92" s="22">
        <f t="shared" si="1"/>
        <v>1</v>
      </c>
      <c r="I92" s="99">
        <v>2.0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'วันที่13'!K93</f>
        <v>-1</v>
      </c>
      <c r="D93" s="7"/>
      <c r="E93" s="7"/>
      <c r="F93" s="7"/>
      <c r="G93" s="7"/>
      <c r="H93" s="22">
        <f t="shared" si="1"/>
        <v>-1</v>
      </c>
      <c r="I93" s="99">
        <v>2.0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'วันที่13'!K94</f>
        <v>2</v>
      </c>
      <c r="D94" s="7"/>
      <c r="E94" s="7"/>
      <c r="F94" s="7"/>
      <c r="G94" s="7"/>
      <c r="H94" s="22">
        <f t="shared" si="1"/>
        <v>2</v>
      </c>
      <c r="I94" s="99">
        <v>2.0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'วันที่13'!K95</f>
        <v>2</v>
      </c>
      <c r="D95" s="7"/>
      <c r="E95" s="7"/>
      <c r="F95" s="7"/>
      <c r="G95" s="7"/>
      <c r="H95" s="22">
        <f t="shared" si="1"/>
        <v>2</v>
      </c>
      <c r="I95" s="99">
        <v>2.0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'วันที่13'!K96</f>
        <v>0</v>
      </c>
      <c r="D96" s="7"/>
      <c r="E96" s="7"/>
      <c r="F96" s="7"/>
      <c r="G96" s="7"/>
      <c r="H96" s="22">
        <f t="shared" si="1"/>
        <v>0</v>
      </c>
      <c r="I96" s="99">
        <v>2.0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'วันที่13'!K97</f>
        <v>1</v>
      </c>
      <c r="D97" s="7"/>
      <c r="E97" s="7"/>
      <c r="F97" s="7"/>
      <c r="G97" s="7"/>
      <c r="H97" s="22">
        <f t="shared" si="1"/>
        <v>1</v>
      </c>
      <c r="I97" s="99">
        <v>3.0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'วันที่13'!K98</f>
        <v>2</v>
      </c>
      <c r="D98" s="7"/>
      <c r="E98" s="7"/>
      <c r="F98" s="7"/>
      <c r="G98" s="7"/>
      <c r="H98" s="22">
        <f t="shared" si="1"/>
        <v>2</v>
      </c>
      <c r="I98" s="99">
        <v>2.0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'วันที่13'!K99</f>
        <v>18</v>
      </c>
      <c r="D99" s="7"/>
      <c r="E99" s="7"/>
      <c r="F99" s="7"/>
      <c r="G99" s="7"/>
      <c r="H99" s="22">
        <f t="shared" si="1"/>
        <v>18</v>
      </c>
      <c r="I99" s="99">
        <v>26.0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'วันที่13'!K100</f>
        <v>0</v>
      </c>
      <c r="D100" s="7"/>
      <c r="E100" s="7"/>
      <c r="F100" s="7"/>
      <c r="G100" s="7"/>
      <c r="H100" s="22">
        <f t="shared" si="1"/>
        <v>0</v>
      </c>
      <c r="I100" s="99">
        <v>3.0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'วันที่13'!K101</f>
        <v>1</v>
      </c>
      <c r="D101" s="7"/>
      <c r="E101" s="7"/>
      <c r="F101" s="7"/>
      <c r="G101" s="7"/>
      <c r="H101" s="22">
        <f t="shared" si="1"/>
        <v>1</v>
      </c>
      <c r="I101" s="99">
        <v>2.0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'วันที่13'!K102</f>
        <v>2</v>
      </c>
      <c r="D102" s="7"/>
      <c r="E102" s="7"/>
      <c r="F102" s="7"/>
      <c r="G102" s="7"/>
      <c r="H102" s="22">
        <f t="shared" si="1"/>
        <v>2</v>
      </c>
      <c r="I102" s="100">
        <v>2.0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'วันที่13'!K103</f>
        <v>3</v>
      </c>
      <c r="D103" s="7"/>
      <c r="E103" s="7"/>
      <c r="F103" s="7"/>
      <c r="G103" s="7"/>
      <c r="H103" s="22">
        <f t="shared" si="1"/>
        <v>3</v>
      </c>
      <c r="I103" s="99">
        <v>6.0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'วันที่13'!K104</f>
        <v>3</v>
      </c>
      <c r="D104" s="7"/>
      <c r="E104" s="7"/>
      <c r="F104" s="7"/>
      <c r="G104" s="7"/>
      <c r="H104" s="22">
        <f t="shared" si="1"/>
        <v>3</v>
      </c>
      <c r="I104" s="99">
        <v>5.0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'วันที่13'!K105</f>
        <v>0</v>
      </c>
      <c r="D105" s="7"/>
      <c r="E105" s="7"/>
      <c r="F105" s="7"/>
      <c r="G105" s="7"/>
      <c r="H105" s="22">
        <f t="shared" si="1"/>
        <v>0</v>
      </c>
      <c r="I105" s="100">
        <v>2.0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'วันที่13'!K106</f>
        <v>2</v>
      </c>
      <c r="D106" s="7"/>
      <c r="E106" s="7"/>
      <c r="F106" s="7"/>
      <c r="G106" s="7"/>
      <c r="H106" s="22">
        <f t="shared" si="1"/>
        <v>2</v>
      </c>
      <c r="I106" s="99">
        <v>2.0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'วันที่13'!K107</f>
        <v>2</v>
      </c>
      <c r="D107" s="7"/>
      <c r="E107" s="7"/>
      <c r="F107" s="7"/>
      <c r="G107" s="7"/>
      <c r="H107" s="22">
        <f t="shared" si="1"/>
        <v>2</v>
      </c>
      <c r="I107" s="99">
        <v>2.0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'วันที่13'!K108</f>
        <v>1</v>
      </c>
      <c r="D108" s="7"/>
      <c r="E108" s="7"/>
      <c r="F108" s="7"/>
      <c r="G108" s="7"/>
      <c r="H108" s="22">
        <f t="shared" si="1"/>
        <v>1</v>
      </c>
      <c r="I108" s="99">
        <v>5.0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'วันที่13'!K109</f>
        <v>1</v>
      </c>
      <c r="D109" s="7"/>
      <c r="E109" s="7"/>
      <c r="F109" s="7"/>
      <c r="G109" s="7"/>
      <c r="H109" s="22">
        <f t="shared" si="1"/>
        <v>1</v>
      </c>
      <c r="I109" s="99">
        <v>4.0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'วันที่13'!K110</f>
        <v>2</v>
      </c>
      <c r="D110" s="7"/>
      <c r="E110" s="7"/>
      <c r="F110" s="7"/>
      <c r="G110" s="7"/>
      <c r="H110" s="22">
        <f t="shared" si="1"/>
        <v>2</v>
      </c>
      <c r="I110" s="99">
        <v>1.0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'วันที่13'!K111</f>
        <v>0</v>
      </c>
      <c r="D111" s="7"/>
      <c r="E111" s="7"/>
      <c r="F111" s="7"/>
      <c r="G111" s="7"/>
      <c r="H111" s="53">
        <f t="shared" si="1"/>
        <v>0</v>
      </c>
      <c r="I111" s="101"/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'วันที่13'!K112</f>
        <v>2</v>
      </c>
      <c r="D112" s="7"/>
      <c r="E112" s="7"/>
      <c r="F112" s="7"/>
      <c r="G112" s="7"/>
      <c r="H112" s="22">
        <f t="shared" si="1"/>
        <v>2</v>
      </c>
      <c r="I112" s="99">
        <v>2.0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'วันที่13'!K113</f>
        <v>9</v>
      </c>
      <c r="D113" s="7"/>
      <c r="E113" s="7"/>
      <c r="F113" s="7"/>
      <c r="G113" s="7"/>
      <c r="H113" s="22">
        <f t="shared" si="1"/>
        <v>9</v>
      </c>
      <c r="I113" s="99">
        <v>12.0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'วันที่13'!K114</f>
        <v>0</v>
      </c>
      <c r="D114" s="7"/>
      <c r="E114" s="7"/>
      <c r="F114" s="7"/>
      <c r="G114" s="7"/>
      <c r="H114" s="22">
        <f t="shared" si="1"/>
        <v>0</v>
      </c>
      <c r="I114" s="99">
        <v>3.0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'วันที่13'!K115</f>
        <v>0</v>
      </c>
      <c r="D115" s="7"/>
      <c r="E115" s="7"/>
      <c r="F115" s="7"/>
      <c r="G115" s="7"/>
      <c r="H115" s="22">
        <f t="shared" si="1"/>
        <v>0</v>
      </c>
      <c r="I115" s="99">
        <v>1.0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'วันที่13'!K116</f>
        <v>0</v>
      </c>
      <c r="D116" s="7"/>
      <c r="E116" s="7"/>
      <c r="F116" s="7"/>
      <c r="G116" s="7"/>
      <c r="H116" s="53">
        <f t="shared" si="1"/>
        <v>0</v>
      </c>
      <c r="I116" s="101"/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'วันที่13'!K117</f>
        <v>2</v>
      </c>
      <c r="D117" s="7"/>
      <c r="E117" s="7"/>
      <c r="F117" s="7"/>
      <c r="G117" s="7"/>
      <c r="H117" s="22">
        <f t="shared" si="1"/>
        <v>2</v>
      </c>
      <c r="I117" s="99">
        <v>3.0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'วันที่13'!K118</f>
        <v>11</v>
      </c>
      <c r="D118" s="7"/>
      <c r="E118" s="7"/>
      <c r="F118" s="7"/>
      <c r="G118" s="7"/>
      <c r="H118" s="22">
        <f t="shared" si="1"/>
        <v>11</v>
      </c>
      <c r="I118" s="99">
        <v>11.0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'วันที่13'!K119</f>
        <v>4</v>
      </c>
      <c r="D119" s="7"/>
      <c r="E119" s="7"/>
      <c r="F119" s="7"/>
      <c r="G119" s="7"/>
      <c r="H119" s="22">
        <f t="shared" si="1"/>
        <v>4</v>
      </c>
      <c r="I119" s="99">
        <v>12.0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'วันที่13'!K120</f>
        <v>2</v>
      </c>
      <c r="D120" s="7"/>
      <c r="E120" s="7"/>
      <c r="F120" s="7"/>
      <c r="G120" s="7"/>
      <c r="H120" s="22">
        <f t="shared" si="1"/>
        <v>2</v>
      </c>
      <c r="I120" s="99">
        <v>2.0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'วันที่13'!K121</f>
        <v>12</v>
      </c>
      <c r="D121" s="7"/>
      <c r="E121" s="7"/>
      <c r="F121" s="7"/>
      <c r="G121" s="7"/>
      <c r="H121" s="22">
        <f t="shared" si="1"/>
        <v>12</v>
      </c>
      <c r="I121" s="99">
        <v>16.0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'วันที่13'!K122</f>
        <v>3</v>
      </c>
      <c r="D122" s="7"/>
      <c r="E122" s="7"/>
      <c r="F122" s="7"/>
      <c r="G122" s="7"/>
      <c r="H122" s="22">
        <f t="shared" si="1"/>
        <v>3</v>
      </c>
      <c r="I122" s="99">
        <v>4.0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'วันที่13'!K123</f>
        <v>1</v>
      </c>
      <c r="D123" s="7"/>
      <c r="E123" s="7"/>
      <c r="F123" s="7"/>
      <c r="G123" s="7"/>
      <c r="H123" s="22">
        <f t="shared" si="1"/>
        <v>1</v>
      </c>
      <c r="I123" s="99">
        <v>2.0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'วันที่13'!K124</f>
        <v>2</v>
      </c>
      <c r="D124" s="7"/>
      <c r="E124" s="7"/>
      <c r="F124" s="7"/>
      <c r="G124" s="7"/>
      <c r="H124" s="22">
        <f t="shared" si="1"/>
        <v>2</v>
      </c>
      <c r="I124" s="99">
        <v>2.0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'วันที่13'!K125</f>
        <v>3</v>
      </c>
      <c r="D125" s="7"/>
      <c r="E125" s="7"/>
      <c r="F125" s="7"/>
      <c r="G125" s="7"/>
      <c r="H125" s="22">
        <f t="shared" si="1"/>
        <v>3</v>
      </c>
      <c r="I125" s="99">
        <v>3.0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'วันที่13'!K126</f>
        <v>3</v>
      </c>
      <c r="D126" s="7"/>
      <c r="E126" s="7"/>
      <c r="F126" s="7"/>
      <c r="G126" s="7"/>
      <c r="H126" s="22">
        <f t="shared" si="1"/>
        <v>3</v>
      </c>
      <c r="I126" s="99">
        <v>4.0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'วันที่13'!K127</f>
        <v>3</v>
      </c>
      <c r="D127" s="7"/>
      <c r="E127" s="7"/>
      <c r="F127" s="7"/>
      <c r="G127" s="7"/>
      <c r="H127" s="22">
        <f t="shared" si="1"/>
        <v>3</v>
      </c>
      <c r="I127" s="99">
        <v>6.0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'วันที่13'!K128</f>
        <v>1</v>
      </c>
      <c r="D128" s="7"/>
      <c r="E128" s="7"/>
      <c r="F128" s="7"/>
      <c r="G128" s="7"/>
      <c r="H128" s="22">
        <f t="shared" si="1"/>
        <v>1</v>
      </c>
      <c r="I128" s="99">
        <v>2.0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'วันที่13'!K129</f>
        <v>6</v>
      </c>
      <c r="D129" s="7"/>
      <c r="E129" s="7"/>
      <c r="F129" s="7"/>
      <c r="G129" s="7"/>
      <c r="H129" s="22">
        <f t="shared" si="1"/>
        <v>6</v>
      </c>
      <c r="I129" s="99">
        <v>10.0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'วันที่13'!K130</f>
        <v>0</v>
      </c>
      <c r="D130" s="7"/>
      <c r="E130" s="7"/>
      <c r="F130" s="7"/>
      <c r="G130" s="7"/>
      <c r="H130" s="22">
        <f t="shared" si="1"/>
        <v>0</v>
      </c>
      <c r="I130" s="99">
        <v>4.0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'วันที่13'!K131</f>
        <v>0</v>
      </c>
      <c r="D131" s="7"/>
      <c r="E131" s="7"/>
      <c r="F131" s="7"/>
      <c r="G131" s="7"/>
      <c r="H131" s="53">
        <f t="shared" si="1"/>
        <v>0</v>
      </c>
      <c r="I131" s="101"/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'วันที่13'!K132</f>
        <v>0</v>
      </c>
      <c r="D132" s="7"/>
      <c r="E132" s="7"/>
      <c r="F132" s="7"/>
      <c r="G132" s="7"/>
      <c r="H132" s="22">
        <f t="shared" si="1"/>
        <v>0</v>
      </c>
      <c r="I132" s="99">
        <v>2.0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'วันที่13'!K133</f>
        <v>0</v>
      </c>
      <c r="D133" s="7"/>
      <c r="E133" s="7"/>
      <c r="F133" s="7"/>
      <c r="G133" s="7"/>
      <c r="H133" s="22">
        <f t="shared" si="1"/>
        <v>0</v>
      </c>
      <c r="I133" s="99">
        <v>5.0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'วันที่13'!K134</f>
        <v>2</v>
      </c>
      <c r="D134" s="7"/>
      <c r="E134" s="7"/>
      <c r="F134" s="7"/>
      <c r="G134" s="7"/>
      <c r="H134" s="22">
        <f t="shared" si="1"/>
        <v>2</v>
      </c>
      <c r="I134" s="99">
        <v>2.0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'วันที่13'!K135</f>
        <v>1</v>
      </c>
      <c r="D135" s="7"/>
      <c r="E135" s="7"/>
      <c r="F135" s="7"/>
      <c r="G135" s="7"/>
      <c r="H135" s="22">
        <f t="shared" si="1"/>
        <v>1</v>
      </c>
      <c r="I135" s="99">
        <v>3.0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'วันที่13'!K136</f>
        <v>3</v>
      </c>
      <c r="D136" s="7"/>
      <c r="E136" s="7"/>
      <c r="F136" s="7"/>
      <c r="G136" s="7"/>
      <c r="H136" s="22">
        <f t="shared" si="1"/>
        <v>3</v>
      </c>
      <c r="I136" s="99">
        <v>3.0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'วันที่13'!K137</f>
        <v>1</v>
      </c>
      <c r="D137" s="7"/>
      <c r="E137" s="7"/>
      <c r="F137" s="7"/>
      <c r="G137" s="7"/>
      <c r="H137" s="22">
        <f t="shared" si="1"/>
        <v>1</v>
      </c>
      <c r="I137" s="99">
        <v>2.0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'วันที่13'!K138</f>
        <v>4</v>
      </c>
      <c r="D138" s="7"/>
      <c r="E138" s="7"/>
      <c r="F138" s="7"/>
      <c r="G138" s="7"/>
      <c r="H138" s="22">
        <f t="shared" si="1"/>
        <v>4</v>
      </c>
      <c r="I138" s="103">
        <v>5.0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'วันที่13'!K139</f>
        <v>3</v>
      </c>
      <c r="D139" s="7"/>
      <c r="E139" s="7"/>
      <c r="F139" s="7"/>
      <c r="G139" s="7"/>
      <c r="H139" s="22">
        <f t="shared" si="1"/>
        <v>3</v>
      </c>
      <c r="I139" s="99">
        <v>2.0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'วันที่13'!K140</f>
        <v>2</v>
      </c>
      <c r="D140" s="7"/>
      <c r="E140" s="7"/>
      <c r="F140" s="7"/>
      <c r="G140" s="7"/>
      <c r="H140" s="22">
        <f t="shared" si="1"/>
        <v>2</v>
      </c>
      <c r="I140" s="103">
        <v>4.0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'วันที่13'!K141</f>
        <v>4</v>
      </c>
      <c r="D141" s="7"/>
      <c r="E141" s="7"/>
      <c r="F141" s="7"/>
      <c r="G141" s="7"/>
      <c r="H141" s="22">
        <f t="shared" si="1"/>
        <v>4</v>
      </c>
      <c r="I141" s="99">
        <v>10.0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'วันที่13'!K142</f>
        <v>0</v>
      </c>
      <c r="D142" s="7"/>
      <c r="E142" s="7"/>
      <c r="F142" s="7"/>
      <c r="G142" s="7"/>
      <c r="H142" s="22">
        <f t="shared" si="1"/>
        <v>0</v>
      </c>
      <c r="I142" s="99">
        <v>2.0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'วันที่13'!K143</f>
        <v>5</v>
      </c>
      <c r="D143" s="7"/>
      <c r="E143" s="7"/>
      <c r="F143" s="7"/>
      <c r="G143" s="7"/>
      <c r="H143" s="22">
        <f t="shared" si="1"/>
        <v>5</v>
      </c>
      <c r="I143" s="99">
        <v>9.0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'วันที่13'!K144</f>
        <v>2</v>
      </c>
      <c r="D144" s="7"/>
      <c r="E144" s="7"/>
      <c r="F144" s="7"/>
      <c r="G144" s="7"/>
      <c r="H144" s="22">
        <f t="shared" si="1"/>
        <v>2</v>
      </c>
      <c r="I144" s="100">
        <v>5.0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'วันที่13'!K145</f>
        <v>6</v>
      </c>
      <c r="D145" s="7"/>
      <c r="E145" s="7"/>
      <c r="F145" s="7"/>
      <c r="G145" s="7"/>
      <c r="H145" s="22">
        <f t="shared" si="1"/>
        <v>6</v>
      </c>
      <c r="I145" s="99">
        <v>9.0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'วันที่13'!K146</f>
        <v>0</v>
      </c>
      <c r="D146" s="7"/>
      <c r="E146" s="7"/>
      <c r="F146" s="7"/>
      <c r="G146" s="87"/>
      <c r="H146" s="22">
        <f t="shared" si="1"/>
        <v>0</v>
      </c>
      <c r="I146" s="99">
        <v>16.0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'วันที่13'!K147</f>
        <v>5</v>
      </c>
      <c r="D147" s="7"/>
      <c r="E147" s="7"/>
      <c r="F147" s="7"/>
      <c r="G147" s="7"/>
      <c r="H147" s="22">
        <f t="shared" si="1"/>
        <v>5</v>
      </c>
      <c r="I147" s="99">
        <v>2.0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'วันที่13'!K148</f>
        <v>5</v>
      </c>
      <c r="D148" s="7"/>
      <c r="E148" s="7"/>
      <c r="F148" s="7"/>
      <c r="G148" s="7"/>
      <c r="H148" s="22">
        <f t="shared" si="1"/>
        <v>5</v>
      </c>
      <c r="I148" s="99">
        <v>3.0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'วันที่13'!K149</f>
        <v>100</v>
      </c>
      <c r="D149" s="7"/>
      <c r="E149" s="7"/>
      <c r="F149" s="7"/>
      <c r="G149" s="7"/>
      <c r="H149" s="22">
        <f t="shared" si="1"/>
        <v>100</v>
      </c>
      <c r="I149" s="99">
        <v>150.0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'วันที่13'!K150</f>
        <v>3</v>
      </c>
      <c r="D150" s="7"/>
      <c r="E150" s="7"/>
      <c r="F150" s="7"/>
      <c r="G150" s="7"/>
      <c r="H150" s="22">
        <f t="shared" si="1"/>
        <v>3</v>
      </c>
      <c r="I150" s="99">
        <v>4.0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'วันที่13'!K151</f>
        <v>5</v>
      </c>
      <c r="D151" s="7"/>
      <c r="E151" s="7"/>
      <c r="F151" s="7"/>
      <c r="G151" s="7"/>
      <c r="H151" s="22">
        <f t="shared" si="1"/>
        <v>5</v>
      </c>
      <c r="I151" s="99">
        <v>6.0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'วันที่13'!K152</f>
        <v>8</v>
      </c>
      <c r="D152" s="7"/>
      <c r="E152" s="7"/>
      <c r="F152" s="7"/>
      <c r="G152" s="7"/>
      <c r="H152" s="22">
        <f t="shared" si="1"/>
        <v>8</v>
      </c>
      <c r="I152" s="99">
        <v>16.0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'วันที่13'!K153</f>
        <v>6</v>
      </c>
      <c r="D153" s="7"/>
      <c r="E153" s="7"/>
      <c r="F153" s="7"/>
      <c r="G153" s="7"/>
      <c r="H153" s="22">
        <f t="shared" si="1"/>
        <v>6</v>
      </c>
      <c r="I153" s="99">
        <v>6.0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'วันที่13'!K154</f>
        <v>2</v>
      </c>
      <c r="D154" s="7"/>
      <c r="E154" s="7"/>
      <c r="F154" s="7"/>
      <c r="G154" s="7"/>
      <c r="H154" s="22">
        <f t="shared" si="1"/>
        <v>2</v>
      </c>
      <c r="I154" s="99">
        <v>3.0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'วันที่13'!K155</f>
        <v>0</v>
      </c>
      <c r="D155" s="7"/>
      <c r="E155" s="7"/>
      <c r="F155" s="7"/>
      <c r="G155" s="7"/>
      <c r="H155" s="22">
        <f t="shared" si="1"/>
        <v>0</v>
      </c>
      <c r="I155" s="99">
        <v>3.0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'วันที่13'!K156</f>
        <v>1</v>
      </c>
      <c r="D156" s="7"/>
      <c r="E156" s="7"/>
      <c r="F156" s="7"/>
      <c r="G156" s="7"/>
      <c r="H156" s="22">
        <f t="shared" si="1"/>
        <v>1</v>
      </c>
      <c r="I156" s="99">
        <v>2.0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'วันที่13'!K157</f>
        <v>1</v>
      </c>
      <c r="D157" s="7"/>
      <c r="E157" s="7"/>
      <c r="F157" s="7"/>
      <c r="G157" s="7"/>
      <c r="H157" s="22">
        <f t="shared" si="1"/>
        <v>1</v>
      </c>
      <c r="I157" s="99">
        <v>3.0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'วันที่13'!K158</f>
        <v>0</v>
      </c>
      <c r="D158" s="7"/>
      <c r="E158" s="7"/>
      <c r="F158" s="7"/>
      <c r="G158" s="7"/>
      <c r="H158" s="22">
        <f t="shared" si="1"/>
        <v>0</v>
      </c>
      <c r="I158" s="99">
        <v>3.0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'วันที่13'!K159</f>
        <v>4</v>
      </c>
      <c r="D159" s="7"/>
      <c r="E159" s="7"/>
      <c r="F159" s="7"/>
      <c r="G159" s="7"/>
      <c r="H159" s="22">
        <f t="shared" si="1"/>
        <v>4</v>
      </c>
      <c r="I159" s="99">
        <v>4.0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'วันที่13'!K160</f>
        <v>8</v>
      </c>
      <c r="D160" s="7"/>
      <c r="E160" s="7"/>
      <c r="F160" s="7"/>
      <c r="G160" s="7"/>
      <c r="H160" s="22">
        <f t="shared" si="1"/>
        <v>8</v>
      </c>
      <c r="I160" s="99">
        <v>12.0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'วันที่13'!K161</f>
        <v>0</v>
      </c>
      <c r="D161" s="7"/>
      <c r="E161" s="7"/>
      <c r="F161" s="7"/>
      <c r="G161" s="7"/>
      <c r="H161" s="22">
        <f t="shared" si="1"/>
        <v>0</v>
      </c>
      <c r="I161" s="99">
        <v>3.0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'วันที่13'!K162</f>
        <v>12</v>
      </c>
      <c r="D162" s="7"/>
      <c r="E162" s="7"/>
      <c r="F162" s="7"/>
      <c r="G162" s="7"/>
      <c r="H162" s="22">
        <f t="shared" si="1"/>
        <v>12</v>
      </c>
      <c r="I162" s="99">
        <v>12.0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'วันที่13'!K163</f>
        <v>1</v>
      </c>
      <c r="D163" s="7"/>
      <c r="E163" s="7"/>
      <c r="F163" s="7"/>
      <c r="G163" s="7"/>
      <c r="H163" s="22">
        <f t="shared" si="1"/>
        <v>1</v>
      </c>
      <c r="I163" s="100">
        <v>4.0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'วันที่13'!K164</f>
        <v>2</v>
      </c>
      <c r="D164" s="7"/>
      <c r="E164" s="7"/>
      <c r="F164" s="7"/>
      <c r="G164" s="7"/>
      <c r="H164" s="22">
        <f t="shared" si="1"/>
        <v>2</v>
      </c>
      <c r="I164" s="100">
        <v>2.0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'วันที่13'!K165</f>
        <v>0</v>
      </c>
      <c r="D165" s="7"/>
      <c r="E165" s="7"/>
      <c r="F165" s="7"/>
      <c r="G165" s="7"/>
      <c r="H165" s="53">
        <f t="shared" si="1"/>
        <v>0</v>
      </c>
      <c r="I165" s="101"/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'วันที่13'!K166</f>
        <v>2</v>
      </c>
      <c r="D166" s="7"/>
      <c r="E166" s="7"/>
      <c r="F166" s="7"/>
      <c r="G166" s="7"/>
      <c r="H166" s="22">
        <f t="shared" si="1"/>
        <v>2</v>
      </c>
      <c r="I166" s="100">
        <v>2.0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'วันที่13'!K167</f>
        <v>0</v>
      </c>
      <c r="D167" s="7"/>
      <c r="E167" s="7"/>
      <c r="F167" s="7"/>
      <c r="G167" s="7"/>
      <c r="H167" s="22">
        <f t="shared" si="1"/>
        <v>0</v>
      </c>
      <c r="I167" s="100">
        <v>4.0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'วันที่13'!K168</f>
        <v>15</v>
      </c>
      <c r="D168" s="7"/>
      <c r="E168" s="7"/>
      <c r="F168" s="7"/>
      <c r="G168" s="7"/>
      <c r="H168" s="22">
        <f t="shared" si="1"/>
        <v>15</v>
      </c>
      <c r="I168" s="100">
        <v>20.0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'วันที่13'!K169</f>
        <v>2</v>
      </c>
      <c r="D169" s="7"/>
      <c r="E169" s="7"/>
      <c r="F169" s="7"/>
      <c r="G169" s="7"/>
      <c r="H169" s="22">
        <f t="shared" si="1"/>
        <v>2</v>
      </c>
      <c r="I169" s="100">
        <v>2.0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'วันที่13'!K170</f>
        <v>0</v>
      </c>
      <c r="D170" s="7"/>
      <c r="E170" s="7"/>
      <c r="F170" s="7"/>
      <c r="G170" s="7"/>
      <c r="H170" s="22">
        <f t="shared" si="1"/>
        <v>0</v>
      </c>
      <c r="I170" s="100">
        <v>1.0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'วันที่13'!K171</f>
        <v>0</v>
      </c>
      <c r="D171" s="7"/>
      <c r="E171" s="7"/>
      <c r="F171" s="87"/>
      <c r="G171" s="87"/>
      <c r="H171" s="22">
        <f t="shared" si="1"/>
        <v>0</v>
      </c>
      <c r="I171" s="100">
        <v>4.0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'วันที่13'!K172</f>
        <v>1</v>
      </c>
      <c r="D172" s="7"/>
      <c r="E172" s="7"/>
      <c r="F172" s="7"/>
      <c r="G172" s="7"/>
      <c r="H172" s="22">
        <f t="shared" si="1"/>
        <v>1</v>
      </c>
      <c r="I172" s="100">
        <v>3.0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'วันที่13'!K173</f>
        <v>0</v>
      </c>
      <c r="D173" s="7"/>
      <c r="E173" s="7"/>
      <c r="F173" s="7"/>
      <c r="G173" s="7"/>
      <c r="H173" s="22">
        <f t="shared" si="1"/>
        <v>0</v>
      </c>
      <c r="I173" s="100">
        <v>2.0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'วันที่13'!K174</f>
        <v>0</v>
      </c>
      <c r="D174" s="7"/>
      <c r="E174" s="7"/>
      <c r="F174" s="7"/>
      <c r="G174" s="7"/>
      <c r="H174" s="22">
        <f t="shared" si="1"/>
        <v>0</v>
      </c>
      <c r="I174" s="100">
        <v>2.0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'วันที่13'!K175</f>
        <v>2</v>
      </c>
      <c r="D175" s="7"/>
      <c r="E175" s="7"/>
      <c r="F175" s="7"/>
      <c r="G175" s="7"/>
      <c r="H175" s="22">
        <f t="shared" si="1"/>
        <v>2</v>
      </c>
      <c r="I175" s="100">
        <v>2.0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'วันที่13'!K176</f>
        <v>2</v>
      </c>
      <c r="D176" s="7"/>
      <c r="E176" s="7"/>
      <c r="F176" s="7"/>
      <c r="G176" s="7"/>
      <c r="H176" s="22">
        <f t="shared" si="1"/>
        <v>2</v>
      </c>
      <c r="I176" s="100">
        <v>2.0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'วันที่13'!K177</f>
        <v>0</v>
      </c>
      <c r="D177" s="7"/>
      <c r="E177" s="7"/>
      <c r="F177" s="7"/>
      <c r="G177" s="7"/>
      <c r="H177" s="53">
        <f t="shared" si="1"/>
        <v>0</v>
      </c>
      <c r="I177" s="105"/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'วันที่13'!K178</f>
        <v>6</v>
      </c>
      <c r="D178" s="7"/>
      <c r="E178" s="7"/>
      <c r="F178" s="7"/>
      <c r="G178" s="7"/>
      <c r="H178" s="22">
        <f t="shared" si="1"/>
        <v>6</v>
      </c>
      <c r="I178" s="106">
        <v>24.0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'วันที่13'!K179</f>
        <v>3</v>
      </c>
      <c r="D179" s="7"/>
      <c r="E179" s="7"/>
      <c r="F179" s="7"/>
      <c r="G179" s="7"/>
      <c r="H179" s="22">
        <f t="shared" si="1"/>
        <v>3</v>
      </c>
      <c r="I179" s="106">
        <v>10.0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'วันที่13'!K180</f>
        <v>9</v>
      </c>
      <c r="D180" s="7"/>
      <c r="E180" s="7"/>
      <c r="F180" s="7"/>
      <c r="G180" s="7"/>
      <c r="H180" s="22">
        <f t="shared" si="1"/>
        <v>9</v>
      </c>
      <c r="I180" s="106">
        <v>10.0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'วันที่13'!K181</f>
        <v>9</v>
      </c>
      <c r="D181" s="7"/>
      <c r="E181" s="7"/>
      <c r="F181" s="7"/>
      <c r="G181" s="7"/>
      <c r="H181" s="22">
        <f t="shared" si="1"/>
        <v>9</v>
      </c>
      <c r="I181" s="106">
        <v>12.0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'วันที่13'!K182</f>
        <v>11</v>
      </c>
      <c r="D182" s="7"/>
      <c r="E182" s="7"/>
      <c r="F182" s="7"/>
      <c r="G182" s="7"/>
      <c r="H182" s="22">
        <f t="shared" si="1"/>
        <v>11</v>
      </c>
      <c r="I182" s="106">
        <v>15.0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'วันที่13'!K183</f>
        <v>5</v>
      </c>
      <c r="D183" s="7"/>
      <c r="E183" s="7"/>
      <c r="F183" s="7"/>
      <c r="G183" s="7"/>
      <c r="H183" s="22">
        <f t="shared" si="1"/>
        <v>5</v>
      </c>
      <c r="I183" s="106">
        <v>12.0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'วันที่13'!K184</f>
        <v>1</v>
      </c>
      <c r="D184" s="7"/>
      <c r="E184" s="7"/>
      <c r="F184" s="7"/>
      <c r="G184" s="7"/>
      <c r="H184" s="22">
        <f t="shared" si="1"/>
        <v>1</v>
      </c>
      <c r="I184" s="106">
        <v>4.0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'วันที่13'!K185</f>
        <v>2</v>
      </c>
      <c r="D185" s="7"/>
      <c r="E185" s="7"/>
      <c r="F185" s="7"/>
      <c r="G185" s="7"/>
      <c r="H185" s="22">
        <f t="shared" si="1"/>
        <v>2</v>
      </c>
      <c r="I185" s="106">
        <v>6.0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'วันที่13'!K186</f>
        <v>1</v>
      </c>
      <c r="D186" s="7"/>
      <c r="E186" s="7"/>
      <c r="F186" s="7"/>
      <c r="G186" s="7"/>
      <c r="H186" s="22">
        <f t="shared" si="1"/>
        <v>1</v>
      </c>
      <c r="I186" s="106">
        <v>3.0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'วันที่13'!K187</f>
        <v>0</v>
      </c>
      <c r="D187" s="7"/>
      <c r="E187" s="7"/>
      <c r="F187" s="7"/>
      <c r="G187" s="7"/>
      <c r="H187" s="22">
        <f t="shared" si="1"/>
        <v>0</v>
      </c>
      <c r="I187" s="107">
        <v>4.0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'วันที่13'!K188</f>
        <v>2</v>
      </c>
      <c r="D188" s="7"/>
      <c r="E188" s="7"/>
      <c r="F188" s="7"/>
      <c r="G188" s="7"/>
      <c r="H188" s="22">
        <f t="shared" si="1"/>
        <v>2</v>
      </c>
      <c r="I188" s="107">
        <v>2.0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'วันที่13'!K189</f>
        <v>1</v>
      </c>
      <c r="D189" s="7"/>
      <c r="E189" s="7"/>
      <c r="F189" s="7"/>
      <c r="G189" s="7"/>
      <c r="H189" s="22">
        <f t="shared" si="1"/>
        <v>1</v>
      </c>
      <c r="I189" s="107">
        <v>1.0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'วันที่13'!K190</f>
        <v>2</v>
      </c>
      <c r="D190" s="7"/>
      <c r="E190" s="7"/>
      <c r="F190" s="7"/>
      <c r="G190" s="7"/>
      <c r="H190" s="22">
        <f t="shared" si="1"/>
        <v>2</v>
      </c>
      <c r="I190" s="107">
        <v>5.0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'วันที่13'!K191</f>
        <v>20</v>
      </c>
      <c r="D191" s="7"/>
      <c r="E191" s="7"/>
      <c r="F191" s="7"/>
      <c r="G191" s="7"/>
      <c r="H191" s="22">
        <f t="shared" si="1"/>
        <v>20</v>
      </c>
      <c r="I191" s="103">
        <v>60.0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'วันที่13'!K192</f>
        <v>3</v>
      </c>
      <c r="D192" s="7"/>
      <c r="E192" s="7"/>
      <c r="F192" s="7"/>
      <c r="G192" s="7"/>
      <c r="H192" s="22">
        <f t="shared" si="1"/>
        <v>3</v>
      </c>
      <c r="I192" s="99">
        <v>3.0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'วันที่13'!K193</f>
        <v>2</v>
      </c>
      <c r="D193" s="7"/>
      <c r="E193" s="7"/>
      <c r="F193" s="7"/>
      <c r="G193" s="7"/>
      <c r="H193" s="22">
        <f t="shared" si="1"/>
        <v>2</v>
      </c>
      <c r="I193" s="108">
        <v>3.0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'วันที่13'!K194</f>
        <v>3</v>
      </c>
      <c r="D194" s="7"/>
      <c r="E194" s="7"/>
      <c r="F194" s="7"/>
      <c r="G194" s="7"/>
      <c r="H194" s="22">
        <f t="shared" si="1"/>
        <v>3</v>
      </c>
      <c r="I194" s="99">
        <v>6.0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'วันที่13'!K195</f>
        <v>0</v>
      </c>
      <c r="D195" s="7"/>
      <c r="E195" s="7"/>
      <c r="F195" s="7"/>
      <c r="G195" s="7"/>
      <c r="H195" s="53">
        <f t="shared" si="1"/>
        <v>0</v>
      </c>
      <c r="I195" s="109"/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'วันที่13'!K196</f>
        <v>0</v>
      </c>
      <c r="D196" s="7"/>
      <c r="E196" s="7"/>
      <c r="F196" s="7"/>
      <c r="G196" s="7"/>
      <c r="H196" s="53">
        <f t="shared" si="1"/>
        <v>0</v>
      </c>
      <c r="I196" s="109"/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'วันที่13'!K197</f>
        <v>0</v>
      </c>
      <c r="D197" s="7"/>
      <c r="E197" s="7"/>
      <c r="F197" s="7"/>
      <c r="G197" s="7"/>
      <c r="H197" s="53">
        <f t="shared" si="1"/>
        <v>0</v>
      </c>
      <c r="I197" s="109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53">
        <f>'วันที่13'!K198</f>
        <v>0</v>
      </c>
      <c r="D198" s="7"/>
      <c r="E198" s="7"/>
      <c r="F198" s="7"/>
      <c r="G198" s="7"/>
      <c r="H198" s="53">
        <f t="shared" si="1"/>
        <v>0</v>
      </c>
      <c r="I198" s="109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53">
        <f>'วันที่13'!K199</f>
        <v>0</v>
      </c>
      <c r="D199" s="7"/>
      <c r="E199" s="7"/>
      <c r="F199" s="7"/>
      <c r="G199" s="7"/>
      <c r="H199" s="53">
        <f t="shared" si="1"/>
        <v>0</v>
      </c>
      <c r="I199" s="109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53">
        <f>'วันที่13'!K200</f>
        <v>0</v>
      </c>
      <c r="D200" s="7"/>
      <c r="E200" s="7"/>
      <c r="F200" s="7"/>
      <c r="G200" s="7"/>
      <c r="H200" s="53">
        <f t="shared" si="1"/>
        <v>0</v>
      </c>
      <c r="I200" s="109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53">
        <f>'วันที่13'!K201</f>
        <v>0</v>
      </c>
      <c r="D201" s="7"/>
      <c r="E201" s="7"/>
      <c r="F201" s="7"/>
      <c r="G201" s="7"/>
      <c r="H201" s="53">
        <f t="shared" si="1"/>
        <v>0</v>
      </c>
      <c r="I201" s="109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53">
        <f>'วันที่13'!K202</f>
        <v>0</v>
      </c>
      <c r="D202" s="7"/>
      <c r="E202" s="7"/>
      <c r="F202" s="7"/>
      <c r="G202" s="7"/>
      <c r="H202" s="53">
        <f t="shared" si="1"/>
        <v>0</v>
      </c>
      <c r="I202" s="109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53">
        <f>'วันที่13'!K203</f>
        <v>0</v>
      </c>
      <c r="D203" s="7"/>
      <c r="E203" s="7"/>
      <c r="F203" s="7"/>
      <c r="G203" s="7"/>
      <c r="H203" s="53">
        <f t="shared" si="1"/>
        <v>0</v>
      </c>
      <c r="I203" s="109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53">
        <f>'วันที่13'!K204</f>
        <v>0</v>
      </c>
      <c r="D204" s="7"/>
      <c r="E204" s="7"/>
      <c r="F204" s="7"/>
      <c r="G204" s="7"/>
      <c r="H204" s="53">
        <f t="shared" si="1"/>
        <v>0</v>
      </c>
      <c r="I204" s="109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53">
        <f>'วันที่13'!K205</f>
        <v>0</v>
      </c>
      <c r="D205" s="7"/>
      <c r="E205" s="7"/>
      <c r="F205" s="7"/>
      <c r="G205" s="7"/>
      <c r="H205" s="53">
        <f t="shared" si="1"/>
        <v>0</v>
      </c>
      <c r="I205" s="109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53">
        <f>'วันที่13'!K206</f>
        <v>0</v>
      </c>
      <c r="D206" s="7"/>
      <c r="E206" s="7"/>
      <c r="F206" s="7"/>
      <c r="G206" s="7"/>
      <c r="H206" s="53">
        <f t="shared" si="1"/>
        <v>0</v>
      </c>
      <c r="I206" s="109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Summary'!A207</f>
        <v/>
      </c>
      <c r="B207" s="7" t="str">
        <f>'Monthly Summary'!B207</f>
        <v/>
      </c>
      <c r="C207" s="53">
        <f>'วันที่13'!K207</f>
        <v>0</v>
      </c>
      <c r="D207" s="7"/>
      <c r="E207" s="7"/>
      <c r="F207" s="7"/>
      <c r="G207" s="7"/>
      <c r="H207" s="53">
        <f t="shared" si="1"/>
        <v>0</v>
      </c>
      <c r="I207" s="109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Summary'!A208</f>
        <v/>
      </c>
      <c r="B208" s="7" t="str">
        <f>'Monthly Summary'!B208</f>
        <v/>
      </c>
      <c r="C208" s="53">
        <f>'วันที่13'!K208</f>
        <v>0</v>
      </c>
      <c r="D208" s="7"/>
      <c r="E208" s="7"/>
      <c r="F208" s="7"/>
      <c r="G208" s="7"/>
      <c r="H208" s="53">
        <f t="shared" si="1"/>
        <v>0</v>
      </c>
      <c r="I208" s="109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Summary'!A209</f>
        <v/>
      </c>
      <c r="B209" s="7" t="str">
        <f>'Monthly Summary'!B209</f>
        <v/>
      </c>
      <c r="C209" s="53">
        <f>'วันที่13'!K209</f>
        <v>0</v>
      </c>
      <c r="D209" s="7"/>
      <c r="E209" s="7"/>
      <c r="F209" s="7"/>
      <c r="G209" s="7"/>
      <c r="H209" s="53">
        <f t="shared" si="1"/>
        <v>0</v>
      </c>
      <c r="I209" s="109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Summary'!A210</f>
        <v/>
      </c>
      <c r="B210" s="7" t="str">
        <f>'Monthly Summary'!B210</f>
        <v/>
      </c>
      <c r="C210" s="53">
        <f>'วันที่13'!K210</f>
        <v>0</v>
      </c>
      <c r="D210" s="7"/>
      <c r="E210" s="7"/>
      <c r="F210" s="7"/>
      <c r="G210" s="7"/>
      <c r="H210" s="53">
        <f t="shared" si="1"/>
        <v>0</v>
      </c>
      <c r="I210" s="109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Summary'!A211</f>
        <v/>
      </c>
      <c r="B211" s="7" t="str">
        <f>'Monthly Summary'!B211</f>
        <v/>
      </c>
      <c r="C211" s="53">
        <f>'วันที่13'!K211</f>
        <v>0</v>
      </c>
      <c r="D211" s="7"/>
      <c r="E211" s="7"/>
      <c r="F211" s="7"/>
      <c r="G211" s="7"/>
      <c r="H211" s="53">
        <f t="shared" si="1"/>
        <v>0</v>
      </c>
      <c r="I211" s="109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Summary'!A212</f>
        <v/>
      </c>
      <c r="B212" s="7" t="str">
        <f>'Monthly Summary'!B212</f>
        <v/>
      </c>
      <c r="C212" s="53">
        <f>'วันที่13'!K212</f>
        <v>0</v>
      </c>
      <c r="D212" s="7"/>
      <c r="E212" s="7"/>
      <c r="F212" s="7"/>
      <c r="G212" s="7"/>
      <c r="H212" s="53">
        <f t="shared" si="1"/>
        <v>0</v>
      </c>
      <c r="I212" s="109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Summary'!A213</f>
        <v/>
      </c>
      <c r="B213" s="7" t="str">
        <f>'Monthly Summary'!B213</f>
        <v/>
      </c>
      <c r="C213" s="53">
        <f>'วันที่13'!K213</f>
        <v>0</v>
      </c>
      <c r="D213" s="7"/>
      <c r="E213" s="7"/>
      <c r="F213" s="7"/>
      <c r="G213" s="7"/>
      <c r="H213" s="53">
        <f t="shared" si="1"/>
        <v>0</v>
      </c>
      <c r="I213" s="109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Summary'!A214</f>
        <v/>
      </c>
      <c r="B214" s="7" t="str">
        <f>'Monthly Summary'!B214</f>
        <v/>
      </c>
      <c r="C214" s="53">
        <f>'วันที่13'!K214</f>
        <v>0</v>
      </c>
      <c r="D214" s="7"/>
      <c r="E214" s="7"/>
      <c r="F214" s="7"/>
      <c r="G214" s="7"/>
      <c r="H214" s="53">
        <f t="shared" si="1"/>
        <v>0</v>
      </c>
      <c r="I214" s="110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Summary'!A215</f>
        <v/>
      </c>
      <c r="B215" s="7" t="str">
        <f>'Monthly Summary'!B215</f>
        <v/>
      </c>
      <c r="C215" s="53">
        <f>'วันที่13'!K215</f>
        <v>0</v>
      </c>
      <c r="D215" s="7"/>
      <c r="E215" s="7"/>
      <c r="F215" s="7"/>
      <c r="G215" s="7"/>
      <c r="H215" s="53">
        <f t="shared" si="1"/>
        <v>0</v>
      </c>
      <c r="I215" s="110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Summary'!A216</f>
        <v/>
      </c>
      <c r="B216" s="7" t="str">
        <f>'Monthly Summary'!B216</f>
        <v/>
      </c>
      <c r="C216" s="53">
        <f>'วันที่13'!K216</f>
        <v>0</v>
      </c>
      <c r="D216" s="7"/>
      <c r="E216" s="7"/>
      <c r="F216" s="7"/>
      <c r="G216" s="7"/>
      <c r="H216" s="53">
        <f t="shared" si="1"/>
        <v>0</v>
      </c>
      <c r="I216" s="110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'วันที่13'!K217</f>
        <v>0</v>
      </c>
      <c r="D217" s="7"/>
      <c r="E217" s="7"/>
      <c r="F217" s="7"/>
      <c r="G217" s="7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'วันที่13'!K218</f>
        <v>0</v>
      </c>
      <c r="D218" s="7"/>
      <c r="E218" s="7"/>
      <c r="F218" s="7"/>
      <c r="G218" s="7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'วันที่13'!K219</f>
        <v>0</v>
      </c>
      <c r="D219" s="7"/>
      <c r="E219" s="7"/>
      <c r="F219" s="7"/>
      <c r="G219" s="7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'วันที่13'!K220</f>
        <v>0</v>
      </c>
      <c r="D220" s="7"/>
      <c r="E220" s="7"/>
      <c r="F220" s="7"/>
      <c r="G220" s="7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'วันที่13'!K221</f>
        <v>0</v>
      </c>
      <c r="D221" s="7"/>
      <c r="E221" s="7"/>
      <c r="F221" s="7"/>
      <c r="G221" s="7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'วันที่13'!K222</f>
        <v>0</v>
      </c>
      <c r="D222" s="7"/>
      <c r="E222" s="7"/>
      <c r="F222" s="7"/>
      <c r="G222" s="7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'วันที่13'!K223</f>
        <v>0</v>
      </c>
      <c r="D223" s="7"/>
      <c r="E223" s="7"/>
      <c r="F223" s="7"/>
      <c r="G223" s="7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'วันที่13'!K224</f>
        <v>0</v>
      </c>
      <c r="D224" s="7"/>
      <c r="E224" s="7"/>
      <c r="F224" s="7"/>
      <c r="G224" s="7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'วันที่13'!K225</f>
        <v>0</v>
      </c>
      <c r="D225" s="7"/>
      <c r="E225" s="7"/>
      <c r="F225" s="7"/>
      <c r="G225" s="7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'วันที่12'!K226</f>
        <v>0</v>
      </c>
      <c r="D226" s="7"/>
      <c r="E226" s="7"/>
      <c r="F226" s="7"/>
      <c r="G226" s="7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'วันที่13'!B227</f>
        <v/>
      </c>
      <c r="C227" s="53">
        <f>'วันที่12'!K227</f>
        <v>0</v>
      </c>
      <c r="D227" s="7"/>
      <c r="E227" s="7"/>
      <c r="F227" s="7"/>
      <c r="G227" s="7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'วันที่13'!B228</f>
        <v/>
      </c>
      <c r="C228" s="53">
        <f>'วันที่12'!K228</f>
        <v>0</v>
      </c>
      <c r="D228" s="7"/>
      <c r="E228" s="7"/>
      <c r="F228" s="7"/>
      <c r="G228" s="7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'วันที่13'!B229</f>
        <v/>
      </c>
      <c r="C229" s="53">
        <f>'วันที่12'!K229</f>
        <v>0</v>
      </c>
      <c r="D229" s="7"/>
      <c r="E229" s="7"/>
      <c r="F229" s="7"/>
      <c r="G229" s="7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'วันที่13'!B230</f>
        <v/>
      </c>
      <c r="C230" s="53">
        <f>'วันที่12'!K230</f>
        <v>0</v>
      </c>
      <c r="D230" s="7"/>
      <c r="E230" s="7"/>
      <c r="F230" s="7"/>
      <c r="G230" s="7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'วันที่13'!B231</f>
        <v/>
      </c>
      <c r="C231" s="53">
        <f>'วันที่12'!K231</f>
        <v>0</v>
      </c>
      <c r="D231" s="7"/>
      <c r="E231" s="7"/>
      <c r="F231" s="7"/>
      <c r="G231" s="7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'วันที่13'!B232</f>
        <v/>
      </c>
      <c r="C232" s="53">
        <f>'วันที่12'!K232</f>
        <v>0</v>
      </c>
      <c r="D232" s="7"/>
      <c r="E232" s="7"/>
      <c r="F232" s="7"/>
      <c r="G232" s="7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'วันที่13'!B233</f>
        <v/>
      </c>
      <c r="C233" s="53">
        <f>'วันที่12'!K233</f>
        <v>0</v>
      </c>
      <c r="D233" s="7"/>
      <c r="E233" s="7"/>
      <c r="F233" s="7"/>
      <c r="G233" s="7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'วันที่13'!B234</f>
        <v/>
      </c>
      <c r="C234" s="53">
        <f>'วันที่12'!K234</f>
        <v>0</v>
      </c>
      <c r="D234" s="7"/>
      <c r="E234" s="7"/>
      <c r="F234" s="7"/>
      <c r="G234" s="7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'วันที่13'!B235</f>
        <v/>
      </c>
      <c r="C235" s="53">
        <f>'วันที่12'!K235</f>
        <v>0</v>
      </c>
      <c r="D235" s="7"/>
      <c r="E235" s="7"/>
      <c r="F235" s="7"/>
      <c r="G235" s="7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'วันที่13'!B236</f>
        <v/>
      </c>
      <c r="C236" s="53">
        <f>'วันที่12'!K236</f>
        <v>0</v>
      </c>
      <c r="D236" s="7"/>
      <c r="E236" s="7"/>
      <c r="F236" s="7"/>
      <c r="G236" s="7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'วันที่13'!B237</f>
        <v/>
      </c>
      <c r="C237" s="53">
        <f>'วันที่12'!K237</f>
        <v>0</v>
      </c>
      <c r="D237" s="7"/>
      <c r="E237" s="7"/>
      <c r="F237" s="7"/>
      <c r="G237" s="7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'วันที่13'!B238</f>
        <v/>
      </c>
      <c r="C238" s="53">
        <f>'วันที่12'!K238</f>
        <v>0</v>
      </c>
      <c r="D238" s="7"/>
      <c r="E238" s="7"/>
      <c r="F238" s="7"/>
      <c r="G238" s="7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'วันที่13'!B239</f>
        <v/>
      </c>
      <c r="C239" s="53">
        <f>'วันที่12'!K239</f>
        <v>0</v>
      </c>
      <c r="D239" s="7"/>
      <c r="E239" s="7"/>
      <c r="F239" s="7"/>
      <c r="G239" s="7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'วันที่13'!B240</f>
        <v/>
      </c>
      <c r="C240" s="53">
        <f>'วันที่12'!K240</f>
        <v>0</v>
      </c>
      <c r="D240" s="7"/>
      <c r="E240" s="7"/>
      <c r="F240" s="7"/>
      <c r="G240" s="7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'วันที่13'!B241</f>
        <v/>
      </c>
      <c r="C241" s="53">
        <f>'วันที่12'!K241</f>
        <v>0</v>
      </c>
      <c r="D241" s="7"/>
      <c r="E241" s="7"/>
      <c r="F241" s="7"/>
      <c r="G241" s="7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'วันที่13'!B242</f>
        <v/>
      </c>
      <c r="C242" s="53">
        <f>'วันที่12'!K242</f>
        <v>0</v>
      </c>
      <c r="D242" s="7"/>
      <c r="E242" s="7"/>
      <c r="F242" s="7"/>
      <c r="G242" s="7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'วันที่13'!B243</f>
        <v/>
      </c>
      <c r="C243" s="53">
        <f>'วันที่12'!K243</f>
        <v>0</v>
      </c>
      <c r="D243" s="7"/>
      <c r="E243" s="7"/>
      <c r="F243" s="7"/>
      <c r="G243" s="7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'วันที่13'!B244</f>
        <v/>
      </c>
      <c r="C244" s="53">
        <f>'วันที่12'!K244</f>
        <v>0</v>
      </c>
      <c r="D244" s="7"/>
      <c r="E244" s="7"/>
      <c r="F244" s="7"/>
      <c r="G244" s="7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'วันที่13'!B245</f>
        <v/>
      </c>
      <c r="C245" s="53">
        <f>'วันที่12'!K245</f>
        <v>0</v>
      </c>
      <c r="D245" s="7"/>
      <c r="E245" s="7"/>
      <c r="F245" s="7"/>
      <c r="G245" s="7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'วันที่13'!B246</f>
        <v/>
      </c>
      <c r="C246" s="53">
        <f>'วันที่12'!K246</f>
        <v>0</v>
      </c>
      <c r="D246" s="7"/>
      <c r="E246" s="7"/>
      <c r="F246" s="7"/>
      <c r="G246" s="7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'วันที่13'!B247</f>
        <v/>
      </c>
      <c r="C247" s="53">
        <f>'วันที่12'!K247</f>
        <v>0</v>
      </c>
      <c r="D247" s="7"/>
      <c r="E247" s="7"/>
      <c r="F247" s="7"/>
      <c r="G247" s="7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'วันที่13'!B248</f>
        <v/>
      </c>
      <c r="C248" s="53">
        <f>'วันที่12'!K248</f>
        <v>0</v>
      </c>
      <c r="D248" s="7"/>
      <c r="E248" s="7"/>
      <c r="F248" s="7"/>
      <c r="G248" s="7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'วันที่13'!B249</f>
        <v/>
      </c>
      <c r="C249" s="53">
        <f>'วันที่12'!K249</f>
        <v>0</v>
      </c>
      <c r="D249" s="7"/>
      <c r="E249" s="7"/>
      <c r="F249" s="7"/>
      <c r="G249" s="7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'วันที่13'!B250</f>
        <v/>
      </c>
      <c r="C250" s="53">
        <f>'วันที่12'!K250</f>
        <v>0</v>
      </c>
      <c r="D250" s="7"/>
      <c r="E250" s="7"/>
      <c r="F250" s="7"/>
      <c r="G250" s="7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'วันที่13'!B251</f>
        <v/>
      </c>
      <c r="C251" s="53">
        <f>'วันที่12'!K251</f>
        <v>0</v>
      </c>
      <c r="D251" s="7"/>
      <c r="E251" s="7"/>
      <c r="F251" s="7"/>
      <c r="G251" s="7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'วันที่13'!B252</f>
        <v/>
      </c>
      <c r="C252" s="53">
        <f>'วันที่12'!K252</f>
        <v>0</v>
      </c>
      <c r="D252" s="7"/>
      <c r="E252" s="7"/>
      <c r="F252" s="7"/>
      <c r="G252" s="7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'วันที่13'!B253</f>
        <v/>
      </c>
      <c r="C253" s="53">
        <f>'วันที่12'!K253</f>
        <v>0</v>
      </c>
      <c r="D253" s="7"/>
      <c r="E253" s="7"/>
      <c r="F253" s="7"/>
      <c r="G253" s="7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'วันที่13'!B254</f>
        <v/>
      </c>
      <c r="C254" s="53">
        <f>'วันที่12'!K254</f>
        <v>0</v>
      </c>
      <c r="D254" s="7"/>
      <c r="E254" s="7"/>
      <c r="F254" s="7"/>
      <c r="G254" s="7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'วันที่13'!B255</f>
        <v/>
      </c>
      <c r="C255" s="53">
        <f>'วันที่12'!K255</f>
        <v>0</v>
      </c>
      <c r="D255" s="7"/>
      <c r="E255" s="7"/>
      <c r="F255" s="7"/>
      <c r="G255" s="7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'วันที่13'!B256</f>
        <v/>
      </c>
      <c r="C256" s="53">
        <f>'วันที่12'!K256</f>
        <v>0</v>
      </c>
      <c r="D256" s="7"/>
      <c r="E256" s="7"/>
      <c r="F256" s="7"/>
      <c r="G256" s="7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'วันที่13'!B257</f>
        <v/>
      </c>
      <c r="C257" s="53">
        <f>'วันที่12'!K257</f>
        <v>0</v>
      </c>
      <c r="D257" s="7"/>
      <c r="E257" s="7"/>
      <c r="F257" s="7"/>
      <c r="G257" s="7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'วันที่13'!B258</f>
        <v/>
      </c>
      <c r="C258" s="53">
        <f>'วันที่12'!K258</f>
        <v>0</v>
      </c>
      <c r="D258" s="7"/>
      <c r="E258" s="7"/>
      <c r="F258" s="7"/>
      <c r="G258" s="7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'วันที่13'!B259</f>
        <v/>
      </c>
      <c r="C259" s="53">
        <f>'วันที่12'!K259</f>
        <v>0</v>
      </c>
      <c r="D259" s="7"/>
      <c r="E259" s="7"/>
      <c r="F259" s="7"/>
      <c r="G259" s="7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'วันที่13'!B260</f>
        <v/>
      </c>
      <c r="C260" s="53">
        <f>'วันที่12'!K260</f>
        <v>0</v>
      </c>
      <c r="D260" s="7"/>
      <c r="E260" s="7"/>
      <c r="F260" s="7"/>
      <c r="G260" s="7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'วันที่13'!B261</f>
        <v/>
      </c>
      <c r="C261" s="53">
        <f>'วันที่12'!K261</f>
        <v>0</v>
      </c>
      <c r="D261" s="7"/>
      <c r="E261" s="7"/>
      <c r="F261" s="7"/>
      <c r="G261" s="7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'วันที่13'!B262</f>
        <v/>
      </c>
      <c r="C262" s="53">
        <f>'วันที่12'!K262</f>
        <v>0</v>
      </c>
      <c r="D262" s="7"/>
      <c r="E262" s="7"/>
      <c r="F262" s="7"/>
      <c r="G262" s="7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'วันที่13'!B263</f>
        <v/>
      </c>
      <c r="C263" s="53">
        <f>'วันที่12'!K263</f>
        <v>0</v>
      </c>
      <c r="D263" s="7"/>
      <c r="E263" s="7"/>
      <c r="F263" s="7"/>
      <c r="G263" s="7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'วันที่13'!B264</f>
        <v/>
      </c>
      <c r="C264" s="53">
        <f>'วันที่12'!K264</f>
        <v>0</v>
      </c>
      <c r="D264" s="7"/>
      <c r="E264" s="7"/>
      <c r="F264" s="7"/>
      <c r="G264" s="7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'วันที่13'!B265</f>
        <v/>
      </c>
      <c r="C265" s="53">
        <f>'วันที่12'!K265</f>
        <v>0</v>
      </c>
      <c r="D265" s="7"/>
      <c r="E265" s="7"/>
      <c r="F265" s="7"/>
      <c r="G265" s="7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'วันที่13'!B266</f>
        <v/>
      </c>
      <c r="C266" s="53">
        <f>'วันที่12'!K266</f>
        <v>0</v>
      </c>
      <c r="D266" s="7"/>
      <c r="E266" s="7"/>
      <c r="F266" s="7"/>
      <c r="G266" s="7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'วันที่13'!B267</f>
        <v/>
      </c>
      <c r="C267" s="53">
        <f>'วันที่12'!K267</f>
        <v>0</v>
      </c>
      <c r="D267" s="7"/>
      <c r="E267" s="7"/>
      <c r="F267" s="7"/>
      <c r="G267" s="7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'วันที่13'!B268</f>
        <v/>
      </c>
      <c r="C268" s="53">
        <f>'วันที่12'!K268</f>
        <v>0</v>
      </c>
      <c r="D268" s="7"/>
      <c r="E268" s="7"/>
      <c r="F268" s="7"/>
      <c r="G268" s="7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'วันที่13'!B269</f>
        <v/>
      </c>
      <c r="C269" s="53">
        <f>'วันที่12'!K269</f>
        <v>0</v>
      </c>
      <c r="D269" s="7"/>
      <c r="E269" s="7"/>
      <c r="F269" s="7"/>
      <c r="G269" s="7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'วันที่13'!B270</f>
        <v/>
      </c>
      <c r="C270" s="53">
        <f>'วันที่12'!K270</f>
        <v>0</v>
      </c>
      <c r="D270" s="7"/>
      <c r="E270" s="7"/>
      <c r="F270" s="7"/>
      <c r="G270" s="7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'วันที่13'!B271</f>
        <v/>
      </c>
      <c r="C271" s="53">
        <f>'วันที่12'!K271</f>
        <v>0</v>
      </c>
      <c r="D271" s="7"/>
      <c r="E271" s="7"/>
      <c r="F271" s="7"/>
      <c r="G271" s="7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'วันที่13'!B272</f>
        <v/>
      </c>
      <c r="C272" s="53">
        <f>'วันที่12'!K272</f>
        <v>0</v>
      </c>
      <c r="D272" s="7"/>
      <c r="E272" s="7"/>
      <c r="F272" s="7"/>
      <c r="G272" s="7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'วันที่13'!B273</f>
        <v/>
      </c>
      <c r="C273" s="53">
        <f>'วันที่12'!K273</f>
        <v>0</v>
      </c>
      <c r="D273" s="7"/>
      <c r="E273" s="7"/>
      <c r="F273" s="7"/>
      <c r="G273" s="7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'วันที่13'!B274</f>
        <v/>
      </c>
      <c r="C274" s="53">
        <f>'วันที่12'!K274</f>
        <v>0</v>
      </c>
      <c r="D274" s="7"/>
      <c r="E274" s="7"/>
      <c r="F274" s="7"/>
      <c r="G274" s="7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'วันที่13'!B275</f>
        <v/>
      </c>
      <c r="C275" s="53">
        <f>'วันที่12'!K275</f>
        <v>0</v>
      </c>
      <c r="D275" s="7"/>
      <c r="E275" s="7"/>
      <c r="F275" s="7"/>
      <c r="G275" s="7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'วันที่13'!B276</f>
        <v/>
      </c>
      <c r="C276" s="53">
        <f>'วันที่12'!K276</f>
        <v>0</v>
      </c>
      <c r="D276" s="7"/>
      <c r="E276" s="7"/>
      <c r="F276" s="7"/>
      <c r="G276" s="7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'วันที่13'!B277</f>
        <v/>
      </c>
      <c r="C277" s="53">
        <f>'วันที่12'!K277</f>
        <v>0</v>
      </c>
      <c r="D277" s="7"/>
      <c r="E277" s="7"/>
      <c r="F277" s="7"/>
      <c r="G277" s="7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'วันที่13'!B278</f>
        <v/>
      </c>
      <c r="C278" s="53">
        <f>'วันที่12'!K278</f>
        <v>0</v>
      </c>
      <c r="D278" s="7"/>
      <c r="E278" s="7"/>
      <c r="F278" s="7"/>
      <c r="G278" s="7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'วันที่13'!B279</f>
        <v/>
      </c>
      <c r="C279" s="53">
        <f>'วันที่12'!K279</f>
        <v>0</v>
      </c>
      <c r="D279" s="7"/>
      <c r="E279" s="7"/>
      <c r="F279" s="7"/>
      <c r="G279" s="7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'วันที่13'!B280</f>
        <v/>
      </c>
      <c r="C280" s="53">
        <f>'วันที่12'!K280</f>
        <v>0</v>
      </c>
      <c r="D280" s="7"/>
      <c r="E280" s="7"/>
      <c r="F280" s="7"/>
      <c r="G280" s="7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'วันที่13'!B281</f>
        <v/>
      </c>
      <c r="C281" s="53">
        <f>'วันที่12'!K281</f>
        <v>0</v>
      </c>
      <c r="D281" s="7"/>
      <c r="E281" s="7"/>
      <c r="F281" s="7"/>
      <c r="G281" s="7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'วันที่13'!B282</f>
        <v/>
      </c>
      <c r="C282" s="53">
        <f>'วันที่12'!K282</f>
        <v>0</v>
      </c>
      <c r="D282" s="7"/>
      <c r="E282" s="7"/>
      <c r="F282" s="7"/>
      <c r="G282" s="7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'วันที่13'!B283</f>
        <v/>
      </c>
      <c r="C283" s="53">
        <f>'วันที่12'!K283</f>
        <v>0</v>
      </c>
      <c r="D283" s="7"/>
      <c r="E283" s="7"/>
      <c r="F283" s="7"/>
      <c r="G283" s="7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'วันที่13'!B284</f>
        <v/>
      </c>
      <c r="C284" s="53">
        <f>'วันที่12'!K284</f>
        <v>0</v>
      </c>
      <c r="D284" s="7"/>
      <c r="E284" s="7"/>
      <c r="F284" s="7"/>
      <c r="G284" s="7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'วันที่13'!B285</f>
        <v/>
      </c>
      <c r="C285" s="53">
        <f>'วันที่12'!K285</f>
        <v>0</v>
      </c>
      <c r="D285" s="7"/>
      <c r="E285" s="7"/>
      <c r="F285" s="7"/>
      <c r="G285" s="7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'วันที่13'!B286</f>
        <v/>
      </c>
      <c r="C286" s="53">
        <f>'วันที่12'!K286</f>
        <v>0</v>
      </c>
      <c r="D286" s="7"/>
      <c r="E286" s="7"/>
      <c r="F286" s="7"/>
      <c r="G286" s="7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'วันที่13'!B287</f>
        <v/>
      </c>
      <c r="C287" s="53">
        <f>'วันที่12'!K287</f>
        <v>0</v>
      </c>
      <c r="D287" s="7"/>
      <c r="E287" s="7"/>
      <c r="F287" s="7"/>
      <c r="G287" s="7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'วันที่13'!B288</f>
        <v/>
      </c>
      <c r="C288" s="53">
        <f>'วันที่12'!K288</f>
        <v>0</v>
      </c>
      <c r="D288" s="7"/>
      <c r="E288" s="7"/>
      <c r="F288" s="7"/>
      <c r="G288" s="7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'วันที่13'!B289</f>
        <v/>
      </c>
      <c r="C289" s="53">
        <f>'วันที่12'!K289</f>
        <v>0</v>
      </c>
      <c r="D289" s="7"/>
      <c r="E289" s="7"/>
      <c r="F289" s="7"/>
      <c r="G289" s="7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'วันที่13'!B290</f>
        <v/>
      </c>
      <c r="C290" s="53">
        <f>'วันที่12'!K290</f>
        <v>0</v>
      </c>
      <c r="D290" s="7"/>
      <c r="E290" s="7"/>
      <c r="F290" s="7"/>
      <c r="G290" s="7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'วันที่13'!B291</f>
        <v/>
      </c>
      <c r="C291" s="53">
        <f>'วันที่12'!K291</f>
        <v>0</v>
      </c>
      <c r="D291" s="7"/>
      <c r="E291" s="7"/>
      <c r="F291" s="7"/>
      <c r="G291" s="7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'วันที่13'!B292</f>
        <v/>
      </c>
      <c r="C292" s="53">
        <f>'วันที่12'!K292</f>
        <v>0</v>
      </c>
      <c r="D292" s="7"/>
      <c r="E292" s="7"/>
      <c r="F292" s="7"/>
      <c r="G292" s="7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'วันที่13'!B293</f>
        <v/>
      </c>
      <c r="C293" s="53">
        <f>'วันที่12'!K293</f>
        <v>0</v>
      </c>
      <c r="D293" s="7"/>
      <c r="E293" s="7"/>
      <c r="F293" s="7"/>
      <c r="G293" s="7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'วันที่13'!B294</f>
        <v/>
      </c>
      <c r="C294" s="53">
        <f>'วันที่12'!K294</f>
        <v>0</v>
      </c>
      <c r="D294" s="7"/>
      <c r="E294" s="7"/>
      <c r="F294" s="7"/>
      <c r="G294" s="7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'วันที่13'!B295</f>
        <v/>
      </c>
      <c r="C295" s="53">
        <f>'วันที่12'!K295</f>
        <v>0</v>
      </c>
      <c r="D295" s="7"/>
      <c r="E295" s="7"/>
      <c r="F295" s="7"/>
      <c r="G295" s="7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'วันที่13'!B296</f>
        <v/>
      </c>
      <c r="C296" s="53">
        <f>'วันที่12'!K296</f>
        <v>0</v>
      </c>
      <c r="D296" s="7"/>
      <c r="E296" s="7"/>
      <c r="F296" s="7"/>
      <c r="G296" s="7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'วันที่13'!B297</f>
        <v/>
      </c>
      <c r="C297" s="53">
        <f>'วันที่12'!K297</f>
        <v>0</v>
      </c>
      <c r="D297" s="7"/>
      <c r="E297" s="7"/>
      <c r="F297" s="7"/>
      <c r="G297" s="7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'วันที่13'!B298</f>
        <v/>
      </c>
      <c r="C298" s="53">
        <f>'วันที่12'!K298</f>
        <v>0</v>
      </c>
      <c r="D298" s="7"/>
      <c r="E298" s="7"/>
      <c r="F298" s="7"/>
      <c r="G298" s="7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'วันที่13'!B299</f>
        <v/>
      </c>
      <c r="C299" s="53">
        <f>'วันที่12'!K299</f>
        <v>0</v>
      </c>
      <c r="D299" s="7"/>
      <c r="E299" s="7"/>
      <c r="F299" s="7"/>
      <c r="G299" s="7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'วันที่13'!B300</f>
        <v/>
      </c>
      <c r="C300" s="53">
        <f>'วันที่12'!K300</f>
        <v>0</v>
      </c>
      <c r="D300" s="7"/>
      <c r="E300" s="7"/>
      <c r="F300" s="7"/>
      <c r="G300" s="7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'วันที่13'!B301</f>
        <v/>
      </c>
      <c r="C301" s="53">
        <f>'วันที่12'!K301</f>
        <v>0</v>
      </c>
      <c r="D301" s="7"/>
      <c r="E301" s="7"/>
      <c r="F301" s="7"/>
      <c r="G301" s="7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H302" s="2"/>
      <c r="I302" s="2"/>
      <c r="J302" s="2"/>
      <c r="K302" s="2"/>
    </row>
    <row r="303" ht="14.25" customHeight="1">
      <c r="C303" s="2"/>
      <c r="H303" s="2"/>
      <c r="I303" s="2"/>
      <c r="J303" s="2"/>
      <c r="K303" s="2"/>
    </row>
    <row r="304" ht="14.25" customHeight="1">
      <c r="C304" s="2"/>
      <c r="H304" s="2"/>
      <c r="I304" s="2"/>
      <c r="J304" s="2"/>
      <c r="K304" s="2"/>
    </row>
    <row r="305" ht="14.25" customHeight="1">
      <c r="C305" s="2"/>
      <c r="H305" s="2"/>
      <c r="I305" s="2"/>
      <c r="J305" s="2"/>
      <c r="K305" s="2"/>
    </row>
    <row r="306" ht="14.25" customHeight="1">
      <c r="C306" s="2"/>
      <c r="H306" s="2"/>
      <c r="I306" s="2"/>
      <c r="J306" s="2"/>
      <c r="K306" s="2"/>
    </row>
    <row r="307" ht="14.25" customHeight="1">
      <c r="C307" s="2"/>
      <c r="H307" s="2"/>
      <c r="I307" s="2"/>
      <c r="J307" s="2"/>
      <c r="K307" s="2"/>
    </row>
    <row r="308" ht="14.25" customHeight="1">
      <c r="C308" s="2"/>
      <c r="H308" s="2"/>
      <c r="I308" s="2"/>
      <c r="J308" s="2"/>
      <c r="K308" s="2"/>
    </row>
    <row r="309" ht="14.25" customHeight="1">
      <c r="C309" s="2"/>
      <c r="H309" s="2"/>
      <c r="I309" s="2"/>
      <c r="J309" s="2"/>
      <c r="K309" s="2"/>
    </row>
    <row r="310" ht="14.25" customHeight="1">
      <c r="C310" s="2"/>
      <c r="H310" s="2"/>
      <c r="I310" s="2"/>
      <c r="J310" s="2"/>
      <c r="K310" s="2"/>
    </row>
    <row r="311" ht="14.25" customHeight="1">
      <c r="C311" s="2"/>
      <c r="H311" s="2"/>
      <c r="I311" s="2"/>
      <c r="J311" s="2"/>
      <c r="K311" s="2"/>
    </row>
    <row r="312" ht="14.25" customHeight="1">
      <c r="C312" s="2"/>
      <c r="H312" s="2"/>
      <c r="I312" s="2"/>
      <c r="J312" s="2"/>
      <c r="K312" s="2"/>
    </row>
    <row r="313" ht="14.25" customHeight="1">
      <c r="C313" s="2"/>
      <c r="H313" s="2"/>
      <c r="I313" s="2"/>
      <c r="J313" s="2"/>
      <c r="K313" s="2"/>
    </row>
    <row r="314" ht="14.25" customHeight="1">
      <c r="C314" s="2"/>
      <c r="H314" s="2"/>
      <c r="I314" s="2"/>
      <c r="J314" s="2"/>
      <c r="K314" s="2"/>
    </row>
    <row r="315" ht="14.25" customHeight="1">
      <c r="C315" s="2"/>
      <c r="H315" s="2"/>
      <c r="I315" s="2"/>
      <c r="J315" s="2"/>
      <c r="K315" s="2"/>
    </row>
    <row r="316" ht="14.25" customHeight="1">
      <c r="C316" s="2"/>
      <c r="H316" s="2"/>
      <c r="I316" s="2"/>
      <c r="J316" s="2"/>
      <c r="K316" s="2"/>
    </row>
    <row r="317" ht="14.25" customHeight="1">
      <c r="C317" s="2"/>
      <c r="H317" s="2"/>
      <c r="I317" s="2"/>
      <c r="J317" s="2"/>
      <c r="K317" s="2"/>
    </row>
    <row r="318" ht="14.25" customHeight="1">
      <c r="C318" s="2"/>
      <c r="H318" s="2"/>
      <c r="I318" s="2"/>
      <c r="J318" s="2"/>
      <c r="K318" s="2"/>
    </row>
    <row r="319" ht="14.25" customHeight="1">
      <c r="C319" s="2"/>
      <c r="H319" s="2"/>
      <c r="I319" s="2"/>
      <c r="J319" s="2"/>
      <c r="K319" s="2"/>
    </row>
    <row r="320" ht="14.25" customHeight="1">
      <c r="C320" s="2"/>
      <c r="H320" s="2"/>
      <c r="I320" s="2"/>
      <c r="J320" s="2"/>
      <c r="K320" s="2"/>
    </row>
    <row r="321" ht="14.25" customHeight="1">
      <c r="C321" s="2"/>
      <c r="H321" s="2"/>
      <c r="I321" s="2"/>
      <c r="J321" s="2"/>
      <c r="K321" s="2"/>
    </row>
    <row r="322" ht="14.25" customHeight="1">
      <c r="C322" s="2"/>
      <c r="H322" s="2"/>
      <c r="I322" s="2"/>
      <c r="J322" s="2"/>
      <c r="K322" s="2"/>
    </row>
    <row r="323" ht="14.25" customHeight="1">
      <c r="C323" s="2"/>
      <c r="H323" s="2"/>
      <c r="I323" s="2"/>
      <c r="J323" s="2"/>
      <c r="K323" s="2"/>
    </row>
    <row r="324" ht="14.25" customHeight="1">
      <c r="C324" s="2"/>
      <c r="H324" s="2"/>
      <c r="I324" s="2"/>
      <c r="J324" s="2"/>
      <c r="K324" s="2"/>
    </row>
    <row r="325" ht="14.25" customHeight="1">
      <c r="C325" s="2"/>
      <c r="H325" s="2"/>
      <c r="I325" s="2"/>
      <c r="J325" s="2"/>
      <c r="K325" s="2"/>
    </row>
    <row r="326" ht="14.25" customHeight="1">
      <c r="C326" s="2"/>
      <c r="H326" s="2"/>
      <c r="I326" s="2"/>
      <c r="J326" s="2"/>
      <c r="K326" s="2"/>
    </row>
    <row r="327" ht="14.25" customHeight="1">
      <c r="C327" s="2"/>
      <c r="H327" s="2"/>
      <c r="I327" s="2"/>
      <c r="J327" s="2"/>
      <c r="K327" s="2"/>
    </row>
    <row r="328" ht="14.25" customHeight="1">
      <c r="C328" s="2"/>
      <c r="H328" s="2"/>
      <c r="I328" s="2"/>
      <c r="J328" s="2"/>
      <c r="K328" s="2"/>
    </row>
    <row r="329" ht="14.25" customHeight="1">
      <c r="C329" s="2"/>
      <c r="H329" s="2"/>
      <c r="I329" s="2"/>
      <c r="J329" s="2"/>
      <c r="K329" s="2"/>
    </row>
    <row r="330" ht="14.25" customHeight="1">
      <c r="C330" s="2"/>
      <c r="H330" s="2"/>
      <c r="I330" s="2"/>
      <c r="J330" s="2"/>
      <c r="K330" s="2"/>
    </row>
    <row r="331" ht="14.25" customHeight="1">
      <c r="C331" s="2"/>
      <c r="H331" s="2"/>
      <c r="I331" s="2"/>
      <c r="J331" s="2"/>
      <c r="K331" s="2"/>
    </row>
    <row r="332" ht="14.25" customHeight="1">
      <c r="C332" s="2"/>
      <c r="H332" s="2"/>
      <c r="I332" s="2"/>
      <c r="J332" s="2"/>
      <c r="K332" s="2"/>
    </row>
    <row r="333" ht="14.25" customHeight="1">
      <c r="C333" s="2"/>
      <c r="H333" s="2"/>
      <c r="I333" s="2"/>
      <c r="J333" s="2"/>
      <c r="K333" s="2"/>
    </row>
    <row r="334" ht="14.25" customHeight="1">
      <c r="C334" s="2"/>
      <c r="H334" s="2"/>
      <c r="I334" s="2"/>
      <c r="J334" s="2"/>
      <c r="K334" s="2"/>
    </row>
    <row r="335" ht="14.25" customHeight="1">
      <c r="C335" s="2"/>
      <c r="H335" s="2"/>
      <c r="I335" s="2"/>
      <c r="J335" s="2"/>
      <c r="K335" s="2"/>
    </row>
    <row r="336" ht="14.25" customHeight="1">
      <c r="C336" s="2"/>
      <c r="H336" s="2"/>
      <c r="I336" s="2"/>
      <c r="J336" s="2"/>
      <c r="K336" s="2"/>
    </row>
    <row r="337" ht="14.25" customHeight="1">
      <c r="C337" s="2"/>
      <c r="H337" s="2"/>
      <c r="I337" s="2"/>
      <c r="J337" s="2"/>
      <c r="K337" s="2"/>
    </row>
    <row r="338" ht="14.25" customHeight="1">
      <c r="C338" s="2"/>
      <c r="H338" s="2"/>
      <c r="I338" s="2"/>
      <c r="J338" s="2"/>
      <c r="K338" s="2"/>
    </row>
    <row r="339" ht="14.25" customHeight="1">
      <c r="C339" s="2"/>
      <c r="H339" s="2"/>
      <c r="I339" s="2"/>
      <c r="J339" s="2"/>
      <c r="K339" s="2"/>
    </row>
    <row r="340" ht="14.25" customHeight="1">
      <c r="C340" s="2"/>
      <c r="H340" s="2"/>
      <c r="I340" s="2"/>
      <c r="J340" s="2"/>
      <c r="K340" s="2"/>
    </row>
    <row r="341" ht="14.25" customHeight="1">
      <c r="C341" s="2"/>
      <c r="H341" s="2"/>
      <c r="I341" s="2"/>
      <c r="J341" s="2"/>
      <c r="K341" s="2"/>
    </row>
    <row r="342" ht="14.25" customHeight="1">
      <c r="C342" s="2"/>
      <c r="H342" s="2"/>
      <c r="I342" s="2"/>
      <c r="J342" s="2"/>
      <c r="K342" s="2"/>
    </row>
    <row r="343" ht="14.25" customHeight="1">
      <c r="C343" s="2"/>
      <c r="H343" s="2"/>
      <c r="I343" s="2"/>
      <c r="J343" s="2"/>
      <c r="K343" s="2"/>
    </row>
    <row r="344" ht="14.25" customHeight="1">
      <c r="C344" s="2"/>
      <c r="H344" s="2"/>
      <c r="I344" s="2"/>
      <c r="J344" s="2"/>
      <c r="K344" s="2"/>
    </row>
    <row r="345" ht="14.25" customHeight="1">
      <c r="C345" s="2"/>
      <c r="H345" s="2"/>
      <c r="I345" s="2"/>
      <c r="J345" s="2"/>
      <c r="K345" s="2"/>
    </row>
    <row r="346" ht="14.25" customHeight="1">
      <c r="C346" s="2"/>
      <c r="H346" s="2"/>
      <c r="I346" s="2"/>
      <c r="J346" s="2"/>
      <c r="K346" s="2"/>
    </row>
    <row r="347" ht="14.25" customHeight="1">
      <c r="C347" s="2"/>
      <c r="H347" s="2"/>
      <c r="I347" s="2"/>
      <c r="J347" s="2"/>
      <c r="K347" s="2"/>
    </row>
    <row r="348" ht="14.25" customHeight="1">
      <c r="C348" s="2"/>
      <c r="H348" s="2"/>
      <c r="I348" s="2"/>
      <c r="J348" s="2"/>
      <c r="K348" s="2"/>
    </row>
    <row r="349" ht="14.25" customHeight="1">
      <c r="C349" s="2"/>
      <c r="H349" s="2"/>
      <c r="I349" s="2"/>
      <c r="J349" s="2"/>
      <c r="K349" s="2"/>
    </row>
    <row r="350" ht="14.25" customHeight="1">
      <c r="C350" s="2"/>
      <c r="H350" s="2"/>
      <c r="I350" s="2"/>
      <c r="J350" s="2"/>
      <c r="K350" s="2"/>
    </row>
    <row r="351" ht="14.25" customHeight="1">
      <c r="C351" s="2"/>
      <c r="H351" s="2"/>
      <c r="I351" s="2"/>
      <c r="J351" s="2"/>
      <c r="K351" s="2"/>
    </row>
    <row r="352" ht="14.25" customHeight="1">
      <c r="C352" s="2"/>
      <c r="H352" s="2"/>
      <c r="I352" s="2"/>
      <c r="J352" s="2"/>
      <c r="K352" s="2"/>
    </row>
    <row r="353" ht="14.25" customHeight="1">
      <c r="C353" s="2"/>
      <c r="H353" s="2"/>
      <c r="I353" s="2"/>
      <c r="J353" s="2"/>
      <c r="K353" s="2"/>
    </row>
    <row r="354" ht="14.25" customHeight="1">
      <c r="C354" s="2"/>
      <c r="H354" s="2"/>
      <c r="I354" s="2"/>
      <c r="J354" s="2"/>
      <c r="K354" s="2"/>
    </row>
    <row r="355" ht="14.25" customHeight="1">
      <c r="C355" s="2"/>
      <c r="H355" s="2"/>
      <c r="I355" s="2"/>
      <c r="J355" s="2"/>
      <c r="K355" s="2"/>
    </row>
    <row r="356" ht="14.25" customHeight="1">
      <c r="C356" s="2"/>
      <c r="H356" s="2"/>
      <c r="I356" s="2"/>
      <c r="J356" s="2"/>
      <c r="K356" s="2"/>
    </row>
    <row r="357" ht="14.25" customHeight="1">
      <c r="C357" s="2"/>
      <c r="H357" s="2"/>
      <c r="I357" s="2"/>
      <c r="J357" s="2"/>
      <c r="K357" s="2"/>
    </row>
    <row r="358" ht="14.25" customHeight="1">
      <c r="C358" s="2"/>
      <c r="H358" s="2"/>
      <c r="I358" s="2"/>
      <c r="J358" s="2"/>
      <c r="K358" s="2"/>
    </row>
    <row r="359" ht="14.25" customHeight="1">
      <c r="C359" s="2"/>
      <c r="H359" s="2"/>
      <c r="I359" s="2"/>
      <c r="J359" s="2"/>
      <c r="K359" s="2"/>
    </row>
    <row r="360" ht="14.25" customHeight="1">
      <c r="C360" s="2"/>
      <c r="H360" s="2"/>
      <c r="I360" s="2"/>
      <c r="J360" s="2"/>
      <c r="K360" s="2"/>
    </row>
    <row r="361" ht="14.25" customHeight="1">
      <c r="C361" s="2"/>
      <c r="H361" s="2"/>
      <c r="I361" s="2"/>
      <c r="J361" s="2"/>
      <c r="K361" s="2"/>
    </row>
    <row r="362" ht="14.25" customHeight="1">
      <c r="C362" s="2"/>
      <c r="H362" s="2"/>
      <c r="I362" s="2"/>
      <c r="J362" s="2"/>
      <c r="K362" s="2"/>
    </row>
    <row r="363" ht="14.25" customHeight="1">
      <c r="C363" s="2"/>
      <c r="H363" s="2"/>
      <c r="I363" s="2"/>
      <c r="J363" s="2"/>
      <c r="K363" s="2"/>
    </row>
    <row r="364" ht="14.25" customHeight="1">
      <c r="C364" s="2"/>
      <c r="H364" s="2"/>
      <c r="I364" s="2"/>
      <c r="J364" s="2"/>
      <c r="K364" s="2"/>
    </row>
    <row r="365" ht="14.25" customHeight="1">
      <c r="C365" s="2"/>
      <c r="H365" s="2"/>
      <c r="I365" s="2"/>
      <c r="J365" s="2"/>
      <c r="K365" s="2"/>
    </row>
    <row r="366" ht="14.25" customHeight="1">
      <c r="C366" s="2"/>
      <c r="H366" s="2"/>
      <c r="I366" s="2"/>
      <c r="J366" s="2"/>
      <c r="K366" s="2"/>
    </row>
    <row r="367" ht="14.25" customHeight="1">
      <c r="C367" s="2"/>
      <c r="H367" s="2"/>
      <c r="I367" s="2"/>
      <c r="J367" s="2"/>
      <c r="K367" s="2"/>
    </row>
    <row r="368" ht="14.25" customHeight="1">
      <c r="C368" s="2"/>
      <c r="H368" s="2"/>
      <c r="I368" s="2"/>
      <c r="J368" s="2"/>
      <c r="K368" s="2"/>
    </row>
    <row r="369" ht="14.25" customHeight="1">
      <c r="C369" s="2"/>
      <c r="H369" s="2"/>
      <c r="I369" s="2"/>
      <c r="J369" s="2"/>
      <c r="K369" s="2"/>
    </row>
    <row r="370" ht="14.25" customHeight="1">
      <c r="C370" s="2"/>
      <c r="H370" s="2"/>
      <c r="I370" s="2"/>
      <c r="J370" s="2"/>
      <c r="K370" s="2"/>
    </row>
    <row r="371" ht="14.25" customHeight="1">
      <c r="C371" s="2"/>
      <c r="H371" s="2"/>
      <c r="I371" s="2"/>
      <c r="J371" s="2"/>
      <c r="K371" s="2"/>
    </row>
    <row r="372" ht="14.25" customHeight="1">
      <c r="C372" s="2"/>
      <c r="H372" s="2"/>
      <c r="I372" s="2"/>
      <c r="J372" s="2"/>
      <c r="K372" s="2"/>
    </row>
    <row r="373" ht="14.25" customHeight="1">
      <c r="C373" s="2"/>
      <c r="H373" s="2"/>
      <c r="I373" s="2"/>
      <c r="J373" s="2"/>
      <c r="K373" s="2"/>
    </row>
    <row r="374" ht="14.25" customHeight="1">
      <c r="C374" s="2"/>
      <c r="H374" s="2"/>
      <c r="I374" s="2"/>
      <c r="J374" s="2"/>
      <c r="K374" s="2"/>
    </row>
    <row r="375" ht="14.25" customHeight="1">
      <c r="C375" s="2"/>
      <c r="H375" s="2"/>
      <c r="I375" s="2"/>
      <c r="J375" s="2"/>
      <c r="K375" s="2"/>
    </row>
    <row r="376" ht="14.25" customHeight="1">
      <c r="C376" s="2"/>
      <c r="H376" s="2"/>
      <c r="I376" s="2"/>
      <c r="J376" s="2"/>
      <c r="K376" s="2"/>
    </row>
    <row r="377" ht="14.25" customHeight="1">
      <c r="C377" s="2"/>
      <c r="H377" s="2"/>
      <c r="I377" s="2"/>
      <c r="J377" s="2"/>
      <c r="K377" s="2"/>
    </row>
    <row r="378" ht="14.25" customHeight="1">
      <c r="C378" s="2"/>
      <c r="H378" s="2"/>
      <c r="I378" s="2"/>
      <c r="J378" s="2"/>
      <c r="K378" s="2"/>
    </row>
    <row r="379" ht="14.25" customHeight="1">
      <c r="C379" s="2"/>
      <c r="H379" s="2"/>
      <c r="I379" s="2"/>
      <c r="J379" s="2"/>
      <c r="K379" s="2"/>
    </row>
    <row r="380" ht="14.25" customHeight="1">
      <c r="C380" s="2"/>
      <c r="H380" s="2"/>
      <c r="I380" s="2"/>
      <c r="J380" s="2"/>
      <c r="K380" s="2"/>
    </row>
    <row r="381" ht="14.25" customHeight="1">
      <c r="C381" s="2"/>
      <c r="H381" s="2"/>
      <c r="I381" s="2"/>
      <c r="J381" s="2"/>
      <c r="K381" s="2"/>
    </row>
    <row r="382" ht="14.25" customHeight="1">
      <c r="C382" s="2"/>
      <c r="H382" s="2"/>
      <c r="I382" s="2"/>
      <c r="J382" s="2"/>
      <c r="K382" s="2"/>
    </row>
    <row r="383" ht="14.25" customHeight="1">
      <c r="C383" s="2"/>
      <c r="H383" s="2"/>
      <c r="I383" s="2"/>
      <c r="J383" s="2"/>
      <c r="K383" s="2"/>
    </row>
    <row r="384" ht="14.25" customHeight="1">
      <c r="C384" s="2"/>
      <c r="H384" s="2"/>
      <c r="I384" s="2"/>
      <c r="J384" s="2"/>
      <c r="K384" s="2"/>
    </row>
    <row r="385" ht="14.25" customHeight="1">
      <c r="C385" s="2"/>
      <c r="H385" s="2"/>
      <c r="I385" s="2"/>
      <c r="J385" s="2"/>
      <c r="K385" s="2"/>
    </row>
    <row r="386" ht="14.25" customHeight="1">
      <c r="C386" s="2"/>
      <c r="H386" s="2"/>
      <c r="I386" s="2"/>
      <c r="J386" s="2"/>
      <c r="K386" s="2"/>
    </row>
    <row r="387" ht="14.25" customHeight="1">
      <c r="C387" s="2"/>
      <c r="H387" s="2"/>
      <c r="I387" s="2"/>
      <c r="J387" s="2"/>
      <c r="K387" s="2"/>
    </row>
    <row r="388" ht="14.25" customHeight="1">
      <c r="C388" s="2"/>
      <c r="H388" s="2"/>
      <c r="I388" s="2"/>
      <c r="J388" s="2"/>
      <c r="K388" s="2"/>
    </row>
    <row r="389" ht="14.25" customHeight="1">
      <c r="C389" s="2"/>
      <c r="H389" s="2"/>
      <c r="I389" s="2"/>
      <c r="J389" s="2"/>
      <c r="K389" s="2"/>
    </row>
    <row r="390" ht="14.25" customHeight="1">
      <c r="C390" s="2"/>
      <c r="H390" s="2"/>
      <c r="I390" s="2"/>
      <c r="J390" s="2"/>
      <c r="K390" s="2"/>
    </row>
    <row r="391" ht="14.25" customHeight="1">
      <c r="C391" s="2"/>
      <c r="H391" s="2"/>
      <c r="I391" s="2"/>
      <c r="J391" s="2"/>
      <c r="K391" s="2"/>
    </row>
    <row r="392" ht="14.25" customHeight="1">
      <c r="C392" s="2"/>
      <c r="H392" s="2"/>
      <c r="I392" s="2"/>
      <c r="J392" s="2"/>
      <c r="K392" s="2"/>
    </row>
    <row r="393" ht="14.25" customHeight="1">
      <c r="C393" s="2"/>
      <c r="H393" s="2"/>
      <c r="I393" s="2"/>
      <c r="J393" s="2"/>
      <c r="K393" s="2"/>
    </row>
    <row r="394" ht="14.25" customHeight="1">
      <c r="C394" s="2"/>
      <c r="H394" s="2"/>
      <c r="I394" s="2"/>
      <c r="J394" s="2"/>
      <c r="K394" s="2"/>
    </row>
    <row r="395" ht="14.25" customHeight="1">
      <c r="C395" s="2"/>
      <c r="H395" s="2"/>
      <c r="I395" s="2"/>
      <c r="J395" s="2"/>
      <c r="K395" s="2"/>
    </row>
    <row r="396" ht="14.25" customHeight="1">
      <c r="C396" s="2"/>
      <c r="H396" s="2"/>
      <c r="I396" s="2"/>
      <c r="J396" s="2"/>
      <c r="K396" s="2"/>
    </row>
    <row r="397" ht="14.25" customHeight="1">
      <c r="C397" s="2"/>
      <c r="H397" s="2"/>
      <c r="I397" s="2"/>
      <c r="J397" s="2"/>
      <c r="K397" s="2"/>
    </row>
    <row r="398" ht="14.25" customHeight="1">
      <c r="C398" s="2"/>
      <c r="H398" s="2"/>
      <c r="I398" s="2"/>
      <c r="J398" s="2"/>
      <c r="K398" s="2"/>
    </row>
    <row r="399" ht="14.25" customHeight="1">
      <c r="C399" s="2"/>
      <c r="H399" s="2"/>
      <c r="I399" s="2"/>
      <c r="J399" s="2"/>
      <c r="K399" s="2"/>
    </row>
    <row r="400" ht="14.25" customHeight="1">
      <c r="C400" s="2"/>
      <c r="H400" s="2"/>
      <c r="I400" s="2"/>
      <c r="J400" s="2"/>
      <c r="K400" s="2"/>
    </row>
    <row r="401" ht="14.25" customHeight="1">
      <c r="C401" s="2"/>
      <c r="H401" s="2"/>
      <c r="I401" s="2"/>
      <c r="J401" s="2"/>
      <c r="K401" s="2"/>
    </row>
    <row r="402" ht="14.25" customHeight="1">
      <c r="C402" s="2"/>
      <c r="H402" s="2"/>
      <c r="I402" s="2"/>
      <c r="J402" s="2"/>
      <c r="K402" s="2"/>
    </row>
    <row r="403" ht="14.25" customHeight="1">
      <c r="C403" s="2"/>
      <c r="H403" s="2"/>
      <c r="I403" s="2"/>
      <c r="J403" s="2"/>
      <c r="K403" s="2"/>
    </row>
    <row r="404" ht="14.25" customHeight="1">
      <c r="C404" s="2"/>
      <c r="H404" s="2"/>
      <c r="I404" s="2"/>
      <c r="J404" s="2"/>
      <c r="K404" s="2"/>
    </row>
    <row r="405" ht="14.25" customHeight="1">
      <c r="C405" s="2"/>
      <c r="H405" s="2"/>
      <c r="I405" s="2"/>
      <c r="J405" s="2"/>
      <c r="K405" s="2"/>
    </row>
    <row r="406" ht="14.25" customHeight="1">
      <c r="C406" s="2"/>
      <c r="H406" s="2"/>
      <c r="I406" s="2"/>
      <c r="J406" s="2"/>
      <c r="K406" s="2"/>
    </row>
    <row r="407" ht="14.25" customHeight="1">
      <c r="C407" s="2"/>
      <c r="H407" s="2"/>
      <c r="I407" s="2"/>
      <c r="J407" s="2"/>
      <c r="K407" s="2"/>
    </row>
    <row r="408" ht="14.25" customHeight="1">
      <c r="C408" s="2"/>
      <c r="H408" s="2"/>
      <c r="I408" s="2"/>
      <c r="J408" s="2"/>
      <c r="K408" s="2"/>
    </row>
    <row r="409" ht="14.25" customHeight="1">
      <c r="C409" s="2"/>
      <c r="H409" s="2"/>
      <c r="I409" s="2"/>
      <c r="J409" s="2"/>
      <c r="K409" s="2"/>
    </row>
    <row r="410" ht="14.25" customHeight="1">
      <c r="C410" s="2"/>
      <c r="H410" s="2"/>
      <c r="I410" s="2"/>
      <c r="J410" s="2"/>
      <c r="K410" s="2"/>
    </row>
    <row r="411" ht="14.25" customHeight="1">
      <c r="C411" s="2"/>
      <c r="H411" s="2"/>
      <c r="I411" s="2"/>
      <c r="J411" s="2"/>
      <c r="K411" s="2"/>
    </row>
    <row r="412" ht="14.25" customHeight="1">
      <c r="C412" s="2"/>
      <c r="H412" s="2"/>
      <c r="I412" s="2"/>
      <c r="J412" s="2"/>
      <c r="K412" s="2"/>
    </row>
    <row r="413" ht="14.25" customHeight="1">
      <c r="C413" s="2"/>
      <c r="H413" s="2"/>
      <c r="I413" s="2"/>
      <c r="J413" s="2"/>
      <c r="K413" s="2"/>
    </row>
    <row r="414" ht="14.25" customHeight="1">
      <c r="C414" s="2"/>
      <c r="H414" s="2"/>
      <c r="I414" s="2"/>
      <c r="J414" s="2"/>
      <c r="K414" s="2"/>
    </row>
    <row r="415" ht="14.25" customHeight="1">
      <c r="C415" s="2"/>
      <c r="H415" s="2"/>
      <c r="I415" s="2"/>
      <c r="J415" s="2"/>
      <c r="K415" s="2"/>
    </row>
    <row r="416" ht="14.25" customHeight="1">
      <c r="C416" s="2"/>
      <c r="H416" s="2"/>
      <c r="I416" s="2"/>
      <c r="J416" s="2"/>
      <c r="K416" s="2"/>
    </row>
    <row r="417" ht="14.25" customHeight="1">
      <c r="C417" s="2"/>
      <c r="H417" s="2"/>
      <c r="I417" s="2"/>
      <c r="J417" s="2"/>
      <c r="K417" s="2"/>
    </row>
    <row r="418" ht="14.25" customHeight="1">
      <c r="C418" s="2"/>
      <c r="H418" s="2"/>
      <c r="I418" s="2"/>
      <c r="J418" s="2"/>
      <c r="K418" s="2"/>
    </row>
    <row r="419" ht="14.25" customHeight="1">
      <c r="C419" s="2"/>
      <c r="H419" s="2"/>
      <c r="I419" s="2"/>
      <c r="J419" s="2"/>
      <c r="K419" s="2"/>
    </row>
    <row r="420" ht="14.25" customHeight="1">
      <c r="C420" s="2"/>
      <c r="H420" s="2"/>
      <c r="I420" s="2"/>
      <c r="J420" s="2"/>
      <c r="K420" s="2"/>
    </row>
    <row r="421" ht="14.25" customHeight="1">
      <c r="C421" s="2"/>
      <c r="H421" s="2"/>
      <c r="I421" s="2"/>
      <c r="J421" s="2"/>
      <c r="K421" s="2"/>
    </row>
    <row r="422" ht="14.25" customHeight="1">
      <c r="C422" s="2"/>
      <c r="H422" s="2"/>
      <c r="I422" s="2"/>
      <c r="J422" s="2"/>
      <c r="K422" s="2"/>
    </row>
    <row r="423" ht="14.25" customHeight="1">
      <c r="C423" s="2"/>
      <c r="H423" s="2"/>
      <c r="I423" s="2"/>
      <c r="J423" s="2"/>
      <c r="K423" s="2"/>
    </row>
    <row r="424" ht="14.25" customHeight="1">
      <c r="C424" s="2"/>
      <c r="H424" s="2"/>
      <c r="I424" s="2"/>
      <c r="J424" s="2"/>
      <c r="K424" s="2"/>
    </row>
    <row r="425" ht="14.25" customHeight="1">
      <c r="C425" s="2"/>
      <c r="H425" s="2"/>
      <c r="I425" s="2"/>
      <c r="J425" s="2"/>
      <c r="K425" s="2"/>
    </row>
    <row r="426" ht="14.25" customHeight="1">
      <c r="C426" s="2"/>
      <c r="H426" s="2"/>
      <c r="I426" s="2"/>
      <c r="J426" s="2"/>
      <c r="K426" s="2"/>
    </row>
    <row r="427" ht="14.25" customHeight="1">
      <c r="C427" s="2"/>
      <c r="H427" s="2"/>
      <c r="I427" s="2"/>
      <c r="J427" s="2"/>
      <c r="K427" s="2"/>
    </row>
    <row r="428" ht="14.25" customHeight="1">
      <c r="C428" s="2"/>
      <c r="H428" s="2"/>
      <c r="I428" s="2"/>
      <c r="J428" s="2"/>
      <c r="K428" s="2"/>
    </row>
    <row r="429" ht="14.25" customHeight="1">
      <c r="C429" s="2"/>
      <c r="H429" s="2"/>
      <c r="I429" s="2"/>
      <c r="J429" s="2"/>
      <c r="K429" s="2"/>
    </row>
    <row r="430" ht="14.25" customHeight="1">
      <c r="C430" s="2"/>
      <c r="H430" s="2"/>
      <c r="I430" s="2"/>
      <c r="J430" s="2"/>
      <c r="K430" s="2"/>
    </row>
    <row r="431" ht="14.25" customHeight="1">
      <c r="C431" s="2"/>
      <c r="H431" s="2"/>
      <c r="I431" s="2"/>
      <c r="J431" s="2"/>
      <c r="K431" s="2"/>
    </row>
    <row r="432" ht="14.25" customHeight="1">
      <c r="C432" s="2"/>
      <c r="H432" s="2"/>
      <c r="I432" s="2"/>
      <c r="J432" s="2"/>
      <c r="K432" s="2"/>
    </row>
    <row r="433" ht="14.25" customHeight="1">
      <c r="C433" s="2"/>
      <c r="H433" s="2"/>
      <c r="I433" s="2"/>
      <c r="J433" s="2"/>
      <c r="K433" s="2"/>
    </row>
    <row r="434" ht="14.25" customHeight="1">
      <c r="C434" s="2"/>
      <c r="H434" s="2"/>
      <c r="I434" s="2"/>
      <c r="J434" s="2"/>
      <c r="K434" s="2"/>
    </row>
    <row r="435" ht="14.25" customHeight="1">
      <c r="C435" s="2"/>
      <c r="H435" s="2"/>
      <c r="I435" s="2"/>
      <c r="J435" s="2"/>
      <c r="K435" s="2"/>
    </row>
    <row r="436" ht="14.25" customHeight="1">
      <c r="C436" s="2"/>
      <c r="H436" s="2"/>
      <c r="I436" s="2"/>
      <c r="J436" s="2"/>
      <c r="K436" s="2"/>
    </row>
    <row r="437" ht="14.25" customHeight="1">
      <c r="C437" s="2"/>
      <c r="H437" s="2"/>
      <c r="I437" s="2"/>
      <c r="J437" s="2"/>
      <c r="K437" s="2"/>
    </row>
    <row r="438" ht="14.25" customHeight="1">
      <c r="C438" s="2"/>
      <c r="H438" s="2"/>
      <c r="I438" s="2"/>
      <c r="J438" s="2"/>
      <c r="K438" s="2"/>
    </row>
    <row r="439" ht="14.25" customHeight="1">
      <c r="C439" s="2"/>
      <c r="H439" s="2"/>
      <c r="I439" s="2"/>
      <c r="J439" s="2"/>
      <c r="K439" s="2"/>
    </row>
    <row r="440" ht="14.25" customHeight="1">
      <c r="C440" s="2"/>
      <c r="H440" s="2"/>
      <c r="I440" s="2"/>
      <c r="J440" s="2"/>
      <c r="K440" s="2"/>
    </row>
    <row r="441" ht="14.25" customHeight="1">
      <c r="C441" s="2"/>
      <c r="H441" s="2"/>
      <c r="I441" s="2"/>
      <c r="J441" s="2"/>
      <c r="K441" s="2"/>
    </row>
    <row r="442" ht="14.25" customHeight="1">
      <c r="C442" s="2"/>
      <c r="H442" s="2"/>
      <c r="I442" s="2"/>
      <c r="J442" s="2"/>
      <c r="K442" s="2"/>
    </row>
    <row r="443" ht="14.25" customHeight="1">
      <c r="C443" s="2"/>
      <c r="H443" s="2"/>
      <c r="I443" s="2"/>
      <c r="J443" s="2"/>
      <c r="K443" s="2"/>
    </row>
    <row r="444" ht="14.25" customHeight="1">
      <c r="C444" s="2"/>
      <c r="H444" s="2"/>
      <c r="I444" s="2"/>
      <c r="J444" s="2"/>
      <c r="K444" s="2"/>
    </row>
    <row r="445" ht="14.25" customHeight="1">
      <c r="C445" s="2"/>
      <c r="H445" s="2"/>
      <c r="I445" s="2"/>
      <c r="J445" s="2"/>
      <c r="K445" s="2"/>
    </row>
    <row r="446" ht="14.25" customHeight="1">
      <c r="C446" s="2"/>
      <c r="H446" s="2"/>
      <c r="I446" s="2"/>
      <c r="J446" s="2"/>
      <c r="K446" s="2"/>
    </row>
    <row r="447" ht="14.25" customHeight="1">
      <c r="C447" s="2"/>
      <c r="H447" s="2"/>
      <c r="I447" s="2"/>
      <c r="J447" s="2"/>
      <c r="K447" s="2"/>
    </row>
    <row r="448" ht="14.25" customHeight="1">
      <c r="C448" s="2"/>
      <c r="H448" s="2"/>
      <c r="I448" s="2"/>
      <c r="J448" s="2"/>
      <c r="K448" s="2"/>
    </row>
    <row r="449" ht="14.25" customHeight="1">
      <c r="C449" s="2"/>
      <c r="H449" s="2"/>
      <c r="I449" s="2"/>
      <c r="J449" s="2"/>
      <c r="K449" s="2"/>
    </row>
    <row r="450" ht="14.25" customHeight="1">
      <c r="C450" s="2"/>
      <c r="H450" s="2"/>
      <c r="I450" s="2"/>
      <c r="J450" s="2"/>
      <c r="K450" s="2"/>
    </row>
    <row r="451" ht="14.25" customHeight="1">
      <c r="C451" s="2"/>
      <c r="H451" s="2"/>
      <c r="I451" s="2"/>
      <c r="J451" s="2"/>
      <c r="K451" s="2"/>
    </row>
    <row r="452" ht="14.25" customHeight="1">
      <c r="C452" s="2"/>
      <c r="H452" s="2"/>
      <c r="I452" s="2"/>
      <c r="J452" s="2"/>
      <c r="K452" s="2"/>
    </row>
    <row r="453" ht="14.25" customHeight="1">
      <c r="C453" s="2"/>
      <c r="H453" s="2"/>
      <c r="I453" s="2"/>
      <c r="J453" s="2"/>
      <c r="K453" s="2"/>
    </row>
    <row r="454" ht="14.25" customHeight="1">
      <c r="C454" s="2"/>
      <c r="H454" s="2"/>
      <c r="I454" s="2"/>
      <c r="J454" s="2"/>
      <c r="K454" s="2"/>
    </row>
    <row r="455" ht="14.25" customHeight="1">
      <c r="C455" s="2"/>
      <c r="H455" s="2"/>
      <c r="I455" s="2"/>
      <c r="J455" s="2"/>
      <c r="K455" s="2"/>
    </row>
    <row r="456" ht="14.25" customHeight="1">
      <c r="C456" s="2"/>
      <c r="H456" s="2"/>
      <c r="I456" s="2"/>
      <c r="J456" s="2"/>
      <c r="K456" s="2"/>
    </row>
    <row r="457" ht="14.25" customHeight="1">
      <c r="C457" s="2"/>
      <c r="H457" s="2"/>
      <c r="I457" s="2"/>
      <c r="J457" s="2"/>
      <c r="K457" s="2"/>
    </row>
    <row r="458" ht="14.25" customHeight="1">
      <c r="C458" s="2"/>
      <c r="H458" s="2"/>
      <c r="I458" s="2"/>
      <c r="J458" s="2"/>
      <c r="K458" s="2"/>
    </row>
    <row r="459" ht="14.25" customHeight="1">
      <c r="C459" s="2"/>
      <c r="H459" s="2"/>
      <c r="I459" s="2"/>
      <c r="J459" s="2"/>
      <c r="K459" s="2"/>
    </row>
    <row r="460" ht="14.25" customHeight="1">
      <c r="C460" s="2"/>
      <c r="H460" s="2"/>
      <c r="I460" s="2"/>
      <c r="J460" s="2"/>
      <c r="K460" s="2"/>
    </row>
    <row r="461" ht="14.25" customHeight="1">
      <c r="C461" s="2"/>
      <c r="H461" s="2"/>
      <c r="I461" s="2"/>
      <c r="J461" s="2"/>
      <c r="K461" s="2"/>
    </row>
    <row r="462" ht="14.25" customHeight="1">
      <c r="C462" s="2"/>
      <c r="H462" s="2"/>
      <c r="I462" s="2"/>
      <c r="J462" s="2"/>
      <c r="K462" s="2"/>
    </row>
    <row r="463" ht="14.25" customHeight="1">
      <c r="C463" s="2"/>
      <c r="H463" s="2"/>
      <c r="I463" s="2"/>
      <c r="J463" s="2"/>
      <c r="K463" s="2"/>
    </row>
    <row r="464" ht="14.25" customHeight="1">
      <c r="C464" s="2"/>
      <c r="H464" s="2"/>
      <c r="I464" s="2"/>
      <c r="J464" s="2"/>
      <c r="K464" s="2"/>
    </row>
    <row r="465" ht="14.25" customHeight="1">
      <c r="C465" s="2"/>
      <c r="H465" s="2"/>
      <c r="I465" s="2"/>
      <c r="J465" s="2"/>
      <c r="K465" s="2"/>
    </row>
    <row r="466" ht="14.25" customHeight="1">
      <c r="C466" s="2"/>
      <c r="H466" s="2"/>
      <c r="I466" s="2"/>
      <c r="J466" s="2"/>
      <c r="K466" s="2"/>
    </row>
    <row r="467" ht="14.25" customHeight="1">
      <c r="C467" s="2"/>
      <c r="H467" s="2"/>
      <c r="I467" s="2"/>
      <c r="J467" s="2"/>
      <c r="K467" s="2"/>
    </row>
    <row r="468" ht="14.25" customHeight="1">
      <c r="C468" s="2"/>
      <c r="H468" s="2"/>
      <c r="I468" s="2"/>
      <c r="J468" s="2"/>
      <c r="K468" s="2"/>
    </row>
    <row r="469" ht="14.25" customHeight="1">
      <c r="C469" s="2"/>
      <c r="H469" s="2"/>
      <c r="I469" s="2"/>
      <c r="J469" s="2"/>
      <c r="K469" s="2"/>
    </row>
    <row r="470" ht="14.25" customHeight="1">
      <c r="C470" s="2"/>
      <c r="H470" s="2"/>
      <c r="I470" s="2"/>
      <c r="J470" s="2"/>
      <c r="K470" s="2"/>
    </row>
    <row r="471" ht="14.25" customHeight="1">
      <c r="C471" s="2"/>
      <c r="H471" s="2"/>
      <c r="I471" s="2"/>
      <c r="J471" s="2"/>
      <c r="K471" s="2"/>
    </row>
    <row r="472" ht="14.25" customHeight="1">
      <c r="C472" s="2"/>
      <c r="H472" s="2"/>
      <c r="I472" s="2"/>
      <c r="J472" s="2"/>
      <c r="K472" s="2"/>
    </row>
    <row r="473" ht="14.25" customHeight="1">
      <c r="C473" s="2"/>
      <c r="H473" s="2"/>
      <c r="I473" s="2"/>
      <c r="J473" s="2"/>
      <c r="K473" s="2"/>
    </row>
    <row r="474" ht="14.25" customHeight="1">
      <c r="C474" s="2"/>
      <c r="H474" s="2"/>
      <c r="I474" s="2"/>
      <c r="J474" s="2"/>
      <c r="K474" s="2"/>
    </row>
    <row r="475" ht="14.25" customHeight="1">
      <c r="C475" s="2"/>
      <c r="H475" s="2"/>
      <c r="I475" s="2"/>
      <c r="J475" s="2"/>
      <c r="K475" s="2"/>
    </row>
    <row r="476" ht="14.25" customHeight="1">
      <c r="C476" s="2"/>
      <c r="H476" s="2"/>
      <c r="I476" s="2"/>
      <c r="J476" s="2"/>
      <c r="K476" s="2"/>
    </row>
    <row r="477" ht="14.25" customHeight="1">
      <c r="C477" s="2"/>
      <c r="H477" s="2"/>
      <c r="I477" s="2"/>
      <c r="J477" s="2"/>
      <c r="K477" s="2"/>
    </row>
    <row r="478" ht="14.25" customHeight="1">
      <c r="C478" s="2"/>
      <c r="H478" s="2"/>
      <c r="I478" s="2"/>
      <c r="J478" s="2"/>
      <c r="K478" s="2"/>
    </row>
    <row r="479" ht="14.25" customHeight="1">
      <c r="C479" s="2"/>
      <c r="H479" s="2"/>
      <c r="I479" s="2"/>
      <c r="J479" s="2"/>
      <c r="K479" s="2"/>
    </row>
    <row r="480" ht="14.25" customHeight="1">
      <c r="C480" s="2"/>
      <c r="H480" s="2"/>
      <c r="I480" s="2"/>
      <c r="J480" s="2"/>
      <c r="K480" s="2"/>
    </row>
    <row r="481" ht="14.25" customHeight="1">
      <c r="C481" s="2"/>
      <c r="H481" s="2"/>
      <c r="I481" s="2"/>
      <c r="J481" s="2"/>
      <c r="K481" s="2"/>
    </row>
    <row r="482" ht="14.25" customHeight="1">
      <c r="C482" s="2"/>
      <c r="H482" s="2"/>
      <c r="I482" s="2"/>
      <c r="J482" s="2"/>
      <c r="K482" s="2"/>
    </row>
    <row r="483" ht="14.25" customHeight="1">
      <c r="C483" s="2"/>
      <c r="H483" s="2"/>
      <c r="I483" s="2"/>
      <c r="J483" s="2"/>
      <c r="K483" s="2"/>
    </row>
    <row r="484" ht="14.25" customHeight="1">
      <c r="C484" s="2"/>
      <c r="H484" s="2"/>
      <c r="I484" s="2"/>
      <c r="J484" s="2"/>
      <c r="K484" s="2"/>
    </row>
    <row r="485" ht="14.25" customHeight="1">
      <c r="C485" s="2"/>
      <c r="H485" s="2"/>
      <c r="I485" s="2"/>
      <c r="J485" s="2"/>
      <c r="K485" s="2"/>
    </row>
    <row r="486" ht="14.25" customHeight="1">
      <c r="C486" s="2"/>
      <c r="H486" s="2"/>
      <c r="I486" s="2"/>
      <c r="J486" s="2"/>
      <c r="K486" s="2"/>
    </row>
    <row r="487" ht="14.25" customHeight="1">
      <c r="C487" s="2"/>
      <c r="H487" s="2"/>
      <c r="I487" s="2"/>
      <c r="J487" s="2"/>
      <c r="K487" s="2"/>
    </row>
    <row r="488" ht="14.25" customHeight="1">
      <c r="C488" s="2"/>
      <c r="H488" s="2"/>
      <c r="I488" s="2"/>
      <c r="J488" s="2"/>
      <c r="K488" s="2"/>
    </row>
    <row r="489" ht="14.25" customHeight="1">
      <c r="C489" s="2"/>
      <c r="H489" s="2"/>
      <c r="I489" s="2"/>
      <c r="J489" s="2"/>
      <c r="K489" s="2"/>
    </row>
    <row r="490" ht="14.25" customHeight="1">
      <c r="C490" s="2"/>
      <c r="H490" s="2"/>
      <c r="I490" s="2"/>
      <c r="J490" s="2"/>
      <c r="K490" s="2"/>
    </row>
    <row r="491" ht="14.25" customHeight="1">
      <c r="C491" s="2"/>
      <c r="H491" s="2"/>
      <c r="I491" s="2"/>
      <c r="J491" s="2"/>
      <c r="K491" s="2"/>
    </row>
    <row r="492" ht="14.25" customHeight="1">
      <c r="C492" s="2"/>
      <c r="H492" s="2"/>
      <c r="I492" s="2"/>
      <c r="J492" s="2"/>
      <c r="K492" s="2"/>
    </row>
    <row r="493" ht="14.25" customHeight="1">
      <c r="C493" s="2"/>
      <c r="H493" s="2"/>
      <c r="I493" s="2"/>
      <c r="J493" s="2"/>
      <c r="K493" s="2"/>
    </row>
    <row r="494" ht="14.25" customHeight="1">
      <c r="C494" s="2"/>
      <c r="H494" s="2"/>
      <c r="I494" s="2"/>
      <c r="J494" s="2"/>
      <c r="K494" s="2"/>
    </row>
    <row r="495" ht="14.25" customHeight="1">
      <c r="C495" s="2"/>
      <c r="H495" s="2"/>
      <c r="I495" s="2"/>
      <c r="J495" s="2"/>
      <c r="K495" s="2"/>
    </row>
    <row r="496" ht="14.25" customHeight="1">
      <c r="C496" s="2"/>
      <c r="H496" s="2"/>
      <c r="I496" s="2"/>
      <c r="J496" s="2"/>
      <c r="K496" s="2"/>
    </row>
    <row r="497" ht="14.25" customHeight="1">
      <c r="C497" s="2"/>
      <c r="H497" s="2"/>
      <c r="I497" s="2"/>
      <c r="J497" s="2"/>
      <c r="K497" s="2"/>
    </row>
    <row r="498" ht="14.25" customHeight="1">
      <c r="C498" s="2"/>
      <c r="H498" s="2"/>
      <c r="I498" s="2"/>
      <c r="J498" s="2"/>
      <c r="K498" s="2"/>
    </row>
    <row r="499" ht="14.25" customHeight="1">
      <c r="C499" s="2"/>
      <c r="H499" s="2"/>
      <c r="I499" s="2"/>
      <c r="J499" s="2"/>
      <c r="K499" s="2"/>
    </row>
    <row r="500" ht="14.25" customHeight="1">
      <c r="C500" s="2"/>
      <c r="H500" s="2"/>
      <c r="I500" s="2"/>
      <c r="J500" s="2"/>
      <c r="K500" s="2"/>
    </row>
    <row r="501" ht="14.25" customHeight="1">
      <c r="C501" s="2"/>
      <c r="H501" s="2"/>
      <c r="I501" s="2"/>
      <c r="J501" s="2"/>
      <c r="K501" s="2"/>
    </row>
    <row r="502" ht="14.25" customHeight="1">
      <c r="C502" s="2"/>
      <c r="H502" s="2"/>
      <c r="I502" s="2"/>
      <c r="J502" s="2"/>
      <c r="K502" s="2"/>
    </row>
    <row r="503" ht="14.25" customHeight="1">
      <c r="C503" s="2"/>
      <c r="H503" s="2"/>
      <c r="I503" s="2"/>
      <c r="J503" s="2"/>
      <c r="K503" s="2"/>
    </row>
    <row r="504" ht="14.25" customHeight="1">
      <c r="C504" s="2"/>
      <c r="H504" s="2"/>
      <c r="I504" s="2"/>
      <c r="J504" s="2"/>
      <c r="K504" s="2"/>
    </row>
    <row r="505" ht="14.25" customHeight="1">
      <c r="C505" s="2"/>
      <c r="H505" s="2"/>
      <c r="I505" s="2"/>
      <c r="J505" s="2"/>
      <c r="K505" s="2"/>
    </row>
    <row r="506" ht="14.25" customHeight="1">
      <c r="C506" s="2"/>
      <c r="H506" s="2"/>
      <c r="I506" s="2"/>
      <c r="J506" s="2"/>
      <c r="K506" s="2"/>
    </row>
    <row r="507" ht="14.25" customHeight="1">
      <c r="C507" s="2"/>
      <c r="H507" s="2"/>
      <c r="I507" s="2"/>
      <c r="J507" s="2"/>
      <c r="K507" s="2"/>
    </row>
    <row r="508" ht="14.25" customHeight="1">
      <c r="C508" s="2"/>
      <c r="H508" s="2"/>
      <c r="I508" s="2"/>
      <c r="J508" s="2"/>
      <c r="K508" s="2"/>
    </row>
    <row r="509" ht="14.25" customHeight="1">
      <c r="C509" s="2"/>
      <c r="H509" s="2"/>
      <c r="I509" s="2"/>
      <c r="J509" s="2"/>
      <c r="K509" s="2"/>
    </row>
    <row r="510" ht="14.25" customHeight="1">
      <c r="C510" s="2"/>
      <c r="H510" s="2"/>
      <c r="I510" s="2"/>
      <c r="J510" s="2"/>
      <c r="K510" s="2"/>
    </row>
    <row r="511" ht="14.25" customHeight="1">
      <c r="C511" s="2"/>
      <c r="H511" s="2"/>
      <c r="I511" s="2"/>
      <c r="J511" s="2"/>
      <c r="K511" s="2"/>
    </row>
    <row r="512" ht="14.25" customHeight="1">
      <c r="C512" s="2"/>
      <c r="H512" s="2"/>
      <c r="I512" s="2"/>
      <c r="J512" s="2"/>
      <c r="K512" s="2"/>
    </row>
    <row r="513" ht="14.25" customHeight="1">
      <c r="C513" s="2"/>
      <c r="H513" s="2"/>
      <c r="I513" s="2"/>
      <c r="J513" s="2"/>
      <c r="K513" s="2"/>
    </row>
    <row r="514" ht="14.25" customHeight="1">
      <c r="C514" s="2"/>
      <c r="H514" s="2"/>
      <c r="I514" s="2"/>
      <c r="J514" s="2"/>
      <c r="K514" s="2"/>
    </row>
    <row r="515" ht="14.25" customHeight="1">
      <c r="C515" s="2"/>
      <c r="H515" s="2"/>
      <c r="I515" s="2"/>
      <c r="J515" s="2"/>
      <c r="K515" s="2"/>
    </row>
    <row r="516" ht="14.25" customHeight="1">
      <c r="C516" s="2"/>
      <c r="H516" s="2"/>
      <c r="I516" s="2"/>
      <c r="J516" s="2"/>
      <c r="K516" s="2"/>
    </row>
    <row r="517" ht="14.25" customHeight="1">
      <c r="C517" s="2"/>
      <c r="H517" s="2"/>
      <c r="I517" s="2"/>
      <c r="J517" s="2"/>
      <c r="K517" s="2"/>
    </row>
    <row r="518" ht="14.25" customHeight="1">
      <c r="C518" s="2"/>
      <c r="H518" s="2"/>
      <c r="I518" s="2"/>
      <c r="J518" s="2"/>
      <c r="K518" s="2"/>
    </row>
    <row r="519" ht="14.25" customHeight="1">
      <c r="C519" s="2"/>
      <c r="H519" s="2"/>
      <c r="I519" s="2"/>
      <c r="J519" s="2"/>
      <c r="K519" s="2"/>
    </row>
    <row r="520" ht="14.25" customHeight="1">
      <c r="C520" s="2"/>
      <c r="H520" s="2"/>
      <c r="I520" s="2"/>
      <c r="J520" s="2"/>
      <c r="K520" s="2"/>
    </row>
    <row r="521" ht="14.25" customHeight="1">
      <c r="C521" s="2"/>
      <c r="H521" s="2"/>
      <c r="I521" s="2"/>
      <c r="J521" s="2"/>
      <c r="K521" s="2"/>
    </row>
    <row r="522" ht="14.25" customHeight="1">
      <c r="C522" s="2"/>
      <c r="H522" s="2"/>
      <c r="I522" s="2"/>
      <c r="J522" s="2"/>
      <c r="K522" s="2"/>
    </row>
    <row r="523" ht="14.25" customHeight="1">
      <c r="C523" s="2"/>
      <c r="H523" s="2"/>
      <c r="I523" s="2"/>
      <c r="J523" s="2"/>
      <c r="K523" s="2"/>
    </row>
    <row r="524" ht="14.25" customHeight="1">
      <c r="C524" s="2"/>
      <c r="H524" s="2"/>
      <c r="I524" s="2"/>
      <c r="J524" s="2"/>
      <c r="K524" s="2"/>
    </row>
    <row r="525" ht="14.25" customHeight="1">
      <c r="C525" s="2"/>
      <c r="H525" s="2"/>
      <c r="I525" s="2"/>
      <c r="J525" s="2"/>
      <c r="K525" s="2"/>
    </row>
    <row r="526" ht="14.25" customHeight="1">
      <c r="C526" s="2"/>
      <c r="H526" s="2"/>
      <c r="I526" s="2"/>
      <c r="J526" s="2"/>
      <c r="K526" s="2"/>
    </row>
    <row r="527" ht="14.25" customHeight="1">
      <c r="C527" s="2"/>
      <c r="H527" s="2"/>
      <c r="I527" s="2"/>
      <c r="J527" s="2"/>
      <c r="K527" s="2"/>
    </row>
    <row r="528" ht="14.25" customHeight="1">
      <c r="C528" s="2"/>
      <c r="H528" s="2"/>
      <c r="I528" s="2"/>
      <c r="J528" s="2"/>
      <c r="K528" s="2"/>
    </row>
    <row r="529" ht="14.25" customHeight="1">
      <c r="C529" s="2"/>
      <c r="H529" s="2"/>
      <c r="I529" s="2"/>
      <c r="J529" s="2"/>
      <c r="K529" s="2"/>
    </row>
    <row r="530" ht="14.25" customHeight="1">
      <c r="C530" s="2"/>
      <c r="H530" s="2"/>
      <c r="I530" s="2"/>
      <c r="J530" s="2"/>
      <c r="K530" s="2"/>
    </row>
    <row r="531" ht="14.25" customHeight="1">
      <c r="C531" s="2"/>
      <c r="H531" s="2"/>
      <c r="I531" s="2"/>
      <c r="J531" s="2"/>
      <c r="K531" s="2"/>
    </row>
    <row r="532" ht="14.25" customHeight="1">
      <c r="C532" s="2"/>
      <c r="H532" s="2"/>
      <c r="I532" s="2"/>
      <c r="J532" s="2"/>
      <c r="K532" s="2"/>
    </row>
    <row r="533" ht="14.25" customHeight="1">
      <c r="C533" s="2"/>
      <c r="H533" s="2"/>
      <c r="I533" s="2"/>
      <c r="J533" s="2"/>
      <c r="K533" s="2"/>
    </row>
    <row r="534" ht="14.25" customHeight="1">
      <c r="C534" s="2"/>
      <c r="H534" s="2"/>
      <c r="I534" s="2"/>
      <c r="J534" s="2"/>
      <c r="K534" s="2"/>
    </row>
    <row r="535" ht="14.25" customHeight="1">
      <c r="C535" s="2"/>
      <c r="H535" s="2"/>
      <c r="I535" s="2"/>
      <c r="J535" s="2"/>
      <c r="K535" s="2"/>
    </row>
    <row r="536" ht="14.25" customHeight="1">
      <c r="C536" s="2"/>
      <c r="H536" s="2"/>
      <c r="I536" s="2"/>
      <c r="J536" s="2"/>
      <c r="K536" s="2"/>
    </row>
    <row r="537" ht="14.25" customHeight="1">
      <c r="C537" s="2"/>
      <c r="H537" s="2"/>
      <c r="I537" s="2"/>
      <c r="J537" s="2"/>
      <c r="K537" s="2"/>
    </row>
    <row r="538" ht="14.25" customHeight="1">
      <c r="C538" s="2"/>
      <c r="H538" s="2"/>
      <c r="I538" s="2"/>
      <c r="J538" s="2"/>
      <c r="K538" s="2"/>
    </row>
    <row r="539" ht="14.25" customHeight="1">
      <c r="C539" s="2"/>
      <c r="H539" s="2"/>
      <c r="I539" s="2"/>
      <c r="J539" s="2"/>
      <c r="K539" s="2"/>
    </row>
    <row r="540" ht="14.25" customHeight="1">
      <c r="C540" s="2"/>
      <c r="H540" s="2"/>
      <c r="I540" s="2"/>
      <c r="J540" s="2"/>
      <c r="K540" s="2"/>
    </row>
    <row r="541" ht="14.25" customHeight="1">
      <c r="C541" s="2"/>
      <c r="H541" s="2"/>
      <c r="I541" s="2"/>
      <c r="J541" s="2"/>
      <c r="K541" s="2"/>
    </row>
    <row r="542" ht="14.25" customHeight="1">
      <c r="C542" s="2"/>
      <c r="H542" s="2"/>
      <c r="I542" s="2"/>
      <c r="J542" s="2"/>
      <c r="K542" s="2"/>
    </row>
    <row r="543" ht="14.25" customHeight="1">
      <c r="C543" s="2"/>
      <c r="H543" s="2"/>
      <c r="I543" s="2"/>
      <c r="J543" s="2"/>
      <c r="K543" s="2"/>
    </row>
    <row r="544" ht="14.25" customHeight="1">
      <c r="C544" s="2"/>
      <c r="H544" s="2"/>
      <c r="I544" s="2"/>
      <c r="J544" s="2"/>
      <c r="K544" s="2"/>
    </row>
    <row r="545" ht="14.25" customHeight="1">
      <c r="C545" s="2"/>
      <c r="H545" s="2"/>
      <c r="I545" s="2"/>
      <c r="J545" s="2"/>
      <c r="K545" s="2"/>
    </row>
    <row r="546" ht="14.25" customHeight="1">
      <c r="C546" s="2"/>
      <c r="H546" s="2"/>
      <c r="I546" s="2"/>
      <c r="J546" s="2"/>
      <c r="K546" s="2"/>
    </row>
    <row r="547" ht="14.25" customHeight="1">
      <c r="C547" s="2"/>
      <c r="H547" s="2"/>
      <c r="I547" s="2"/>
      <c r="J547" s="2"/>
      <c r="K547" s="2"/>
    </row>
    <row r="548" ht="14.25" customHeight="1">
      <c r="C548" s="2"/>
      <c r="H548" s="2"/>
      <c r="I548" s="2"/>
      <c r="J548" s="2"/>
      <c r="K548" s="2"/>
    </row>
    <row r="549" ht="14.25" customHeight="1">
      <c r="C549" s="2"/>
      <c r="H549" s="2"/>
      <c r="I549" s="2"/>
      <c r="J549" s="2"/>
      <c r="K549" s="2"/>
    </row>
    <row r="550" ht="14.25" customHeight="1">
      <c r="C550" s="2"/>
      <c r="H550" s="2"/>
      <c r="I550" s="2"/>
      <c r="J550" s="2"/>
      <c r="K550" s="2"/>
    </row>
    <row r="551" ht="14.25" customHeight="1">
      <c r="C551" s="2"/>
      <c r="H551" s="2"/>
      <c r="I551" s="2"/>
      <c r="J551" s="2"/>
      <c r="K551" s="2"/>
    </row>
    <row r="552" ht="14.25" customHeight="1">
      <c r="C552" s="2"/>
      <c r="H552" s="2"/>
      <c r="I552" s="2"/>
      <c r="J552" s="2"/>
      <c r="K552" s="2"/>
    </row>
    <row r="553" ht="14.25" customHeight="1">
      <c r="C553" s="2"/>
      <c r="H553" s="2"/>
      <c r="I553" s="2"/>
      <c r="J553" s="2"/>
      <c r="K553" s="2"/>
    </row>
    <row r="554" ht="14.25" customHeight="1">
      <c r="C554" s="2"/>
      <c r="H554" s="2"/>
      <c r="I554" s="2"/>
      <c r="J554" s="2"/>
      <c r="K554" s="2"/>
    </row>
    <row r="555" ht="14.25" customHeight="1">
      <c r="C555" s="2"/>
      <c r="H555" s="2"/>
      <c r="I555" s="2"/>
      <c r="J555" s="2"/>
      <c r="K555" s="2"/>
    </row>
    <row r="556" ht="14.25" customHeight="1">
      <c r="C556" s="2"/>
      <c r="H556" s="2"/>
      <c r="I556" s="2"/>
      <c r="J556" s="2"/>
      <c r="K556" s="2"/>
    </row>
    <row r="557" ht="14.25" customHeight="1">
      <c r="C557" s="2"/>
      <c r="H557" s="2"/>
      <c r="I557" s="2"/>
      <c r="J557" s="2"/>
      <c r="K557" s="2"/>
    </row>
    <row r="558" ht="14.25" customHeight="1">
      <c r="C558" s="2"/>
      <c r="H558" s="2"/>
      <c r="I558" s="2"/>
      <c r="J558" s="2"/>
      <c r="K558" s="2"/>
    </row>
    <row r="559" ht="14.25" customHeight="1">
      <c r="C559" s="2"/>
      <c r="H559" s="2"/>
      <c r="I559" s="2"/>
      <c r="J559" s="2"/>
      <c r="K559" s="2"/>
    </row>
    <row r="560" ht="14.25" customHeight="1">
      <c r="C560" s="2"/>
      <c r="H560" s="2"/>
      <c r="I560" s="2"/>
      <c r="J560" s="2"/>
      <c r="K560" s="2"/>
    </row>
    <row r="561" ht="14.25" customHeight="1">
      <c r="C561" s="2"/>
      <c r="H561" s="2"/>
      <c r="I561" s="2"/>
      <c r="J561" s="2"/>
      <c r="K561" s="2"/>
    </row>
    <row r="562" ht="14.25" customHeight="1">
      <c r="C562" s="2"/>
      <c r="H562" s="2"/>
      <c r="I562" s="2"/>
      <c r="J562" s="2"/>
      <c r="K562" s="2"/>
    </row>
    <row r="563" ht="14.25" customHeight="1">
      <c r="C563" s="2"/>
      <c r="H563" s="2"/>
      <c r="I563" s="2"/>
      <c r="J563" s="2"/>
      <c r="K563" s="2"/>
    </row>
    <row r="564" ht="14.25" customHeight="1">
      <c r="C564" s="2"/>
      <c r="H564" s="2"/>
      <c r="I564" s="2"/>
      <c r="J564" s="2"/>
      <c r="K564" s="2"/>
    </row>
    <row r="565" ht="14.25" customHeight="1">
      <c r="C565" s="2"/>
      <c r="H565" s="2"/>
      <c r="I565" s="2"/>
      <c r="J565" s="2"/>
      <c r="K565" s="2"/>
    </row>
    <row r="566" ht="14.25" customHeight="1">
      <c r="C566" s="2"/>
      <c r="H566" s="2"/>
      <c r="I566" s="2"/>
      <c r="J566" s="2"/>
      <c r="K566" s="2"/>
    </row>
    <row r="567" ht="14.25" customHeight="1">
      <c r="C567" s="2"/>
      <c r="H567" s="2"/>
      <c r="I567" s="2"/>
      <c r="J567" s="2"/>
      <c r="K567" s="2"/>
    </row>
    <row r="568" ht="14.25" customHeight="1">
      <c r="C568" s="2"/>
      <c r="H568" s="2"/>
      <c r="I568" s="2"/>
      <c r="J568" s="2"/>
      <c r="K568" s="2"/>
    </row>
    <row r="569" ht="14.25" customHeight="1">
      <c r="C569" s="2"/>
      <c r="H569" s="2"/>
      <c r="I569" s="2"/>
      <c r="J569" s="2"/>
      <c r="K569" s="2"/>
    </row>
    <row r="570" ht="14.25" customHeight="1">
      <c r="C570" s="2"/>
      <c r="H570" s="2"/>
      <c r="I570" s="2"/>
      <c r="J570" s="2"/>
      <c r="K570" s="2"/>
    </row>
    <row r="571" ht="14.25" customHeight="1">
      <c r="C571" s="2"/>
      <c r="H571" s="2"/>
      <c r="I571" s="2"/>
      <c r="J571" s="2"/>
      <c r="K571" s="2"/>
    </row>
    <row r="572" ht="14.25" customHeight="1">
      <c r="C572" s="2"/>
      <c r="H572" s="2"/>
      <c r="I572" s="2"/>
      <c r="J572" s="2"/>
      <c r="K572" s="2"/>
    </row>
    <row r="573" ht="14.25" customHeight="1">
      <c r="C573" s="2"/>
      <c r="H573" s="2"/>
      <c r="I573" s="2"/>
      <c r="J573" s="2"/>
      <c r="K573" s="2"/>
    </row>
    <row r="574" ht="14.25" customHeight="1">
      <c r="C574" s="2"/>
      <c r="H574" s="2"/>
      <c r="I574" s="2"/>
      <c r="J574" s="2"/>
      <c r="K574" s="2"/>
    </row>
    <row r="575" ht="14.25" customHeight="1">
      <c r="C575" s="2"/>
      <c r="H575" s="2"/>
      <c r="I575" s="2"/>
      <c r="J575" s="2"/>
      <c r="K575" s="2"/>
    </row>
    <row r="576" ht="14.25" customHeight="1">
      <c r="C576" s="2"/>
      <c r="H576" s="2"/>
      <c r="I576" s="2"/>
      <c r="J576" s="2"/>
      <c r="K576" s="2"/>
    </row>
    <row r="577" ht="14.25" customHeight="1">
      <c r="C577" s="2"/>
      <c r="H577" s="2"/>
      <c r="I577" s="2"/>
      <c r="J577" s="2"/>
      <c r="K577" s="2"/>
    </row>
    <row r="578" ht="14.25" customHeight="1">
      <c r="C578" s="2"/>
      <c r="H578" s="2"/>
      <c r="I578" s="2"/>
      <c r="J578" s="2"/>
      <c r="K578" s="2"/>
    </row>
    <row r="579" ht="14.25" customHeight="1">
      <c r="C579" s="2"/>
      <c r="H579" s="2"/>
      <c r="I579" s="2"/>
      <c r="J579" s="2"/>
      <c r="K579" s="2"/>
    </row>
    <row r="580" ht="14.25" customHeight="1">
      <c r="C580" s="2"/>
      <c r="H580" s="2"/>
      <c r="I580" s="2"/>
      <c r="J580" s="2"/>
      <c r="K580" s="2"/>
    </row>
    <row r="581" ht="14.25" customHeight="1">
      <c r="C581" s="2"/>
      <c r="H581" s="2"/>
      <c r="I581" s="2"/>
      <c r="J581" s="2"/>
      <c r="K581" s="2"/>
    </row>
    <row r="582" ht="14.25" customHeight="1">
      <c r="C582" s="2"/>
      <c r="H582" s="2"/>
      <c r="I582" s="2"/>
      <c r="J582" s="2"/>
      <c r="K582" s="2"/>
    </row>
    <row r="583" ht="14.25" customHeight="1">
      <c r="C583" s="2"/>
      <c r="H583" s="2"/>
      <c r="I583" s="2"/>
      <c r="J583" s="2"/>
      <c r="K583" s="2"/>
    </row>
    <row r="584" ht="14.25" customHeight="1">
      <c r="C584" s="2"/>
      <c r="H584" s="2"/>
      <c r="I584" s="2"/>
      <c r="J584" s="2"/>
      <c r="K584" s="2"/>
    </row>
    <row r="585" ht="14.25" customHeight="1">
      <c r="C585" s="2"/>
      <c r="H585" s="2"/>
      <c r="I585" s="2"/>
      <c r="J585" s="2"/>
      <c r="K585" s="2"/>
    </row>
    <row r="586" ht="14.25" customHeight="1">
      <c r="C586" s="2"/>
      <c r="H586" s="2"/>
      <c r="I586" s="2"/>
      <c r="J586" s="2"/>
      <c r="K586" s="2"/>
    </row>
    <row r="587" ht="14.25" customHeight="1">
      <c r="C587" s="2"/>
      <c r="H587" s="2"/>
      <c r="I587" s="2"/>
      <c r="J587" s="2"/>
      <c r="K587" s="2"/>
    </row>
    <row r="588" ht="14.25" customHeight="1">
      <c r="C588" s="2"/>
      <c r="H588" s="2"/>
      <c r="I588" s="2"/>
      <c r="J588" s="2"/>
      <c r="K588" s="2"/>
    </row>
    <row r="589" ht="14.25" customHeight="1">
      <c r="C589" s="2"/>
      <c r="H589" s="2"/>
      <c r="I589" s="2"/>
      <c r="J589" s="2"/>
      <c r="K589" s="2"/>
    </row>
    <row r="590" ht="14.25" customHeight="1">
      <c r="C590" s="2"/>
      <c r="H590" s="2"/>
      <c r="I590" s="2"/>
      <c r="J590" s="2"/>
      <c r="K590" s="2"/>
    </row>
    <row r="591" ht="14.25" customHeight="1">
      <c r="C591" s="2"/>
      <c r="H591" s="2"/>
      <c r="I591" s="2"/>
      <c r="J591" s="2"/>
      <c r="K591" s="2"/>
    </row>
    <row r="592" ht="14.25" customHeight="1">
      <c r="C592" s="2"/>
      <c r="H592" s="2"/>
      <c r="I592" s="2"/>
      <c r="J592" s="2"/>
      <c r="K592" s="2"/>
    </row>
    <row r="593" ht="14.25" customHeight="1">
      <c r="C593" s="2"/>
      <c r="H593" s="2"/>
      <c r="I593" s="2"/>
      <c r="J593" s="2"/>
      <c r="K593" s="2"/>
    </row>
    <row r="594" ht="14.25" customHeight="1">
      <c r="C594" s="2"/>
      <c r="H594" s="2"/>
      <c r="I594" s="2"/>
      <c r="J594" s="2"/>
      <c r="K594" s="2"/>
    </row>
    <row r="595" ht="14.25" customHeight="1">
      <c r="C595" s="2"/>
      <c r="H595" s="2"/>
      <c r="I595" s="2"/>
      <c r="J595" s="2"/>
      <c r="K595" s="2"/>
    </row>
    <row r="596" ht="14.25" customHeight="1">
      <c r="C596" s="2"/>
      <c r="H596" s="2"/>
      <c r="I596" s="2"/>
      <c r="J596" s="2"/>
      <c r="K596" s="2"/>
    </row>
    <row r="597" ht="14.25" customHeight="1">
      <c r="C597" s="2"/>
      <c r="H597" s="2"/>
      <c r="I597" s="2"/>
      <c r="J597" s="2"/>
      <c r="K597" s="2"/>
    </row>
    <row r="598" ht="14.25" customHeight="1">
      <c r="C598" s="2"/>
      <c r="H598" s="2"/>
      <c r="I598" s="2"/>
      <c r="J598" s="2"/>
      <c r="K598" s="2"/>
    </row>
    <row r="599" ht="14.25" customHeight="1">
      <c r="C599" s="2"/>
      <c r="H599" s="2"/>
      <c r="I599" s="2"/>
      <c r="J599" s="2"/>
      <c r="K599" s="2"/>
    </row>
    <row r="600" ht="14.25" customHeight="1">
      <c r="C600" s="2"/>
      <c r="H600" s="2"/>
      <c r="I600" s="2"/>
      <c r="J600" s="2"/>
      <c r="K600" s="2"/>
    </row>
    <row r="601" ht="14.25" customHeight="1">
      <c r="C601" s="2"/>
      <c r="H601" s="2"/>
      <c r="I601" s="2"/>
      <c r="J601" s="2"/>
      <c r="K601" s="2"/>
    </row>
    <row r="602" ht="14.25" customHeight="1">
      <c r="C602" s="2"/>
      <c r="H602" s="2"/>
      <c r="I602" s="2"/>
      <c r="J602" s="2"/>
      <c r="K602" s="2"/>
    </row>
    <row r="603" ht="14.25" customHeight="1">
      <c r="C603" s="2"/>
      <c r="H603" s="2"/>
      <c r="I603" s="2"/>
      <c r="J603" s="2"/>
      <c r="K603" s="2"/>
    </row>
    <row r="604" ht="14.25" customHeight="1">
      <c r="C604" s="2"/>
      <c r="H604" s="2"/>
      <c r="I604" s="2"/>
      <c r="J604" s="2"/>
      <c r="K604" s="2"/>
    </row>
    <row r="605" ht="14.25" customHeight="1">
      <c r="C605" s="2"/>
      <c r="H605" s="2"/>
      <c r="I605" s="2"/>
      <c r="J605" s="2"/>
      <c r="K605" s="2"/>
    </row>
    <row r="606" ht="14.25" customHeight="1">
      <c r="C606" s="2"/>
      <c r="H606" s="2"/>
      <c r="I606" s="2"/>
      <c r="J606" s="2"/>
      <c r="K606" s="2"/>
    </row>
    <row r="607" ht="14.25" customHeight="1">
      <c r="C607" s="2"/>
      <c r="H607" s="2"/>
      <c r="I607" s="2"/>
      <c r="J607" s="2"/>
      <c r="K607" s="2"/>
    </row>
    <row r="608" ht="14.25" customHeight="1">
      <c r="C608" s="2"/>
      <c r="H608" s="2"/>
      <c r="I608" s="2"/>
      <c r="J608" s="2"/>
      <c r="K608" s="2"/>
    </row>
    <row r="609" ht="14.25" customHeight="1">
      <c r="C609" s="2"/>
      <c r="H609" s="2"/>
      <c r="I609" s="2"/>
      <c r="J609" s="2"/>
      <c r="K609" s="2"/>
    </row>
    <row r="610" ht="14.25" customHeight="1">
      <c r="C610" s="2"/>
      <c r="H610" s="2"/>
      <c r="I610" s="2"/>
      <c r="J610" s="2"/>
      <c r="K610" s="2"/>
    </row>
    <row r="611" ht="14.25" customHeight="1">
      <c r="C611" s="2"/>
      <c r="H611" s="2"/>
      <c r="I611" s="2"/>
      <c r="J611" s="2"/>
      <c r="K611" s="2"/>
    </row>
    <row r="612" ht="14.25" customHeight="1">
      <c r="C612" s="2"/>
      <c r="H612" s="2"/>
      <c r="I612" s="2"/>
      <c r="J612" s="2"/>
      <c r="K612" s="2"/>
    </row>
    <row r="613" ht="14.25" customHeight="1">
      <c r="C613" s="2"/>
      <c r="H613" s="2"/>
      <c r="I613" s="2"/>
      <c r="J613" s="2"/>
      <c r="K613" s="2"/>
    </row>
    <row r="614" ht="14.25" customHeight="1">
      <c r="C614" s="2"/>
      <c r="H614" s="2"/>
      <c r="I614" s="2"/>
      <c r="J614" s="2"/>
      <c r="K614" s="2"/>
    </row>
    <row r="615" ht="14.25" customHeight="1">
      <c r="C615" s="2"/>
      <c r="H615" s="2"/>
      <c r="I615" s="2"/>
      <c r="J615" s="2"/>
      <c r="K615" s="2"/>
    </row>
    <row r="616" ht="14.25" customHeight="1">
      <c r="C616" s="2"/>
      <c r="H616" s="2"/>
      <c r="I616" s="2"/>
      <c r="J616" s="2"/>
      <c r="K616" s="2"/>
    </row>
    <row r="617" ht="14.25" customHeight="1">
      <c r="C617" s="2"/>
      <c r="H617" s="2"/>
      <c r="I617" s="2"/>
      <c r="J617" s="2"/>
      <c r="K617" s="2"/>
    </row>
    <row r="618" ht="14.25" customHeight="1">
      <c r="C618" s="2"/>
      <c r="H618" s="2"/>
      <c r="I618" s="2"/>
      <c r="J618" s="2"/>
      <c r="K618" s="2"/>
    </row>
    <row r="619" ht="14.25" customHeight="1">
      <c r="C619" s="2"/>
      <c r="H619" s="2"/>
      <c r="I619" s="2"/>
      <c r="J619" s="2"/>
      <c r="K619" s="2"/>
    </row>
    <row r="620" ht="14.25" customHeight="1">
      <c r="C620" s="2"/>
      <c r="H620" s="2"/>
      <c r="I620" s="2"/>
      <c r="J620" s="2"/>
      <c r="K620" s="2"/>
    </row>
    <row r="621" ht="14.25" customHeight="1">
      <c r="C621" s="2"/>
      <c r="H621" s="2"/>
      <c r="I621" s="2"/>
      <c r="J621" s="2"/>
      <c r="K621" s="2"/>
    </row>
    <row r="622" ht="14.25" customHeight="1">
      <c r="C622" s="2"/>
      <c r="H622" s="2"/>
      <c r="I622" s="2"/>
      <c r="J622" s="2"/>
      <c r="K622" s="2"/>
    </row>
    <row r="623" ht="14.25" customHeight="1">
      <c r="C623" s="2"/>
      <c r="H623" s="2"/>
      <c r="I623" s="2"/>
      <c r="J623" s="2"/>
      <c r="K623" s="2"/>
    </row>
    <row r="624" ht="14.25" customHeight="1">
      <c r="C624" s="2"/>
      <c r="H624" s="2"/>
      <c r="I624" s="2"/>
      <c r="J624" s="2"/>
      <c r="K624" s="2"/>
    </row>
    <row r="625" ht="14.25" customHeight="1">
      <c r="C625" s="2"/>
      <c r="H625" s="2"/>
      <c r="I625" s="2"/>
      <c r="J625" s="2"/>
      <c r="K625" s="2"/>
    </row>
    <row r="626" ht="14.25" customHeight="1">
      <c r="C626" s="2"/>
      <c r="H626" s="2"/>
      <c r="I626" s="2"/>
      <c r="J626" s="2"/>
      <c r="K626" s="2"/>
    </row>
    <row r="627" ht="14.25" customHeight="1">
      <c r="C627" s="2"/>
      <c r="H627" s="2"/>
      <c r="I627" s="2"/>
      <c r="J627" s="2"/>
      <c r="K627" s="2"/>
    </row>
    <row r="628" ht="14.25" customHeight="1">
      <c r="C628" s="2"/>
      <c r="H628" s="2"/>
      <c r="I628" s="2"/>
      <c r="J628" s="2"/>
      <c r="K628" s="2"/>
    </row>
    <row r="629" ht="14.25" customHeight="1">
      <c r="C629" s="2"/>
      <c r="H629" s="2"/>
      <c r="I629" s="2"/>
      <c r="J629" s="2"/>
      <c r="K629" s="2"/>
    </row>
    <row r="630" ht="14.25" customHeight="1">
      <c r="C630" s="2"/>
      <c r="H630" s="2"/>
      <c r="I630" s="2"/>
      <c r="J630" s="2"/>
      <c r="K630" s="2"/>
    </row>
    <row r="631" ht="14.25" customHeight="1">
      <c r="C631" s="2"/>
      <c r="H631" s="2"/>
      <c r="I631" s="2"/>
      <c r="J631" s="2"/>
      <c r="K631" s="2"/>
    </row>
    <row r="632" ht="14.25" customHeight="1">
      <c r="C632" s="2"/>
      <c r="H632" s="2"/>
      <c r="I632" s="2"/>
      <c r="J632" s="2"/>
      <c r="K632" s="2"/>
    </row>
    <row r="633" ht="14.25" customHeight="1">
      <c r="C633" s="2"/>
      <c r="H633" s="2"/>
      <c r="I633" s="2"/>
      <c r="J633" s="2"/>
      <c r="K633" s="2"/>
    </row>
    <row r="634" ht="14.25" customHeight="1">
      <c r="C634" s="2"/>
      <c r="H634" s="2"/>
      <c r="I634" s="2"/>
      <c r="J634" s="2"/>
      <c r="K634" s="2"/>
    </row>
    <row r="635" ht="14.25" customHeight="1">
      <c r="C635" s="2"/>
      <c r="H635" s="2"/>
      <c r="I635" s="2"/>
      <c r="J635" s="2"/>
      <c r="K635" s="2"/>
    </row>
    <row r="636" ht="14.25" customHeight="1">
      <c r="C636" s="2"/>
      <c r="H636" s="2"/>
      <c r="I636" s="2"/>
      <c r="J636" s="2"/>
      <c r="K636" s="2"/>
    </row>
    <row r="637" ht="14.25" customHeight="1">
      <c r="C637" s="2"/>
      <c r="H637" s="2"/>
      <c r="I637" s="2"/>
      <c r="J637" s="2"/>
      <c r="K637" s="2"/>
    </row>
    <row r="638" ht="14.25" customHeight="1">
      <c r="C638" s="2"/>
      <c r="H638" s="2"/>
      <c r="I638" s="2"/>
      <c r="J638" s="2"/>
      <c r="K638" s="2"/>
    </row>
    <row r="639" ht="14.25" customHeight="1">
      <c r="C639" s="2"/>
      <c r="H639" s="2"/>
      <c r="I639" s="2"/>
      <c r="J639" s="2"/>
      <c r="K639" s="2"/>
    </row>
    <row r="640" ht="14.25" customHeight="1">
      <c r="C640" s="2"/>
      <c r="H640" s="2"/>
      <c r="I640" s="2"/>
      <c r="J640" s="2"/>
      <c r="K640" s="2"/>
    </row>
    <row r="641" ht="14.25" customHeight="1">
      <c r="C641" s="2"/>
      <c r="H641" s="2"/>
      <c r="I641" s="2"/>
      <c r="J641" s="2"/>
      <c r="K641" s="2"/>
    </row>
    <row r="642" ht="14.25" customHeight="1">
      <c r="C642" s="2"/>
      <c r="H642" s="2"/>
      <c r="I642" s="2"/>
      <c r="J642" s="2"/>
      <c r="K642" s="2"/>
    </row>
    <row r="643" ht="14.25" customHeight="1">
      <c r="C643" s="2"/>
      <c r="H643" s="2"/>
      <c r="I643" s="2"/>
      <c r="J643" s="2"/>
      <c r="K643" s="2"/>
    </row>
    <row r="644" ht="14.25" customHeight="1">
      <c r="C644" s="2"/>
      <c r="H644" s="2"/>
      <c r="I644" s="2"/>
      <c r="J644" s="2"/>
      <c r="K644" s="2"/>
    </row>
    <row r="645" ht="14.25" customHeight="1">
      <c r="C645" s="2"/>
      <c r="H645" s="2"/>
      <c r="I645" s="2"/>
      <c r="J645" s="2"/>
      <c r="K645" s="2"/>
    </row>
    <row r="646" ht="14.25" customHeight="1">
      <c r="C646" s="2"/>
      <c r="H646" s="2"/>
      <c r="I646" s="2"/>
      <c r="J646" s="2"/>
      <c r="K646" s="2"/>
    </row>
    <row r="647" ht="14.25" customHeight="1">
      <c r="C647" s="2"/>
      <c r="H647" s="2"/>
      <c r="I647" s="2"/>
      <c r="J647" s="2"/>
      <c r="K647" s="2"/>
    </row>
    <row r="648" ht="14.25" customHeight="1">
      <c r="C648" s="2"/>
      <c r="H648" s="2"/>
      <c r="I648" s="2"/>
      <c r="J648" s="2"/>
      <c r="K648" s="2"/>
    </row>
    <row r="649" ht="14.25" customHeight="1">
      <c r="C649" s="2"/>
      <c r="H649" s="2"/>
      <c r="I649" s="2"/>
      <c r="J649" s="2"/>
      <c r="K649" s="2"/>
    </row>
    <row r="650" ht="14.25" customHeight="1">
      <c r="C650" s="2"/>
      <c r="H650" s="2"/>
      <c r="I650" s="2"/>
      <c r="J650" s="2"/>
      <c r="K650" s="2"/>
    </row>
    <row r="651" ht="14.25" customHeight="1">
      <c r="C651" s="2"/>
      <c r="H651" s="2"/>
      <c r="I651" s="2"/>
      <c r="J651" s="2"/>
      <c r="K651" s="2"/>
    </row>
    <row r="652" ht="14.25" customHeight="1">
      <c r="C652" s="2"/>
      <c r="H652" s="2"/>
      <c r="I652" s="2"/>
      <c r="J652" s="2"/>
      <c r="K652" s="2"/>
    </row>
    <row r="653" ht="14.25" customHeight="1">
      <c r="C653" s="2"/>
      <c r="H653" s="2"/>
      <c r="I653" s="2"/>
      <c r="J653" s="2"/>
      <c r="K653" s="2"/>
    </row>
    <row r="654" ht="14.25" customHeight="1">
      <c r="C654" s="2"/>
      <c r="H654" s="2"/>
      <c r="I654" s="2"/>
      <c r="J654" s="2"/>
      <c r="K654" s="2"/>
    </row>
    <row r="655" ht="14.25" customHeight="1">
      <c r="C655" s="2"/>
      <c r="H655" s="2"/>
      <c r="I655" s="2"/>
      <c r="J655" s="2"/>
      <c r="K655" s="2"/>
    </row>
    <row r="656" ht="14.25" customHeight="1">
      <c r="C656" s="2"/>
      <c r="H656" s="2"/>
      <c r="I656" s="2"/>
      <c r="J656" s="2"/>
      <c r="K656" s="2"/>
    </row>
    <row r="657" ht="14.25" customHeight="1">
      <c r="C657" s="2"/>
      <c r="H657" s="2"/>
      <c r="I657" s="2"/>
      <c r="J657" s="2"/>
      <c r="K657" s="2"/>
    </row>
    <row r="658" ht="14.25" customHeight="1">
      <c r="C658" s="2"/>
      <c r="H658" s="2"/>
      <c r="I658" s="2"/>
      <c r="J658" s="2"/>
      <c r="K658" s="2"/>
    </row>
    <row r="659" ht="14.25" customHeight="1">
      <c r="C659" s="2"/>
      <c r="H659" s="2"/>
      <c r="I659" s="2"/>
      <c r="J659" s="2"/>
      <c r="K659" s="2"/>
    </row>
    <row r="660" ht="14.25" customHeight="1">
      <c r="C660" s="2"/>
      <c r="H660" s="2"/>
      <c r="I660" s="2"/>
      <c r="J660" s="2"/>
      <c r="K660" s="2"/>
    </row>
    <row r="661" ht="14.25" customHeight="1">
      <c r="C661" s="2"/>
      <c r="H661" s="2"/>
      <c r="I661" s="2"/>
      <c r="J661" s="2"/>
      <c r="K661" s="2"/>
    </row>
    <row r="662" ht="14.25" customHeight="1">
      <c r="C662" s="2"/>
      <c r="H662" s="2"/>
      <c r="I662" s="2"/>
      <c r="J662" s="2"/>
      <c r="K662" s="2"/>
    </row>
    <row r="663" ht="14.25" customHeight="1">
      <c r="C663" s="2"/>
      <c r="H663" s="2"/>
      <c r="I663" s="2"/>
      <c r="J663" s="2"/>
      <c r="K663" s="2"/>
    </row>
    <row r="664" ht="14.25" customHeight="1">
      <c r="C664" s="2"/>
      <c r="H664" s="2"/>
      <c r="I664" s="2"/>
      <c r="J664" s="2"/>
      <c r="K664" s="2"/>
    </row>
    <row r="665" ht="14.25" customHeight="1">
      <c r="C665" s="2"/>
      <c r="H665" s="2"/>
      <c r="I665" s="2"/>
      <c r="J665" s="2"/>
      <c r="K665" s="2"/>
    </row>
    <row r="666" ht="14.25" customHeight="1">
      <c r="C666" s="2"/>
      <c r="H666" s="2"/>
      <c r="I666" s="2"/>
      <c r="J666" s="2"/>
      <c r="K666" s="2"/>
    </row>
    <row r="667" ht="14.25" customHeight="1">
      <c r="C667" s="2"/>
      <c r="H667" s="2"/>
      <c r="I667" s="2"/>
      <c r="J667" s="2"/>
      <c r="K667" s="2"/>
    </row>
    <row r="668" ht="14.25" customHeight="1">
      <c r="C668" s="2"/>
      <c r="H668" s="2"/>
      <c r="I668" s="2"/>
      <c r="J668" s="2"/>
      <c r="K668" s="2"/>
    </row>
    <row r="669" ht="14.25" customHeight="1">
      <c r="C669" s="2"/>
      <c r="H669" s="2"/>
      <c r="I669" s="2"/>
      <c r="J669" s="2"/>
      <c r="K669" s="2"/>
    </row>
    <row r="670" ht="14.25" customHeight="1">
      <c r="C670" s="2"/>
      <c r="H670" s="2"/>
      <c r="I670" s="2"/>
      <c r="J670" s="2"/>
      <c r="K670" s="2"/>
    </row>
    <row r="671" ht="14.25" customHeight="1">
      <c r="C671" s="2"/>
      <c r="H671" s="2"/>
      <c r="I671" s="2"/>
      <c r="J671" s="2"/>
      <c r="K671" s="2"/>
    </row>
    <row r="672" ht="14.25" customHeight="1">
      <c r="C672" s="2"/>
      <c r="H672" s="2"/>
      <c r="I672" s="2"/>
      <c r="J672" s="2"/>
      <c r="K672" s="2"/>
    </row>
    <row r="673" ht="14.25" customHeight="1">
      <c r="C673" s="2"/>
      <c r="H673" s="2"/>
      <c r="I673" s="2"/>
      <c r="J673" s="2"/>
      <c r="K673" s="2"/>
    </row>
    <row r="674" ht="14.25" customHeight="1">
      <c r="C674" s="2"/>
      <c r="H674" s="2"/>
      <c r="I674" s="2"/>
      <c r="J674" s="2"/>
      <c r="K674" s="2"/>
    </row>
    <row r="675" ht="14.25" customHeight="1">
      <c r="C675" s="2"/>
      <c r="H675" s="2"/>
      <c r="I675" s="2"/>
      <c r="J675" s="2"/>
      <c r="K675" s="2"/>
    </row>
    <row r="676" ht="14.25" customHeight="1">
      <c r="C676" s="2"/>
      <c r="H676" s="2"/>
      <c r="I676" s="2"/>
      <c r="J676" s="2"/>
      <c r="K676" s="2"/>
    </row>
    <row r="677" ht="14.25" customHeight="1">
      <c r="C677" s="2"/>
      <c r="H677" s="2"/>
      <c r="I677" s="2"/>
      <c r="J677" s="2"/>
      <c r="K677" s="2"/>
    </row>
    <row r="678" ht="14.25" customHeight="1">
      <c r="C678" s="2"/>
      <c r="H678" s="2"/>
      <c r="I678" s="2"/>
      <c r="J678" s="2"/>
      <c r="K678" s="2"/>
    </row>
    <row r="679" ht="14.25" customHeight="1">
      <c r="C679" s="2"/>
      <c r="H679" s="2"/>
      <c r="I679" s="2"/>
      <c r="J679" s="2"/>
      <c r="K679" s="2"/>
    </row>
    <row r="680" ht="14.25" customHeight="1">
      <c r="C680" s="2"/>
      <c r="H680" s="2"/>
      <c r="I680" s="2"/>
      <c r="J680" s="2"/>
      <c r="K680" s="2"/>
    </row>
    <row r="681" ht="14.25" customHeight="1">
      <c r="C681" s="2"/>
      <c r="H681" s="2"/>
      <c r="I681" s="2"/>
      <c r="J681" s="2"/>
      <c r="K681" s="2"/>
    </row>
    <row r="682" ht="14.25" customHeight="1">
      <c r="C682" s="2"/>
      <c r="H682" s="2"/>
      <c r="I682" s="2"/>
      <c r="J682" s="2"/>
      <c r="K682" s="2"/>
    </row>
    <row r="683" ht="14.25" customHeight="1">
      <c r="C683" s="2"/>
      <c r="H683" s="2"/>
      <c r="I683" s="2"/>
      <c r="J683" s="2"/>
      <c r="K683" s="2"/>
    </row>
    <row r="684" ht="14.25" customHeight="1">
      <c r="C684" s="2"/>
      <c r="H684" s="2"/>
      <c r="I684" s="2"/>
      <c r="J684" s="2"/>
      <c r="K684" s="2"/>
    </row>
    <row r="685" ht="14.25" customHeight="1">
      <c r="C685" s="2"/>
      <c r="H685" s="2"/>
      <c r="I685" s="2"/>
      <c r="J685" s="2"/>
      <c r="K685" s="2"/>
    </row>
    <row r="686" ht="14.25" customHeight="1">
      <c r="C686" s="2"/>
      <c r="H686" s="2"/>
      <c r="I686" s="2"/>
      <c r="J686" s="2"/>
      <c r="K686" s="2"/>
    </row>
    <row r="687" ht="14.25" customHeight="1">
      <c r="C687" s="2"/>
      <c r="H687" s="2"/>
      <c r="I687" s="2"/>
      <c r="J687" s="2"/>
      <c r="K687" s="2"/>
    </row>
    <row r="688" ht="14.25" customHeight="1">
      <c r="C688" s="2"/>
      <c r="H688" s="2"/>
      <c r="I688" s="2"/>
      <c r="J688" s="2"/>
      <c r="K688" s="2"/>
    </row>
    <row r="689" ht="14.25" customHeight="1">
      <c r="C689" s="2"/>
      <c r="H689" s="2"/>
      <c r="I689" s="2"/>
      <c r="J689" s="2"/>
      <c r="K689" s="2"/>
    </row>
    <row r="690" ht="14.25" customHeight="1">
      <c r="C690" s="2"/>
      <c r="H690" s="2"/>
      <c r="I690" s="2"/>
      <c r="J690" s="2"/>
      <c r="K690" s="2"/>
    </row>
    <row r="691" ht="14.25" customHeight="1">
      <c r="C691" s="2"/>
      <c r="H691" s="2"/>
      <c r="I691" s="2"/>
      <c r="J691" s="2"/>
      <c r="K691" s="2"/>
    </row>
    <row r="692" ht="14.25" customHeight="1">
      <c r="C692" s="2"/>
      <c r="H692" s="2"/>
      <c r="I692" s="2"/>
      <c r="J692" s="2"/>
      <c r="K692" s="2"/>
    </row>
    <row r="693" ht="14.25" customHeight="1">
      <c r="C693" s="2"/>
      <c r="H693" s="2"/>
      <c r="I693" s="2"/>
      <c r="J693" s="2"/>
      <c r="K693" s="2"/>
    </row>
    <row r="694" ht="14.25" customHeight="1">
      <c r="C694" s="2"/>
      <c r="H694" s="2"/>
      <c r="I694" s="2"/>
      <c r="J694" s="2"/>
      <c r="K694" s="2"/>
    </row>
    <row r="695" ht="14.25" customHeight="1">
      <c r="C695" s="2"/>
      <c r="H695" s="2"/>
      <c r="I695" s="2"/>
      <c r="J695" s="2"/>
      <c r="K695" s="2"/>
    </row>
    <row r="696" ht="14.25" customHeight="1">
      <c r="C696" s="2"/>
      <c r="H696" s="2"/>
      <c r="I696" s="2"/>
      <c r="J696" s="2"/>
      <c r="K696" s="2"/>
    </row>
    <row r="697" ht="14.25" customHeight="1">
      <c r="C697" s="2"/>
      <c r="H697" s="2"/>
      <c r="I697" s="2"/>
      <c r="J697" s="2"/>
      <c r="K697" s="2"/>
    </row>
    <row r="698" ht="14.25" customHeight="1">
      <c r="C698" s="2"/>
      <c r="H698" s="2"/>
      <c r="I698" s="2"/>
      <c r="J698" s="2"/>
      <c r="K698" s="2"/>
    </row>
    <row r="699" ht="14.25" customHeight="1">
      <c r="C699" s="2"/>
      <c r="H699" s="2"/>
      <c r="I699" s="2"/>
      <c r="J699" s="2"/>
      <c r="K699" s="2"/>
    </row>
    <row r="700" ht="14.25" customHeight="1">
      <c r="C700" s="2"/>
      <c r="H700" s="2"/>
      <c r="I700" s="2"/>
      <c r="J700" s="2"/>
      <c r="K700" s="2"/>
    </row>
    <row r="701" ht="14.25" customHeight="1">
      <c r="C701" s="2"/>
      <c r="H701" s="2"/>
      <c r="I701" s="2"/>
      <c r="J701" s="2"/>
      <c r="K701" s="2"/>
    </row>
    <row r="702" ht="14.25" customHeight="1">
      <c r="C702" s="2"/>
      <c r="H702" s="2"/>
      <c r="I702" s="2"/>
      <c r="J702" s="2"/>
      <c r="K702" s="2"/>
    </row>
    <row r="703" ht="14.25" customHeight="1">
      <c r="C703" s="2"/>
      <c r="H703" s="2"/>
      <c r="I703" s="2"/>
      <c r="J703" s="2"/>
      <c r="K703" s="2"/>
    </row>
    <row r="704" ht="14.25" customHeight="1">
      <c r="C704" s="2"/>
      <c r="H704" s="2"/>
      <c r="I704" s="2"/>
      <c r="J704" s="2"/>
      <c r="K704" s="2"/>
    </row>
    <row r="705" ht="14.25" customHeight="1">
      <c r="C705" s="2"/>
      <c r="H705" s="2"/>
      <c r="I705" s="2"/>
      <c r="J705" s="2"/>
      <c r="K705" s="2"/>
    </row>
    <row r="706" ht="14.25" customHeight="1">
      <c r="C706" s="2"/>
      <c r="H706" s="2"/>
      <c r="I706" s="2"/>
      <c r="J706" s="2"/>
      <c r="K706" s="2"/>
    </row>
    <row r="707" ht="14.25" customHeight="1">
      <c r="C707" s="2"/>
      <c r="H707" s="2"/>
      <c r="I707" s="2"/>
      <c r="J707" s="2"/>
      <c r="K707" s="2"/>
    </row>
    <row r="708" ht="14.25" customHeight="1">
      <c r="C708" s="2"/>
      <c r="H708" s="2"/>
      <c r="I708" s="2"/>
      <c r="J708" s="2"/>
      <c r="K708" s="2"/>
    </row>
    <row r="709" ht="14.25" customHeight="1">
      <c r="C709" s="2"/>
      <c r="H709" s="2"/>
      <c r="I709" s="2"/>
      <c r="J709" s="2"/>
      <c r="K709" s="2"/>
    </row>
    <row r="710" ht="14.25" customHeight="1">
      <c r="C710" s="2"/>
      <c r="H710" s="2"/>
      <c r="I710" s="2"/>
      <c r="J710" s="2"/>
      <c r="K710" s="2"/>
    </row>
    <row r="711" ht="14.25" customHeight="1">
      <c r="C711" s="2"/>
      <c r="H711" s="2"/>
      <c r="I711" s="2"/>
      <c r="J711" s="2"/>
      <c r="K711" s="2"/>
    </row>
    <row r="712" ht="14.25" customHeight="1">
      <c r="C712" s="2"/>
      <c r="H712" s="2"/>
      <c r="I712" s="2"/>
      <c r="J712" s="2"/>
      <c r="K712" s="2"/>
    </row>
    <row r="713" ht="14.25" customHeight="1">
      <c r="C713" s="2"/>
      <c r="H713" s="2"/>
      <c r="I713" s="2"/>
      <c r="J713" s="2"/>
      <c r="K713" s="2"/>
    </row>
    <row r="714" ht="14.25" customHeight="1">
      <c r="C714" s="2"/>
      <c r="H714" s="2"/>
      <c r="I714" s="2"/>
      <c r="J714" s="2"/>
      <c r="K714" s="2"/>
    </row>
    <row r="715" ht="14.25" customHeight="1">
      <c r="C715" s="2"/>
      <c r="H715" s="2"/>
      <c r="I715" s="2"/>
      <c r="J715" s="2"/>
      <c r="K715" s="2"/>
    </row>
    <row r="716" ht="14.25" customHeight="1">
      <c r="C716" s="2"/>
      <c r="H716" s="2"/>
      <c r="I716" s="2"/>
      <c r="J716" s="2"/>
      <c r="K716" s="2"/>
    </row>
    <row r="717" ht="14.25" customHeight="1">
      <c r="C717" s="2"/>
      <c r="H717" s="2"/>
      <c r="I717" s="2"/>
      <c r="J717" s="2"/>
      <c r="K717" s="2"/>
    </row>
    <row r="718" ht="14.25" customHeight="1">
      <c r="C718" s="2"/>
      <c r="H718" s="2"/>
      <c r="I718" s="2"/>
      <c r="J718" s="2"/>
      <c r="K718" s="2"/>
    </row>
    <row r="719" ht="14.25" customHeight="1">
      <c r="C719" s="2"/>
      <c r="H719" s="2"/>
      <c r="I719" s="2"/>
      <c r="J719" s="2"/>
      <c r="K719" s="2"/>
    </row>
    <row r="720" ht="14.25" customHeight="1">
      <c r="C720" s="2"/>
      <c r="H720" s="2"/>
      <c r="I720" s="2"/>
      <c r="J720" s="2"/>
      <c r="K720" s="2"/>
    </row>
    <row r="721" ht="14.25" customHeight="1">
      <c r="C721" s="2"/>
      <c r="H721" s="2"/>
      <c r="I721" s="2"/>
      <c r="J721" s="2"/>
      <c r="K721" s="2"/>
    </row>
    <row r="722" ht="14.25" customHeight="1">
      <c r="C722" s="2"/>
      <c r="H722" s="2"/>
      <c r="I722" s="2"/>
      <c r="J722" s="2"/>
      <c r="K722" s="2"/>
    </row>
    <row r="723" ht="14.25" customHeight="1">
      <c r="C723" s="2"/>
      <c r="H723" s="2"/>
      <c r="I723" s="2"/>
      <c r="J723" s="2"/>
      <c r="K723" s="2"/>
    </row>
    <row r="724" ht="14.25" customHeight="1">
      <c r="C724" s="2"/>
      <c r="H724" s="2"/>
      <c r="I724" s="2"/>
      <c r="J724" s="2"/>
      <c r="K724" s="2"/>
    </row>
    <row r="725" ht="14.25" customHeight="1">
      <c r="C725" s="2"/>
      <c r="H725" s="2"/>
      <c r="I725" s="2"/>
      <c r="J725" s="2"/>
      <c r="K725" s="2"/>
    </row>
    <row r="726" ht="14.25" customHeight="1">
      <c r="C726" s="2"/>
      <c r="H726" s="2"/>
      <c r="I726" s="2"/>
      <c r="J726" s="2"/>
      <c r="K726" s="2"/>
    </row>
    <row r="727" ht="14.25" customHeight="1">
      <c r="C727" s="2"/>
      <c r="H727" s="2"/>
      <c r="I727" s="2"/>
      <c r="J727" s="2"/>
      <c r="K727" s="2"/>
    </row>
    <row r="728" ht="14.25" customHeight="1">
      <c r="C728" s="2"/>
      <c r="H728" s="2"/>
      <c r="I728" s="2"/>
      <c r="J728" s="2"/>
      <c r="K728" s="2"/>
    </row>
    <row r="729" ht="14.25" customHeight="1">
      <c r="C729" s="2"/>
      <c r="H729" s="2"/>
      <c r="I729" s="2"/>
      <c r="J729" s="2"/>
      <c r="K729" s="2"/>
    </row>
    <row r="730" ht="14.25" customHeight="1">
      <c r="C730" s="2"/>
      <c r="H730" s="2"/>
      <c r="I730" s="2"/>
      <c r="J730" s="2"/>
      <c r="K730" s="2"/>
    </row>
    <row r="731" ht="14.25" customHeight="1">
      <c r="C731" s="2"/>
      <c r="H731" s="2"/>
      <c r="I731" s="2"/>
      <c r="J731" s="2"/>
      <c r="K731" s="2"/>
    </row>
    <row r="732" ht="14.25" customHeight="1">
      <c r="C732" s="2"/>
      <c r="H732" s="2"/>
      <c r="I732" s="2"/>
      <c r="J732" s="2"/>
      <c r="K732" s="2"/>
    </row>
    <row r="733" ht="14.25" customHeight="1">
      <c r="C733" s="2"/>
      <c r="H733" s="2"/>
      <c r="I733" s="2"/>
      <c r="J733" s="2"/>
      <c r="K733" s="2"/>
    </row>
    <row r="734" ht="14.25" customHeight="1">
      <c r="C734" s="2"/>
      <c r="H734" s="2"/>
      <c r="I734" s="2"/>
      <c r="J734" s="2"/>
      <c r="K734" s="2"/>
    </row>
    <row r="735" ht="14.25" customHeight="1">
      <c r="C735" s="2"/>
      <c r="H735" s="2"/>
      <c r="I735" s="2"/>
      <c r="J735" s="2"/>
      <c r="K735" s="2"/>
    </row>
    <row r="736" ht="14.25" customHeight="1">
      <c r="C736" s="2"/>
      <c r="H736" s="2"/>
      <c r="I736" s="2"/>
      <c r="J736" s="2"/>
      <c r="K736" s="2"/>
    </row>
    <row r="737" ht="14.25" customHeight="1">
      <c r="C737" s="2"/>
      <c r="H737" s="2"/>
      <c r="I737" s="2"/>
      <c r="J737" s="2"/>
      <c r="K737" s="2"/>
    </row>
    <row r="738" ht="14.25" customHeight="1">
      <c r="C738" s="2"/>
      <c r="H738" s="2"/>
      <c r="I738" s="2"/>
      <c r="J738" s="2"/>
      <c r="K738" s="2"/>
    </row>
    <row r="739" ht="14.25" customHeight="1">
      <c r="C739" s="2"/>
      <c r="H739" s="2"/>
      <c r="I739" s="2"/>
      <c r="J739" s="2"/>
      <c r="K739" s="2"/>
    </row>
    <row r="740" ht="14.25" customHeight="1">
      <c r="C740" s="2"/>
      <c r="H740" s="2"/>
      <c r="I740" s="2"/>
      <c r="J740" s="2"/>
      <c r="K740" s="2"/>
    </row>
    <row r="741" ht="14.25" customHeight="1">
      <c r="C741" s="2"/>
      <c r="H741" s="2"/>
      <c r="I741" s="2"/>
      <c r="J741" s="2"/>
      <c r="K741" s="2"/>
    </row>
    <row r="742" ht="14.25" customHeight="1">
      <c r="C742" s="2"/>
      <c r="H742" s="2"/>
      <c r="I742" s="2"/>
      <c r="J742" s="2"/>
      <c r="K742" s="2"/>
    </row>
    <row r="743" ht="14.25" customHeight="1">
      <c r="C743" s="2"/>
      <c r="H743" s="2"/>
      <c r="I743" s="2"/>
      <c r="J743" s="2"/>
      <c r="K743" s="2"/>
    </row>
    <row r="744" ht="14.25" customHeight="1">
      <c r="C744" s="2"/>
      <c r="H744" s="2"/>
      <c r="I744" s="2"/>
      <c r="J744" s="2"/>
      <c r="K744" s="2"/>
    </row>
    <row r="745" ht="14.25" customHeight="1">
      <c r="C745" s="2"/>
      <c r="H745" s="2"/>
      <c r="I745" s="2"/>
      <c r="J745" s="2"/>
      <c r="K745" s="2"/>
    </row>
    <row r="746" ht="14.25" customHeight="1">
      <c r="C746" s="2"/>
      <c r="H746" s="2"/>
      <c r="I746" s="2"/>
      <c r="J746" s="2"/>
      <c r="K746" s="2"/>
    </row>
    <row r="747" ht="14.25" customHeight="1">
      <c r="C747" s="2"/>
      <c r="H747" s="2"/>
      <c r="I747" s="2"/>
      <c r="J747" s="2"/>
      <c r="K747" s="2"/>
    </row>
    <row r="748" ht="14.25" customHeight="1">
      <c r="C748" s="2"/>
      <c r="H748" s="2"/>
      <c r="I748" s="2"/>
      <c r="J748" s="2"/>
      <c r="K748" s="2"/>
    </row>
    <row r="749" ht="14.25" customHeight="1">
      <c r="C749" s="2"/>
      <c r="H749" s="2"/>
      <c r="I749" s="2"/>
      <c r="J749" s="2"/>
      <c r="K749" s="2"/>
    </row>
    <row r="750" ht="14.25" customHeight="1">
      <c r="C750" s="2"/>
      <c r="H750" s="2"/>
      <c r="I750" s="2"/>
      <c r="J750" s="2"/>
      <c r="K750" s="2"/>
    </row>
    <row r="751" ht="14.25" customHeight="1">
      <c r="C751" s="2"/>
      <c r="H751" s="2"/>
      <c r="I751" s="2"/>
      <c r="J751" s="2"/>
      <c r="K751" s="2"/>
    </row>
    <row r="752" ht="14.25" customHeight="1">
      <c r="C752" s="2"/>
      <c r="H752" s="2"/>
      <c r="I752" s="2"/>
      <c r="J752" s="2"/>
      <c r="K752" s="2"/>
    </row>
    <row r="753" ht="14.25" customHeight="1">
      <c r="C753" s="2"/>
      <c r="H753" s="2"/>
      <c r="I753" s="2"/>
      <c r="J753" s="2"/>
      <c r="K753" s="2"/>
    </row>
    <row r="754" ht="14.25" customHeight="1">
      <c r="C754" s="2"/>
      <c r="H754" s="2"/>
      <c r="I754" s="2"/>
      <c r="J754" s="2"/>
      <c r="K754" s="2"/>
    </row>
    <row r="755" ht="14.25" customHeight="1">
      <c r="C755" s="2"/>
      <c r="H755" s="2"/>
      <c r="I755" s="2"/>
      <c r="J755" s="2"/>
      <c r="K755" s="2"/>
    </row>
    <row r="756" ht="14.25" customHeight="1">
      <c r="C756" s="2"/>
      <c r="H756" s="2"/>
      <c r="I756" s="2"/>
      <c r="J756" s="2"/>
      <c r="K756" s="2"/>
    </row>
    <row r="757" ht="14.25" customHeight="1">
      <c r="C757" s="2"/>
      <c r="H757" s="2"/>
      <c r="I757" s="2"/>
      <c r="J757" s="2"/>
      <c r="K757" s="2"/>
    </row>
    <row r="758" ht="14.25" customHeight="1">
      <c r="C758" s="2"/>
      <c r="H758" s="2"/>
      <c r="I758" s="2"/>
      <c r="J758" s="2"/>
      <c r="K758" s="2"/>
    </row>
    <row r="759" ht="14.25" customHeight="1">
      <c r="C759" s="2"/>
      <c r="H759" s="2"/>
      <c r="I759" s="2"/>
      <c r="J759" s="2"/>
      <c r="K759" s="2"/>
    </row>
    <row r="760" ht="14.25" customHeight="1">
      <c r="C760" s="2"/>
      <c r="H760" s="2"/>
      <c r="I760" s="2"/>
      <c r="J760" s="2"/>
      <c r="K760" s="2"/>
    </row>
    <row r="761" ht="14.25" customHeight="1">
      <c r="C761" s="2"/>
      <c r="H761" s="2"/>
      <c r="I761" s="2"/>
      <c r="J761" s="2"/>
      <c r="K761" s="2"/>
    </row>
    <row r="762" ht="14.25" customHeight="1">
      <c r="C762" s="2"/>
      <c r="H762" s="2"/>
      <c r="I762" s="2"/>
      <c r="J762" s="2"/>
      <c r="K762" s="2"/>
    </row>
    <row r="763" ht="14.25" customHeight="1">
      <c r="C763" s="2"/>
      <c r="H763" s="2"/>
      <c r="I763" s="2"/>
      <c r="J763" s="2"/>
      <c r="K763" s="2"/>
    </row>
    <row r="764" ht="14.25" customHeight="1">
      <c r="C764" s="2"/>
      <c r="H764" s="2"/>
      <c r="I764" s="2"/>
      <c r="J764" s="2"/>
      <c r="K764" s="2"/>
    </row>
    <row r="765" ht="14.25" customHeight="1">
      <c r="C765" s="2"/>
      <c r="H765" s="2"/>
      <c r="I765" s="2"/>
      <c r="J765" s="2"/>
      <c r="K765" s="2"/>
    </row>
    <row r="766" ht="14.25" customHeight="1">
      <c r="C766" s="2"/>
      <c r="H766" s="2"/>
      <c r="I766" s="2"/>
      <c r="J766" s="2"/>
      <c r="K766" s="2"/>
    </row>
    <row r="767" ht="14.25" customHeight="1">
      <c r="C767" s="2"/>
      <c r="H767" s="2"/>
      <c r="I767" s="2"/>
      <c r="J767" s="2"/>
      <c r="K767" s="2"/>
    </row>
    <row r="768" ht="14.25" customHeight="1">
      <c r="C768" s="2"/>
      <c r="H768" s="2"/>
      <c r="I768" s="2"/>
      <c r="J768" s="2"/>
      <c r="K768" s="2"/>
    </row>
    <row r="769" ht="14.25" customHeight="1">
      <c r="C769" s="2"/>
      <c r="H769" s="2"/>
      <c r="I769" s="2"/>
      <c r="J769" s="2"/>
      <c r="K769" s="2"/>
    </row>
    <row r="770" ht="14.25" customHeight="1">
      <c r="C770" s="2"/>
      <c r="H770" s="2"/>
      <c r="I770" s="2"/>
      <c r="J770" s="2"/>
      <c r="K770" s="2"/>
    </row>
    <row r="771" ht="14.25" customHeight="1">
      <c r="C771" s="2"/>
      <c r="H771" s="2"/>
      <c r="I771" s="2"/>
      <c r="J771" s="2"/>
      <c r="K771" s="2"/>
    </row>
    <row r="772" ht="14.25" customHeight="1">
      <c r="C772" s="2"/>
      <c r="H772" s="2"/>
      <c r="I772" s="2"/>
      <c r="J772" s="2"/>
      <c r="K772" s="2"/>
    </row>
    <row r="773" ht="14.25" customHeight="1">
      <c r="C773" s="2"/>
      <c r="H773" s="2"/>
      <c r="I773" s="2"/>
      <c r="J773" s="2"/>
      <c r="K773" s="2"/>
    </row>
    <row r="774" ht="14.25" customHeight="1">
      <c r="C774" s="2"/>
      <c r="H774" s="2"/>
      <c r="I774" s="2"/>
      <c r="J774" s="2"/>
      <c r="K774" s="2"/>
    </row>
    <row r="775" ht="14.25" customHeight="1">
      <c r="C775" s="2"/>
      <c r="H775" s="2"/>
      <c r="I775" s="2"/>
      <c r="J775" s="2"/>
      <c r="K775" s="2"/>
    </row>
    <row r="776" ht="14.25" customHeight="1">
      <c r="C776" s="2"/>
      <c r="H776" s="2"/>
      <c r="I776" s="2"/>
      <c r="J776" s="2"/>
      <c r="K776" s="2"/>
    </row>
    <row r="777" ht="14.25" customHeight="1">
      <c r="C777" s="2"/>
      <c r="H777" s="2"/>
      <c r="I777" s="2"/>
      <c r="J777" s="2"/>
      <c r="K777" s="2"/>
    </row>
    <row r="778" ht="14.25" customHeight="1">
      <c r="C778" s="2"/>
      <c r="H778" s="2"/>
      <c r="I778" s="2"/>
      <c r="J778" s="2"/>
      <c r="K778" s="2"/>
    </row>
    <row r="779" ht="14.25" customHeight="1">
      <c r="C779" s="2"/>
      <c r="H779" s="2"/>
      <c r="I779" s="2"/>
      <c r="J779" s="2"/>
      <c r="K779" s="2"/>
    </row>
    <row r="780" ht="14.25" customHeight="1">
      <c r="C780" s="2"/>
      <c r="H780" s="2"/>
      <c r="I780" s="2"/>
      <c r="J780" s="2"/>
      <c r="K780" s="2"/>
    </row>
    <row r="781" ht="14.25" customHeight="1">
      <c r="C781" s="2"/>
      <c r="H781" s="2"/>
      <c r="I781" s="2"/>
      <c r="J781" s="2"/>
      <c r="K781" s="2"/>
    </row>
    <row r="782" ht="14.25" customHeight="1">
      <c r="C782" s="2"/>
      <c r="H782" s="2"/>
      <c r="I782" s="2"/>
      <c r="J782" s="2"/>
      <c r="K782" s="2"/>
    </row>
    <row r="783" ht="14.25" customHeight="1">
      <c r="C783" s="2"/>
      <c r="H783" s="2"/>
      <c r="I783" s="2"/>
      <c r="J783" s="2"/>
      <c r="K783" s="2"/>
    </row>
    <row r="784" ht="14.25" customHeight="1">
      <c r="C784" s="2"/>
      <c r="H784" s="2"/>
      <c r="I784" s="2"/>
      <c r="J784" s="2"/>
      <c r="K784" s="2"/>
    </row>
    <row r="785" ht="14.25" customHeight="1">
      <c r="C785" s="2"/>
      <c r="H785" s="2"/>
      <c r="I785" s="2"/>
      <c r="J785" s="2"/>
      <c r="K785" s="2"/>
    </row>
    <row r="786" ht="14.25" customHeight="1">
      <c r="C786" s="2"/>
      <c r="H786" s="2"/>
      <c r="I786" s="2"/>
      <c r="J786" s="2"/>
      <c r="K786" s="2"/>
    </row>
    <row r="787" ht="14.25" customHeight="1">
      <c r="C787" s="2"/>
      <c r="H787" s="2"/>
      <c r="I787" s="2"/>
      <c r="J787" s="2"/>
      <c r="K787" s="2"/>
    </row>
    <row r="788" ht="14.25" customHeight="1">
      <c r="C788" s="2"/>
      <c r="H788" s="2"/>
      <c r="I788" s="2"/>
      <c r="J788" s="2"/>
      <c r="K788" s="2"/>
    </row>
    <row r="789" ht="14.25" customHeight="1">
      <c r="C789" s="2"/>
      <c r="H789" s="2"/>
      <c r="I789" s="2"/>
      <c r="J789" s="2"/>
      <c r="K789" s="2"/>
    </row>
    <row r="790" ht="14.25" customHeight="1">
      <c r="C790" s="2"/>
      <c r="H790" s="2"/>
      <c r="I790" s="2"/>
      <c r="J790" s="2"/>
      <c r="K790" s="2"/>
    </row>
    <row r="791" ht="14.25" customHeight="1">
      <c r="C791" s="2"/>
      <c r="H791" s="2"/>
      <c r="I791" s="2"/>
      <c r="J791" s="2"/>
      <c r="K791" s="2"/>
    </row>
    <row r="792" ht="14.25" customHeight="1">
      <c r="C792" s="2"/>
      <c r="H792" s="2"/>
      <c r="I792" s="2"/>
      <c r="J792" s="2"/>
      <c r="K792" s="2"/>
    </row>
    <row r="793" ht="14.25" customHeight="1">
      <c r="C793" s="2"/>
      <c r="H793" s="2"/>
      <c r="I793" s="2"/>
      <c r="J793" s="2"/>
      <c r="K793" s="2"/>
    </row>
    <row r="794" ht="14.25" customHeight="1">
      <c r="C794" s="2"/>
      <c r="H794" s="2"/>
      <c r="I794" s="2"/>
      <c r="J794" s="2"/>
      <c r="K794" s="2"/>
    </row>
    <row r="795" ht="14.25" customHeight="1">
      <c r="C795" s="2"/>
      <c r="H795" s="2"/>
      <c r="I795" s="2"/>
      <c r="J795" s="2"/>
      <c r="K795" s="2"/>
    </row>
    <row r="796" ht="14.25" customHeight="1">
      <c r="C796" s="2"/>
      <c r="H796" s="2"/>
      <c r="I796" s="2"/>
      <c r="J796" s="2"/>
      <c r="K796" s="2"/>
    </row>
    <row r="797" ht="14.25" customHeight="1">
      <c r="C797" s="2"/>
      <c r="H797" s="2"/>
      <c r="I797" s="2"/>
      <c r="J797" s="2"/>
      <c r="K797" s="2"/>
    </row>
    <row r="798" ht="14.25" customHeight="1">
      <c r="C798" s="2"/>
      <c r="H798" s="2"/>
      <c r="I798" s="2"/>
      <c r="J798" s="2"/>
      <c r="K798" s="2"/>
    </row>
    <row r="799" ht="14.25" customHeight="1">
      <c r="C799" s="2"/>
      <c r="H799" s="2"/>
      <c r="I799" s="2"/>
      <c r="J799" s="2"/>
      <c r="K799" s="2"/>
    </row>
    <row r="800" ht="14.25" customHeight="1">
      <c r="C800" s="2"/>
      <c r="H800" s="2"/>
      <c r="I800" s="2"/>
      <c r="J800" s="2"/>
      <c r="K800" s="2"/>
    </row>
    <row r="801" ht="14.25" customHeight="1">
      <c r="C801" s="2"/>
      <c r="H801" s="2"/>
      <c r="I801" s="2"/>
      <c r="J801" s="2"/>
      <c r="K801" s="2"/>
    </row>
    <row r="802" ht="14.25" customHeight="1">
      <c r="C802" s="2"/>
      <c r="H802" s="2"/>
      <c r="I802" s="2"/>
      <c r="J802" s="2"/>
      <c r="K802" s="2"/>
    </row>
    <row r="803" ht="14.25" customHeight="1">
      <c r="C803" s="2"/>
      <c r="H803" s="2"/>
      <c r="I803" s="2"/>
      <c r="J803" s="2"/>
      <c r="K803" s="2"/>
    </row>
    <row r="804" ht="14.25" customHeight="1">
      <c r="C804" s="2"/>
      <c r="H804" s="2"/>
      <c r="I804" s="2"/>
      <c r="J804" s="2"/>
      <c r="K804" s="2"/>
    </row>
    <row r="805" ht="14.25" customHeight="1">
      <c r="C805" s="2"/>
      <c r="H805" s="2"/>
      <c r="I805" s="2"/>
      <c r="J805" s="2"/>
      <c r="K805" s="2"/>
    </row>
    <row r="806" ht="14.25" customHeight="1">
      <c r="C806" s="2"/>
      <c r="H806" s="2"/>
      <c r="I806" s="2"/>
      <c r="J806" s="2"/>
      <c r="K806" s="2"/>
    </row>
    <row r="807" ht="14.25" customHeight="1">
      <c r="C807" s="2"/>
      <c r="H807" s="2"/>
      <c r="I807" s="2"/>
      <c r="J807" s="2"/>
      <c r="K807" s="2"/>
    </row>
    <row r="808" ht="14.25" customHeight="1">
      <c r="C808" s="2"/>
      <c r="H808" s="2"/>
      <c r="I808" s="2"/>
      <c r="J808" s="2"/>
      <c r="K808" s="2"/>
    </row>
    <row r="809" ht="14.25" customHeight="1">
      <c r="C809" s="2"/>
      <c r="H809" s="2"/>
      <c r="I809" s="2"/>
      <c r="J809" s="2"/>
      <c r="K809" s="2"/>
    </row>
    <row r="810" ht="14.25" customHeight="1">
      <c r="C810" s="2"/>
      <c r="H810" s="2"/>
      <c r="I810" s="2"/>
      <c r="J810" s="2"/>
      <c r="K810" s="2"/>
    </row>
    <row r="811" ht="14.25" customHeight="1">
      <c r="C811" s="2"/>
      <c r="H811" s="2"/>
      <c r="I811" s="2"/>
      <c r="J811" s="2"/>
      <c r="K811" s="2"/>
    </row>
    <row r="812" ht="14.25" customHeight="1">
      <c r="C812" s="2"/>
      <c r="H812" s="2"/>
      <c r="I812" s="2"/>
      <c r="J812" s="2"/>
      <c r="K812" s="2"/>
    </row>
    <row r="813" ht="14.25" customHeight="1">
      <c r="C813" s="2"/>
      <c r="H813" s="2"/>
      <c r="I813" s="2"/>
      <c r="J813" s="2"/>
      <c r="K813" s="2"/>
    </row>
    <row r="814" ht="14.25" customHeight="1">
      <c r="C814" s="2"/>
      <c r="H814" s="2"/>
      <c r="I814" s="2"/>
      <c r="J814" s="2"/>
      <c r="K814" s="2"/>
    </row>
    <row r="815" ht="14.25" customHeight="1">
      <c r="C815" s="2"/>
      <c r="H815" s="2"/>
      <c r="I815" s="2"/>
      <c r="J815" s="2"/>
      <c r="K815" s="2"/>
    </row>
    <row r="816" ht="14.25" customHeight="1">
      <c r="C816" s="2"/>
      <c r="H816" s="2"/>
      <c r="I816" s="2"/>
      <c r="J816" s="2"/>
      <c r="K816" s="2"/>
    </row>
    <row r="817" ht="14.25" customHeight="1">
      <c r="C817" s="2"/>
      <c r="H817" s="2"/>
      <c r="I817" s="2"/>
      <c r="J817" s="2"/>
      <c r="K817" s="2"/>
    </row>
    <row r="818" ht="14.25" customHeight="1">
      <c r="C818" s="2"/>
      <c r="H818" s="2"/>
      <c r="I818" s="2"/>
      <c r="J818" s="2"/>
      <c r="K818" s="2"/>
    </row>
    <row r="819" ht="14.25" customHeight="1">
      <c r="C819" s="2"/>
      <c r="H819" s="2"/>
      <c r="I819" s="2"/>
      <c r="J819" s="2"/>
      <c r="K819" s="2"/>
    </row>
    <row r="820" ht="14.25" customHeight="1">
      <c r="C820" s="2"/>
      <c r="H820" s="2"/>
      <c r="I820" s="2"/>
      <c r="J820" s="2"/>
      <c r="K820" s="2"/>
    </row>
    <row r="821" ht="14.25" customHeight="1">
      <c r="C821" s="2"/>
      <c r="H821" s="2"/>
      <c r="I821" s="2"/>
      <c r="J821" s="2"/>
      <c r="K821" s="2"/>
    </row>
    <row r="822" ht="14.25" customHeight="1">
      <c r="C822" s="2"/>
      <c r="H822" s="2"/>
      <c r="I822" s="2"/>
      <c r="J822" s="2"/>
      <c r="K822" s="2"/>
    </row>
    <row r="823" ht="14.25" customHeight="1">
      <c r="C823" s="2"/>
      <c r="H823" s="2"/>
      <c r="I823" s="2"/>
      <c r="J823" s="2"/>
      <c r="K823" s="2"/>
    </row>
    <row r="824" ht="14.25" customHeight="1">
      <c r="C824" s="2"/>
      <c r="H824" s="2"/>
      <c r="I824" s="2"/>
      <c r="J824" s="2"/>
      <c r="K824" s="2"/>
    </row>
    <row r="825" ht="14.25" customHeight="1">
      <c r="C825" s="2"/>
      <c r="H825" s="2"/>
      <c r="I825" s="2"/>
      <c r="J825" s="2"/>
      <c r="K825" s="2"/>
    </row>
    <row r="826" ht="14.25" customHeight="1">
      <c r="C826" s="2"/>
      <c r="H826" s="2"/>
      <c r="I826" s="2"/>
      <c r="J826" s="2"/>
      <c r="K826" s="2"/>
    </row>
    <row r="827" ht="14.25" customHeight="1">
      <c r="C827" s="2"/>
      <c r="H827" s="2"/>
      <c r="I827" s="2"/>
      <c r="J827" s="2"/>
      <c r="K827" s="2"/>
    </row>
    <row r="828" ht="14.25" customHeight="1">
      <c r="C828" s="2"/>
      <c r="H828" s="2"/>
      <c r="I828" s="2"/>
      <c r="J828" s="2"/>
      <c r="K828" s="2"/>
    </row>
    <row r="829" ht="14.25" customHeight="1">
      <c r="C829" s="2"/>
      <c r="H829" s="2"/>
      <c r="I829" s="2"/>
      <c r="J829" s="2"/>
      <c r="K829" s="2"/>
    </row>
    <row r="830" ht="14.25" customHeight="1">
      <c r="C830" s="2"/>
      <c r="H830" s="2"/>
      <c r="I830" s="2"/>
      <c r="J830" s="2"/>
      <c r="K830" s="2"/>
    </row>
    <row r="831" ht="14.25" customHeight="1">
      <c r="C831" s="2"/>
      <c r="H831" s="2"/>
      <c r="I831" s="2"/>
      <c r="J831" s="2"/>
      <c r="K831" s="2"/>
    </row>
    <row r="832" ht="14.25" customHeight="1">
      <c r="C832" s="2"/>
      <c r="H832" s="2"/>
      <c r="I832" s="2"/>
      <c r="J832" s="2"/>
      <c r="K832" s="2"/>
    </row>
    <row r="833" ht="14.25" customHeight="1">
      <c r="C833" s="2"/>
      <c r="H833" s="2"/>
      <c r="I833" s="2"/>
      <c r="J833" s="2"/>
      <c r="K833" s="2"/>
    </row>
    <row r="834" ht="14.25" customHeight="1">
      <c r="C834" s="2"/>
      <c r="H834" s="2"/>
      <c r="I834" s="2"/>
      <c r="J834" s="2"/>
      <c r="K834" s="2"/>
    </row>
    <row r="835" ht="14.25" customHeight="1">
      <c r="C835" s="2"/>
      <c r="H835" s="2"/>
      <c r="I835" s="2"/>
      <c r="J835" s="2"/>
      <c r="K835" s="2"/>
    </row>
    <row r="836" ht="14.25" customHeight="1">
      <c r="C836" s="2"/>
      <c r="H836" s="2"/>
      <c r="I836" s="2"/>
      <c r="J836" s="2"/>
      <c r="K836" s="2"/>
    </row>
    <row r="837" ht="14.25" customHeight="1">
      <c r="C837" s="2"/>
      <c r="H837" s="2"/>
      <c r="I837" s="2"/>
      <c r="J837" s="2"/>
      <c r="K837" s="2"/>
    </row>
    <row r="838" ht="14.25" customHeight="1">
      <c r="C838" s="2"/>
      <c r="H838" s="2"/>
      <c r="I838" s="2"/>
      <c r="J838" s="2"/>
      <c r="K838" s="2"/>
    </row>
    <row r="839" ht="14.25" customHeight="1">
      <c r="C839" s="2"/>
      <c r="H839" s="2"/>
      <c r="I839" s="2"/>
      <c r="J839" s="2"/>
      <c r="K839" s="2"/>
    </row>
    <row r="840" ht="14.25" customHeight="1">
      <c r="C840" s="2"/>
      <c r="H840" s="2"/>
      <c r="I840" s="2"/>
      <c r="J840" s="2"/>
      <c r="K840" s="2"/>
    </row>
    <row r="841" ht="14.25" customHeight="1">
      <c r="C841" s="2"/>
      <c r="H841" s="2"/>
      <c r="I841" s="2"/>
      <c r="J841" s="2"/>
      <c r="K841" s="2"/>
    </row>
    <row r="842" ht="14.25" customHeight="1">
      <c r="C842" s="2"/>
      <c r="H842" s="2"/>
      <c r="I842" s="2"/>
      <c r="J842" s="2"/>
      <c r="K842" s="2"/>
    </row>
    <row r="843" ht="14.25" customHeight="1">
      <c r="C843" s="2"/>
      <c r="H843" s="2"/>
      <c r="I843" s="2"/>
      <c r="J843" s="2"/>
      <c r="K843" s="2"/>
    </row>
    <row r="844" ht="14.25" customHeight="1">
      <c r="C844" s="2"/>
      <c r="H844" s="2"/>
      <c r="I844" s="2"/>
      <c r="J844" s="2"/>
      <c r="K844" s="2"/>
    </row>
    <row r="845" ht="14.25" customHeight="1">
      <c r="C845" s="2"/>
      <c r="H845" s="2"/>
      <c r="I845" s="2"/>
      <c r="J845" s="2"/>
      <c r="K845" s="2"/>
    </row>
    <row r="846" ht="14.25" customHeight="1">
      <c r="C846" s="2"/>
      <c r="H846" s="2"/>
      <c r="I846" s="2"/>
      <c r="J846" s="2"/>
      <c r="K846" s="2"/>
    </row>
    <row r="847" ht="14.25" customHeight="1">
      <c r="C847" s="2"/>
      <c r="H847" s="2"/>
      <c r="I847" s="2"/>
      <c r="J847" s="2"/>
      <c r="K847" s="2"/>
    </row>
    <row r="848" ht="14.25" customHeight="1">
      <c r="C848" s="2"/>
      <c r="H848" s="2"/>
      <c r="I848" s="2"/>
      <c r="J848" s="2"/>
      <c r="K848" s="2"/>
    </row>
    <row r="849" ht="14.25" customHeight="1">
      <c r="C849" s="2"/>
      <c r="H849" s="2"/>
      <c r="I849" s="2"/>
      <c r="J849" s="2"/>
      <c r="K849" s="2"/>
    </row>
    <row r="850" ht="14.25" customHeight="1">
      <c r="C850" s="2"/>
      <c r="H850" s="2"/>
      <c r="I850" s="2"/>
      <c r="J850" s="2"/>
      <c r="K850" s="2"/>
    </row>
    <row r="851" ht="14.25" customHeight="1">
      <c r="C851" s="2"/>
      <c r="H851" s="2"/>
      <c r="I851" s="2"/>
      <c r="J851" s="2"/>
      <c r="K851" s="2"/>
    </row>
    <row r="852" ht="14.25" customHeight="1">
      <c r="C852" s="2"/>
      <c r="H852" s="2"/>
      <c r="I852" s="2"/>
      <c r="J852" s="2"/>
      <c r="K852" s="2"/>
    </row>
    <row r="853" ht="14.25" customHeight="1">
      <c r="C853" s="2"/>
      <c r="H853" s="2"/>
      <c r="I853" s="2"/>
      <c r="J853" s="2"/>
      <c r="K853" s="2"/>
    </row>
    <row r="854" ht="14.25" customHeight="1">
      <c r="C854" s="2"/>
      <c r="H854" s="2"/>
      <c r="I854" s="2"/>
      <c r="J854" s="2"/>
      <c r="K854" s="2"/>
    </row>
    <row r="855" ht="14.25" customHeight="1">
      <c r="C855" s="2"/>
      <c r="H855" s="2"/>
      <c r="I855" s="2"/>
      <c r="J855" s="2"/>
      <c r="K855" s="2"/>
    </row>
    <row r="856" ht="14.25" customHeight="1">
      <c r="C856" s="2"/>
      <c r="H856" s="2"/>
      <c r="I856" s="2"/>
      <c r="J856" s="2"/>
      <c r="K856" s="2"/>
    </row>
    <row r="857" ht="14.25" customHeight="1">
      <c r="C857" s="2"/>
      <c r="H857" s="2"/>
      <c r="I857" s="2"/>
      <c r="J857" s="2"/>
      <c r="K857" s="2"/>
    </row>
    <row r="858" ht="14.25" customHeight="1">
      <c r="C858" s="2"/>
      <c r="H858" s="2"/>
      <c r="I858" s="2"/>
      <c r="J858" s="2"/>
      <c r="K858" s="2"/>
    </row>
    <row r="859" ht="14.25" customHeight="1">
      <c r="C859" s="2"/>
      <c r="H859" s="2"/>
      <c r="I859" s="2"/>
      <c r="J859" s="2"/>
      <c r="K859" s="2"/>
    </row>
    <row r="860" ht="14.25" customHeight="1">
      <c r="C860" s="2"/>
      <c r="H860" s="2"/>
      <c r="I860" s="2"/>
      <c r="J860" s="2"/>
      <c r="K860" s="2"/>
    </row>
    <row r="861" ht="14.25" customHeight="1">
      <c r="C861" s="2"/>
      <c r="H861" s="2"/>
      <c r="I861" s="2"/>
      <c r="J861" s="2"/>
      <c r="K861" s="2"/>
    </row>
    <row r="862" ht="14.25" customHeight="1">
      <c r="C862" s="2"/>
      <c r="H862" s="2"/>
      <c r="I862" s="2"/>
      <c r="J862" s="2"/>
      <c r="K862" s="2"/>
    </row>
    <row r="863" ht="14.25" customHeight="1">
      <c r="C863" s="2"/>
      <c r="H863" s="2"/>
      <c r="I863" s="2"/>
      <c r="J863" s="2"/>
      <c r="K863" s="2"/>
    </row>
    <row r="864" ht="14.25" customHeight="1">
      <c r="C864" s="2"/>
      <c r="H864" s="2"/>
      <c r="I864" s="2"/>
      <c r="J864" s="2"/>
      <c r="K864" s="2"/>
    </row>
    <row r="865" ht="14.25" customHeight="1">
      <c r="C865" s="2"/>
      <c r="H865" s="2"/>
      <c r="I865" s="2"/>
      <c r="J865" s="2"/>
      <c r="K865" s="2"/>
    </row>
    <row r="866" ht="14.25" customHeight="1">
      <c r="C866" s="2"/>
      <c r="H866" s="2"/>
      <c r="I866" s="2"/>
      <c r="J866" s="2"/>
      <c r="K866" s="2"/>
    </row>
    <row r="867" ht="14.25" customHeight="1">
      <c r="C867" s="2"/>
      <c r="H867" s="2"/>
      <c r="I867" s="2"/>
      <c r="J867" s="2"/>
      <c r="K867" s="2"/>
    </row>
    <row r="868" ht="14.25" customHeight="1">
      <c r="C868" s="2"/>
      <c r="H868" s="2"/>
      <c r="I868" s="2"/>
      <c r="J868" s="2"/>
      <c r="K868" s="2"/>
    </row>
    <row r="869" ht="14.25" customHeight="1">
      <c r="C869" s="2"/>
      <c r="H869" s="2"/>
      <c r="I869" s="2"/>
      <c r="J869" s="2"/>
      <c r="K869" s="2"/>
    </row>
    <row r="870" ht="14.25" customHeight="1">
      <c r="C870" s="2"/>
      <c r="H870" s="2"/>
      <c r="I870" s="2"/>
      <c r="J870" s="2"/>
      <c r="K870" s="2"/>
    </row>
    <row r="871" ht="14.25" customHeight="1">
      <c r="C871" s="2"/>
      <c r="H871" s="2"/>
      <c r="I871" s="2"/>
      <c r="J871" s="2"/>
      <c r="K871" s="2"/>
    </row>
    <row r="872" ht="14.25" customHeight="1">
      <c r="C872" s="2"/>
      <c r="H872" s="2"/>
      <c r="I872" s="2"/>
      <c r="J872" s="2"/>
      <c r="K872" s="2"/>
    </row>
    <row r="873" ht="14.25" customHeight="1">
      <c r="C873" s="2"/>
      <c r="H873" s="2"/>
      <c r="I873" s="2"/>
      <c r="J873" s="2"/>
      <c r="K873" s="2"/>
    </row>
    <row r="874" ht="14.25" customHeight="1">
      <c r="C874" s="2"/>
      <c r="H874" s="2"/>
      <c r="I874" s="2"/>
      <c r="J874" s="2"/>
      <c r="K874" s="2"/>
    </row>
    <row r="875" ht="14.25" customHeight="1">
      <c r="C875" s="2"/>
      <c r="H875" s="2"/>
      <c r="I875" s="2"/>
      <c r="J875" s="2"/>
      <c r="K875" s="2"/>
    </row>
    <row r="876" ht="14.25" customHeight="1">
      <c r="C876" s="2"/>
      <c r="H876" s="2"/>
      <c r="I876" s="2"/>
      <c r="J876" s="2"/>
      <c r="K876" s="2"/>
    </row>
    <row r="877" ht="14.25" customHeight="1">
      <c r="C877" s="2"/>
      <c r="H877" s="2"/>
      <c r="I877" s="2"/>
      <c r="J877" s="2"/>
      <c r="K877" s="2"/>
    </row>
    <row r="878" ht="14.25" customHeight="1">
      <c r="C878" s="2"/>
      <c r="H878" s="2"/>
      <c r="I878" s="2"/>
      <c r="J878" s="2"/>
      <c r="K878" s="2"/>
    </row>
    <row r="879" ht="14.25" customHeight="1">
      <c r="C879" s="2"/>
      <c r="H879" s="2"/>
      <c r="I879" s="2"/>
      <c r="J879" s="2"/>
      <c r="K879" s="2"/>
    </row>
    <row r="880" ht="14.25" customHeight="1">
      <c r="C880" s="2"/>
      <c r="H880" s="2"/>
      <c r="I880" s="2"/>
      <c r="J880" s="2"/>
      <c r="K880" s="2"/>
    </row>
    <row r="881" ht="14.25" customHeight="1">
      <c r="C881" s="2"/>
      <c r="H881" s="2"/>
      <c r="I881" s="2"/>
      <c r="J881" s="2"/>
      <c r="K881" s="2"/>
    </row>
    <row r="882" ht="14.25" customHeight="1">
      <c r="C882" s="2"/>
      <c r="H882" s="2"/>
      <c r="I882" s="2"/>
      <c r="J882" s="2"/>
      <c r="K882" s="2"/>
    </row>
    <row r="883" ht="14.25" customHeight="1">
      <c r="C883" s="2"/>
      <c r="H883" s="2"/>
      <c r="I883" s="2"/>
      <c r="J883" s="2"/>
      <c r="K883" s="2"/>
    </row>
    <row r="884" ht="14.25" customHeight="1">
      <c r="C884" s="2"/>
      <c r="H884" s="2"/>
      <c r="I884" s="2"/>
      <c r="J884" s="2"/>
      <c r="K884" s="2"/>
    </row>
    <row r="885" ht="14.25" customHeight="1">
      <c r="C885" s="2"/>
      <c r="H885" s="2"/>
      <c r="I885" s="2"/>
      <c r="J885" s="2"/>
      <c r="K885" s="2"/>
    </row>
    <row r="886" ht="14.25" customHeight="1">
      <c r="C886" s="2"/>
      <c r="H886" s="2"/>
      <c r="I886" s="2"/>
      <c r="J886" s="2"/>
      <c r="K886" s="2"/>
    </row>
    <row r="887" ht="14.25" customHeight="1">
      <c r="C887" s="2"/>
      <c r="H887" s="2"/>
      <c r="I887" s="2"/>
      <c r="J887" s="2"/>
      <c r="K887" s="2"/>
    </row>
    <row r="888" ht="14.25" customHeight="1">
      <c r="C888" s="2"/>
      <c r="H888" s="2"/>
      <c r="I888" s="2"/>
      <c r="J888" s="2"/>
      <c r="K888" s="2"/>
    </row>
    <row r="889" ht="14.25" customHeight="1">
      <c r="C889" s="2"/>
      <c r="H889" s="2"/>
      <c r="I889" s="2"/>
      <c r="J889" s="2"/>
      <c r="K889" s="2"/>
    </row>
    <row r="890" ht="14.25" customHeight="1">
      <c r="C890" s="2"/>
      <c r="H890" s="2"/>
      <c r="I890" s="2"/>
      <c r="J890" s="2"/>
      <c r="K890" s="2"/>
    </row>
    <row r="891" ht="14.25" customHeight="1">
      <c r="C891" s="2"/>
      <c r="H891" s="2"/>
      <c r="I891" s="2"/>
      <c r="J891" s="2"/>
      <c r="K891" s="2"/>
    </row>
    <row r="892" ht="14.25" customHeight="1">
      <c r="C892" s="2"/>
      <c r="H892" s="2"/>
      <c r="I892" s="2"/>
      <c r="J892" s="2"/>
      <c r="K892" s="2"/>
    </row>
    <row r="893" ht="14.25" customHeight="1">
      <c r="C893" s="2"/>
      <c r="H893" s="2"/>
      <c r="I893" s="2"/>
      <c r="J893" s="2"/>
      <c r="K893" s="2"/>
    </row>
    <row r="894" ht="14.25" customHeight="1">
      <c r="C894" s="2"/>
      <c r="H894" s="2"/>
      <c r="I894" s="2"/>
      <c r="J894" s="2"/>
      <c r="K894" s="2"/>
    </row>
    <row r="895" ht="14.25" customHeight="1">
      <c r="C895" s="2"/>
      <c r="H895" s="2"/>
      <c r="I895" s="2"/>
      <c r="J895" s="2"/>
      <c r="K895" s="2"/>
    </row>
    <row r="896" ht="14.25" customHeight="1">
      <c r="C896" s="2"/>
      <c r="H896" s="2"/>
      <c r="I896" s="2"/>
      <c r="J896" s="2"/>
      <c r="K896" s="2"/>
    </row>
    <row r="897" ht="14.25" customHeight="1">
      <c r="C897" s="2"/>
      <c r="H897" s="2"/>
      <c r="I897" s="2"/>
      <c r="J897" s="2"/>
      <c r="K897" s="2"/>
    </row>
    <row r="898" ht="14.25" customHeight="1">
      <c r="C898" s="2"/>
      <c r="H898" s="2"/>
      <c r="I898" s="2"/>
      <c r="J898" s="2"/>
      <c r="K898" s="2"/>
    </row>
    <row r="899" ht="14.25" customHeight="1">
      <c r="C899" s="2"/>
      <c r="H899" s="2"/>
      <c r="I899" s="2"/>
      <c r="J899" s="2"/>
      <c r="K899" s="2"/>
    </row>
    <row r="900" ht="14.25" customHeight="1">
      <c r="C900" s="2"/>
      <c r="H900" s="2"/>
      <c r="I900" s="2"/>
      <c r="J900" s="2"/>
      <c r="K900" s="2"/>
    </row>
    <row r="901" ht="14.25" customHeight="1">
      <c r="C901" s="2"/>
      <c r="H901" s="2"/>
      <c r="I901" s="2"/>
      <c r="J901" s="2"/>
      <c r="K901" s="2"/>
    </row>
    <row r="902" ht="14.25" customHeight="1">
      <c r="C902" s="2"/>
      <c r="H902" s="2"/>
      <c r="I902" s="2"/>
      <c r="J902" s="2"/>
      <c r="K902" s="2"/>
    </row>
    <row r="903" ht="14.25" customHeight="1">
      <c r="C903" s="2"/>
      <c r="H903" s="2"/>
      <c r="I903" s="2"/>
      <c r="J903" s="2"/>
      <c r="K903" s="2"/>
    </row>
    <row r="904" ht="14.25" customHeight="1">
      <c r="C904" s="2"/>
      <c r="H904" s="2"/>
      <c r="I904" s="2"/>
      <c r="J904" s="2"/>
      <c r="K904" s="2"/>
    </row>
    <row r="905" ht="14.25" customHeight="1">
      <c r="C905" s="2"/>
      <c r="H905" s="2"/>
      <c r="I905" s="2"/>
      <c r="J905" s="2"/>
      <c r="K905" s="2"/>
    </row>
    <row r="906" ht="14.25" customHeight="1">
      <c r="C906" s="2"/>
      <c r="H906" s="2"/>
      <c r="I906" s="2"/>
      <c r="J906" s="2"/>
      <c r="K906" s="2"/>
    </row>
    <row r="907" ht="14.25" customHeight="1">
      <c r="C907" s="2"/>
      <c r="H907" s="2"/>
      <c r="I907" s="2"/>
      <c r="J907" s="2"/>
      <c r="K907" s="2"/>
    </row>
    <row r="908" ht="14.25" customHeight="1">
      <c r="C908" s="2"/>
      <c r="H908" s="2"/>
      <c r="I908" s="2"/>
      <c r="J908" s="2"/>
      <c r="K908" s="2"/>
    </row>
    <row r="909" ht="14.25" customHeight="1">
      <c r="C909" s="2"/>
      <c r="H909" s="2"/>
      <c r="I909" s="2"/>
      <c r="J909" s="2"/>
      <c r="K909" s="2"/>
    </row>
    <row r="910" ht="14.25" customHeight="1">
      <c r="C910" s="2"/>
      <c r="H910" s="2"/>
      <c r="I910" s="2"/>
      <c r="J910" s="2"/>
      <c r="K910" s="2"/>
    </row>
    <row r="911" ht="14.25" customHeight="1">
      <c r="C911" s="2"/>
      <c r="H911" s="2"/>
      <c r="I911" s="2"/>
      <c r="J911" s="2"/>
      <c r="K911" s="2"/>
    </row>
    <row r="912" ht="14.25" customHeight="1">
      <c r="C912" s="2"/>
      <c r="H912" s="2"/>
      <c r="I912" s="2"/>
      <c r="J912" s="2"/>
      <c r="K912" s="2"/>
    </row>
    <row r="913" ht="14.25" customHeight="1">
      <c r="C913" s="2"/>
      <c r="H913" s="2"/>
      <c r="I913" s="2"/>
      <c r="J913" s="2"/>
      <c r="K913" s="2"/>
    </row>
    <row r="914" ht="14.25" customHeight="1">
      <c r="C914" s="2"/>
      <c r="H914" s="2"/>
      <c r="I914" s="2"/>
      <c r="J914" s="2"/>
      <c r="K914" s="2"/>
    </row>
    <row r="915" ht="14.25" customHeight="1">
      <c r="C915" s="2"/>
      <c r="H915" s="2"/>
      <c r="I915" s="2"/>
      <c r="J915" s="2"/>
      <c r="K915" s="2"/>
    </row>
    <row r="916" ht="14.25" customHeight="1">
      <c r="C916" s="2"/>
      <c r="H916" s="2"/>
      <c r="I916" s="2"/>
      <c r="J916" s="2"/>
      <c r="K916" s="2"/>
    </row>
    <row r="917" ht="14.25" customHeight="1">
      <c r="C917" s="2"/>
      <c r="H917" s="2"/>
      <c r="I917" s="2"/>
      <c r="J917" s="2"/>
      <c r="K917" s="2"/>
    </row>
    <row r="918" ht="14.25" customHeight="1">
      <c r="C918" s="2"/>
      <c r="H918" s="2"/>
      <c r="I918" s="2"/>
      <c r="J918" s="2"/>
      <c r="K918" s="2"/>
    </row>
    <row r="919" ht="14.25" customHeight="1">
      <c r="C919" s="2"/>
      <c r="H919" s="2"/>
      <c r="I919" s="2"/>
      <c r="J919" s="2"/>
      <c r="K919" s="2"/>
    </row>
    <row r="920" ht="14.25" customHeight="1">
      <c r="C920" s="2"/>
      <c r="H920" s="2"/>
      <c r="I920" s="2"/>
      <c r="J920" s="2"/>
      <c r="K920" s="2"/>
    </row>
    <row r="921" ht="14.25" customHeight="1">
      <c r="C921" s="2"/>
      <c r="H921" s="2"/>
      <c r="I921" s="2"/>
      <c r="J921" s="2"/>
      <c r="K921" s="2"/>
    </row>
    <row r="922" ht="14.25" customHeight="1">
      <c r="C922" s="2"/>
      <c r="H922" s="2"/>
      <c r="I922" s="2"/>
      <c r="J922" s="2"/>
      <c r="K922" s="2"/>
    </row>
    <row r="923" ht="14.25" customHeight="1">
      <c r="C923" s="2"/>
      <c r="H923" s="2"/>
      <c r="I923" s="2"/>
      <c r="J923" s="2"/>
      <c r="K923" s="2"/>
    </row>
    <row r="924" ht="14.25" customHeight="1">
      <c r="C924" s="2"/>
      <c r="H924" s="2"/>
      <c r="I924" s="2"/>
      <c r="J924" s="2"/>
      <c r="K924" s="2"/>
    </row>
    <row r="925" ht="14.25" customHeight="1">
      <c r="C925" s="2"/>
      <c r="H925" s="2"/>
      <c r="I925" s="2"/>
      <c r="J925" s="2"/>
      <c r="K925" s="2"/>
    </row>
    <row r="926" ht="14.25" customHeight="1">
      <c r="C926" s="2"/>
      <c r="H926" s="2"/>
      <c r="I926" s="2"/>
      <c r="J926" s="2"/>
      <c r="K926" s="2"/>
    </row>
    <row r="927" ht="14.25" customHeight="1">
      <c r="C927" s="2"/>
      <c r="H927" s="2"/>
      <c r="I927" s="2"/>
      <c r="J927" s="2"/>
      <c r="K927" s="2"/>
    </row>
    <row r="928" ht="14.25" customHeight="1">
      <c r="C928" s="2"/>
      <c r="H928" s="2"/>
      <c r="I928" s="2"/>
      <c r="J928" s="2"/>
      <c r="K928" s="2"/>
    </row>
    <row r="929" ht="14.25" customHeight="1">
      <c r="C929" s="2"/>
      <c r="H929" s="2"/>
      <c r="I929" s="2"/>
      <c r="J929" s="2"/>
      <c r="K929" s="2"/>
    </row>
    <row r="930" ht="14.25" customHeight="1">
      <c r="C930" s="2"/>
      <c r="H930" s="2"/>
      <c r="I930" s="2"/>
      <c r="J930" s="2"/>
      <c r="K930" s="2"/>
    </row>
    <row r="931" ht="14.25" customHeight="1">
      <c r="C931" s="2"/>
      <c r="H931" s="2"/>
      <c r="I931" s="2"/>
      <c r="J931" s="2"/>
      <c r="K931" s="2"/>
    </row>
    <row r="932" ht="14.25" customHeight="1">
      <c r="C932" s="2"/>
      <c r="H932" s="2"/>
      <c r="I932" s="2"/>
      <c r="J932" s="2"/>
      <c r="K932" s="2"/>
    </row>
    <row r="933" ht="14.25" customHeight="1">
      <c r="C933" s="2"/>
      <c r="H933" s="2"/>
      <c r="I933" s="2"/>
      <c r="J933" s="2"/>
      <c r="K933" s="2"/>
    </row>
    <row r="934" ht="14.25" customHeight="1">
      <c r="C934" s="2"/>
      <c r="H934" s="2"/>
      <c r="I934" s="2"/>
      <c r="J934" s="2"/>
      <c r="K934" s="2"/>
    </row>
    <row r="935" ht="14.25" customHeight="1">
      <c r="C935" s="2"/>
      <c r="H935" s="2"/>
      <c r="I935" s="2"/>
      <c r="J935" s="2"/>
      <c r="K935" s="2"/>
    </row>
    <row r="936" ht="14.25" customHeight="1">
      <c r="C936" s="2"/>
      <c r="H936" s="2"/>
      <c r="I936" s="2"/>
      <c r="J936" s="2"/>
      <c r="K936" s="2"/>
    </row>
    <row r="937" ht="14.25" customHeight="1">
      <c r="C937" s="2"/>
      <c r="H937" s="2"/>
      <c r="I937" s="2"/>
      <c r="J937" s="2"/>
      <c r="K937" s="2"/>
    </row>
    <row r="938" ht="14.25" customHeight="1">
      <c r="C938" s="2"/>
      <c r="H938" s="2"/>
      <c r="I938" s="2"/>
      <c r="J938" s="2"/>
      <c r="K938" s="2"/>
    </row>
    <row r="939" ht="14.25" customHeight="1">
      <c r="C939" s="2"/>
      <c r="H939" s="2"/>
      <c r="I939" s="2"/>
      <c r="J939" s="2"/>
      <c r="K939" s="2"/>
    </row>
    <row r="940" ht="14.25" customHeight="1">
      <c r="C940" s="2"/>
      <c r="H940" s="2"/>
      <c r="I940" s="2"/>
      <c r="J940" s="2"/>
      <c r="K940" s="2"/>
    </row>
    <row r="941" ht="14.25" customHeight="1">
      <c r="C941" s="2"/>
      <c r="H941" s="2"/>
      <c r="I941" s="2"/>
      <c r="J941" s="2"/>
      <c r="K941" s="2"/>
    </row>
    <row r="942" ht="14.25" customHeight="1">
      <c r="C942" s="2"/>
      <c r="H942" s="2"/>
      <c r="I942" s="2"/>
      <c r="J942" s="2"/>
      <c r="K942" s="2"/>
    </row>
    <row r="943" ht="14.25" customHeight="1">
      <c r="C943" s="2"/>
      <c r="H943" s="2"/>
      <c r="I943" s="2"/>
      <c r="J943" s="2"/>
      <c r="K943" s="2"/>
    </row>
    <row r="944" ht="14.25" customHeight="1">
      <c r="C944" s="2"/>
      <c r="H944" s="2"/>
      <c r="I944" s="2"/>
      <c r="J944" s="2"/>
      <c r="K944" s="2"/>
    </row>
    <row r="945" ht="14.25" customHeight="1">
      <c r="C945" s="2"/>
      <c r="H945" s="2"/>
      <c r="I945" s="2"/>
      <c r="J945" s="2"/>
      <c r="K945" s="2"/>
    </row>
    <row r="946" ht="14.25" customHeight="1">
      <c r="C946" s="2"/>
      <c r="H946" s="2"/>
      <c r="I946" s="2"/>
      <c r="J946" s="2"/>
      <c r="K946" s="2"/>
    </row>
    <row r="947" ht="14.25" customHeight="1">
      <c r="C947" s="2"/>
      <c r="H947" s="2"/>
      <c r="I947" s="2"/>
      <c r="J947" s="2"/>
      <c r="K947" s="2"/>
    </row>
    <row r="948" ht="14.25" customHeight="1">
      <c r="C948" s="2"/>
      <c r="H948" s="2"/>
      <c r="I948" s="2"/>
      <c r="J948" s="2"/>
      <c r="K948" s="2"/>
    </row>
    <row r="949" ht="14.25" customHeight="1">
      <c r="C949" s="2"/>
      <c r="H949" s="2"/>
      <c r="I949" s="2"/>
      <c r="J949" s="2"/>
      <c r="K949" s="2"/>
    </row>
    <row r="950" ht="14.25" customHeight="1">
      <c r="C950" s="2"/>
      <c r="H950" s="2"/>
      <c r="I950" s="2"/>
      <c r="J950" s="2"/>
      <c r="K950" s="2"/>
    </row>
    <row r="951" ht="14.25" customHeight="1">
      <c r="C951" s="2"/>
      <c r="H951" s="2"/>
      <c r="I951" s="2"/>
      <c r="J951" s="2"/>
      <c r="K951" s="2"/>
    </row>
    <row r="952" ht="14.25" customHeight="1">
      <c r="C952" s="2"/>
      <c r="H952" s="2"/>
      <c r="I952" s="2"/>
      <c r="J952" s="2"/>
      <c r="K952" s="2"/>
    </row>
    <row r="953" ht="14.25" customHeight="1">
      <c r="C953" s="2"/>
      <c r="H953" s="2"/>
      <c r="I953" s="2"/>
      <c r="J953" s="2"/>
      <c r="K953" s="2"/>
    </row>
    <row r="954" ht="14.25" customHeight="1">
      <c r="C954" s="2"/>
      <c r="H954" s="2"/>
      <c r="I954" s="2"/>
      <c r="J954" s="2"/>
      <c r="K954" s="2"/>
    </row>
    <row r="955" ht="14.25" customHeight="1">
      <c r="C955" s="2"/>
      <c r="H955" s="2"/>
      <c r="I955" s="2"/>
      <c r="J955" s="2"/>
      <c r="K955" s="2"/>
    </row>
    <row r="956" ht="14.25" customHeight="1">
      <c r="C956" s="2"/>
      <c r="H956" s="2"/>
      <c r="I956" s="2"/>
      <c r="J956" s="2"/>
      <c r="K956" s="2"/>
    </row>
    <row r="957" ht="14.25" customHeight="1">
      <c r="C957" s="2"/>
      <c r="H957" s="2"/>
      <c r="I957" s="2"/>
      <c r="J957" s="2"/>
      <c r="K957" s="2"/>
    </row>
    <row r="958" ht="14.25" customHeight="1">
      <c r="C958" s="2"/>
      <c r="H958" s="2"/>
      <c r="I958" s="2"/>
      <c r="J958" s="2"/>
      <c r="K958" s="2"/>
    </row>
    <row r="959" ht="14.25" customHeight="1">
      <c r="C959" s="2"/>
      <c r="H959" s="2"/>
      <c r="I959" s="2"/>
      <c r="J959" s="2"/>
      <c r="K959" s="2"/>
    </row>
    <row r="960" ht="14.25" customHeight="1">
      <c r="C960" s="2"/>
      <c r="H960" s="2"/>
      <c r="I960" s="2"/>
      <c r="J960" s="2"/>
      <c r="K960" s="2"/>
    </row>
    <row r="961" ht="14.25" customHeight="1">
      <c r="C961" s="2"/>
      <c r="H961" s="2"/>
      <c r="I961" s="2"/>
      <c r="J961" s="2"/>
      <c r="K961" s="2"/>
    </row>
    <row r="962" ht="14.25" customHeight="1">
      <c r="C962" s="2"/>
      <c r="H962" s="2"/>
      <c r="I962" s="2"/>
      <c r="J962" s="2"/>
      <c r="K962" s="2"/>
    </row>
    <row r="963" ht="14.25" customHeight="1">
      <c r="C963" s="2"/>
      <c r="H963" s="2"/>
      <c r="I963" s="2"/>
      <c r="J963" s="2"/>
      <c r="K963" s="2"/>
    </row>
    <row r="964" ht="14.25" customHeight="1">
      <c r="C964" s="2"/>
      <c r="H964" s="2"/>
      <c r="I964" s="2"/>
      <c r="J964" s="2"/>
      <c r="K964" s="2"/>
    </row>
    <row r="965" ht="14.25" customHeight="1">
      <c r="C965" s="2"/>
      <c r="H965" s="2"/>
      <c r="I965" s="2"/>
      <c r="J965" s="2"/>
      <c r="K965" s="2"/>
    </row>
    <row r="966" ht="14.25" customHeight="1">
      <c r="C966" s="2"/>
      <c r="H966" s="2"/>
      <c r="I966" s="2"/>
      <c r="J966" s="2"/>
      <c r="K966" s="2"/>
    </row>
    <row r="967" ht="14.25" customHeight="1">
      <c r="C967" s="2"/>
      <c r="H967" s="2"/>
      <c r="I967" s="2"/>
      <c r="J967" s="2"/>
      <c r="K967" s="2"/>
    </row>
    <row r="968" ht="14.25" customHeight="1">
      <c r="C968" s="2"/>
      <c r="H968" s="2"/>
      <c r="I968" s="2"/>
      <c r="J968" s="2"/>
      <c r="K968" s="2"/>
    </row>
    <row r="969" ht="14.25" customHeight="1">
      <c r="C969" s="2"/>
      <c r="H969" s="2"/>
      <c r="I969" s="2"/>
      <c r="J969" s="2"/>
      <c r="K969" s="2"/>
    </row>
    <row r="970" ht="14.25" customHeight="1">
      <c r="C970" s="2"/>
      <c r="H970" s="2"/>
      <c r="I970" s="2"/>
      <c r="J970" s="2"/>
      <c r="K970" s="2"/>
    </row>
    <row r="971" ht="14.25" customHeight="1">
      <c r="C971" s="2"/>
      <c r="H971" s="2"/>
      <c r="I971" s="2"/>
      <c r="J971" s="2"/>
      <c r="K971" s="2"/>
    </row>
    <row r="972" ht="14.25" customHeight="1">
      <c r="C972" s="2"/>
      <c r="H972" s="2"/>
      <c r="I972" s="2"/>
      <c r="J972" s="2"/>
      <c r="K972" s="2"/>
    </row>
    <row r="973" ht="14.25" customHeight="1">
      <c r="C973" s="2"/>
      <c r="H973" s="2"/>
      <c r="I973" s="2"/>
      <c r="J973" s="2"/>
      <c r="K973" s="2"/>
    </row>
    <row r="974" ht="14.25" customHeight="1">
      <c r="C974" s="2"/>
      <c r="H974" s="2"/>
      <c r="I974" s="2"/>
      <c r="J974" s="2"/>
      <c r="K974" s="2"/>
    </row>
    <row r="975" ht="14.25" customHeight="1">
      <c r="C975" s="2"/>
      <c r="H975" s="2"/>
      <c r="I975" s="2"/>
      <c r="J975" s="2"/>
      <c r="K975" s="2"/>
    </row>
    <row r="976" ht="14.25" customHeight="1">
      <c r="C976" s="2"/>
      <c r="H976" s="2"/>
      <c r="I976" s="2"/>
      <c r="J976" s="2"/>
      <c r="K976" s="2"/>
    </row>
    <row r="977" ht="14.25" customHeight="1">
      <c r="C977" s="2"/>
      <c r="H977" s="2"/>
      <c r="I977" s="2"/>
      <c r="J977" s="2"/>
      <c r="K977" s="2"/>
    </row>
    <row r="978" ht="14.25" customHeight="1">
      <c r="C978" s="2"/>
      <c r="H978" s="2"/>
      <c r="I978" s="2"/>
      <c r="J978" s="2"/>
      <c r="K978" s="2"/>
    </row>
    <row r="979" ht="14.25" customHeight="1">
      <c r="C979" s="2"/>
      <c r="H979" s="2"/>
      <c r="I979" s="2"/>
      <c r="J979" s="2"/>
      <c r="K979" s="2"/>
    </row>
    <row r="980" ht="14.25" customHeight="1">
      <c r="C980" s="2"/>
      <c r="H980" s="2"/>
      <c r="I980" s="2"/>
      <c r="J980" s="2"/>
      <c r="K980" s="2"/>
    </row>
    <row r="981" ht="14.25" customHeight="1">
      <c r="C981" s="2"/>
      <c r="H981" s="2"/>
      <c r="I981" s="2"/>
      <c r="J981" s="2"/>
      <c r="K981" s="2"/>
    </row>
    <row r="982" ht="14.25" customHeight="1">
      <c r="C982" s="2"/>
      <c r="H982" s="2"/>
      <c r="I982" s="2"/>
      <c r="J982" s="2"/>
      <c r="K982" s="2"/>
    </row>
    <row r="983" ht="14.25" customHeight="1">
      <c r="C983" s="2"/>
      <c r="H983" s="2"/>
      <c r="I983" s="2"/>
      <c r="J983" s="2"/>
      <c r="K983" s="2"/>
    </row>
    <row r="984" ht="14.25" customHeight="1">
      <c r="C984" s="2"/>
      <c r="H984" s="2"/>
      <c r="I984" s="2"/>
      <c r="J984" s="2"/>
      <c r="K984" s="2"/>
    </row>
    <row r="985" ht="14.25" customHeight="1">
      <c r="C985" s="2"/>
      <c r="H985" s="2"/>
      <c r="I985" s="2"/>
      <c r="J985" s="2"/>
      <c r="K985" s="2"/>
    </row>
    <row r="986" ht="14.25" customHeight="1">
      <c r="C986" s="2"/>
      <c r="H986" s="2"/>
      <c r="I986" s="2"/>
      <c r="J986" s="2"/>
      <c r="K986" s="2"/>
    </row>
    <row r="987" ht="14.25" customHeight="1">
      <c r="C987" s="2"/>
      <c r="H987" s="2"/>
      <c r="I987" s="2"/>
      <c r="J987" s="2"/>
      <c r="K987" s="2"/>
    </row>
    <row r="988" ht="14.25" customHeight="1">
      <c r="C988" s="2"/>
      <c r="H988" s="2"/>
      <c r="I988" s="2"/>
      <c r="J988" s="2"/>
      <c r="K988" s="2"/>
    </row>
    <row r="989" ht="14.25" customHeight="1">
      <c r="C989" s="2"/>
      <c r="H989" s="2"/>
      <c r="I989" s="2"/>
      <c r="J989" s="2"/>
      <c r="K989" s="2"/>
    </row>
    <row r="990" ht="14.25" customHeight="1">
      <c r="C990" s="2"/>
      <c r="H990" s="2"/>
      <c r="I990" s="2"/>
      <c r="J990" s="2"/>
      <c r="K990" s="2"/>
    </row>
    <row r="991" ht="14.25" customHeight="1">
      <c r="C991" s="2"/>
      <c r="H991" s="2"/>
      <c r="I991" s="2"/>
      <c r="J991" s="2"/>
      <c r="K991" s="2"/>
    </row>
    <row r="992" ht="14.25" customHeight="1">
      <c r="C992" s="2"/>
      <c r="H992" s="2"/>
      <c r="I992" s="2"/>
      <c r="J992" s="2"/>
      <c r="K992" s="2"/>
    </row>
    <row r="993" ht="14.25" customHeight="1">
      <c r="C993" s="2"/>
      <c r="H993" s="2"/>
      <c r="I993" s="2"/>
      <c r="J993" s="2"/>
      <c r="K993" s="2"/>
    </row>
    <row r="994" ht="14.25" customHeight="1">
      <c r="C994" s="2"/>
      <c r="H994" s="2"/>
      <c r="I994" s="2"/>
      <c r="J994" s="2"/>
      <c r="K994" s="2"/>
    </row>
    <row r="995" ht="14.25" customHeight="1">
      <c r="C995" s="2"/>
      <c r="H995" s="2"/>
      <c r="I995" s="2"/>
      <c r="J995" s="2"/>
      <c r="K995" s="2"/>
    </row>
    <row r="996" ht="14.25" customHeight="1">
      <c r="C996" s="2"/>
      <c r="H996" s="2"/>
      <c r="I996" s="2"/>
      <c r="J996" s="2"/>
      <c r="K996" s="2"/>
    </row>
    <row r="997" ht="14.25" customHeight="1">
      <c r="C997" s="2"/>
      <c r="H997" s="2"/>
      <c r="I997" s="2"/>
      <c r="J997" s="2"/>
      <c r="K997" s="2"/>
    </row>
    <row r="998" ht="14.25" customHeight="1">
      <c r="C998" s="2"/>
      <c r="H998" s="2"/>
      <c r="I998" s="2"/>
      <c r="J998" s="2"/>
      <c r="K998" s="2"/>
    </row>
    <row r="999" ht="14.25" customHeight="1">
      <c r="C999" s="2"/>
      <c r="H999" s="2"/>
      <c r="I999" s="2"/>
      <c r="J999" s="2"/>
      <c r="K999" s="2"/>
    </row>
    <row r="1000" ht="14.25" customHeight="1">
      <c r="C1000" s="2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57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D1" s="86"/>
      <c r="E1" s="5"/>
      <c r="F1" s="5"/>
      <c r="G1" s="5"/>
      <c r="H1" s="2"/>
      <c r="I1" s="2"/>
      <c r="J1" s="2"/>
      <c r="K1" s="2"/>
      <c r="L1" s="111"/>
    </row>
    <row r="2" ht="14.25" customHeight="1">
      <c r="C2" s="2"/>
      <c r="D2" s="86"/>
      <c r="E2" s="5"/>
      <c r="F2" s="5"/>
      <c r="G2" s="5"/>
      <c r="H2" s="2"/>
      <c r="I2" s="2"/>
      <c r="J2" s="2"/>
      <c r="K2" s="2"/>
      <c r="L2" s="111"/>
    </row>
    <row r="3" ht="14.25" customHeight="1">
      <c r="A3" s="9" t="s">
        <v>3</v>
      </c>
      <c r="B3" s="9" t="s">
        <v>4</v>
      </c>
      <c r="C3" s="10" t="s">
        <v>219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112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14'!K5</f>
        <v>8</v>
      </c>
      <c r="D5" s="20"/>
      <c r="E5" s="20"/>
      <c r="F5" s="20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113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14'!K6</f>
        <v>1</v>
      </c>
      <c r="D6" s="20"/>
      <c r="E6" s="20"/>
      <c r="F6" s="20"/>
      <c r="G6" s="25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113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14'!K7</f>
        <v>2</v>
      </c>
      <c r="D7" s="20"/>
      <c r="E7" s="20"/>
      <c r="F7" s="20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113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14'!K8</f>
        <v>3</v>
      </c>
      <c r="D8" s="20"/>
      <c r="E8" s="20"/>
      <c r="F8" s="20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113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14'!K9</f>
        <v>2</v>
      </c>
      <c r="D9" s="20"/>
      <c r="E9" s="20"/>
      <c r="F9" s="20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113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14'!K10</f>
        <v>3</v>
      </c>
      <c r="D10" s="20"/>
      <c r="E10" s="20"/>
      <c r="F10" s="20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113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14'!K11</f>
        <v>1</v>
      </c>
      <c r="D11" s="20"/>
      <c r="E11" s="20"/>
      <c r="F11" s="20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113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14'!K12</f>
        <v>78</v>
      </c>
      <c r="D12" s="20"/>
      <c r="E12" s="20"/>
      <c r="F12" s="20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113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14'!K13</f>
        <v>4</v>
      </c>
      <c r="D13" s="20"/>
      <c r="E13" s="25"/>
      <c r="F13" s="20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113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14'!K14</f>
        <v>63</v>
      </c>
      <c r="D14" s="20"/>
      <c r="E14" s="25"/>
      <c r="F14" s="20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6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14'!K15</f>
        <v>18</v>
      </c>
      <c r="D15" s="20"/>
      <c r="E15" s="20"/>
      <c r="F15" s="20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6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14'!K16</f>
        <v>1</v>
      </c>
      <c r="D16" s="20"/>
      <c r="E16" s="20"/>
      <c r="F16" s="20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6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14'!K17</f>
        <v>16</v>
      </c>
      <c r="D17" s="20"/>
      <c r="E17" s="20"/>
      <c r="F17" s="20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6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14'!K18</f>
        <v>2</v>
      </c>
      <c r="D18" s="20"/>
      <c r="E18" s="20"/>
      <c r="F18" s="20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6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14'!K19</f>
        <v>15</v>
      </c>
      <c r="D19" s="20"/>
      <c r="E19" s="20"/>
      <c r="F19" s="20"/>
      <c r="G19" s="25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6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14'!K20</f>
        <v>7</v>
      </c>
      <c r="D20" s="20"/>
      <c r="E20" s="25"/>
      <c r="F20" s="20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6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14'!K21</f>
        <v>2</v>
      </c>
      <c r="D21" s="20"/>
      <c r="E21" s="20"/>
      <c r="F21" s="20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6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14'!K22</f>
        <v>0</v>
      </c>
      <c r="D22" s="20"/>
      <c r="E22" s="20"/>
      <c r="F22" s="20"/>
      <c r="G22" s="20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6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14'!K23</f>
        <v>4</v>
      </c>
      <c r="D23" s="20"/>
      <c r="E23" s="20"/>
      <c r="F23" s="20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6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14'!K24</f>
        <v>4</v>
      </c>
      <c r="D24" s="20"/>
      <c r="E24" s="20"/>
      <c r="F24" s="20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6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14'!K25</f>
        <v>0</v>
      </c>
      <c r="D25" s="20"/>
      <c r="E25" s="20"/>
      <c r="F25" s="20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6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14'!K26</f>
        <v>4</v>
      </c>
      <c r="D26" s="20"/>
      <c r="E26" s="20"/>
      <c r="F26" s="20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6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14'!K27</f>
        <v>-2</v>
      </c>
      <c r="D27" s="20"/>
      <c r="E27" s="20"/>
      <c r="F27" s="20"/>
      <c r="G27" s="20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6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14'!K28</f>
        <v>6</v>
      </c>
      <c r="D28" s="20"/>
      <c r="E28" s="20"/>
      <c r="F28" s="20"/>
      <c r="G28" s="20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6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14'!K29</f>
        <v>2</v>
      </c>
      <c r="D29" s="20"/>
      <c r="E29" s="20"/>
      <c r="F29" s="20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6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14'!K30</f>
        <v>11</v>
      </c>
      <c r="D30" s="20"/>
      <c r="E30" s="20"/>
      <c r="F30" s="20"/>
      <c r="G30" s="20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6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14'!K31</f>
        <v>2</v>
      </c>
      <c r="D31" s="20"/>
      <c r="E31" s="20"/>
      <c r="F31" s="20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6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14'!K32</f>
        <v>9</v>
      </c>
      <c r="D32" s="20"/>
      <c r="E32" s="20"/>
      <c r="F32" s="20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6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14'!K33</f>
        <v>59</v>
      </c>
      <c r="D33" s="20"/>
      <c r="E33" s="20"/>
      <c r="F33" s="20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6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14'!K34</f>
        <v>3</v>
      </c>
      <c r="D34" s="20"/>
      <c r="E34" s="20"/>
      <c r="F34" s="25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6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14'!K35</f>
        <v>9</v>
      </c>
      <c r="D35" s="20"/>
      <c r="E35" s="20"/>
      <c r="F35" s="20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6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14'!K36</f>
        <v>7</v>
      </c>
      <c r="D36" s="20"/>
      <c r="E36" s="20"/>
      <c r="F36" s="20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6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14'!K37</f>
        <v>6</v>
      </c>
      <c r="D37" s="20"/>
      <c r="E37" s="20"/>
      <c r="F37" s="20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6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14'!K38</f>
        <v>10</v>
      </c>
      <c r="D38" s="20"/>
      <c r="E38" s="25"/>
      <c r="F38" s="20"/>
      <c r="G38" s="20"/>
      <c r="H38" s="38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6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14'!K39</f>
        <v>5</v>
      </c>
      <c r="D39" s="20"/>
      <c r="E39" s="20"/>
      <c r="F39" s="20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6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14'!K40</f>
        <v>4</v>
      </c>
      <c r="D40" s="20"/>
      <c r="E40" s="20"/>
      <c r="F40" s="20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6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14'!K41</f>
        <v>1</v>
      </c>
      <c r="D41" s="20"/>
      <c r="E41" s="20"/>
      <c r="F41" s="20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6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14'!K42</f>
        <v>0</v>
      </c>
      <c r="D42" s="20"/>
      <c r="E42" s="20"/>
      <c r="F42" s="20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6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14'!K43</f>
        <v>1</v>
      </c>
      <c r="D43" s="20"/>
      <c r="E43" s="20"/>
      <c r="F43" s="20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6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14'!K44</f>
        <v>3</v>
      </c>
      <c r="D44" s="20"/>
      <c r="E44" s="20"/>
      <c r="F44" s="20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6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14'!K45</f>
        <v>3</v>
      </c>
      <c r="D45" s="20"/>
      <c r="E45" s="20"/>
      <c r="F45" s="20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6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14'!K46</f>
        <v>2</v>
      </c>
      <c r="D46" s="20"/>
      <c r="E46" s="20"/>
      <c r="F46" s="20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6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14'!K47</f>
        <v>3</v>
      </c>
      <c r="D47" s="20"/>
      <c r="E47" s="20"/>
      <c r="F47" s="20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6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14'!K48</f>
        <v>5</v>
      </c>
      <c r="D48" s="20"/>
      <c r="E48" s="20"/>
      <c r="F48" s="20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6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14'!K49</f>
        <v>4</v>
      </c>
      <c r="D49" s="20"/>
      <c r="E49" s="20"/>
      <c r="F49" s="20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6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14'!K50</f>
        <v>1</v>
      </c>
      <c r="D50" s="20"/>
      <c r="E50" s="20"/>
      <c r="F50" s="20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6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14'!K51</f>
        <v>3</v>
      </c>
      <c r="D51" s="20"/>
      <c r="E51" s="20"/>
      <c r="F51" s="20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6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14'!K52</f>
        <v>13</v>
      </c>
      <c r="D52" s="20"/>
      <c r="E52" s="20"/>
      <c r="F52" s="20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6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14'!K53</f>
        <v>14</v>
      </c>
      <c r="D53" s="20"/>
      <c r="E53" s="20"/>
      <c r="F53" s="20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6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14'!K54</f>
        <v>3</v>
      </c>
      <c r="D54" s="20"/>
      <c r="E54" s="20"/>
      <c r="F54" s="20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6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14'!K55</f>
        <v>7</v>
      </c>
      <c r="D55" s="20"/>
      <c r="E55" s="20"/>
      <c r="F55" s="20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6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14'!K56</f>
        <v>1</v>
      </c>
      <c r="D56" s="20"/>
      <c r="E56" s="20"/>
      <c r="F56" s="20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6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14'!K57</f>
        <v>5</v>
      </c>
      <c r="D57" s="20"/>
      <c r="E57" s="20"/>
      <c r="F57" s="20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6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14'!K58</f>
        <v>5</v>
      </c>
      <c r="D58" s="20"/>
      <c r="E58" s="20"/>
      <c r="F58" s="20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6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14'!K59</f>
        <v>2</v>
      </c>
      <c r="D59" s="20"/>
      <c r="E59" s="20"/>
      <c r="F59" s="20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6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14'!K60</f>
        <v>2</v>
      </c>
      <c r="D60" s="20"/>
      <c r="E60" s="20"/>
      <c r="F60" s="20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6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14'!K61</f>
        <v>14</v>
      </c>
      <c r="D61" s="20"/>
      <c r="E61" s="20"/>
      <c r="F61" s="20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6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14'!K62</f>
        <v>2</v>
      </c>
      <c r="D62" s="20"/>
      <c r="E62" s="20"/>
      <c r="F62" s="20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6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14'!K63</f>
        <v>1</v>
      </c>
      <c r="D63" s="20"/>
      <c r="E63" s="20"/>
      <c r="F63" s="20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6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14'!K64</f>
        <v>1</v>
      </c>
      <c r="D64" s="20"/>
      <c r="E64" s="20"/>
      <c r="F64" s="20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6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14'!K65</f>
        <v>2</v>
      </c>
      <c r="D65" s="20"/>
      <c r="E65" s="20"/>
      <c r="F65" s="20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6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14'!K66</f>
        <v>1</v>
      </c>
      <c r="D66" s="20"/>
      <c r="E66" s="20"/>
      <c r="F66" s="20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6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14'!K67</f>
        <v>5</v>
      </c>
      <c r="D67" s="20"/>
      <c r="E67" s="20"/>
      <c r="F67" s="20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6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14'!K68</f>
        <v>3</v>
      </c>
      <c r="D68" s="20"/>
      <c r="E68" s="20"/>
      <c r="F68" s="20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6"/>
    </row>
    <row r="69" ht="14.25" customHeight="1">
      <c r="A69" s="114">
        <f>'Monthly Summary'!A69</f>
        <v>1200084</v>
      </c>
      <c r="B69" s="114" t="str">
        <f>'Monthly Summary'!B69</f>
        <v>แผ่นเจลาติน เยลลิต้า 20ก.1*5 ซอง</v>
      </c>
      <c r="C69" s="22">
        <f>'วันที่ 14'!K69</f>
        <v>12</v>
      </c>
      <c r="D69" s="20"/>
      <c r="E69" s="20"/>
      <c r="F69" s="20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6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14'!K70</f>
        <v>0</v>
      </c>
      <c r="D70" s="20"/>
      <c r="E70" s="20"/>
      <c r="F70" s="20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6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14'!K71</f>
        <v>1</v>
      </c>
      <c r="D71" s="20"/>
      <c r="E71" s="20"/>
      <c r="F71" s="20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6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14'!K72</f>
        <v>14</v>
      </c>
      <c r="D72" s="20"/>
      <c r="E72" s="20"/>
      <c r="F72" s="20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115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14'!K73</f>
        <v>3</v>
      </c>
      <c r="D73" s="20"/>
      <c r="E73" s="20"/>
      <c r="F73" s="20"/>
      <c r="G73" s="25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6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14'!K74</f>
        <v>6</v>
      </c>
      <c r="D74" s="20"/>
      <c r="E74" s="20"/>
      <c r="F74" s="20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6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14'!K75</f>
        <v>1</v>
      </c>
      <c r="D75" s="20"/>
      <c r="E75" s="20"/>
      <c r="F75" s="20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6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14'!K76</f>
        <v>2</v>
      </c>
      <c r="D76" s="20"/>
      <c r="E76" s="20"/>
      <c r="F76" s="20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6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14'!K77</f>
        <v>5</v>
      </c>
      <c r="D77" s="20"/>
      <c r="E77" s="20"/>
      <c r="F77" s="20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6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14'!K78</f>
        <v>5</v>
      </c>
      <c r="D78" s="20"/>
      <c r="E78" s="20"/>
      <c r="F78" s="20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6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14'!K79</f>
        <v>3</v>
      </c>
      <c r="D79" s="20"/>
      <c r="E79" s="20"/>
      <c r="F79" s="20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6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14'!K80</f>
        <v>6</v>
      </c>
      <c r="D80" s="20"/>
      <c r="E80" s="20"/>
      <c r="F80" s="20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6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14'!K81</f>
        <v>1</v>
      </c>
      <c r="D81" s="20"/>
      <c r="E81" s="20"/>
      <c r="F81" s="20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6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14'!K82</f>
        <v>1</v>
      </c>
      <c r="D82" s="20"/>
      <c r="E82" s="20"/>
      <c r="F82" s="20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6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14'!K83</f>
        <v>2</v>
      </c>
      <c r="D83" s="20"/>
      <c r="E83" s="20"/>
      <c r="F83" s="20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6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14'!K84</f>
        <v>8</v>
      </c>
      <c r="D84" s="20"/>
      <c r="E84" s="20"/>
      <c r="F84" s="20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6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14'!K85</f>
        <v>6</v>
      </c>
      <c r="D85" s="20"/>
      <c r="E85" s="20"/>
      <c r="F85" s="20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6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14'!K86</f>
        <v>1</v>
      </c>
      <c r="D86" s="20"/>
      <c r="E86" s="20"/>
      <c r="F86" s="20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6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14'!K87</f>
        <v>8</v>
      </c>
      <c r="D87" s="20"/>
      <c r="E87" s="20"/>
      <c r="F87" s="20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6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14'!K88</f>
        <v>0</v>
      </c>
      <c r="D88" s="20"/>
      <c r="E88" s="20"/>
      <c r="F88" s="20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6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14'!K89</f>
        <v>4</v>
      </c>
      <c r="D89" s="20"/>
      <c r="E89" s="20"/>
      <c r="F89" s="20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6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14'!K90</f>
        <v>6</v>
      </c>
      <c r="D90" s="20"/>
      <c r="E90" s="20"/>
      <c r="F90" s="20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6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14'!K91</f>
        <v>2</v>
      </c>
      <c r="D91" s="20"/>
      <c r="E91" s="20"/>
      <c r="F91" s="20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6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14'!K92</f>
        <v>1</v>
      </c>
      <c r="D92" s="20"/>
      <c r="E92" s="20"/>
      <c r="F92" s="20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6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14'!K93</f>
        <v>-1</v>
      </c>
      <c r="D93" s="20"/>
      <c r="E93" s="20"/>
      <c r="F93" s="20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6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14'!K94</f>
        <v>2</v>
      </c>
      <c r="D94" s="20"/>
      <c r="E94" s="20"/>
      <c r="F94" s="20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6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14'!K95</f>
        <v>2</v>
      </c>
      <c r="D95" s="20"/>
      <c r="E95" s="20"/>
      <c r="F95" s="20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6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14'!K96</f>
        <v>0</v>
      </c>
      <c r="D96" s="20"/>
      <c r="E96" s="20"/>
      <c r="F96" s="20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6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14'!K97</f>
        <v>1</v>
      </c>
      <c r="D97" s="20"/>
      <c r="E97" s="20"/>
      <c r="F97" s="20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6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14'!K98</f>
        <v>2</v>
      </c>
      <c r="D98" s="20"/>
      <c r="E98" s="20"/>
      <c r="F98" s="20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6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14'!K99</f>
        <v>18</v>
      </c>
      <c r="D99" s="20"/>
      <c r="E99" s="20"/>
      <c r="F99" s="20"/>
      <c r="G99" s="25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6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14'!K100</f>
        <v>0</v>
      </c>
      <c r="D100" s="20"/>
      <c r="E100" s="20"/>
      <c r="F100" s="20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6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14'!K101</f>
        <v>1</v>
      </c>
      <c r="D101" s="20"/>
      <c r="E101" s="20"/>
      <c r="F101" s="20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6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14'!K102</f>
        <v>2</v>
      </c>
      <c r="D102" s="20"/>
      <c r="E102" s="20"/>
      <c r="F102" s="20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6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14'!K103</f>
        <v>3</v>
      </c>
      <c r="D103" s="20"/>
      <c r="E103" s="20"/>
      <c r="F103" s="20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6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14'!K104</f>
        <v>3</v>
      </c>
      <c r="D104" s="20"/>
      <c r="E104" s="20"/>
      <c r="F104" s="20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6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14'!K105</f>
        <v>0</v>
      </c>
      <c r="D105" s="20"/>
      <c r="E105" s="25"/>
      <c r="F105" s="20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6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14'!K106</f>
        <v>2</v>
      </c>
      <c r="D106" s="20"/>
      <c r="E106" s="20"/>
      <c r="F106" s="20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6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14'!K107</f>
        <v>2</v>
      </c>
      <c r="D107" s="20"/>
      <c r="E107" s="20"/>
      <c r="F107" s="20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6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14'!K108</f>
        <v>1</v>
      </c>
      <c r="D108" s="20"/>
      <c r="E108" s="20"/>
      <c r="F108" s="20"/>
      <c r="G108" s="25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6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14'!K109</f>
        <v>1</v>
      </c>
      <c r="D109" s="20"/>
      <c r="E109" s="20"/>
      <c r="F109" s="20"/>
      <c r="G109" s="25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6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14'!K110</f>
        <v>2</v>
      </c>
      <c r="D110" s="20"/>
      <c r="E110" s="20"/>
      <c r="F110" s="20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6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14'!K111</f>
        <v>0</v>
      </c>
      <c r="D111" s="20"/>
      <c r="E111" s="20"/>
      <c r="F111" s="20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6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14'!K112</f>
        <v>2</v>
      </c>
      <c r="D112" s="20"/>
      <c r="E112" s="20"/>
      <c r="F112" s="20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6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14'!K113</f>
        <v>9</v>
      </c>
      <c r="D113" s="20"/>
      <c r="E113" s="20"/>
      <c r="F113" s="20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6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14'!K114</f>
        <v>0</v>
      </c>
      <c r="D114" s="20"/>
      <c r="E114" s="20"/>
      <c r="F114" s="20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6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14'!K115</f>
        <v>0</v>
      </c>
      <c r="D115" s="20"/>
      <c r="E115" s="20"/>
      <c r="F115" s="20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6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14'!K116</f>
        <v>0</v>
      </c>
      <c r="D116" s="20"/>
      <c r="E116" s="20"/>
      <c r="F116" s="20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6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14'!K117</f>
        <v>2</v>
      </c>
      <c r="D117" s="20"/>
      <c r="E117" s="20"/>
      <c r="F117" s="20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6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14'!K118</f>
        <v>11</v>
      </c>
      <c r="D118" s="20"/>
      <c r="E118" s="20"/>
      <c r="F118" s="20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6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14'!K119</f>
        <v>4</v>
      </c>
      <c r="D119" s="20"/>
      <c r="E119" s="20"/>
      <c r="F119" s="20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6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14'!K120</f>
        <v>2</v>
      </c>
      <c r="D120" s="20"/>
      <c r="E120" s="20"/>
      <c r="F120" s="20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6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14'!K121</f>
        <v>12</v>
      </c>
      <c r="D121" s="20"/>
      <c r="E121" s="20"/>
      <c r="F121" s="20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6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14'!K122</f>
        <v>3</v>
      </c>
      <c r="D122" s="20"/>
      <c r="E122" s="20"/>
      <c r="F122" s="20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6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14'!K123</f>
        <v>1</v>
      </c>
      <c r="D123" s="20"/>
      <c r="E123" s="20"/>
      <c r="F123" s="20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6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14'!K124</f>
        <v>2</v>
      </c>
      <c r="D124" s="20"/>
      <c r="E124" s="20"/>
      <c r="F124" s="20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6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14'!K125</f>
        <v>3</v>
      </c>
      <c r="D125" s="20"/>
      <c r="E125" s="20"/>
      <c r="F125" s="20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6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14'!K126</f>
        <v>3</v>
      </c>
      <c r="D126" s="20"/>
      <c r="E126" s="20"/>
      <c r="F126" s="20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6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14'!K127</f>
        <v>3</v>
      </c>
      <c r="D127" s="20"/>
      <c r="E127" s="20"/>
      <c r="F127" s="20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6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14'!K128</f>
        <v>1</v>
      </c>
      <c r="D128" s="20"/>
      <c r="E128" s="20"/>
      <c r="F128" s="20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6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14'!K129</f>
        <v>6</v>
      </c>
      <c r="D129" s="20"/>
      <c r="E129" s="20"/>
      <c r="F129" s="20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6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14'!K130</f>
        <v>0</v>
      </c>
      <c r="D130" s="20"/>
      <c r="E130" s="20"/>
      <c r="F130" s="20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6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14'!K131</f>
        <v>0</v>
      </c>
      <c r="D131" s="20"/>
      <c r="E131" s="20"/>
      <c r="F131" s="20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6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14'!K132</f>
        <v>0</v>
      </c>
      <c r="D132" s="20"/>
      <c r="E132" s="20"/>
      <c r="F132" s="20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6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14'!K133</f>
        <v>0</v>
      </c>
      <c r="D133" s="20"/>
      <c r="E133" s="25"/>
      <c r="F133" s="20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6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14'!K134</f>
        <v>2</v>
      </c>
      <c r="D134" s="20"/>
      <c r="E134" s="20"/>
      <c r="F134" s="20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6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14'!K135</f>
        <v>1</v>
      </c>
      <c r="D135" s="20"/>
      <c r="E135" s="20"/>
      <c r="F135" s="20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6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14'!K136</f>
        <v>3</v>
      </c>
      <c r="D136" s="20"/>
      <c r="E136" s="20"/>
      <c r="F136" s="20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6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14'!K137</f>
        <v>1</v>
      </c>
      <c r="D137" s="20"/>
      <c r="E137" s="20"/>
      <c r="F137" s="20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6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14'!K138</f>
        <v>4</v>
      </c>
      <c r="D138" s="20"/>
      <c r="E138" s="20"/>
      <c r="F138" s="20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6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14'!K139</f>
        <v>3</v>
      </c>
      <c r="D139" s="20"/>
      <c r="E139" s="20"/>
      <c r="F139" s="20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6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14'!K140</f>
        <v>2</v>
      </c>
      <c r="D140" s="20"/>
      <c r="E140" s="20"/>
      <c r="F140" s="20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6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14'!K141</f>
        <v>4</v>
      </c>
      <c r="D141" s="20"/>
      <c r="E141" s="20"/>
      <c r="F141" s="20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6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14'!K142</f>
        <v>0</v>
      </c>
      <c r="D142" s="20"/>
      <c r="E142" s="20"/>
      <c r="F142" s="20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6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14'!K143</f>
        <v>5</v>
      </c>
      <c r="D143" s="20"/>
      <c r="E143" s="20"/>
      <c r="F143" s="20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6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14'!K144</f>
        <v>2</v>
      </c>
      <c r="D144" s="20"/>
      <c r="E144" s="20"/>
      <c r="F144" s="20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6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14'!K145</f>
        <v>6</v>
      </c>
      <c r="D145" s="20"/>
      <c r="E145" s="20"/>
      <c r="F145" s="20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6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14'!K146</f>
        <v>0</v>
      </c>
      <c r="D146" s="20"/>
      <c r="E146" s="25"/>
      <c r="F146" s="20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6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14'!K147</f>
        <v>5</v>
      </c>
      <c r="D147" s="20"/>
      <c r="E147" s="20"/>
      <c r="F147" s="20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6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14'!K148</f>
        <v>5</v>
      </c>
      <c r="D148" s="20"/>
      <c r="E148" s="20"/>
      <c r="F148" s="20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6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14'!K149</f>
        <v>100</v>
      </c>
      <c r="D149" s="20"/>
      <c r="E149" s="20"/>
      <c r="F149" s="20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6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14'!K150</f>
        <v>3</v>
      </c>
      <c r="D150" s="20"/>
      <c r="E150" s="20"/>
      <c r="F150" s="20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6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14'!K151</f>
        <v>5</v>
      </c>
      <c r="D151" s="20"/>
      <c r="E151" s="20"/>
      <c r="F151" s="20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6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14'!K152</f>
        <v>8</v>
      </c>
      <c r="D152" s="20"/>
      <c r="E152" s="20"/>
      <c r="F152" s="20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6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14'!K153</f>
        <v>6</v>
      </c>
      <c r="D153" s="20"/>
      <c r="E153" s="20"/>
      <c r="F153" s="20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6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14'!K154</f>
        <v>2</v>
      </c>
      <c r="D154" s="20"/>
      <c r="E154" s="20"/>
      <c r="F154" s="20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6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14'!K155</f>
        <v>0</v>
      </c>
      <c r="D155" s="20"/>
      <c r="E155" s="20"/>
      <c r="F155" s="20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6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14'!K156</f>
        <v>1</v>
      </c>
      <c r="D156" s="20"/>
      <c r="E156" s="20"/>
      <c r="F156" s="20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6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14'!K157</f>
        <v>1</v>
      </c>
      <c r="D157" s="20"/>
      <c r="E157" s="20"/>
      <c r="F157" s="20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6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14'!K158</f>
        <v>0</v>
      </c>
      <c r="D158" s="20"/>
      <c r="E158" s="20"/>
      <c r="F158" s="20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6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14'!K159</f>
        <v>4</v>
      </c>
      <c r="D159" s="20"/>
      <c r="E159" s="20"/>
      <c r="F159" s="20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6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14'!K160</f>
        <v>8</v>
      </c>
      <c r="D160" s="20"/>
      <c r="E160" s="20"/>
      <c r="F160" s="20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6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14'!K161</f>
        <v>0</v>
      </c>
      <c r="D161" s="20"/>
      <c r="E161" s="20"/>
      <c r="F161" s="20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6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14'!K162</f>
        <v>12</v>
      </c>
      <c r="D162" s="20"/>
      <c r="E162" s="20"/>
      <c r="F162" s="20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6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14'!K163</f>
        <v>1</v>
      </c>
      <c r="D163" s="20"/>
      <c r="E163" s="25"/>
      <c r="F163" s="20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6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14'!K164</f>
        <v>2</v>
      </c>
      <c r="D164" s="20"/>
      <c r="E164" s="20"/>
      <c r="F164" s="20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6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14'!K165</f>
        <v>0</v>
      </c>
      <c r="D165" s="20"/>
      <c r="E165" s="20"/>
      <c r="F165" s="20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6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14'!K166</f>
        <v>2</v>
      </c>
      <c r="D166" s="20"/>
      <c r="E166" s="20"/>
      <c r="F166" s="20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6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14'!K167</f>
        <v>0</v>
      </c>
      <c r="D167" s="20"/>
      <c r="E167" s="20"/>
      <c r="F167" s="20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6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14'!K168</f>
        <v>15</v>
      </c>
      <c r="D168" s="20"/>
      <c r="E168" s="20"/>
      <c r="F168" s="20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6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14'!K169</f>
        <v>2</v>
      </c>
      <c r="D169" s="20"/>
      <c r="E169" s="20"/>
      <c r="F169" s="25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6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14'!K170</f>
        <v>0</v>
      </c>
      <c r="D170" s="20"/>
      <c r="E170" s="20"/>
      <c r="F170" s="20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6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14'!K171</f>
        <v>0</v>
      </c>
      <c r="D171" s="20"/>
      <c r="E171" s="20"/>
      <c r="F171" s="20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6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14'!K172</f>
        <v>1</v>
      </c>
      <c r="D172" s="20"/>
      <c r="E172" s="20"/>
      <c r="F172" s="20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6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14'!K173</f>
        <v>0</v>
      </c>
      <c r="D173" s="20"/>
      <c r="E173" s="20"/>
      <c r="F173" s="20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6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14'!K174</f>
        <v>0</v>
      </c>
      <c r="D174" s="20"/>
      <c r="E174" s="20"/>
      <c r="F174" s="20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6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14'!K175</f>
        <v>2</v>
      </c>
      <c r="D175" s="20"/>
      <c r="E175" s="20"/>
      <c r="F175" s="20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6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14'!K176</f>
        <v>2</v>
      </c>
      <c r="D176" s="20"/>
      <c r="E176" s="20"/>
      <c r="F176" s="20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6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14'!K177</f>
        <v>0</v>
      </c>
      <c r="D177" s="20"/>
      <c r="E177" s="20"/>
      <c r="F177" s="20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6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14'!K178</f>
        <v>6</v>
      </c>
      <c r="D178" s="20"/>
      <c r="E178" s="20"/>
      <c r="F178" s="20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6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14'!K179</f>
        <v>3</v>
      </c>
      <c r="D179" s="20"/>
      <c r="E179" s="20"/>
      <c r="F179" s="20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6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14'!K180</f>
        <v>9</v>
      </c>
      <c r="D180" s="20"/>
      <c r="E180" s="20"/>
      <c r="F180" s="20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6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14'!K181</f>
        <v>9</v>
      </c>
      <c r="D181" s="20"/>
      <c r="E181" s="20"/>
      <c r="F181" s="20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6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14'!K182</f>
        <v>11</v>
      </c>
      <c r="D182" s="20"/>
      <c r="E182" s="20"/>
      <c r="F182" s="20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6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14'!K183</f>
        <v>5</v>
      </c>
      <c r="D183" s="20"/>
      <c r="E183" s="25"/>
      <c r="F183" s="20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6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14'!K184</f>
        <v>1</v>
      </c>
      <c r="D184" s="20"/>
      <c r="E184" s="20"/>
      <c r="F184" s="20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6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14'!K185</f>
        <v>2</v>
      </c>
      <c r="D185" s="20"/>
      <c r="E185" s="20"/>
      <c r="F185" s="20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6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14'!K186</f>
        <v>1</v>
      </c>
      <c r="D186" s="20"/>
      <c r="E186" s="20"/>
      <c r="F186" s="20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6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14'!K187</f>
        <v>0</v>
      </c>
      <c r="D187" s="20"/>
      <c r="E187" s="20"/>
      <c r="F187" s="20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6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14'!K188</f>
        <v>2</v>
      </c>
      <c r="D188" s="20"/>
      <c r="E188" s="20"/>
      <c r="F188" s="20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6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14'!K189</f>
        <v>1</v>
      </c>
      <c r="D189" s="20"/>
      <c r="E189" s="20"/>
      <c r="F189" s="20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6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14'!K190</f>
        <v>2</v>
      </c>
      <c r="D190" s="20"/>
      <c r="E190" s="20"/>
      <c r="F190" s="20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6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14'!K191</f>
        <v>20</v>
      </c>
      <c r="D191" s="20"/>
      <c r="E191" s="25"/>
      <c r="F191" s="20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6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14'!K192</f>
        <v>3</v>
      </c>
      <c r="D192" s="20"/>
      <c r="E192" s="20"/>
      <c r="F192" s="20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6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14'!K193</f>
        <v>2</v>
      </c>
      <c r="D193" s="20"/>
      <c r="E193" s="20"/>
      <c r="F193" s="20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6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14'!K194</f>
        <v>3</v>
      </c>
      <c r="D194" s="20"/>
      <c r="E194" s="20"/>
      <c r="F194" s="20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6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14'!K195</f>
        <v>0</v>
      </c>
      <c r="D195" s="20"/>
      <c r="E195" s="20"/>
      <c r="F195" s="20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6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 14'!K196</f>
        <v>0</v>
      </c>
      <c r="D196" s="20"/>
      <c r="E196" s="20"/>
      <c r="F196" s="20"/>
      <c r="G196" s="20"/>
      <c r="H196" s="53">
        <f t="shared" si="1"/>
        <v>0</v>
      </c>
      <c r="I196" s="27"/>
      <c r="J196" s="24" t="str">
        <f t="shared" si="2"/>
        <v>  </v>
      </c>
      <c r="K196" s="53">
        <f t="shared" si="3"/>
        <v>0</v>
      </c>
      <c r="L196" s="6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 14'!K197</f>
        <v>0</v>
      </c>
      <c r="D197" s="20"/>
      <c r="E197" s="20"/>
      <c r="F197" s="20"/>
      <c r="G197" s="20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6"/>
    </row>
    <row r="198" ht="14.25" customHeight="1">
      <c r="A198" s="7" t="str">
        <f>'Monthly Summary'!A198</f>
        <v/>
      </c>
      <c r="B198" s="7" t="str">
        <f>'Monthly Summary'!B198</f>
        <v/>
      </c>
      <c r="C198" s="53">
        <f>'วันที่ 14'!K198</f>
        <v>0</v>
      </c>
      <c r="D198" s="20"/>
      <c r="E198" s="20"/>
      <c r="F198" s="20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6"/>
    </row>
    <row r="199" ht="14.25" customHeight="1">
      <c r="A199" s="7" t="str">
        <f>'Monthly Summary'!A199</f>
        <v/>
      </c>
      <c r="B199" s="7" t="str">
        <f>'Monthly Summary'!B199</f>
        <v/>
      </c>
      <c r="C199" s="53">
        <f>'วันที่ 14'!K199</f>
        <v>0</v>
      </c>
      <c r="D199" s="20"/>
      <c r="E199" s="20"/>
      <c r="F199" s="20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6"/>
    </row>
    <row r="200" ht="14.25" customHeight="1">
      <c r="A200" s="7" t="str">
        <f>'Monthly Summary'!A200</f>
        <v/>
      </c>
      <c r="B200" s="7" t="str">
        <f>'Monthly Summary'!B200</f>
        <v/>
      </c>
      <c r="C200" s="53">
        <f>'วันที่ 14'!K200</f>
        <v>0</v>
      </c>
      <c r="D200" s="20"/>
      <c r="E200" s="20"/>
      <c r="F200" s="20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6"/>
    </row>
    <row r="201" ht="14.25" customHeight="1">
      <c r="A201" s="7" t="str">
        <f>'Monthly Summary'!A201</f>
        <v/>
      </c>
      <c r="B201" s="7" t="str">
        <f>'Monthly Summary'!B201</f>
        <v/>
      </c>
      <c r="C201" s="53">
        <f>'วันที่ 14'!K201</f>
        <v>0</v>
      </c>
      <c r="D201" s="20"/>
      <c r="E201" s="20"/>
      <c r="F201" s="20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6"/>
    </row>
    <row r="202" ht="14.25" customHeight="1">
      <c r="A202" s="7" t="str">
        <f>'Monthly Summary'!A202</f>
        <v/>
      </c>
      <c r="B202" s="7" t="str">
        <f>'Monthly Summary'!B202</f>
        <v/>
      </c>
      <c r="C202" s="53">
        <f>'วันที่ 14'!K202</f>
        <v>0</v>
      </c>
      <c r="D202" s="20"/>
      <c r="E202" s="20"/>
      <c r="F202" s="20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6"/>
    </row>
    <row r="203" ht="14.25" customHeight="1">
      <c r="A203" s="7" t="str">
        <f>'Monthly Summary'!A203</f>
        <v/>
      </c>
      <c r="B203" s="7" t="str">
        <f>'Monthly Summary'!B203</f>
        <v/>
      </c>
      <c r="C203" s="53">
        <f>'วันที่ 14'!K203</f>
        <v>0</v>
      </c>
      <c r="D203" s="20"/>
      <c r="E203" s="20"/>
      <c r="F203" s="20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6"/>
    </row>
    <row r="204" ht="14.25" customHeight="1">
      <c r="A204" s="7" t="str">
        <f>'Monthly Summary'!A204</f>
        <v/>
      </c>
      <c r="B204" s="7" t="str">
        <f>'Monthly Summary'!B204</f>
        <v/>
      </c>
      <c r="C204" s="53">
        <f>'วันที่ 14'!K204</f>
        <v>0</v>
      </c>
      <c r="D204" s="20"/>
      <c r="E204" s="20"/>
      <c r="F204" s="20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6"/>
    </row>
    <row r="205" ht="14.25" customHeight="1">
      <c r="A205" s="7" t="str">
        <f>'Monthly Summary'!A205</f>
        <v/>
      </c>
      <c r="B205" s="7" t="str">
        <f>'Monthly Summary'!B205</f>
        <v/>
      </c>
      <c r="C205" s="53">
        <f>'วันที่ 14'!K205</f>
        <v>0</v>
      </c>
      <c r="D205" s="20"/>
      <c r="E205" s="20"/>
      <c r="F205" s="20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6"/>
    </row>
    <row r="206" ht="14.25" customHeight="1">
      <c r="A206" s="7" t="str">
        <f>'Monthly Summary'!A206</f>
        <v/>
      </c>
      <c r="B206" s="7" t="str">
        <f>'Monthly Summary'!B206</f>
        <v/>
      </c>
      <c r="C206" s="53">
        <f>'วันที่ 14'!K206</f>
        <v>0</v>
      </c>
      <c r="D206" s="20"/>
      <c r="E206" s="20"/>
      <c r="F206" s="20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6"/>
    </row>
    <row r="207" ht="14.25" customHeight="1">
      <c r="A207" s="7" t="str">
        <f>'Monthly Summary'!A207</f>
        <v/>
      </c>
      <c r="B207" s="7" t="str">
        <f>'Monthly Summary'!B207</f>
        <v/>
      </c>
      <c r="C207" s="53">
        <f>'วันที่ 14'!K207</f>
        <v>0</v>
      </c>
      <c r="D207" s="20"/>
      <c r="E207" s="20"/>
      <c r="F207" s="20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6"/>
    </row>
    <row r="208" ht="14.25" customHeight="1">
      <c r="A208" s="7" t="str">
        <f>'Monthly Summary'!A208</f>
        <v/>
      </c>
      <c r="B208" s="7" t="str">
        <f>'Monthly Summary'!B208</f>
        <v/>
      </c>
      <c r="C208" s="53">
        <f>'วันที่ 14'!K208</f>
        <v>0</v>
      </c>
      <c r="D208" s="20"/>
      <c r="E208" s="20"/>
      <c r="F208" s="20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6"/>
    </row>
    <row r="209" ht="14.25" customHeight="1">
      <c r="A209" s="7" t="str">
        <f>'Monthly Summary'!A209</f>
        <v/>
      </c>
      <c r="B209" s="7" t="str">
        <f>'Monthly Summary'!B209</f>
        <v/>
      </c>
      <c r="C209" s="53">
        <f>'วันที่ 14'!K209</f>
        <v>0</v>
      </c>
      <c r="D209" s="20"/>
      <c r="E209" s="20"/>
      <c r="F209" s="20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6"/>
    </row>
    <row r="210" ht="14.25" customHeight="1">
      <c r="A210" s="7" t="str">
        <f>'Monthly Summary'!A210</f>
        <v/>
      </c>
      <c r="B210" s="7" t="str">
        <f>'Monthly Summary'!B210</f>
        <v/>
      </c>
      <c r="C210" s="53">
        <f>'วันที่ 14'!K210</f>
        <v>0</v>
      </c>
      <c r="D210" s="20"/>
      <c r="E210" s="20"/>
      <c r="F210" s="20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6"/>
    </row>
    <row r="211" ht="14.25" customHeight="1">
      <c r="A211" s="7" t="str">
        <f>'Monthly Summary'!A211</f>
        <v/>
      </c>
      <c r="B211" s="7" t="str">
        <f>'Monthly Summary'!B211</f>
        <v/>
      </c>
      <c r="C211" s="53">
        <f>'วันที่ 14'!K211</f>
        <v>0</v>
      </c>
      <c r="D211" s="20"/>
      <c r="E211" s="20"/>
      <c r="F211" s="20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6"/>
    </row>
    <row r="212" ht="14.25" customHeight="1">
      <c r="A212" s="7" t="str">
        <f>'Monthly Summary'!A212</f>
        <v/>
      </c>
      <c r="B212" s="7" t="str">
        <f>'Monthly Summary'!B212</f>
        <v/>
      </c>
      <c r="C212" s="53">
        <f>'วันที่ 14'!K212</f>
        <v>0</v>
      </c>
      <c r="D212" s="20"/>
      <c r="E212" s="20"/>
      <c r="F212" s="20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6"/>
    </row>
    <row r="213" ht="14.25" customHeight="1">
      <c r="A213" s="7" t="str">
        <f>'Monthly Summary'!A213</f>
        <v/>
      </c>
      <c r="B213" s="7" t="str">
        <f>'Monthly Summary'!B213</f>
        <v/>
      </c>
      <c r="C213" s="53">
        <f>'วันที่ 14'!K213</f>
        <v>0</v>
      </c>
      <c r="D213" s="20"/>
      <c r="E213" s="20"/>
      <c r="F213" s="20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6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14'!K214</f>
        <v>0</v>
      </c>
      <c r="D214" s="20"/>
      <c r="E214" s="20"/>
      <c r="F214" s="20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6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14'!K215</f>
        <v>0</v>
      </c>
      <c r="D215" s="20"/>
      <c r="E215" s="20"/>
      <c r="F215" s="20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6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14'!K216</f>
        <v>0</v>
      </c>
      <c r="D216" s="20"/>
      <c r="E216" s="20"/>
      <c r="F216" s="20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6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14'!K217</f>
        <v>0</v>
      </c>
      <c r="D217" s="20"/>
      <c r="E217" s="20"/>
      <c r="F217" s="20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6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14'!K218</f>
        <v>0</v>
      </c>
      <c r="D218" s="20"/>
      <c r="E218" s="20"/>
      <c r="F218" s="20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6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14'!K219</f>
        <v>0</v>
      </c>
      <c r="D219" s="20"/>
      <c r="E219" s="20"/>
      <c r="F219" s="20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6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14'!K220</f>
        <v>0</v>
      </c>
      <c r="D220" s="20"/>
      <c r="E220" s="20"/>
      <c r="F220" s="20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6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14'!K221</f>
        <v>0</v>
      </c>
      <c r="D221" s="20"/>
      <c r="E221" s="20"/>
      <c r="F221" s="20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6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14'!K222</f>
        <v>0</v>
      </c>
      <c r="D222" s="20"/>
      <c r="E222" s="20"/>
      <c r="F222" s="20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6">
        <f t="shared" ref="L222:L301" si="4">I222-K222</f>
        <v>0</v>
      </c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14'!K223</f>
        <v>0</v>
      </c>
      <c r="D223" s="20"/>
      <c r="E223" s="20"/>
      <c r="F223" s="20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6">
        <f t="shared" si="4"/>
        <v>0</v>
      </c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14'!K224</f>
        <v>0</v>
      </c>
      <c r="D224" s="20"/>
      <c r="E224" s="20"/>
      <c r="F224" s="20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6">
        <f t="shared" si="4"/>
        <v>0</v>
      </c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14'!K225</f>
        <v>0</v>
      </c>
      <c r="D225" s="20"/>
      <c r="E225" s="20"/>
      <c r="F225" s="20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6">
        <f t="shared" si="4"/>
        <v>0</v>
      </c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14'!K226</f>
        <v>0</v>
      </c>
      <c r="D226" s="20"/>
      <c r="E226" s="20"/>
      <c r="F226" s="20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6">
        <f t="shared" si="4"/>
        <v>0</v>
      </c>
    </row>
    <row r="227" ht="14.25" customHeight="1">
      <c r="A227" s="7">
        <v>223.0</v>
      </c>
      <c r="B227" s="7" t="str">
        <f>'วันที่ 14'!B227</f>
        <v/>
      </c>
      <c r="C227" s="53">
        <f>'วันที่ 14'!K227</f>
        <v>0</v>
      </c>
      <c r="D227" s="20"/>
      <c r="E227" s="20"/>
      <c r="F227" s="20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6">
        <f t="shared" si="4"/>
        <v>0</v>
      </c>
    </row>
    <row r="228" ht="14.25" customHeight="1">
      <c r="A228" s="7">
        <v>224.0</v>
      </c>
      <c r="B228" s="7" t="str">
        <f>'วันที่ 14'!B228</f>
        <v/>
      </c>
      <c r="C228" s="53">
        <f>'วันที่ 14'!K228</f>
        <v>0</v>
      </c>
      <c r="D228" s="20"/>
      <c r="E228" s="20"/>
      <c r="F228" s="20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6">
        <f t="shared" si="4"/>
        <v>0</v>
      </c>
    </row>
    <row r="229" ht="14.25" customHeight="1">
      <c r="A229" s="7">
        <v>225.0</v>
      </c>
      <c r="B229" s="7" t="str">
        <f>'วันที่ 14'!B229</f>
        <v/>
      </c>
      <c r="C229" s="53">
        <f>'วันที่ 14'!K229</f>
        <v>0</v>
      </c>
      <c r="D229" s="20"/>
      <c r="E229" s="20"/>
      <c r="F229" s="20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6">
        <f t="shared" si="4"/>
        <v>0</v>
      </c>
    </row>
    <row r="230" ht="14.25" customHeight="1">
      <c r="A230" s="7">
        <v>226.0</v>
      </c>
      <c r="B230" s="7" t="str">
        <f>'วันที่ 14'!B230</f>
        <v/>
      </c>
      <c r="C230" s="53">
        <f>'วันที่ 14'!K230</f>
        <v>0</v>
      </c>
      <c r="D230" s="20"/>
      <c r="E230" s="20"/>
      <c r="F230" s="20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6">
        <f t="shared" si="4"/>
        <v>0</v>
      </c>
    </row>
    <row r="231" ht="14.25" customHeight="1">
      <c r="A231" s="7">
        <v>227.0</v>
      </c>
      <c r="B231" s="7" t="str">
        <f>'วันที่ 14'!B231</f>
        <v/>
      </c>
      <c r="C231" s="53">
        <f>'วันที่ 14'!K231</f>
        <v>0</v>
      </c>
      <c r="D231" s="20"/>
      <c r="E231" s="20"/>
      <c r="F231" s="20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6">
        <f t="shared" si="4"/>
        <v>0</v>
      </c>
    </row>
    <row r="232" ht="14.25" customHeight="1">
      <c r="A232" s="7">
        <v>228.0</v>
      </c>
      <c r="B232" s="7" t="str">
        <f>'วันที่ 14'!B232</f>
        <v/>
      </c>
      <c r="C232" s="53">
        <f>'วันที่ 14'!K232</f>
        <v>0</v>
      </c>
      <c r="D232" s="20"/>
      <c r="E232" s="20"/>
      <c r="F232" s="20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6">
        <f t="shared" si="4"/>
        <v>0</v>
      </c>
    </row>
    <row r="233" ht="14.25" customHeight="1">
      <c r="A233" s="7">
        <v>229.0</v>
      </c>
      <c r="B233" s="7" t="str">
        <f>'วันที่ 14'!B233</f>
        <v/>
      </c>
      <c r="C233" s="53">
        <f>'วันที่ 14'!K233</f>
        <v>0</v>
      </c>
      <c r="D233" s="20"/>
      <c r="E233" s="20"/>
      <c r="F233" s="20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6">
        <f t="shared" si="4"/>
        <v>0</v>
      </c>
    </row>
    <row r="234" ht="14.25" customHeight="1">
      <c r="A234" s="7">
        <v>230.0</v>
      </c>
      <c r="B234" s="7" t="str">
        <f>'วันที่ 14'!B234</f>
        <v/>
      </c>
      <c r="C234" s="53">
        <f>'วันที่ 14'!K234</f>
        <v>0</v>
      </c>
      <c r="D234" s="20"/>
      <c r="E234" s="20"/>
      <c r="F234" s="20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6">
        <f t="shared" si="4"/>
        <v>0</v>
      </c>
    </row>
    <row r="235" ht="14.25" customHeight="1">
      <c r="A235" s="7">
        <v>231.0</v>
      </c>
      <c r="B235" s="7" t="str">
        <f>'วันที่ 14'!B235</f>
        <v/>
      </c>
      <c r="C235" s="53">
        <f>'วันที่ 14'!K235</f>
        <v>0</v>
      </c>
      <c r="D235" s="20"/>
      <c r="E235" s="20"/>
      <c r="F235" s="20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6">
        <f t="shared" si="4"/>
        <v>0</v>
      </c>
    </row>
    <row r="236" ht="14.25" customHeight="1">
      <c r="A236" s="7">
        <v>232.0</v>
      </c>
      <c r="B236" s="7" t="str">
        <f>'วันที่ 14'!B236</f>
        <v/>
      </c>
      <c r="C236" s="53">
        <f>'วันที่ 14'!K236</f>
        <v>0</v>
      </c>
      <c r="D236" s="20"/>
      <c r="E236" s="20"/>
      <c r="F236" s="20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6">
        <f t="shared" si="4"/>
        <v>0</v>
      </c>
    </row>
    <row r="237" ht="14.25" customHeight="1">
      <c r="A237" s="7">
        <v>233.0</v>
      </c>
      <c r="B237" s="7" t="str">
        <f>'วันที่ 14'!B237</f>
        <v/>
      </c>
      <c r="C237" s="53">
        <f>'วันที่ 14'!K237</f>
        <v>0</v>
      </c>
      <c r="D237" s="20"/>
      <c r="E237" s="20"/>
      <c r="F237" s="20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6">
        <f t="shared" si="4"/>
        <v>0</v>
      </c>
    </row>
    <row r="238" ht="14.25" customHeight="1">
      <c r="A238" s="7">
        <v>234.0</v>
      </c>
      <c r="B238" s="7" t="str">
        <f>'วันที่ 14'!B238</f>
        <v/>
      </c>
      <c r="C238" s="53">
        <f>'วันที่ 14'!K238</f>
        <v>0</v>
      </c>
      <c r="D238" s="20"/>
      <c r="E238" s="20"/>
      <c r="F238" s="20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6">
        <f t="shared" si="4"/>
        <v>0</v>
      </c>
    </row>
    <row r="239" ht="14.25" customHeight="1">
      <c r="A239" s="7">
        <v>235.0</v>
      </c>
      <c r="B239" s="7" t="str">
        <f>'วันที่ 14'!B239</f>
        <v/>
      </c>
      <c r="C239" s="53">
        <f>'วันที่ 14'!K239</f>
        <v>0</v>
      </c>
      <c r="D239" s="20"/>
      <c r="E239" s="20"/>
      <c r="F239" s="20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6">
        <f t="shared" si="4"/>
        <v>0</v>
      </c>
    </row>
    <row r="240" ht="14.25" customHeight="1">
      <c r="A240" s="7">
        <v>236.0</v>
      </c>
      <c r="B240" s="7" t="str">
        <f>'วันที่ 14'!B240</f>
        <v/>
      </c>
      <c r="C240" s="53">
        <f>'วันที่ 14'!K240</f>
        <v>0</v>
      </c>
      <c r="D240" s="20"/>
      <c r="E240" s="20"/>
      <c r="F240" s="20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6">
        <f t="shared" si="4"/>
        <v>0</v>
      </c>
    </row>
    <row r="241" ht="14.25" customHeight="1">
      <c r="A241" s="7">
        <v>237.0</v>
      </c>
      <c r="B241" s="7" t="str">
        <f>'วันที่ 14'!B241</f>
        <v/>
      </c>
      <c r="C241" s="53">
        <f>'วันที่ 14'!K241</f>
        <v>0</v>
      </c>
      <c r="D241" s="20"/>
      <c r="E241" s="20"/>
      <c r="F241" s="20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6">
        <f t="shared" si="4"/>
        <v>0</v>
      </c>
    </row>
    <row r="242" ht="14.25" customHeight="1">
      <c r="A242" s="7">
        <v>238.0</v>
      </c>
      <c r="B242" s="7" t="str">
        <f>'วันที่ 14'!B242</f>
        <v/>
      </c>
      <c r="C242" s="53">
        <f>'วันที่ 14'!K242</f>
        <v>0</v>
      </c>
      <c r="D242" s="20"/>
      <c r="E242" s="20"/>
      <c r="F242" s="20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6">
        <f t="shared" si="4"/>
        <v>0</v>
      </c>
    </row>
    <row r="243" ht="14.25" customHeight="1">
      <c r="A243" s="7">
        <v>239.0</v>
      </c>
      <c r="B243" s="7" t="str">
        <f>'วันที่ 14'!B243</f>
        <v/>
      </c>
      <c r="C243" s="53">
        <f>'วันที่ 14'!K243</f>
        <v>0</v>
      </c>
      <c r="D243" s="20"/>
      <c r="E243" s="20"/>
      <c r="F243" s="20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6">
        <f t="shared" si="4"/>
        <v>0</v>
      </c>
    </row>
    <row r="244" ht="14.25" customHeight="1">
      <c r="A244" s="7">
        <v>240.0</v>
      </c>
      <c r="B244" s="7" t="str">
        <f>'วันที่ 14'!B244</f>
        <v/>
      </c>
      <c r="C244" s="53">
        <f>'วันที่ 14'!K244</f>
        <v>0</v>
      </c>
      <c r="D244" s="20"/>
      <c r="E244" s="20"/>
      <c r="F244" s="20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6">
        <f t="shared" si="4"/>
        <v>0</v>
      </c>
    </row>
    <row r="245" ht="14.25" customHeight="1">
      <c r="A245" s="7">
        <v>241.0</v>
      </c>
      <c r="B245" s="7" t="str">
        <f>'วันที่ 14'!B245</f>
        <v/>
      </c>
      <c r="C245" s="53">
        <f>'วันที่ 14'!K245</f>
        <v>0</v>
      </c>
      <c r="D245" s="20"/>
      <c r="E245" s="20"/>
      <c r="F245" s="20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6">
        <f t="shared" si="4"/>
        <v>0</v>
      </c>
    </row>
    <row r="246" ht="14.25" customHeight="1">
      <c r="A246" s="7">
        <v>242.0</v>
      </c>
      <c r="B246" s="7" t="str">
        <f>'วันที่ 14'!B246</f>
        <v/>
      </c>
      <c r="C246" s="53">
        <f>'วันที่ 14'!K246</f>
        <v>0</v>
      </c>
      <c r="D246" s="20"/>
      <c r="E246" s="20"/>
      <c r="F246" s="20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6">
        <f t="shared" si="4"/>
        <v>0</v>
      </c>
    </row>
    <row r="247" ht="14.25" customHeight="1">
      <c r="A247" s="7">
        <v>243.0</v>
      </c>
      <c r="B247" s="7" t="str">
        <f>'วันที่ 14'!B247</f>
        <v/>
      </c>
      <c r="C247" s="53">
        <f>'วันที่ 14'!K247</f>
        <v>0</v>
      </c>
      <c r="D247" s="20"/>
      <c r="E247" s="20"/>
      <c r="F247" s="20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6">
        <f t="shared" si="4"/>
        <v>0</v>
      </c>
    </row>
    <row r="248" ht="14.25" customHeight="1">
      <c r="A248" s="7">
        <v>244.0</v>
      </c>
      <c r="B248" s="7" t="str">
        <f>'วันที่ 14'!B248</f>
        <v/>
      </c>
      <c r="C248" s="53">
        <f>'วันที่ 14'!K248</f>
        <v>0</v>
      </c>
      <c r="D248" s="20"/>
      <c r="E248" s="20"/>
      <c r="F248" s="20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6">
        <f t="shared" si="4"/>
        <v>0</v>
      </c>
    </row>
    <row r="249" ht="14.25" customHeight="1">
      <c r="A249" s="7">
        <v>245.0</v>
      </c>
      <c r="B249" s="7" t="str">
        <f>'วันที่ 14'!B249</f>
        <v/>
      </c>
      <c r="C249" s="53">
        <f>'วันที่ 14'!K249</f>
        <v>0</v>
      </c>
      <c r="D249" s="20"/>
      <c r="E249" s="20"/>
      <c r="F249" s="20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6">
        <f t="shared" si="4"/>
        <v>0</v>
      </c>
    </row>
    <row r="250" ht="14.25" customHeight="1">
      <c r="A250" s="7">
        <v>246.0</v>
      </c>
      <c r="B250" s="7" t="str">
        <f>'วันที่ 14'!B250</f>
        <v/>
      </c>
      <c r="C250" s="53">
        <f>'วันที่ 14'!K250</f>
        <v>0</v>
      </c>
      <c r="D250" s="20"/>
      <c r="E250" s="20"/>
      <c r="F250" s="20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6">
        <f t="shared" si="4"/>
        <v>0</v>
      </c>
    </row>
    <row r="251" ht="14.25" customHeight="1">
      <c r="A251" s="7">
        <v>247.0</v>
      </c>
      <c r="B251" s="7" t="str">
        <f>'วันที่ 14'!B251</f>
        <v/>
      </c>
      <c r="C251" s="53">
        <f>'วันที่ 14'!K251</f>
        <v>0</v>
      </c>
      <c r="D251" s="20"/>
      <c r="E251" s="20"/>
      <c r="F251" s="20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6">
        <f t="shared" si="4"/>
        <v>0</v>
      </c>
    </row>
    <row r="252" ht="14.25" customHeight="1">
      <c r="A252" s="7">
        <v>248.0</v>
      </c>
      <c r="B252" s="7" t="str">
        <f>'วันที่ 14'!B252</f>
        <v/>
      </c>
      <c r="C252" s="53">
        <f>'วันที่ 14'!K252</f>
        <v>0</v>
      </c>
      <c r="D252" s="20"/>
      <c r="E252" s="20"/>
      <c r="F252" s="20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6">
        <f t="shared" si="4"/>
        <v>0</v>
      </c>
    </row>
    <row r="253" ht="14.25" customHeight="1">
      <c r="A253" s="7">
        <v>249.0</v>
      </c>
      <c r="B253" s="7" t="str">
        <f>'วันที่ 14'!B253</f>
        <v/>
      </c>
      <c r="C253" s="53">
        <f>'วันที่ 14'!K253</f>
        <v>0</v>
      </c>
      <c r="D253" s="20"/>
      <c r="E253" s="20"/>
      <c r="F253" s="20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6">
        <f t="shared" si="4"/>
        <v>0</v>
      </c>
    </row>
    <row r="254" ht="14.25" customHeight="1">
      <c r="A254" s="7">
        <v>250.0</v>
      </c>
      <c r="B254" s="7" t="str">
        <f>'วันที่ 14'!B254</f>
        <v/>
      </c>
      <c r="C254" s="53">
        <f>'วันที่ 14'!K254</f>
        <v>0</v>
      </c>
      <c r="D254" s="20"/>
      <c r="E254" s="20"/>
      <c r="F254" s="20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6">
        <f t="shared" si="4"/>
        <v>0</v>
      </c>
    </row>
    <row r="255" ht="14.25" customHeight="1">
      <c r="A255" s="7">
        <v>251.0</v>
      </c>
      <c r="B255" s="7" t="str">
        <f>'วันที่ 14'!B255</f>
        <v/>
      </c>
      <c r="C255" s="53">
        <f>'วันที่ 14'!K255</f>
        <v>0</v>
      </c>
      <c r="D255" s="20"/>
      <c r="E255" s="20"/>
      <c r="F255" s="20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6">
        <f t="shared" si="4"/>
        <v>0</v>
      </c>
    </row>
    <row r="256" ht="14.25" customHeight="1">
      <c r="A256" s="7">
        <v>252.0</v>
      </c>
      <c r="B256" s="7" t="str">
        <f>'วันที่ 14'!B256</f>
        <v/>
      </c>
      <c r="C256" s="53">
        <f>'วันที่ 14'!K256</f>
        <v>0</v>
      </c>
      <c r="D256" s="20"/>
      <c r="E256" s="20"/>
      <c r="F256" s="20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6">
        <f t="shared" si="4"/>
        <v>0</v>
      </c>
    </row>
    <row r="257" ht="14.25" customHeight="1">
      <c r="A257" s="7">
        <v>253.0</v>
      </c>
      <c r="B257" s="7" t="str">
        <f>'วันที่ 14'!B257</f>
        <v/>
      </c>
      <c r="C257" s="53">
        <f>'วันที่ 14'!K257</f>
        <v>0</v>
      </c>
      <c r="D257" s="20"/>
      <c r="E257" s="20"/>
      <c r="F257" s="20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6">
        <f t="shared" si="4"/>
        <v>0</v>
      </c>
    </row>
    <row r="258" ht="14.25" customHeight="1">
      <c r="A258" s="7">
        <v>254.0</v>
      </c>
      <c r="B258" s="7" t="str">
        <f>'วันที่ 14'!B258</f>
        <v/>
      </c>
      <c r="C258" s="53">
        <f>'วันที่ 14'!K258</f>
        <v>0</v>
      </c>
      <c r="D258" s="20"/>
      <c r="E258" s="20"/>
      <c r="F258" s="20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6">
        <f t="shared" si="4"/>
        <v>0</v>
      </c>
    </row>
    <row r="259" ht="14.25" customHeight="1">
      <c r="A259" s="7">
        <v>255.0</v>
      </c>
      <c r="B259" s="7" t="str">
        <f>'วันที่ 14'!B259</f>
        <v/>
      </c>
      <c r="C259" s="53">
        <f>'วันที่ 14'!K259</f>
        <v>0</v>
      </c>
      <c r="D259" s="20"/>
      <c r="E259" s="20"/>
      <c r="F259" s="20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6">
        <f t="shared" si="4"/>
        <v>0</v>
      </c>
    </row>
    <row r="260" ht="14.25" customHeight="1">
      <c r="A260" s="7">
        <v>256.0</v>
      </c>
      <c r="B260" s="7" t="str">
        <f>'วันที่ 14'!B260</f>
        <v/>
      </c>
      <c r="C260" s="53">
        <f>'วันที่ 14'!K260</f>
        <v>0</v>
      </c>
      <c r="D260" s="20"/>
      <c r="E260" s="20"/>
      <c r="F260" s="20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6">
        <f t="shared" si="4"/>
        <v>0</v>
      </c>
    </row>
    <row r="261" ht="14.25" customHeight="1">
      <c r="A261" s="7">
        <v>257.0</v>
      </c>
      <c r="B261" s="7" t="str">
        <f>'วันที่ 14'!B261</f>
        <v/>
      </c>
      <c r="C261" s="53">
        <f>'วันที่ 14'!K261</f>
        <v>0</v>
      </c>
      <c r="D261" s="20"/>
      <c r="E261" s="20"/>
      <c r="F261" s="20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6">
        <f t="shared" si="4"/>
        <v>0</v>
      </c>
    </row>
    <row r="262" ht="14.25" customHeight="1">
      <c r="A262" s="7">
        <v>258.0</v>
      </c>
      <c r="B262" s="7" t="str">
        <f>'วันที่ 14'!B262</f>
        <v/>
      </c>
      <c r="C262" s="53">
        <f>'วันที่ 14'!K262</f>
        <v>0</v>
      </c>
      <c r="D262" s="20"/>
      <c r="E262" s="20"/>
      <c r="F262" s="20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6">
        <f t="shared" si="4"/>
        <v>0</v>
      </c>
    </row>
    <row r="263" ht="14.25" customHeight="1">
      <c r="A263" s="7">
        <v>259.0</v>
      </c>
      <c r="B263" s="7" t="str">
        <f>'วันที่ 14'!B263</f>
        <v/>
      </c>
      <c r="C263" s="53">
        <f>'วันที่ 14'!K263</f>
        <v>0</v>
      </c>
      <c r="D263" s="20"/>
      <c r="E263" s="20"/>
      <c r="F263" s="20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6">
        <f t="shared" si="4"/>
        <v>0</v>
      </c>
    </row>
    <row r="264" ht="14.25" customHeight="1">
      <c r="A264" s="7">
        <v>260.0</v>
      </c>
      <c r="B264" s="7" t="str">
        <f>'วันที่ 14'!B264</f>
        <v/>
      </c>
      <c r="C264" s="53">
        <f>'วันที่ 14'!K264</f>
        <v>0</v>
      </c>
      <c r="D264" s="20"/>
      <c r="E264" s="20"/>
      <c r="F264" s="20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6">
        <f t="shared" si="4"/>
        <v>0</v>
      </c>
    </row>
    <row r="265" ht="14.25" customHeight="1">
      <c r="A265" s="7">
        <v>261.0</v>
      </c>
      <c r="B265" s="7" t="str">
        <f>'วันที่ 14'!B265</f>
        <v/>
      </c>
      <c r="C265" s="53">
        <f>'วันที่ 14'!K265</f>
        <v>0</v>
      </c>
      <c r="D265" s="20"/>
      <c r="E265" s="20"/>
      <c r="F265" s="20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6">
        <f t="shared" si="4"/>
        <v>0</v>
      </c>
    </row>
    <row r="266" ht="14.25" customHeight="1">
      <c r="A266" s="7">
        <v>262.0</v>
      </c>
      <c r="B266" s="7" t="str">
        <f>'วันที่ 14'!B266</f>
        <v/>
      </c>
      <c r="C266" s="53">
        <f>'วันที่ 14'!K266</f>
        <v>0</v>
      </c>
      <c r="D266" s="20"/>
      <c r="E266" s="20"/>
      <c r="F266" s="20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6">
        <f t="shared" si="4"/>
        <v>0</v>
      </c>
    </row>
    <row r="267" ht="14.25" customHeight="1">
      <c r="A267" s="7">
        <v>263.0</v>
      </c>
      <c r="B267" s="7" t="str">
        <f>'วันที่ 14'!B267</f>
        <v/>
      </c>
      <c r="C267" s="53">
        <f>'วันที่ 14'!K267</f>
        <v>0</v>
      </c>
      <c r="D267" s="20"/>
      <c r="E267" s="20"/>
      <c r="F267" s="20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6">
        <f t="shared" si="4"/>
        <v>0</v>
      </c>
    </row>
    <row r="268" ht="14.25" customHeight="1">
      <c r="A268" s="7">
        <v>264.0</v>
      </c>
      <c r="B268" s="7" t="str">
        <f>'วันที่ 14'!B268</f>
        <v/>
      </c>
      <c r="C268" s="53">
        <f>'วันที่ 14'!K268</f>
        <v>0</v>
      </c>
      <c r="D268" s="20"/>
      <c r="E268" s="20"/>
      <c r="F268" s="20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6">
        <f t="shared" si="4"/>
        <v>0</v>
      </c>
    </row>
    <row r="269" ht="14.25" customHeight="1">
      <c r="A269" s="7">
        <v>265.0</v>
      </c>
      <c r="B269" s="7" t="str">
        <f>'วันที่ 14'!B269</f>
        <v/>
      </c>
      <c r="C269" s="53">
        <f>'วันที่ 14'!K269</f>
        <v>0</v>
      </c>
      <c r="D269" s="20"/>
      <c r="E269" s="20"/>
      <c r="F269" s="20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6">
        <f t="shared" si="4"/>
        <v>0</v>
      </c>
    </row>
    <row r="270" ht="14.25" customHeight="1">
      <c r="A270" s="7">
        <v>266.0</v>
      </c>
      <c r="B270" s="7" t="str">
        <f>'วันที่ 14'!B270</f>
        <v/>
      </c>
      <c r="C270" s="53">
        <f>'วันที่ 14'!K270</f>
        <v>0</v>
      </c>
      <c r="D270" s="20"/>
      <c r="E270" s="20"/>
      <c r="F270" s="20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6">
        <f t="shared" si="4"/>
        <v>0</v>
      </c>
    </row>
    <row r="271" ht="14.25" customHeight="1">
      <c r="A271" s="7">
        <v>267.0</v>
      </c>
      <c r="B271" s="7" t="str">
        <f>'วันที่ 14'!B271</f>
        <v/>
      </c>
      <c r="C271" s="53">
        <f>'วันที่ 14'!K271</f>
        <v>0</v>
      </c>
      <c r="D271" s="20"/>
      <c r="E271" s="20"/>
      <c r="F271" s="20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6">
        <f t="shared" si="4"/>
        <v>0</v>
      </c>
    </row>
    <row r="272" ht="14.25" customHeight="1">
      <c r="A272" s="7">
        <v>268.0</v>
      </c>
      <c r="B272" s="7" t="str">
        <f>'วันที่ 14'!B272</f>
        <v/>
      </c>
      <c r="C272" s="53">
        <f>'วันที่ 14'!K272</f>
        <v>0</v>
      </c>
      <c r="D272" s="20"/>
      <c r="E272" s="20"/>
      <c r="F272" s="20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6">
        <f t="shared" si="4"/>
        <v>0</v>
      </c>
    </row>
    <row r="273" ht="14.25" customHeight="1">
      <c r="A273" s="7">
        <v>269.0</v>
      </c>
      <c r="B273" s="7" t="str">
        <f>'วันที่ 14'!B273</f>
        <v/>
      </c>
      <c r="C273" s="53">
        <f>'วันที่ 14'!K273</f>
        <v>0</v>
      </c>
      <c r="D273" s="20"/>
      <c r="E273" s="20"/>
      <c r="F273" s="20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6">
        <f t="shared" si="4"/>
        <v>0</v>
      </c>
    </row>
    <row r="274" ht="14.25" customHeight="1">
      <c r="A274" s="7">
        <v>270.0</v>
      </c>
      <c r="B274" s="7" t="str">
        <f>'วันที่ 14'!B274</f>
        <v/>
      </c>
      <c r="C274" s="53">
        <f>'วันที่ 14'!K274</f>
        <v>0</v>
      </c>
      <c r="D274" s="20"/>
      <c r="E274" s="20"/>
      <c r="F274" s="20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6">
        <f t="shared" si="4"/>
        <v>0</v>
      </c>
    </row>
    <row r="275" ht="14.25" customHeight="1">
      <c r="A275" s="7">
        <v>271.0</v>
      </c>
      <c r="B275" s="7" t="str">
        <f>'วันที่ 14'!B275</f>
        <v/>
      </c>
      <c r="C275" s="53">
        <f>'วันที่ 14'!K275</f>
        <v>0</v>
      </c>
      <c r="D275" s="20"/>
      <c r="E275" s="20"/>
      <c r="F275" s="20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6">
        <f t="shared" si="4"/>
        <v>0</v>
      </c>
    </row>
    <row r="276" ht="14.25" customHeight="1">
      <c r="A276" s="7">
        <v>272.0</v>
      </c>
      <c r="B276" s="7" t="str">
        <f>'วันที่ 14'!B276</f>
        <v/>
      </c>
      <c r="C276" s="53">
        <f>'วันที่ 14'!K276</f>
        <v>0</v>
      </c>
      <c r="D276" s="20"/>
      <c r="E276" s="20"/>
      <c r="F276" s="20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6">
        <f t="shared" si="4"/>
        <v>0</v>
      </c>
    </row>
    <row r="277" ht="14.25" customHeight="1">
      <c r="A277" s="7">
        <v>273.0</v>
      </c>
      <c r="B277" s="7" t="str">
        <f>'วันที่ 14'!B277</f>
        <v/>
      </c>
      <c r="C277" s="53">
        <f>'วันที่ 14'!K277</f>
        <v>0</v>
      </c>
      <c r="D277" s="20"/>
      <c r="E277" s="20"/>
      <c r="F277" s="20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6">
        <f t="shared" si="4"/>
        <v>0</v>
      </c>
    </row>
    <row r="278" ht="14.25" customHeight="1">
      <c r="A278" s="7">
        <v>274.0</v>
      </c>
      <c r="B278" s="7" t="str">
        <f>'วันที่ 14'!B278</f>
        <v/>
      </c>
      <c r="C278" s="53">
        <f>'วันที่ 14'!K278</f>
        <v>0</v>
      </c>
      <c r="D278" s="20"/>
      <c r="E278" s="20"/>
      <c r="F278" s="20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6">
        <f t="shared" si="4"/>
        <v>0</v>
      </c>
    </row>
    <row r="279" ht="14.25" customHeight="1">
      <c r="A279" s="7">
        <v>275.0</v>
      </c>
      <c r="B279" s="7" t="str">
        <f>'วันที่ 14'!B279</f>
        <v/>
      </c>
      <c r="C279" s="53">
        <f>'วันที่ 14'!K279</f>
        <v>0</v>
      </c>
      <c r="D279" s="20"/>
      <c r="E279" s="20"/>
      <c r="F279" s="20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6">
        <f t="shared" si="4"/>
        <v>0</v>
      </c>
    </row>
    <row r="280" ht="14.25" customHeight="1">
      <c r="A280" s="7">
        <v>276.0</v>
      </c>
      <c r="B280" s="7" t="str">
        <f>'วันที่ 14'!B280</f>
        <v/>
      </c>
      <c r="C280" s="53">
        <f>'วันที่ 14'!K280</f>
        <v>0</v>
      </c>
      <c r="D280" s="20"/>
      <c r="E280" s="20"/>
      <c r="F280" s="20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6">
        <f t="shared" si="4"/>
        <v>0</v>
      </c>
    </row>
    <row r="281" ht="14.25" customHeight="1">
      <c r="A281" s="7">
        <v>277.0</v>
      </c>
      <c r="B281" s="7" t="str">
        <f>'วันที่ 14'!B281</f>
        <v/>
      </c>
      <c r="C281" s="53">
        <f>'วันที่ 14'!K281</f>
        <v>0</v>
      </c>
      <c r="D281" s="20"/>
      <c r="E281" s="20"/>
      <c r="F281" s="20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6">
        <f t="shared" si="4"/>
        <v>0</v>
      </c>
    </row>
    <row r="282" ht="14.25" customHeight="1">
      <c r="A282" s="7">
        <v>278.0</v>
      </c>
      <c r="B282" s="7" t="str">
        <f>'วันที่ 14'!B282</f>
        <v/>
      </c>
      <c r="C282" s="53">
        <f>'วันที่ 14'!K282</f>
        <v>0</v>
      </c>
      <c r="D282" s="20"/>
      <c r="E282" s="20"/>
      <c r="F282" s="20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6">
        <f t="shared" si="4"/>
        <v>0</v>
      </c>
    </row>
    <row r="283" ht="14.25" customHeight="1">
      <c r="A283" s="7">
        <v>279.0</v>
      </c>
      <c r="B283" s="7" t="str">
        <f>'วันที่ 14'!B283</f>
        <v/>
      </c>
      <c r="C283" s="53">
        <f>'วันที่ 14'!K283</f>
        <v>0</v>
      </c>
      <c r="D283" s="20"/>
      <c r="E283" s="20"/>
      <c r="F283" s="20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6">
        <f t="shared" si="4"/>
        <v>0</v>
      </c>
    </row>
    <row r="284" ht="14.25" customHeight="1">
      <c r="A284" s="7">
        <v>280.0</v>
      </c>
      <c r="B284" s="7" t="str">
        <f>'วันที่ 14'!B284</f>
        <v/>
      </c>
      <c r="C284" s="53">
        <f>'วันที่ 14'!K284</f>
        <v>0</v>
      </c>
      <c r="D284" s="20"/>
      <c r="E284" s="20"/>
      <c r="F284" s="20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6">
        <f t="shared" si="4"/>
        <v>0</v>
      </c>
    </row>
    <row r="285" ht="14.25" customHeight="1">
      <c r="A285" s="7">
        <v>281.0</v>
      </c>
      <c r="B285" s="7" t="str">
        <f>'วันที่ 14'!B285</f>
        <v/>
      </c>
      <c r="C285" s="53">
        <f>'วันที่ 14'!K285</f>
        <v>0</v>
      </c>
      <c r="D285" s="20"/>
      <c r="E285" s="20"/>
      <c r="F285" s="20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6">
        <f t="shared" si="4"/>
        <v>0</v>
      </c>
    </row>
    <row r="286" ht="14.25" customHeight="1">
      <c r="A286" s="7">
        <v>282.0</v>
      </c>
      <c r="B286" s="7" t="str">
        <f>'วันที่ 14'!B286</f>
        <v/>
      </c>
      <c r="C286" s="53">
        <f>'วันที่ 14'!K286</f>
        <v>0</v>
      </c>
      <c r="D286" s="20"/>
      <c r="E286" s="20"/>
      <c r="F286" s="20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6">
        <f t="shared" si="4"/>
        <v>0</v>
      </c>
    </row>
    <row r="287" ht="14.25" customHeight="1">
      <c r="A287" s="7">
        <v>283.0</v>
      </c>
      <c r="B287" s="7" t="str">
        <f>'วันที่ 14'!B287</f>
        <v/>
      </c>
      <c r="C287" s="53">
        <f>'วันที่ 14'!K287</f>
        <v>0</v>
      </c>
      <c r="D287" s="20"/>
      <c r="E287" s="20"/>
      <c r="F287" s="20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6">
        <f t="shared" si="4"/>
        <v>0</v>
      </c>
    </row>
    <row r="288" ht="14.25" customHeight="1">
      <c r="A288" s="7">
        <v>284.0</v>
      </c>
      <c r="B288" s="7" t="str">
        <f>'วันที่ 14'!B288</f>
        <v/>
      </c>
      <c r="C288" s="53">
        <f>'วันที่ 14'!K288</f>
        <v>0</v>
      </c>
      <c r="D288" s="20"/>
      <c r="E288" s="20"/>
      <c r="F288" s="20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6">
        <f t="shared" si="4"/>
        <v>0</v>
      </c>
    </row>
    <row r="289" ht="14.25" customHeight="1">
      <c r="A289" s="7">
        <v>285.0</v>
      </c>
      <c r="B289" s="7" t="str">
        <f>'วันที่ 14'!B289</f>
        <v/>
      </c>
      <c r="C289" s="53">
        <f>'วันที่ 14'!K289</f>
        <v>0</v>
      </c>
      <c r="D289" s="20"/>
      <c r="E289" s="20"/>
      <c r="F289" s="20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6">
        <f t="shared" si="4"/>
        <v>0</v>
      </c>
    </row>
    <row r="290" ht="14.25" customHeight="1">
      <c r="A290" s="7">
        <v>286.0</v>
      </c>
      <c r="B290" s="7" t="str">
        <f>'วันที่ 14'!B290</f>
        <v/>
      </c>
      <c r="C290" s="53">
        <f>'วันที่ 14'!K290</f>
        <v>0</v>
      </c>
      <c r="D290" s="20"/>
      <c r="E290" s="20"/>
      <c r="F290" s="20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6">
        <f t="shared" si="4"/>
        <v>0</v>
      </c>
    </row>
    <row r="291" ht="14.25" customHeight="1">
      <c r="A291" s="7">
        <v>287.0</v>
      </c>
      <c r="B291" s="7" t="str">
        <f>'วันที่ 14'!B291</f>
        <v/>
      </c>
      <c r="C291" s="53">
        <f>'วันที่ 14'!K291</f>
        <v>0</v>
      </c>
      <c r="D291" s="20"/>
      <c r="E291" s="20"/>
      <c r="F291" s="20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6">
        <f t="shared" si="4"/>
        <v>0</v>
      </c>
    </row>
    <row r="292" ht="14.25" customHeight="1">
      <c r="A292" s="7">
        <v>288.0</v>
      </c>
      <c r="B292" s="7" t="str">
        <f>'วันที่ 14'!B292</f>
        <v/>
      </c>
      <c r="C292" s="53">
        <f>'วันที่ 14'!K292</f>
        <v>0</v>
      </c>
      <c r="D292" s="20"/>
      <c r="E292" s="20"/>
      <c r="F292" s="20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6">
        <f t="shared" si="4"/>
        <v>0</v>
      </c>
    </row>
    <row r="293" ht="14.25" customHeight="1">
      <c r="A293" s="7">
        <v>289.0</v>
      </c>
      <c r="B293" s="7" t="str">
        <f>'วันที่ 14'!B293</f>
        <v/>
      </c>
      <c r="C293" s="53">
        <f>'วันที่ 14'!K293</f>
        <v>0</v>
      </c>
      <c r="D293" s="20"/>
      <c r="E293" s="20"/>
      <c r="F293" s="20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6">
        <f t="shared" si="4"/>
        <v>0</v>
      </c>
    </row>
    <row r="294" ht="14.25" customHeight="1">
      <c r="A294" s="7">
        <v>290.0</v>
      </c>
      <c r="B294" s="7" t="str">
        <f>'วันที่ 14'!B294</f>
        <v/>
      </c>
      <c r="C294" s="53">
        <f>'วันที่ 14'!K294</f>
        <v>0</v>
      </c>
      <c r="D294" s="20"/>
      <c r="E294" s="20"/>
      <c r="F294" s="20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6">
        <f t="shared" si="4"/>
        <v>0</v>
      </c>
    </row>
    <row r="295" ht="14.25" customHeight="1">
      <c r="A295" s="7">
        <v>291.0</v>
      </c>
      <c r="B295" s="7" t="str">
        <f>'วันที่ 14'!B295</f>
        <v/>
      </c>
      <c r="C295" s="53">
        <f>'วันที่ 14'!K295</f>
        <v>0</v>
      </c>
      <c r="D295" s="20"/>
      <c r="E295" s="20"/>
      <c r="F295" s="20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6">
        <f t="shared" si="4"/>
        <v>0</v>
      </c>
    </row>
    <row r="296" ht="14.25" customHeight="1">
      <c r="A296" s="7">
        <v>292.0</v>
      </c>
      <c r="B296" s="7" t="str">
        <f>'วันที่ 14'!B296</f>
        <v/>
      </c>
      <c r="C296" s="53">
        <f>'วันที่ 14'!K296</f>
        <v>0</v>
      </c>
      <c r="D296" s="20"/>
      <c r="E296" s="20"/>
      <c r="F296" s="20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6">
        <f t="shared" si="4"/>
        <v>0</v>
      </c>
    </row>
    <row r="297" ht="14.25" customHeight="1">
      <c r="A297" s="7">
        <v>293.0</v>
      </c>
      <c r="B297" s="7" t="str">
        <f>'วันที่ 14'!B297</f>
        <v/>
      </c>
      <c r="C297" s="53">
        <f>'วันที่ 14'!K297</f>
        <v>0</v>
      </c>
      <c r="D297" s="20"/>
      <c r="E297" s="20"/>
      <c r="F297" s="20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6">
        <f t="shared" si="4"/>
        <v>0</v>
      </c>
    </row>
    <row r="298" ht="14.25" customHeight="1">
      <c r="A298" s="7">
        <v>294.0</v>
      </c>
      <c r="B298" s="7" t="str">
        <f>'วันที่ 14'!B298</f>
        <v/>
      </c>
      <c r="C298" s="53">
        <f>'วันที่ 14'!K298</f>
        <v>0</v>
      </c>
      <c r="D298" s="20"/>
      <c r="E298" s="20"/>
      <c r="F298" s="20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6">
        <f t="shared" si="4"/>
        <v>0</v>
      </c>
    </row>
    <row r="299" ht="14.25" customHeight="1">
      <c r="A299" s="7">
        <v>295.0</v>
      </c>
      <c r="B299" s="7" t="str">
        <f>'วันที่ 14'!B299</f>
        <v/>
      </c>
      <c r="C299" s="53">
        <f>'วันที่ 14'!K299</f>
        <v>0</v>
      </c>
      <c r="D299" s="20"/>
      <c r="E299" s="20"/>
      <c r="F299" s="20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6">
        <f t="shared" si="4"/>
        <v>0</v>
      </c>
    </row>
    <row r="300" ht="14.25" customHeight="1">
      <c r="A300" s="7">
        <v>296.0</v>
      </c>
      <c r="B300" s="7" t="str">
        <f>'วันที่ 14'!B300</f>
        <v/>
      </c>
      <c r="C300" s="53">
        <f>'วันที่ 14'!K300</f>
        <v>0</v>
      </c>
      <c r="D300" s="20"/>
      <c r="E300" s="20"/>
      <c r="F300" s="20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6">
        <f t="shared" si="4"/>
        <v>0</v>
      </c>
    </row>
    <row r="301" ht="14.25" customHeight="1">
      <c r="A301" s="7">
        <v>297.0</v>
      </c>
      <c r="B301" s="7" t="str">
        <f>'วันที่ 14'!B301</f>
        <v/>
      </c>
      <c r="C301" s="53">
        <f>'วันที่ 14'!K301</f>
        <v>0</v>
      </c>
      <c r="D301" s="20"/>
      <c r="E301" s="20"/>
      <c r="F301" s="20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6">
        <f t="shared" si="4"/>
        <v>0</v>
      </c>
    </row>
    <row r="302" ht="14.25" customHeight="1">
      <c r="C302" s="2"/>
      <c r="D302" s="86"/>
      <c r="E302" s="5"/>
      <c r="F302" s="5"/>
      <c r="G302" s="5"/>
      <c r="H302" s="2"/>
      <c r="I302" s="2"/>
      <c r="J302" s="2"/>
      <c r="K302" s="2"/>
      <c r="L302" s="111"/>
    </row>
    <row r="303" ht="14.25" customHeight="1">
      <c r="C303" s="2"/>
      <c r="D303" s="86"/>
      <c r="E303" s="5"/>
      <c r="F303" s="5"/>
      <c r="G303" s="5"/>
      <c r="H303" s="2"/>
      <c r="I303" s="2"/>
      <c r="J303" s="2"/>
      <c r="K303" s="2"/>
      <c r="L303" s="111"/>
    </row>
    <row r="304" ht="14.25" customHeight="1">
      <c r="C304" s="2"/>
      <c r="D304" s="86"/>
      <c r="E304" s="5"/>
      <c r="F304" s="5"/>
      <c r="G304" s="5"/>
      <c r="H304" s="2"/>
      <c r="I304" s="2"/>
      <c r="J304" s="2"/>
      <c r="K304" s="2"/>
      <c r="L304" s="111"/>
    </row>
    <row r="305" ht="14.25" customHeight="1">
      <c r="C305" s="2"/>
      <c r="D305" s="86"/>
      <c r="E305" s="5"/>
      <c r="F305" s="5"/>
      <c r="G305" s="5"/>
      <c r="H305" s="2"/>
      <c r="I305" s="2"/>
      <c r="J305" s="2"/>
      <c r="K305" s="2"/>
      <c r="L305" s="111"/>
    </row>
    <row r="306" ht="14.25" customHeight="1">
      <c r="C306" s="2"/>
      <c r="D306" s="86"/>
      <c r="E306" s="5"/>
      <c r="F306" s="5"/>
      <c r="G306" s="5"/>
      <c r="H306" s="2"/>
      <c r="I306" s="2"/>
      <c r="J306" s="2"/>
      <c r="K306" s="2"/>
      <c r="L306" s="111"/>
    </row>
    <row r="307" ht="14.25" customHeight="1">
      <c r="C307" s="2"/>
      <c r="D307" s="86"/>
      <c r="E307" s="5"/>
      <c r="F307" s="5"/>
      <c r="G307" s="5"/>
      <c r="H307" s="2"/>
      <c r="I307" s="2"/>
      <c r="J307" s="2"/>
      <c r="K307" s="2"/>
      <c r="L307" s="111"/>
    </row>
    <row r="308" ht="14.25" customHeight="1">
      <c r="C308" s="2"/>
      <c r="D308" s="86"/>
      <c r="E308" s="5"/>
      <c r="F308" s="5"/>
      <c r="G308" s="5"/>
      <c r="H308" s="2"/>
      <c r="I308" s="2"/>
      <c r="J308" s="2"/>
      <c r="K308" s="2"/>
      <c r="L308" s="111"/>
    </row>
    <row r="309" ht="14.25" customHeight="1">
      <c r="C309" s="2"/>
      <c r="D309" s="86"/>
      <c r="E309" s="5"/>
      <c r="F309" s="5"/>
      <c r="G309" s="5"/>
      <c r="H309" s="2"/>
      <c r="I309" s="2"/>
      <c r="J309" s="2"/>
      <c r="K309" s="2"/>
      <c r="L309" s="111"/>
    </row>
    <row r="310" ht="14.25" customHeight="1">
      <c r="C310" s="2"/>
      <c r="D310" s="86"/>
      <c r="E310" s="5"/>
      <c r="F310" s="5"/>
      <c r="G310" s="5"/>
      <c r="H310" s="2"/>
      <c r="I310" s="2"/>
      <c r="J310" s="2"/>
      <c r="K310" s="2"/>
      <c r="L310" s="111"/>
    </row>
    <row r="311" ht="14.25" customHeight="1">
      <c r="C311" s="2"/>
      <c r="D311" s="86"/>
      <c r="E311" s="5"/>
      <c r="F311" s="5"/>
      <c r="G311" s="5"/>
      <c r="H311" s="2"/>
      <c r="I311" s="2"/>
      <c r="J311" s="2"/>
      <c r="K311" s="2"/>
      <c r="L311" s="111"/>
    </row>
    <row r="312" ht="14.25" customHeight="1">
      <c r="C312" s="2"/>
      <c r="D312" s="86"/>
      <c r="E312" s="5"/>
      <c r="F312" s="5"/>
      <c r="G312" s="5"/>
      <c r="H312" s="2"/>
      <c r="I312" s="2"/>
      <c r="J312" s="2"/>
      <c r="K312" s="2"/>
      <c r="L312" s="111"/>
    </row>
    <row r="313" ht="14.25" customHeight="1">
      <c r="C313" s="2"/>
      <c r="D313" s="86"/>
      <c r="E313" s="5"/>
      <c r="F313" s="5"/>
      <c r="G313" s="5"/>
      <c r="H313" s="2"/>
      <c r="I313" s="2"/>
      <c r="J313" s="2"/>
      <c r="K313" s="2"/>
      <c r="L313" s="111"/>
    </row>
    <row r="314" ht="14.25" customHeight="1">
      <c r="C314" s="2"/>
      <c r="D314" s="86"/>
      <c r="E314" s="5"/>
      <c r="F314" s="5"/>
      <c r="G314" s="5"/>
      <c r="H314" s="2"/>
      <c r="I314" s="2"/>
      <c r="J314" s="2"/>
      <c r="K314" s="2"/>
      <c r="L314" s="111"/>
    </row>
    <row r="315" ht="14.25" customHeight="1">
      <c r="C315" s="2"/>
      <c r="D315" s="86"/>
      <c r="E315" s="5"/>
      <c r="F315" s="5"/>
      <c r="G315" s="5"/>
      <c r="H315" s="2"/>
      <c r="I315" s="2"/>
      <c r="J315" s="2"/>
      <c r="K315" s="2"/>
      <c r="L315" s="111"/>
    </row>
    <row r="316" ht="14.25" customHeight="1">
      <c r="C316" s="2"/>
      <c r="D316" s="86"/>
      <c r="E316" s="5"/>
      <c r="F316" s="5"/>
      <c r="G316" s="5"/>
      <c r="H316" s="2"/>
      <c r="I316" s="2"/>
      <c r="J316" s="2"/>
      <c r="K316" s="2"/>
      <c r="L316" s="111"/>
    </row>
    <row r="317" ht="14.25" customHeight="1">
      <c r="C317" s="2"/>
      <c r="D317" s="86"/>
      <c r="E317" s="5"/>
      <c r="F317" s="5"/>
      <c r="G317" s="5"/>
      <c r="H317" s="2"/>
      <c r="I317" s="2"/>
      <c r="J317" s="2"/>
      <c r="K317" s="2"/>
      <c r="L317" s="111"/>
    </row>
    <row r="318" ht="14.25" customHeight="1">
      <c r="C318" s="2"/>
      <c r="D318" s="86"/>
      <c r="E318" s="5"/>
      <c r="F318" s="5"/>
      <c r="G318" s="5"/>
      <c r="H318" s="2"/>
      <c r="I318" s="2"/>
      <c r="J318" s="2"/>
      <c r="K318" s="2"/>
      <c r="L318" s="111"/>
    </row>
    <row r="319" ht="14.25" customHeight="1">
      <c r="C319" s="2"/>
      <c r="D319" s="86"/>
      <c r="E319" s="5"/>
      <c r="F319" s="5"/>
      <c r="G319" s="5"/>
      <c r="H319" s="2"/>
      <c r="I319" s="2"/>
      <c r="J319" s="2"/>
      <c r="K319" s="2"/>
      <c r="L319" s="111"/>
    </row>
    <row r="320" ht="14.25" customHeight="1">
      <c r="C320" s="2"/>
      <c r="D320" s="86"/>
      <c r="E320" s="5"/>
      <c r="F320" s="5"/>
      <c r="G320" s="5"/>
      <c r="H320" s="2"/>
      <c r="I320" s="2"/>
      <c r="J320" s="2"/>
      <c r="K320" s="2"/>
      <c r="L320" s="111"/>
    </row>
    <row r="321" ht="14.25" customHeight="1">
      <c r="C321" s="2"/>
      <c r="D321" s="86"/>
      <c r="E321" s="5"/>
      <c r="F321" s="5"/>
      <c r="G321" s="5"/>
      <c r="H321" s="2"/>
      <c r="I321" s="2"/>
      <c r="J321" s="2"/>
      <c r="K321" s="2"/>
      <c r="L321" s="111"/>
    </row>
    <row r="322" ht="14.25" customHeight="1">
      <c r="C322" s="2"/>
      <c r="D322" s="86"/>
      <c r="E322" s="5"/>
      <c r="F322" s="5"/>
      <c r="G322" s="5"/>
      <c r="H322" s="2"/>
      <c r="I322" s="2"/>
      <c r="J322" s="2"/>
      <c r="K322" s="2"/>
      <c r="L322" s="111"/>
    </row>
    <row r="323" ht="14.25" customHeight="1">
      <c r="C323" s="2"/>
      <c r="D323" s="86"/>
      <c r="E323" s="5"/>
      <c r="F323" s="5"/>
      <c r="G323" s="5"/>
      <c r="H323" s="2"/>
      <c r="I323" s="2"/>
      <c r="J323" s="2"/>
      <c r="K323" s="2"/>
      <c r="L323" s="111"/>
    </row>
    <row r="324" ht="14.25" customHeight="1">
      <c r="C324" s="2"/>
      <c r="D324" s="86"/>
      <c r="E324" s="5"/>
      <c r="F324" s="5"/>
      <c r="G324" s="5"/>
      <c r="H324" s="2"/>
      <c r="I324" s="2"/>
      <c r="J324" s="2"/>
      <c r="K324" s="2"/>
      <c r="L324" s="111"/>
    </row>
    <row r="325" ht="14.25" customHeight="1">
      <c r="C325" s="2"/>
      <c r="D325" s="86"/>
      <c r="E325" s="5"/>
      <c r="F325" s="5"/>
      <c r="G325" s="5"/>
      <c r="H325" s="2"/>
      <c r="I325" s="2"/>
      <c r="J325" s="2"/>
      <c r="K325" s="2"/>
      <c r="L325" s="111"/>
    </row>
    <row r="326" ht="14.25" customHeight="1">
      <c r="C326" s="2"/>
      <c r="D326" s="86"/>
      <c r="E326" s="5"/>
      <c r="F326" s="5"/>
      <c r="G326" s="5"/>
      <c r="H326" s="2"/>
      <c r="I326" s="2"/>
      <c r="J326" s="2"/>
      <c r="K326" s="2"/>
      <c r="L326" s="111"/>
    </row>
    <row r="327" ht="14.25" customHeight="1">
      <c r="C327" s="2"/>
      <c r="D327" s="86"/>
      <c r="E327" s="5"/>
      <c r="F327" s="5"/>
      <c r="G327" s="5"/>
      <c r="H327" s="2"/>
      <c r="I327" s="2"/>
      <c r="J327" s="2"/>
      <c r="K327" s="2"/>
      <c r="L327" s="111"/>
    </row>
    <row r="328" ht="14.25" customHeight="1">
      <c r="C328" s="2"/>
      <c r="D328" s="86"/>
      <c r="E328" s="5"/>
      <c r="F328" s="5"/>
      <c r="G328" s="5"/>
      <c r="H328" s="2"/>
      <c r="I328" s="2"/>
      <c r="J328" s="2"/>
      <c r="K328" s="2"/>
      <c r="L328" s="111"/>
    </row>
    <row r="329" ht="14.25" customHeight="1">
      <c r="C329" s="2"/>
      <c r="D329" s="86"/>
      <c r="E329" s="5"/>
      <c r="F329" s="5"/>
      <c r="G329" s="5"/>
      <c r="H329" s="2"/>
      <c r="I329" s="2"/>
      <c r="J329" s="2"/>
      <c r="K329" s="2"/>
      <c r="L329" s="111"/>
    </row>
    <row r="330" ht="14.25" customHeight="1">
      <c r="C330" s="2"/>
      <c r="D330" s="86"/>
      <c r="E330" s="5"/>
      <c r="F330" s="5"/>
      <c r="G330" s="5"/>
      <c r="H330" s="2"/>
      <c r="I330" s="2"/>
      <c r="J330" s="2"/>
      <c r="K330" s="2"/>
      <c r="L330" s="111"/>
    </row>
    <row r="331" ht="14.25" customHeight="1">
      <c r="C331" s="2"/>
      <c r="D331" s="86"/>
      <c r="E331" s="5"/>
      <c r="F331" s="5"/>
      <c r="G331" s="5"/>
      <c r="H331" s="2"/>
      <c r="I331" s="2"/>
      <c r="J331" s="2"/>
      <c r="K331" s="2"/>
      <c r="L331" s="111"/>
    </row>
    <row r="332" ht="14.25" customHeight="1">
      <c r="C332" s="2"/>
      <c r="D332" s="86"/>
      <c r="E332" s="5"/>
      <c r="F332" s="5"/>
      <c r="G332" s="5"/>
      <c r="H332" s="2"/>
      <c r="I332" s="2"/>
      <c r="J332" s="2"/>
      <c r="K332" s="2"/>
      <c r="L332" s="111"/>
    </row>
    <row r="333" ht="14.25" customHeight="1">
      <c r="C333" s="2"/>
      <c r="D333" s="86"/>
      <c r="E333" s="5"/>
      <c r="F333" s="5"/>
      <c r="G333" s="5"/>
      <c r="H333" s="2"/>
      <c r="I333" s="2"/>
      <c r="J333" s="2"/>
      <c r="K333" s="2"/>
      <c r="L333" s="111"/>
    </row>
    <row r="334" ht="14.25" customHeight="1">
      <c r="C334" s="2"/>
      <c r="D334" s="86"/>
      <c r="E334" s="5"/>
      <c r="F334" s="5"/>
      <c r="G334" s="5"/>
      <c r="H334" s="2"/>
      <c r="I334" s="2"/>
      <c r="J334" s="2"/>
      <c r="K334" s="2"/>
      <c r="L334" s="111"/>
    </row>
    <row r="335" ht="14.25" customHeight="1">
      <c r="C335" s="2"/>
      <c r="D335" s="86"/>
      <c r="E335" s="5"/>
      <c r="F335" s="5"/>
      <c r="G335" s="5"/>
      <c r="H335" s="2"/>
      <c r="I335" s="2"/>
      <c r="J335" s="2"/>
      <c r="K335" s="2"/>
      <c r="L335" s="111"/>
    </row>
    <row r="336" ht="14.25" customHeight="1">
      <c r="C336" s="2"/>
      <c r="D336" s="86"/>
      <c r="E336" s="5"/>
      <c r="F336" s="5"/>
      <c r="G336" s="5"/>
      <c r="H336" s="2"/>
      <c r="I336" s="2"/>
      <c r="J336" s="2"/>
      <c r="K336" s="2"/>
      <c r="L336" s="111"/>
    </row>
    <row r="337" ht="14.25" customHeight="1">
      <c r="C337" s="2"/>
      <c r="D337" s="86"/>
      <c r="E337" s="5"/>
      <c r="F337" s="5"/>
      <c r="G337" s="5"/>
      <c r="H337" s="2"/>
      <c r="I337" s="2"/>
      <c r="J337" s="2"/>
      <c r="K337" s="2"/>
      <c r="L337" s="111"/>
    </row>
    <row r="338" ht="14.25" customHeight="1">
      <c r="C338" s="2"/>
      <c r="D338" s="86"/>
      <c r="E338" s="5"/>
      <c r="F338" s="5"/>
      <c r="G338" s="5"/>
      <c r="H338" s="2"/>
      <c r="I338" s="2"/>
      <c r="J338" s="2"/>
      <c r="K338" s="2"/>
      <c r="L338" s="111"/>
    </row>
    <row r="339" ht="14.25" customHeight="1">
      <c r="C339" s="2"/>
      <c r="D339" s="86"/>
      <c r="E339" s="5"/>
      <c r="F339" s="5"/>
      <c r="G339" s="5"/>
      <c r="H339" s="2"/>
      <c r="I339" s="2"/>
      <c r="J339" s="2"/>
      <c r="K339" s="2"/>
      <c r="L339" s="111"/>
    </row>
    <row r="340" ht="14.25" customHeight="1">
      <c r="C340" s="2"/>
      <c r="D340" s="86"/>
      <c r="E340" s="5"/>
      <c r="F340" s="5"/>
      <c r="G340" s="5"/>
      <c r="H340" s="2"/>
      <c r="I340" s="2"/>
      <c r="J340" s="2"/>
      <c r="K340" s="2"/>
      <c r="L340" s="111"/>
    </row>
    <row r="341" ht="14.25" customHeight="1">
      <c r="C341" s="2"/>
      <c r="D341" s="86"/>
      <c r="E341" s="5"/>
      <c r="F341" s="5"/>
      <c r="G341" s="5"/>
      <c r="H341" s="2"/>
      <c r="I341" s="2"/>
      <c r="J341" s="2"/>
      <c r="K341" s="2"/>
      <c r="L341" s="111"/>
    </row>
    <row r="342" ht="14.25" customHeight="1">
      <c r="C342" s="2"/>
      <c r="D342" s="86"/>
      <c r="E342" s="5"/>
      <c r="F342" s="5"/>
      <c r="G342" s="5"/>
      <c r="H342" s="2"/>
      <c r="I342" s="2"/>
      <c r="J342" s="2"/>
      <c r="K342" s="2"/>
      <c r="L342" s="111"/>
    </row>
    <row r="343" ht="14.25" customHeight="1">
      <c r="C343" s="2"/>
      <c r="D343" s="86"/>
      <c r="E343" s="5"/>
      <c r="F343" s="5"/>
      <c r="G343" s="5"/>
      <c r="H343" s="2"/>
      <c r="I343" s="2"/>
      <c r="J343" s="2"/>
      <c r="K343" s="2"/>
      <c r="L343" s="111"/>
    </row>
    <row r="344" ht="14.25" customHeight="1">
      <c r="C344" s="2"/>
      <c r="D344" s="86"/>
      <c r="E344" s="5"/>
      <c r="F344" s="5"/>
      <c r="G344" s="5"/>
      <c r="H344" s="2"/>
      <c r="I344" s="2"/>
      <c r="J344" s="2"/>
      <c r="K344" s="2"/>
      <c r="L344" s="111"/>
    </row>
    <row r="345" ht="14.25" customHeight="1">
      <c r="C345" s="2"/>
      <c r="D345" s="86"/>
      <c r="E345" s="5"/>
      <c r="F345" s="5"/>
      <c r="G345" s="5"/>
      <c r="H345" s="2"/>
      <c r="I345" s="2"/>
      <c r="J345" s="2"/>
      <c r="K345" s="2"/>
      <c r="L345" s="111"/>
    </row>
    <row r="346" ht="14.25" customHeight="1">
      <c r="C346" s="2"/>
      <c r="D346" s="86"/>
      <c r="E346" s="5"/>
      <c r="F346" s="5"/>
      <c r="G346" s="5"/>
      <c r="H346" s="2"/>
      <c r="I346" s="2"/>
      <c r="J346" s="2"/>
      <c r="K346" s="2"/>
      <c r="L346" s="111"/>
    </row>
    <row r="347" ht="14.25" customHeight="1">
      <c r="C347" s="2"/>
      <c r="D347" s="86"/>
      <c r="E347" s="5"/>
      <c r="F347" s="5"/>
      <c r="G347" s="5"/>
      <c r="H347" s="2"/>
      <c r="I347" s="2"/>
      <c r="J347" s="2"/>
      <c r="K347" s="2"/>
      <c r="L347" s="111"/>
    </row>
    <row r="348" ht="14.25" customHeight="1">
      <c r="C348" s="2"/>
      <c r="D348" s="86"/>
      <c r="E348" s="5"/>
      <c r="F348" s="5"/>
      <c r="G348" s="5"/>
      <c r="H348" s="2"/>
      <c r="I348" s="2"/>
      <c r="J348" s="2"/>
      <c r="K348" s="2"/>
      <c r="L348" s="111"/>
    </row>
    <row r="349" ht="14.25" customHeight="1">
      <c r="C349" s="2"/>
      <c r="D349" s="86"/>
      <c r="E349" s="5"/>
      <c r="F349" s="5"/>
      <c r="G349" s="5"/>
      <c r="H349" s="2"/>
      <c r="I349" s="2"/>
      <c r="J349" s="2"/>
      <c r="K349" s="2"/>
      <c r="L349" s="111"/>
    </row>
    <row r="350" ht="14.25" customHeight="1">
      <c r="C350" s="2"/>
      <c r="D350" s="86"/>
      <c r="E350" s="5"/>
      <c r="F350" s="5"/>
      <c r="G350" s="5"/>
      <c r="H350" s="2"/>
      <c r="I350" s="2"/>
      <c r="J350" s="2"/>
      <c r="K350" s="2"/>
      <c r="L350" s="111"/>
    </row>
    <row r="351" ht="14.25" customHeight="1">
      <c r="C351" s="2"/>
      <c r="D351" s="86"/>
      <c r="E351" s="5"/>
      <c r="F351" s="5"/>
      <c r="G351" s="5"/>
      <c r="H351" s="2"/>
      <c r="I351" s="2"/>
      <c r="J351" s="2"/>
      <c r="K351" s="2"/>
      <c r="L351" s="111"/>
    </row>
    <row r="352" ht="14.25" customHeight="1">
      <c r="C352" s="2"/>
      <c r="D352" s="86"/>
      <c r="E352" s="5"/>
      <c r="F352" s="5"/>
      <c r="G352" s="5"/>
      <c r="H352" s="2"/>
      <c r="I352" s="2"/>
      <c r="J352" s="2"/>
      <c r="K352" s="2"/>
      <c r="L352" s="111"/>
    </row>
    <row r="353" ht="14.25" customHeight="1">
      <c r="C353" s="2"/>
      <c r="D353" s="86"/>
      <c r="E353" s="5"/>
      <c r="F353" s="5"/>
      <c r="G353" s="5"/>
      <c r="H353" s="2"/>
      <c r="I353" s="2"/>
      <c r="J353" s="2"/>
      <c r="K353" s="2"/>
      <c r="L353" s="111"/>
    </row>
    <row r="354" ht="14.25" customHeight="1">
      <c r="C354" s="2"/>
      <c r="D354" s="86"/>
      <c r="E354" s="5"/>
      <c r="F354" s="5"/>
      <c r="G354" s="5"/>
      <c r="H354" s="2"/>
      <c r="I354" s="2"/>
      <c r="J354" s="2"/>
      <c r="K354" s="2"/>
      <c r="L354" s="111"/>
    </row>
    <row r="355" ht="14.25" customHeight="1">
      <c r="C355" s="2"/>
      <c r="D355" s="86"/>
      <c r="E355" s="5"/>
      <c r="F355" s="5"/>
      <c r="G355" s="5"/>
      <c r="H355" s="2"/>
      <c r="I355" s="2"/>
      <c r="J355" s="2"/>
      <c r="K355" s="2"/>
      <c r="L355" s="111"/>
    </row>
    <row r="356" ht="14.25" customHeight="1">
      <c r="C356" s="2"/>
      <c r="D356" s="86"/>
      <c r="E356" s="5"/>
      <c r="F356" s="5"/>
      <c r="G356" s="5"/>
      <c r="H356" s="2"/>
      <c r="I356" s="2"/>
      <c r="J356" s="2"/>
      <c r="K356" s="2"/>
      <c r="L356" s="111"/>
    </row>
    <row r="357" ht="14.25" customHeight="1">
      <c r="C357" s="2"/>
      <c r="D357" s="86"/>
      <c r="E357" s="5"/>
      <c r="F357" s="5"/>
      <c r="G357" s="5"/>
      <c r="H357" s="2"/>
      <c r="I357" s="2"/>
      <c r="J357" s="2"/>
      <c r="K357" s="2"/>
      <c r="L357" s="111"/>
    </row>
    <row r="358" ht="14.25" customHeight="1">
      <c r="C358" s="2"/>
      <c r="D358" s="86"/>
      <c r="E358" s="5"/>
      <c r="F358" s="5"/>
      <c r="G358" s="5"/>
      <c r="H358" s="2"/>
      <c r="I358" s="2"/>
      <c r="J358" s="2"/>
      <c r="K358" s="2"/>
      <c r="L358" s="111"/>
    </row>
    <row r="359" ht="14.25" customHeight="1">
      <c r="C359" s="2"/>
      <c r="D359" s="86"/>
      <c r="E359" s="5"/>
      <c r="F359" s="5"/>
      <c r="G359" s="5"/>
      <c r="H359" s="2"/>
      <c r="I359" s="2"/>
      <c r="J359" s="2"/>
      <c r="K359" s="2"/>
      <c r="L359" s="111"/>
    </row>
    <row r="360" ht="14.25" customHeight="1">
      <c r="C360" s="2"/>
      <c r="D360" s="86"/>
      <c r="E360" s="5"/>
      <c r="F360" s="5"/>
      <c r="G360" s="5"/>
      <c r="H360" s="2"/>
      <c r="I360" s="2"/>
      <c r="J360" s="2"/>
      <c r="K360" s="2"/>
      <c r="L360" s="111"/>
    </row>
    <row r="361" ht="14.25" customHeight="1">
      <c r="C361" s="2"/>
      <c r="D361" s="86"/>
      <c r="E361" s="5"/>
      <c r="F361" s="5"/>
      <c r="G361" s="5"/>
      <c r="H361" s="2"/>
      <c r="I361" s="2"/>
      <c r="J361" s="2"/>
      <c r="K361" s="2"/>
      <c r="L361" s="111"/>
    </row>
    <row r="362" ht="14.25" customHeight="1">
      <c r="C362" s="2"/>
      <c r="D362" s="86"/>
      <c r="E362" s="5"/>
      <c r="F362" s="5"/>
      <c r="G362" s="5"/>
      <c r="H362" s="2"/>
      <c r="I362" s="2"/>
      <c r="J362" s="2"/>
      <c r="K362" s="2"/>
      <c r="L362" s="111"/>
    </row>
    <row r="363" ht="14.25" customHeight="1">
      <c r="C363" s="2"/>
      <c r="D363" s="86"/>
      <c r="E363" s="5"/>
      <c r="F363" s="5"/>
      <c r="G363" s="5"/>
      <c r="H363" s="2"/>
      <c r="I363" s="2"/>
      <c r="J363" s="2"/>
      <c r="K363" s="2"/>
      <c r="L363" s="111"/>
    </row>
    <row r="364" ht="14.25" customHeight="1">
      <c r="C364" s="2"/>
      <c r="D364" s="86"/>
      <c r="E364" s="5"/>
      <c r="F364" s="5"/>
      <c r="G364" s="5"/>
      <c r="H364" s="2"/>
      <c r="I364" s="2"/>
      <c r="J364" s="2"/>
      <c r="K364" s="2"/>
      <c r="L364" s="111"/>
    </row>
    <row r="365" ht="14.25" customHeight="1">
      <c r="C365" s="2"/>
      <c r="D365" s="86"/>
      <c r="E365" s="5"/>
      <c r="F365" s="5"/>
      <c r="G365" s="5"/>
      <c r="H365" s="2"/>
      <c r="I365" s="2"/>
      <c r="J365" s="2"/>
      <c r="K365" s="2"/>
      <c r="L365" s="111"/>
    </row>
    <row r="366" ht="14.25" customHeight="1">
      <c r="C366" s="2"/>
      <c r="D366" s="86"/>
      <c r="E366" s="5"/>
      <c r="F366" s="5"/>
      <c r="G366" s="5"/>
      <c r="H366" s="2"/>
      <c r="I366" s="2"/>
      <c r="J366" s="2"/>
      <c r="K366" s="2"/>
      <c r="L366" s="111"/>
    </row>
    <row r="367" ht="14.25" customHeight="1">
      <c r="C367" s="2"/>
      <c r="D367" s="86"/>
      <c r="E367" s="5"/>
      <c r="F367" s="5"/>
      <c r="G367" s="5"/>
      <c r="H367" s="2"/>
      <c r="I367" s="2"/>
      <c r="J367" s="2"/>
      <c r="K367" s="2"/>
      <c r="L367" s="111"/>
    </row>
    <row r="368" ht="14.25" customHeight="1">
      <c r="C368" s="2"/>
      <c r="D368" s="86"/>
      <c r="E368" s="5"/>
      <c r="F368" s="5"/>
      <c r="G368" s="5"/>
      <c r="H368" s="2"/>
      <c r="I368" s="2"/>
      <c r="J368" s="2"/>
      <c r="K368" s="2"/>
      <c r="L368" s="111"/>
    </row>
    <row r="369" ht="14.25" customHeight="1">
      <c r="C369" s="2"/>
      <c r="D369" s="86"/>
      <c r="E369" s="5"/>
      <c r="F369" s="5"/>
      <c r="G369" s="5"/>
      <c r="H369" s="2"/>
      <c r="I369" s="2"/>
      <c r="J369" s="2"/>
      <c r="K369" s="2"/>
      <c r="L369" s="111"/>
    </row>
    <row r="370" ht="14.25" customHeight="1">
      <c r="C370" s="2"/>
      <c r="D370" s="86"/>
      <c r="E370" s="5"/>
      <c r="F370" s="5"/>
      <c r="G370" s="5"/>
      <c r="H370" s="2"/>
      <c r="I370" s="2"/>
      <c r="J370" s="2"/>
      <c r="K370" s="2"/>
      <c r="L370" s="111"/>
    </row>
    <row r="371" ht="14.25" customHeight="1">
      <c r="C371" s="2"/>
      <c r="D371" s="86"/>
      <c r="E371" s="5"/>
      <c r="F371" s="5"/>
      <c r="G371" s="5"/>
      <c r="H371" s="2"/>
      <c r="I371" s="2"/>
      <c r="J371" s="2"/>
      <c r="K371" s="2"/>
      <c r="L371" s="111"/>
    </row>
    <row r="372" ht="14.25" customHeight="1">
      <c r="C372" s="2"/>
      <c r="D372" s="86"/>
      <c r="E372" s="5"/>
      <c r="F372" s="5"/>
      <c r="G372" s="5"/>
      <c r="H372" s="2"/>
      <c r="I372" s="2"/>
      <c r="J372" s="2"/>
      <c r="K372" s="2"/>
      <c r="L372" s="111"/>
    </row>
    <row r="373" ht="14.25" customHeight="1">
      <c r="C373" s="2"/>
      <c r="D373" s="86"/>
      <c r="E373" s="5"/>
      <c r="F373" s="5"/>
      <c r="G373" s="5"/>
      <c r="H373" s="2"/>
      <c r="I373" s="2"/>
      <c r="J373" s="2"/>
      <c r="K373" s="2"/>
      <c r="L373" s="111"/>
    </row>
    <row r="374" ht="14.25" customHeight="1">
      <c r="C374" s="2"/>
      <c r="D374" s="86"/>
      <c r="E374" s="5"/>
      <c r="F374" s="5"/>
      <c r="G374" s="5"/>
      <c r="H374" s="2"/>
      <c r="I374" s="2"/>
      <c r="J374" s="2"/>
      <c r="K374" s="2"/>
      <c r="L374" s="111"/>
    </row>
    <row r="375" ht="14.25" customHeight="1">
      <c r="C375" s="2"/>
      <c r="D375" s="86"/>
      <c r="E375" s="5"/>
      <c r="F375" s="5"/>
      <c r="G375" s="5"/>
      <c r="H375" s="2"/>
      <c r="I375" s="2"/>
      <c r="J375" s="2"/>
      <c r="K375" s="2"/>
      <c r="L375" s="111"/>
    </row>
    <row r="376" ht="14.25" customHeight="1">
      <c r="C376" s="2"/>
      <c r="D376" s="86"/>
      <c r="E376" s="5"/>
      <c r="F376" s="5"/>
      <c r="G376" s="5"/>
      <c r="H376" s="2"/>
      <c r="I376" s="2"/>
      <c r="J376" s="2"/>
      <c r="K376" s="2"/>
      <c r="L376" s="111"/>
    </row>
    <row r="377" ht="14.25" customHeight="1">
      <c r="C377" s="2"/>
      <c r="D377" s="86"/>
      <c r="E377" s="5"/>
      <c r="F377" s="5"/>
      <c r="G377" s="5"/>
      <c r="H377" s="2"/>
      <c r="I377" s="2"/>
      <c r="J377" s="2"/>
      <c r="K377" s="2"/>
      <c r="L377" s="111"/>
    </row>
    <row r="378" ht="14.25" customHeight="1">
      <c r="C378" s="2"/>
      <c r="D378" s="86"/>
      <c r="E378" s="5"/>
      <c r="F378" s="5"/>
      <c r="G378" s="5"/>
      <c r="H378" s="2"/>
      <c r="I378" s="2"/>
      <c r="J378" s="2"/>
      <c r="K378" s="2"/>
      <c r="L378" s="111"/>
    </row>
    <row r="379" ht="14.25" customHeight="1">
      <c r="C379" s="2"/>
      <c r="D379" s="86"/>
      <c r="E379" s="5"/>
      <c r="F379" s="5"/>
      <c r="G379" s="5"/>
      <c r="H379" s="2"/>
      <c r="I379" s="2"/>
      <c r="J379" s="2"/>
      <c r="K379" s="2"/>
      <c r="L379" s="111"/>
    </row>
    <row r="380" ht="14.25" customHeight="1">
      <c r="C380" s="2"/>
      <c r="D380" s="86"/>
      <c r="E380" s="5"/>
      <c r="F380" s="5"/>
      <c r="G380" s="5"/>
      <c r="H380" s="2"/>
      <c r="I380" s="2"/>
      <c r="J380" s="2"/>
      <c r="K380" s="2"/>
      <c r="L380" s="111"/>
    </row>
    <row r="381" ht="14.25" customHeight="1">
      <c r="C381" s="2"/>
      <c r="D381" s="86"/>
      <c r="E381" s="5"/>
      <c r="F381" s="5"/>
      <c r="G381" s="5"/>
      <c r="H381" s="2"/>
      <c r="I381" s="2"/>
      <c r="J381" s="2"/>
      <c r="K381" s="2"/>
      <c r="L381" s="111"/>
    </row>
    <row r="382" ht="14.25" customHeight="1">
      <c r="C382" s="2"/>
      <c r="D382" s="86"/>
      <c r="E382" s="5"/>
      <c r="F382" s="5"/>
      <c r="G382" s="5"/>
      <c r="H382" s="2"/>
      <c r="I382" s="2"/>
      <c r="J382" s="2"/>
      <c r="K382" s="2"/>
      <c r="L382" s="111"/>
    </row>
    <row r="383" ht="14.25" customHeight="1">
      <c r="C383" s="2"/>
      <c r="D383" s="86"/>
      <c r="E383" s="5"/>
      <c r="F383" s="5"/>
      <c r="G383" s="5"/>
      <c r="H383" s="2"/>
      <c r="I383" s="2"/>
      <c r="J383" s="2"/>
      <c r="K383" s="2"/>
      <c r="L383" s="111"/>
    </row>
    <row r="384" ht="14.25" customHeight="1">
      <c r="C384" s="2"/>
      <c r="D384" s="86"/>
      <c r="E384" s="5"/>
      <c r="F384" s="5"/>
      <c r="G384" s="5"/>
      <c r="H384" s="2"/>
      <c r="I384" s="2"/>
      <c r="J384" s="2"/>
      <c r="K384" s="2"/>
      <c r="L384" s="111"/>
    </row>
    <row r="385" ht="14.25" customHeight="1">
      <c r="C385" s="2"/>
      <c r="D385" s="86"/>
      <c r="E385" s="5"/>
      <c r="F385" s="5"/>
      <c r="G385" s="5"/>
      <c r="H385" s="2"/>
      <c r="I385" s="2"/>
      <c r="J385" s="2"/>
      <c r="K385" s="2"/>
      <c r="L385" s="111"/>
    </row>
    <row r="386" ht="14.25" customHeight="1">
      <c r="C386" s="2"/>
      <c r="D386" s="86"/>
      <c r="E386" s="5"/>
      <c r="F386" s="5"/>
      <c r="G386" s="5"/>
      <c r="H386" s="2"/>
      <c r="I386" s="2"/>
      <c r="J386" s="2"/>
      <c r="K386" s="2"/>
      <c r="L386" s="111"/>
    </row>
    <row r="387" ht="14.25" customHeight="1">
      <c r="C387" s="2"/>
      <c r="D387" s="86"/>
      <c r="E387" s="5"/>
      <c r="F387" s="5"/>
      <c r="G387" s="5"/>
      <c r="H387" s="2"/>
      <c r="I387" s="2"/>
      <c r="J387" s="2"/>
      <c r="K387" s="2"/>
      <c r="L387" s="111"/>
    </row>
    <row r="388" ht="14.25" customHeight="1">
      <c r="C388" s="2"/>
      <c r="D388" s="86"/>
      <c r="E388" s="5"/>
      <c r="F388" s="5"/>
      <c r="G388" s="5"/>
      <c r="H388" s="2"/>
      <c r="I388" s="2"/>
      <c r="J388" s="2"/>
      <c r="K388" s="2"/>
      <c r="L388" s="111"/>
    </row>
    <row r="389" ht="14.25" customHeight="1">
      <c r="C389" s="2"/>
      <c r="D389" s="86"/>
      <c r="E389" s="5"/>
      <c r="F389" s="5"/>
      <c r="G389" s="5"/>
      <c r="H389" s="2"/>
      <c r="I389" s="2"/>
      <c r="J389" s="2"/>
      <c r="K389" s="2"/>
      <c r="L389" s="111"/>
    </row>
    <row r="390" ht="14.25" customHeight="1">
      <c r="C390" s="2"/>
      <c r="D390" s="86"/>
      <c r="E390" s="5"/>
      <c r="F390" s="5"/>
      <c r="G390" s="5"/>
      <c r="H390" s="2"/>
      <c r="I390" s="2"/>
      <c r="J390" s="2"/>
      <c r="K390" s="2"/>
      <c r="L390" s="111"/>
    </row>
    <row r="391" ht="14.25" customHeight="1">
      <c r="C391" s="2"/>
      <c r="D391" s="86"/>
      <c r="E391" s="5"/>
      <c r="F391" s="5"/>
      <c r="G391" s="5"/>
      <c r="H391" s="2"/>
      <c r="I391" s="2"/>
      <c r="J391" s="2"/>
      <c r="K391" s="2"/>
      <c r="L391" s="111"/>
    </row>
    <row r="392" ht="14.25" customHeight="1">
      <c r="C392" s="2"/>
      <c r="D392" s="86"/>
      <c r="E392" s="5"/>
      <c r="F392" s="5"/>
      <c r="G392" s="5"/>
      <c r="H392" s="2"/>
      <c r="I392" s="2"/>
      <c r="J392" s="2"/>
      <c r="K392" s="2"/>
      <c r="L392" s="111"/>
    </row>
    <row r="393" ht="14.25" customHeight="1">
      <c r="C393" s="2"/>
      <c r="D393" s="86"/>
      <c r="E393" s="5"/>
      <c r="F393" s="5"/>
      <c r="G393" s="5"/>
      <c r="H393" s="2"/>
      <c r="I393" s="2"/>
      <c r="J393" s="2"/>
      <c r="K393" s="2"/>
      <c r="L393" s="111"/>
    </row>
    <row r="394" ht="14.25" customHeight="1">
      <c r="C394" s="2"/>
      <c r="D394" s="86"/>
      <c r="E394" s="5"/>
      <c r="F394" s="5"/>
      <c r="G394" s="5"/>
      <c r="H394" s="2"/>
      <c r="I394" s="2"/>
      <c r="J394" s="2"/>
      <c r="K394" s="2"/>
      <c r="L394" s="111"/>
    </row>
    <row r="395" ht="14.25" customHeight="1">
      <c r="C395" s="2"/>
      <c r="D395" s="86"/>
      <c r="E395" s="5"/>
      <c r="F395" s="5"/>
      <c r="G395" s="5"/>
      <c r="H395" s="2"/>
      <c r="I395" s="2"/>
      <c r="J395" s="2"/>
      <c r="K395" s="2"/>
      <c r="L395" s="111"/>
    </row>
    <row r="396" ht="14.25" customHeight="1">
      <c r="C396" s="2"/>
      <c r="D396" s="86"/>
      <c r="E396" s="5"/>
      <c r="F396" s="5"/>
      <c r="G396" s="5"/>
      <c r="H396" s="2"/>
      <c r="I396" s="2"/>
      <c r="J396" s="2"/>
      <c r="K396" s="2"/>
      <c r="L396" s="111"/>
    </row>
    <row r="397" ht="14.25" customHeight="1">
      <c r="C397" s="2"/>
      <c r="D397" s="86"/>
      <c r="E397" s="5"/>
      <c r="F397" s="5"/>
      <c r="G397" s="5"/>
      <c r="H397" s="2"/>
      <c r="I397" s="2"/>
      <c r="J397" s="2"/>
      <c r="K397" s="2"/>
      <c r="L397" s="111"/>
    </row>
    <row r="398" ht="14.25" customHeight="1">
      <c r="C398" s="2"/>
      <c r="D398" s="86"/>
      <c r="E398" s="5"/>
      <c r="F398" s="5"/>
      <c r="G398" s="5"/>
      <c r="H398" s="2"/>
      <c r="I398" s="2"/>
      <c r="J398" s="2"/>
      <c r="K398" s="2"/>
      <c r="L398" s="111"/>
    </row>
    <row r="399" ht="14.25" customHeight="1">
      <c r="C399" s="2"/>
      <c r="D399" s="86"/>
      <c r="E399" s="5"/>
      <c r="F399" s="5"/>
      <c r="G399" s="5"/>
      <c r="H399" s="2"/>
      <c r="I399" s="2"/>
      <c r="J399" s="2"/>
      <c r="K399" s="2"/>
      <c r="L399" s="111"/>
    </row>
    <row r="400" ht="14.25" customHeight="1">
      <c r="C400" s="2"/>
      <c r="D400" s="86"/>
      <c r="E400" s="5"/>
      <c r="F400" s="5"/>
      <c r="G400" s="5"/>
      <c r="H400" s="2"/>
      <c r="I400" s="2"/>
      <c r="J400" s="2"/>
      <c r="K400" s="2"/>
      <c r="L400" s="111"/>
    </row>
    <row r="401" ht="14.25" customHeight="1">
      <c r="C401" s="2"/>
      <c r="D401" s="86"/>
      <c r="E401" s="5"/>
      <c r="F401" s="5"/>
      <c r="G401" s="5"/>
      <c r="H401" s="2"/>
      <c r="I401" s="2"/>
      <c r="J401" s="2"/>
      <c r="K401" s="2"/>
      <c r="L401" s="111"/>
    </row>
    <row r="402" ht="14.25" customHeight="1">
      <c r="C402" s="2"/>
      <c r="D402" s="86"/>
      <c r="E402" s="5"/>
      <c r="F402" s="5"/>
      <c r="G402" s="5"/>
      <c r="H402" s="2"/>
      <c r="I402" s="2"/>
      <c r="J402" s="2"/>
      <c r="K402" s="2"/>
      <c r="L402" s="111"/>
    </row>
    <row r="403" ht="14.25" customHeight="1">
      <c r="C403" s="2"/>
      <c r="D403" s="86"/>
      <c r="E403" s="5"/>
      <c r="F403" s="5"/>
      <c r="G403" s="5"/>
      <c r="H403" s="2"/>
      <c r="I403" s="2"/>
      <c r="J403" s="2"/>
      <c r="K403" s="2"/>
      <c r="L403" s="111"/>
    </row>
    <row r="404" ht="14.25" customHeight="1">
      <c r="C404" s="2"/>
      <c r="D404" s="86"/>
      <c r="E404" s="5"/>
      <c r="F404" s="5"/>
      <c r="G404" s="5"/>
      <c r="H404" s="2"/>
      <c r="I404" s="2"/>
      <c r="J404" s="2"/>
      <c r="K404" s="2"/>
      <c r="L404" s="111"/>
    </row>
    <row r="405" ht="14.25" customHeight="1">
      <c r="C405" s="2"/>
      <c r="D405" s="86"/>
      <c r="E405" s="5"/>
      <c r="F405" s="5"/>
      <c r="G405" s="5"/>
      <c r="H405" s="2"/>
      <c r="I405" s="2"/>
      <c r="J405" s="2"/>
      <c r="K405" s="2"/>
      <c r="L405" s="111"/>
    </row>
    <row r="406" ht="14.25" customHeight="1">
      <c r="C406" s="2"/>
      <c r="D406" s="86"/>
      <c r="E406" s="5"/>
      <c r="F406" s="5"/>
      <c r="G406" s="5"/>
      <c r="H406" s="2"/>
      <c r="I406" s="2"/>
      <c r="J406" s="2"/>
      <c r="K406" s="2"/>
      <c r="L406" s="111"/>
    </row>
    <row r="407" ht="14.25" customHeight="1">
      <c r="C407" s="2"/>
      <c r="D407" s="86"/>
      <c r="E407" s="5"/>
      <c r="F407" s="5"/>
      <c r="G407" s="5"/>
      <c r="H407" s="2"/>
      <c r="I407" s="2"/>
      <c r="J407" s="2"/>
      <c r="K407" s="2"/>
      <c r="L407" s="111"/>
    </row>
    <row r="408" ht="14.25" customHeight="1">
      <c r="C408" s="2"/>
      <c r="D408" s="86"/>
      <c r="E408" s="5"/>
      <c r="F408" s="5"/>
      <c r="G408" s="5"/>
      <c r="H408" s="2"/>
      <c r="I408" s="2"/>
      <c r="J408" s="2"/>
      <c r="K408" s="2"/>
      <c r="L408" s="111"/>
    </row>
    <row r="409" ht="14.25" customHeight="1">
      <c r="C409" s="2"/>
      <c r="D409" s="86"/>
      <c r="E409" s="5"/>
      <c r="F409" s="5"/>
      <c r="G409" s="5"/>
      <c r="H409" s="2"/>
      <c r="I409" s="2"/>
      <c r="J409" s="2"/>
      <c r="K409" s="2"/>
      <c r="L409" s="111"/>
    </row>
    <row r="410" ht="14.25" customHeight="1">
      <c r="C410" s="2"/>
      <c r="D410" s="86"/>
      <c r="E410" s="5"/>
      <c r="F410" s="5"/>
      <c r="G410" s="5"/>
      <c r="H410" s="2"/>
      <c r="I410" s="2"/>
      <c r="J410" s="2"/>
      <c r="K410" s="2"/>
      <c r="L410" s="111"/>
    </row>
    <row r="411" ht="14.25" customHeight="1">
      <c r="C411" s="2"/>
      <c r="D411" s="86"/>
      <c r="E411" s="5"/>
      <c r="F411" s="5"/>
      <c r="G411" s="5"/>
      <c r="H411" s="2"/>
      <c r="I411" s="2"/>
      <c r="J411" s="2"/>
      <c r="K411" s="2"/>
      <c r="L411" s="111"/>
    </row>
    <row r="412" ht="14.25" customHeight="1">
      <c r="C412" s="2"/>
      <c r="D412" s="86"/>
      <c r="E412" s="5"/>
      <c r="F412" s="5"/>
      <c r="G412" s="5"/>
      <c r="H412" s="2"/>
      <c r="I412" s="2"/>
      <c r="J412" s="2"/>
      <c r="K412" s="2"/>
      <c r="L412" s="111"/>
    </row>
    <row r="413" ht="14.25" customHeight="1">
      <c r="C413" s="2"/>
      <c r="D413" s="86"/>
      <c r="E413" s="5"/>
      <c r="F413" s="5"/>
      <c r="G413" s="5"/>
      <c r="H413" s="2"/>
      <c r="I413" s="2"/>
      <c r="J413" s="2"/>
      <c r="K413" s="2"/>
      <c r="L413" s="111"/>
    </row>
    <row r="414" ht="14.25" customHeight="1">
      <c r="C414" s="2"/>
      <c r="D414" s="86"/>
      <c r="E414" s="5"/>
      <c r="F414" s="5"/>
      <c r="G414" s="5"/>
      <c r="H414" s="2"/>
      <c r="I414" s="2"/>
      <c r="J414" s="2"/>
      <c r="K414" s="2"/>
      <c r="L414" s="111"/>
    </row>
    <row r="415" ht="14.25" customHeight="1">
      <c r="C415" s="2"/>
      <c r="D415" s="86"/>
      <c r="E415" s="5"/>
      <c r="F415" s="5"/>
      <c r="G415" s="5"/>
      <c r="H415" s="2"/>
      <c r="I415" s="2"/>
      <c r="J415" s="2"/>
      <c r="K415" s="2"/>
      <c r="L415" s="111"/>
    </row>
    <row r="416" ht="14.25" customHeight="1">
      <c r="C416" s="2"/>
      <c r="D416" s="86"/>
      <c r="E416" s="5"/>
      <c r="F416" s="5"/>
      <c r="G416" s="5"/>
      <c r="H416" s="2"/>
      <c r="I416" s="2"/>
      <c r="J416" s="2"/>
      <c r="K416" s="2"/>
      <c r="L416" s="111"/>
    </row>
    <row r="417" ht="14.25" customHeight="1">
      <c r="C417" s="2"/>
      <c r="D417" s="86"/>
      <c r="E417" s="5"/>
      <c r="F417" s="5"/>
      <c r="G417" s="5"/>
      <c r="H417" s="2"/>
      <c r="I417" s="2"/>
      <c r="J417" s="2"/>
      <c r="K417" s="2"/>
      <c r="L417" s="111"/>
    </row>
    <row r="418" ht="14.25" customHeight="1">
      <c r="C418" s="2"/>
      <c r="D418" s="86"/>
      <c r="E418" s="5"/>
      <c r="F418" s="5"/>
      <c r="G418" s="5"/>
      <c r="H418" s="2"/>
      <c r="I418" s="2"/>
      <c r="J418" s="2"/>
      <c r="K418" s="2"/>
      <c r="L418" s="111"/>
    </row>
    <row r="419" ht="14.25" customHeight="1">
      <c r="C419" s="2"/>
      <c r="D419" s="86"/>
      <c r="E419" s="5"/>
      <c r="F419" s="5"/>
      <c r="G419" s="5"/>
      <c r="H419" s="2"/>
      <c r="I419" s="2"/>
      <c r="J419" s="2"/>
      <c r="K419" s="2"/>
      <c r="L419" s="111"/>
    </row>
    <row r="420" ht="14.25" customHeight="1">
      <c r="C420" s="2"/>
      <c r="D420" s="86"/>
      <c r="E420" s="5"/>
      <c r="F420" s="5"/>
      <c r="G420" s="5"/>
      <c r="H420" s="2"/>
      <c r="I420" s="2"/>
      <c r="J420" s="2"/>
      <c r="K420" s="2"/>
      <c r="L420" s="111"/>
    </row>
    <row r="421" ht="14.25" customHeight="1">
      <c r="C421" s="2"/>
      <c r="D421" s="86"/>
      <c r="E421" s="5"/>
      <c r="F421" s="5"/>
      <c r="G421" s="5"/>
      <c r="H421" s="2"/>
      <c r="I421" s="2"/>
      <c r="J421" s="2"/>
      <c r="K421" s="2"/>
      <c r="L421" s="111"/>
    </row>
    <row r="422" ht="14.25" customHeight="1">
      <c r="C422" s="2"/>
      <c r="D422" s="86"/>
      <c r="E422" s="5"/>
      <c r="F422" s="5"/>
      <c r="G422" s="5"/>
      <c r="H422" s="2"/>
      <c r="I422" s="2"/>
      <c r="J422" s="2"/>
      <c r="K422" s="2"/>
      <c r="L422" s="111"/>
    </row>
    <row r="423" ht="14.25" customHeight="1">
      <c r="C423" s="2"/>
      <c r="D423" s="86"/>
      <c r="E423" s="5"/>
      <c r="F423" s="5"/>
      <c r="G423" s="5"/>
      <c r="H423" s="2"/>
      <c r="I423" s="2"/>
      <c r="J423" s="2"/>
      <c r="K423" s="2"/>
      <c r="L423" s="111"/>
    </row>
    <row r="424" ht="14.25" customHeight="1">
      <c r="C424" s="2"/>
      <c r="D424" s="86"/>
      <c r="E424" s="5"/>
      <c r="F424" s="5"/>
      <c r="G424" s="5"/>
      <c r="H424" s="2"/>
      <c r="I424" s="2"/>
      <c r="J424" s="2"/>
      <c r="K424" s="2"/>
      <c r="L424" s="111"/>
    </row>
    <row r="425" ht="14.25" customHeight="1">
      <c r="C425" s="2"/>
      <c r="D425" s="86"/>
      <c r="E425" s="5"/>
      <c r="F425" s="5"/>
      <c r="G425" s="5"/>
      <c r="H425" s="2"/>
      <c r="I425" s="2"/>
      <c r="J425" s="2"/>
      <c r="K425" s="2"/>
      <c r="L425" s="111"/>
    </row>
    <row r="426" ht="14.25" customHeight="1">
      <c r="C426" s="2"/>
      <c r="D426" s="86"/>
      <c r="E426" s="5"/>
      <c r="F426" s="5"/>
      <c r="G426" s="5"/>
      <c r="H426" s="2"/>
      <c r="I426" s="2"/>
      <c r="J426" s="2"/>
      <c r="K426" s="2"/>
      <c r="L426" s="111"/>
    </row>
    <row r="427" ht="14.25" customHeight="1">
      <c r="C427" s="2"/>
      <c r="D427" s="86"/>
      <c r="E427" s="5"/>
      <c r="F427" s="5"/>
      <c r="G427" s="5"/>
      <c r="H427" s="2"/>
      <c r="I427" s="2"/>
      <c r="J427" s="2"/>
      <c r="K427" s="2"/>
      <c r="L427" s="111"/>
    </row>
    <row r="428" ht="14.25" customHeight="1">
      <c r="C428" s="2"/>
      <c r="D428" s="86"/>
      <c r="E428" s="5"/>
      <c r="F428" s="5"/>
      <c r="G428" s="5"/>
      <c r="H428" s="2"/>
      <c r="I428" s="2"/>
      <c r="J428" s="2"/>
      <c r="K428" s="2"/>
      <c r="L428" s="111"/>
    </row>
    <row r="429" ht="14.25" customHeight="1">
      <c r="C429" s="2"/>
      <c r="D429" s="86"/>
      <c r="E429" s="5"/>
      <c r="F429" s="5"/>
      <c r="G429" s="5"/>
      <c r="H429" s="2"/>
      <c r="I429" s="2"/>
      <c r="J429" s="2"/>
      <c r="K429" s="2"/>
      <c r="L429" s="111"/>
    </row>
    <row r="430" ht="14.25" customHeight="1">
      <c r="C430" s="2"/>
      <c r="D430" s="86"/>
      <c r="E430" s="5"/>
      <c r="F430" s="5"/>
      <c r="G430" s="5"/>
      <c r="H430" s="2"/>
      <c r="I430" s="2"/>
      <c r="J430" s="2"/>
      <c r="K430" s="2"/>
      <c r="L430" s="111"/>
    </row>
    <row r="431" ht="14.25" customHeight="1">
      <c r="C431" s="2"/>
      <c r="D431" s="86"/>
      <c r="E431" s="5"/>
      <c r="F431" s="5"/>
      <c r="G431" s="5"/>
      <c r="H431" s="2"/>
      <c r="I431" s="2"/>
      <c r="J431" s="2"/>
      <c r="K431" s="2"/>
      <c r="L431" s="111"/>
    </row>
    <row r="432" ht="14.25" customHeight="1">
      <c r="C432" s="2"/>
      <c r="D432" s="86"/>
      <c r="E432" s="5"/>
      <c r="F432" s="5"/>
      <c r="G432" s="5"/>
      <c r="H432" s="2"/>
      <c r="I432" s="2"/>
      <c r="J432" s="2"/>
      <c r="K432" s="2"/>
      <c r="L432" s="111"/>
    </row>
    <row r="433" ht="14.25" customHeight="1">
      <c r="C433" s="2"/>
      <c r="D433" s="86"/>
      <c r="E433" s="5"/>
      <c r="F433" s="5"/>
      <c r="G433" s="5"/>
      <c r="H433" s="2"/>
      <c r="I433" s="2"/>
      <c r="J433" s="2"/>
      <c r="K433" s="2"/>
      <c r="L433" s="111"/>
    </row>
    <row r="434" ht="14.25" customHeight="1">
      <c r="C434" s="2"/>
      <c r="D434" s="86"/>
      <c r="E434" s="5"/>
      <c r="F434" s="5"/>
      <c r="G434" s="5"/>
      <c r="H434" s="2"/>
      <c r="I434" s="2"/>
      <c r="J434" s="2"/>
      <c r="K434" s="2"/>
      <c r="L434" s="111"/>
    </row>
    <row r="435" ht="14.25" customHeight="1">
      <c r="C435" s="2"/>
      <c r="D435" s="86"/>
      <c r="E435" s="5"/>
      <c r="F435" s="5"/>
      <c r="G435" s="5"/>
      <c r="H435" s="2"/>
      <c r="I435" s="2"/>
      <c r="J435" s="2"/>
      <c r="K435" s="2"/>
      <c r="L435" s="111"/>
    </row>
    <row r="436" ht="14.25" customHeight="1">
      <c r="C436" s="2"/>
      <c r="D436" s="86"/>
      <c r="E436" s="5"/>
      <c r="F436" s="5"/>
      <c r="G436" s="5"/>
      <c r="H436" s="2"/>
      <c r="I436" s="2"/>
      <c r="J436" s="2"/>
      <c r="K436" s="2"/>
      <c r="L436" s="111"/>
    </row>
    <row r="437" ht="14.25" customHeight="1">
      <c r="C437" s="2"/>
      <c r="D437" s="86"/>
      <c r="E437" s="5"/>
      <c r="F437" s="5"/>
      <c r="G437" s="5"/>
      <c r="H437" s="2"/>
      <c r="I437" s="2"/>
      <c r="J437" s="2"/>
      <c r="K437" s="2"/>
      <c r="L437" s="111"/>
    </row>
    <row r="438" ht="14.25" customHeight="1">
      <c r="C438" s="2"/>
      <c r="D438" s="86"/>
      <c r="E438" s="5"/>
      <c r="F438" s="5"/>
      <c r="G438" s="5"/>
      <c r="H438" s="2"/>
      <c r="I438" s="2"/>
      <c r="J438" s="2"/>
      <c r="K438" s="2"/>
      <c r="L438" s="111"/>
    </row>
    <row r="439" ht="14.25" customHeight="1">
      <c r="C439" s="2"/>
      <c r="D439" s="86"/>
      <c r="E439" s="5"/>
      <c r="F439" s="5"/>
      <c r="G439" s="5"/>
      <c r="H439" s="2"/>
      <c r="I439" s="2"/>
      <c r="J439" s="2"/>
      <c r="K439" s="2"/>
      <c r="L439" s="111"/>
    </row>
    <row r="440" ht="14.25" customHeight="1">
      <c r="C440" s="2"/>
      <c r="D440" s="86"/>
      <c r="E440" s="5"/>
      <c r="F440" s="5"/>
      <c r="G440" s="5"/>
      <c r="H440" s="2"/>
      <c r="I440" s="2"/>
      <c r="J440" s="2"/>
      <c r="K440" s="2"/>
      <c r="L440" s="111"/>
    </row>
    <row r="441" ht="14.25" customHeight="1">
      <c r="C441" s="2"/>
      <c r="D441" s="86"/>
      <c r="E441" s="5"/>
      <c r="F441" s="5"/>
      <c r="G441" s="5"/>
      <c r="H441" s="2"/>
      <c r="I441" s="2"/>
      <c r="J441" s="2"/>
      <c r="K441" s="2"/>
      <c r="L441" s="111"/>
    </row>
    <row r="442" ht="14.25" customHeight="1">
      <c r="C442" s="2"/>
      <c r="D442" s="86"/>
      <c r="E442" s="5"/>
      <c r="F442" s="5"/>
      <c r="G442" s="5"/>
      <c r="H442" s="2"/>
      <c r="I442" s="2"/>
      <c r="J442" s="2"/>
      <c r="K442" s="2"/>
      <c r="L442" s="111"/>
    </row>
    <row r="443" ht="14.25" customHeight="1">
      <c r="C443" s="2"/>
      <c r="D443" s="86"/>
      <c r="E443" s="5"/>
      <c r="F443" s="5"/>
      <c r="G443" s="5"/>
      <c r="H443" s="2"/>
      <c r="I443" s="2"/>
      <c r="J443" s="2"/>
      <c r="K443" s="2"/>
      <c r="L443" s="111"/>
    </row>
    <row r="444" ht="14.25" customHeight="1">
      <c r="C444" s="2"/>
      <c r="D444" s="86"/>
      <c r="E444" s="5"/>
      <c r="F444" s="5"/>
      <c r="G444" s="5"/>
      <c r="H444" s="2"/>
      <c r="I444" s="2"/>
      <c r="J444" s="2"/>
      <c r="K444" s="2"/>
      <c r="L444" s="111"/>
    </row>
    <row r="445" ht="14.25" customHeight="1">
      <c r="C445" s="2"/>
      <c r="D445" s="86"/>
      <c r="E445" s="5"/>
      <c r="F445" s="5"/>
      <c r="G445" s="5"/>
      <c r="H445" s="2"/>
      <c r="I445" s="2"/>
      <c r="J445" s="2"/>
      <c r="K445" s="2"/>
      <c r="L445" s="111"/>
    </row>
    <row r="446" ht="14.25" customHeight="1">
      <c r="C446" s="2"/>
      <c r="D446" s="86"/>
      <c r="E446" s="5"/>
      <c r="F446" s="5"/>
      <c r="G446" s="5"/>
      <c r="H446" s="2"/>
      <c r="I446" s="2"/>
      <c r="J446" s="2"/>
      <c r="K446" s="2"/>
      <c r="L446" s="111"/>
    </row>
    <row r="447" ht="14.25" customHeight="1">
      <c r="C447" s="2"/>
      <c r="D447" s="86"/>
      <c r="E447" s="5"/>
      <c r="F447" s="5"/>
      <c r="G447" s="5"/>
      <c r="H447" s="2"/>
      <c r="I447" s="2"/>
      <c r="J447" s="2"/>
      <c r="K447" s="2"/>
      <c r="L447" s="111"/>
    </row>
    <row r="448" ht="14.25" customHeight="1">
      <c r="C448" s="2"/>
      <c r="D448" s="86"/>
      <c r="E448" s="5"/>
      <c r="F448" s="5"/>
      <c r="G448" s="5"/>
      <c r="H448" s="2"/>
      <c r="I448" s="2"/>
      <c r="J448" s="2"/>
      <c r="K448" s="2"/>
      <c r="L448" s="111"/>
    </row>
    <row r="449" ht="14.25" customHeight="1">
      <c r="C449" s="2"/>
      <c r="D449" s="86"/>
      <c r="E449" s="5"/>
      <c r="F449" s="5"/>
      <c r="G449" s="5"/>
      <c r="H449" s="2"/>
      <c r="I449" s="2"/>
      <c r="J449" s="2"/>
      <c r="K449" s="2"/>
      <c r="L449" s="111"/>
    </row>
    <row r="450" ht="14.25" customHeight="1">
      <c r="C450" s="2"/>
      <c r="D450" s="86"/>
      <c r="E450" s="5"/>
      <c r="F450" s="5"/>
      <c r="G450" s="5"/>
      <c r="H450" s="2"/>
      <c r="I450" s="2"/>
      <c r="J450" s="2"/>
      <c r="K450" s="2"/>
      <c r="L450" s="111"/>
    </row>
    <row r="451" ht="14.25" customHeight="1">
      <c r="C451" s="2"/>
      <c r="D451" s="86"/>
      <c r="E451" s="5"/>
      <c r="F451" s="5"/>
      <c r="G451" s="5"/>
      <c r="H451" s="2"/>
      <c r="I451" s="2"/>
      <c r="J451" s="2"/>
      <c r="K451" s="2"/>
      <c r="L451" s="111"/>
    </row>
    <row r="452" ht="14.25" customHeight="1">
      <c r="C452" s="2"/>
      <c r="D452" s="86"/>
      <c r="E452" s="5"/>
      <c r="F452" s="5"/>
      <c r="G452" s="5"/>
      <c r="H452" s="2"/>
      <c r="I452" s="2"/>
      <c r="J452" s="2"/>
      <c r="K452" s="2"/>
      <c r="L452" s="111"/>
    </row>
    <row r="453" ht="14.25" customHeight="1">
      <c r="C453" s="2"/>
      <c r="D453" s="86"/>
      <c r="E453" s="5"/>
      <c r="F453" s="5"/>
      <c r="G453" s="5"/>
      <c r="H453" s="2"/>
      <c r="I453" s="2"/>
      <c r="J453" s="2"/>
      <c r="K453" s="2"/>
      <c r="L453" s="111"/>
    </row>
    <row r="454" ht="14.25" customHeight="1">
      <c r="C454" s="2"/>
      <c r="D454" s="86"/>
      <c r="E454" s="5"/>
      <c r="F454" s="5"/>
      <c r="G454" s="5"/>
      <c r="H454" s="2"/>
      <c r="I454" s="2"/>
      <c r="J454" s="2"/>
      <c r="K454" s="2"/>
      <c r="L454" s="111"/>
    </row>
    <row r="455" ht="14.25" customHeight="1">
      <c r="C455" s="2"/>
      <c r="D455" s="86"/>
      <c r="E455" s="5"/>
      <c r="F455" s="5"/>
      <c r="G455" s="5"/>
      <c r="H455" s="2"/>
      <c r="I455" s="2"/>
      <c r="J455" s="2"/>
      <c r="K455" s="2"/>
      <c r="L455" s="111"/>
    </row>
    <row r="456" ht="14.25" customHeight="1">
      <c r="C456" s="2"/>
      <c r="D456" s="86"/>
      <c r="E456" s="5"/>
      <c r="F456" s="5"/>
      <c r="G456" s="5"/>
      <c r="H456" s="2"/>
      <c r="I456" s="2"/>
      <c r="J456" s="2"/>
      <c r="K456" s="2"/>
      <c r="L456" s="111"/>
    </row>
    <row r="457" ht="14.25" customHeight="1">
      <c r="C457" s="2"/>
      <c r="D457" s="86"/>
      <c r="E457" s="5"/>
      <c r="F457" s="5"/>
      <c r="G457" s="5"/>
      <c r="H457" s="2"/>
      <c r="I457" s="2"/>
      <c r="J457" s="2"/>
      <c r="K457" s="2"/>
      <c r="L457" s="111"/>
    </row>
    <row r="458" ht="14.25" customHeight="1">
      <c r="C458" s="2"/>
      <c r="D458" s="86"/>
      <c r="E458" s="5"/>
      <c r="F458" s="5"/>
      <c r="G458" s="5"/>
      <c r="H458" s="2"/>
      <c r="I458" s="2"/>
      <c r="J458" s="2"/>
      <c r="K458" s="2"/>
      <c r="L458" s="111"/>
    </row>
    <row r="459" ht="14.25" customHeight="1">
      <c r="C459" s="2"/>
      <c r="D459" s="86"/>
      <c r="E459" s="5"/>
      <c r="F459" s="5"/>
      <c r="G459" s="5"/>
      <c r="H459" s="2"/>
      <c r="I459" s="2"/>
      <c r="J459" s="2"/>
      <c r="K459" s="2"/>
      <c r="L459" s="111"/>
    </row>
    <row r="460" ht="14.25" customHeight="1">
      <c r="C460" s="2"/>
      <c r="D460" s="86"/>
      <c r="E460" s="5"/>
      <c r="F460" s="5"/>
      <c r="G460" s="5"/>
      <c r="H460" s="2"/>
      <c r="I460" s="2"/>
      <c r="J460" s="2"/>
      <c r="K460" s="2"/>
      <c r="L460" s="111"/>
    </row>
    <row r="461" ht="14.25" customHeight="1">
      <c r="C461" s="2"/>
      <c r="D461" s="86"/>
      <c r="E461" s="5"/>
      <c r="F461" s="5"/>
      <c r="G461" s="5"/>
      <c r="H461" s="2"/>
      <c r="I461" s="2"/>
      <c r="J461" s="2"/>
      <c r="K461" s="2"/>
      <c r="L461" s="111"/>
    </row>
    <row r="462" ht="14.25" customHeight="1">
      <c r="C462" s="2"/>
      <c r="D462" s="86"/>
      <c r="E462" s="5"/>
      <c r="F462" s="5"/>
      <c r="G462" s="5"/>
      <c r="H462" s="2"/>
      <c r="I462" s="2"/>
      <c r="J462" s="2"/>
      <c r="K462" s="2"/>
      <c r="L462" s="111"/>
    </row>
    <row r="463" ht="14.25" customHeight="1">
      <c r="C463" s="2"/>
      <c r="D463" s="86"/>
      <c r="E463" s="5"/>
      <c r="F463" s="5"/>
      <c r="G463" s="5"/>
      <c r="H463" s="2"/>
      <c r="I463" s="2"/>
      <c r="J463" s="2"/>
      <c r="K463" s="2"/>
      <c r="L463" s="111"/>
    </row>
    <row r="464" ht="14.25" customHeight="1">
      <c r="C464" s="2"/>
      <c r="D464" s="86"/>
      <c r="E464" s="5"/>
      <c r="F464" s="5"/>
      <c r="G464" s="5"/>
      <c r="H464" s="2"/>
      <c r="I464" s="2"/>
      <c r="J464" s="2"/>
      <c r="K464" s="2"/>
      <c r="L464" s="111"/>
    </row>
    <row r="465" ht="14.25" customHeight="1">
      <c r="C465" s="2"/>
      <c r="D465" s="86"/>
      <c r="E465" s="5"/>
      <c r="F465" s="5"/>
      <c r="G465" s="5"/>
      <c r="H465" s="2"/>
      <c r="I465" s="2"/>
      <c r="J465" s="2"/>
      <c r="K465" s="2"/>
      <c r="L465" s="111"/>
    </row>
    <row r="466" ht="14.25" customHeight="1">
      <c r="C466" s="2"/>
      <c r="D466" s="86"/>
      <c r="E466" s="5"/>
      <c r="F466" s="5"/>
      <c r="G466" s="5"/>
      <c r="H466" s="2"/>
      <c r="I466" s="2"/>
      <c r="J466" s="2"/>
      <c r="K466" s="2"/>
      <c r="L466" s="111"/>
    </row>
    <row r="467" ht="14.25" customHeight="1">
      <c r="C467" s="2"/>
      <c r="D467" s="86"/>
      <c r="E467" s="5"/>
      <c r="F467" s="5"/>
      <c r="G467" s="5"/>
      <c r="H467" s="2"/>
      <c r="I467" s="2"/>
      <c r="J467" s="2"/>
      <c r="K467" s="2"/>
      <c r="L467" s="111"/>
    </row>
    <row r="468" ht="14.25" customHeight="1">
      <c r="C468" s="2"/>
      <c r="D468" s="86"/>
      <c r="E468" s="5"/>
      <c r="F468" s="5"/>
      <c r="G468" s="5"/>
      <c r="H468" s="2"/>
      <c r="I468" s="2"/>
      <c r="J468" s="2"/>
      <c r="K468" s="2"/>
      <c r="L468" s="111"/>
    </row>
    <row r="469" ht="14.25" customHeight="1">
      <c r="C469" s="2"/>
      <c r="D469" s="86"/>
      <c r="E469" s="5"/>
      <c r="F469" s="5"/>
      <c r="G469" s="5"/>
      <c r="H469" s="2"/>
      <c r="I469" s="2"/>
      <c r="J469" s="2"/>
      <c r="K469" s="2"/>
      <c r="L469" s="111"/>
    </row>
    <row r="470" ht="14.25" customHeight="1">
      <c r="C470" s="2"/>
      <c r="D470" s="86"/>
      <c r="E470" s="5"/>
      <c r="F470" s="5"/>
      <c r="G470" s="5"/>
      <c r="H470" s="2"/>
      <c r="I470" s="2"/>
      <c r="J470" s="2"/>
      <c r="K470" s="2"/>
      <c r="L470" s="111"/>
    </row>
    <row r="471" ht="14.25" customHeight="1">
      <c r="C471" s="2"/>
      <c r="D471" s="86"/>
      <c r="E471" s="5"/>
      <c r="F471" s="5"/>
      <c r="G471" s="5"/>
      <c r="H471" s="2"/>
      <c r="I471" s="2"/>
      <c r="J471" s="2"/>
      <c r="K471" s="2"/>
      <c r="L471" s="111"/>
    </row>
    <row r="472" ht="14.25" customHeight="1">
      <c r="C472" s="2"/>
      <c r="D472" s="86"/>
      <c r="E472" s="5"/>
      <c r="F472" s="5"/>
      <c r="G472" s="5"/>
      <c r="H472" s="2"/>
      <c r="I472" s="2"/>
      <c r="J472" s="2"/>
      <c r="K472" s="2"/>
      <c r="L472" s="111"/>
    </row>
    <row r="473" ht="14.25" customHeight="1">
      <c r="C473" s="2"/>
      <c r="D473" s="86"/>
      <c r="E473" s="5"/>
      <c r="F473" s="5"/>
      <c r="G473" s="5"/>
      <c r="H473" s="2"/>
      <c r="I473" s="2"/>
      <c r="J473" s="2"/>
      <c r="K473" s="2"/>
      <c r="L473" s="111"/>
    </row>
    <row r="474" ht="14.25" customHeight="1">
      <c r="C474" s="2"/>
      <c r="D474" s="86"/>
      <c r="E474" s="5"/>
      <c r="F474" s="5"/>
      <c r="G474" s="5"/>
      <c r="H474" s="2"/>
      <c r="I474" s="2"/>
      <c r="J474" s="2"/>
      <c r="K474" s="2"/>
      <c r="L474" s="111"/>
    </row>
    <row r="475" ht="14.25" customHeight="1">
      <c r="C475" s="2"/>
      <c r="D475" s="86"/>
      <c r="E475" s="5"/>
      <c r="F475" s="5"/>
      <c r="G475" s="5"/>
      <c r="H475" s="2"/>
      <c r="I475" s="2"/>
      <c r="J475" s="2"/>
      <c r="K475" s="2"/>
      <c r="L475" s="111"/>
    </row>
    <row r="476" ht="14.25" customHeight="1">
      <c r="C476" s="2"/>
      <c r="D476" s="86"/>
      <c r="E476" s="5"/>
      <c r="F476" s="5"/>
      <c r="G476" s="5"/>
      <c r="H476" s="2"/>
      <c r="I476" s="2"/>
      <c r="J476" s="2"/>
      <c r="K476" s="2"/>
      <c r="L476" s="111"/>
    </row>
    <row r="477" ht="14.25" customHeight="1">
      <c r="C477" s="2"/>
      <c r="D477" s="86"/>
      <c r="E477" s="5"/>
      <c r="F477" s="5"/>
      <c r="G477" s="5"/>
      <c r="H477" s="2"/>
      <c r="I477" s="2"/>
      <c r="J477" s="2"/>
      <c r="K477" s="2"/>
      <c r="L477" s="111"/>
    </row>
    <row r="478" ht="14.25" customHeight="1">
      <c r="C478" s="2"/>
      <c r="D478" s="86"/>
      <c r="E478" s="5"/>
      <c r="F478" s="5"/>
      <c r="G478" s="5"/>
      <c r="H478" s="2"/>
      <c r="I478" s="2"/>
      <c r="J478" s="2"/>
      <c r="K478" s="2"/>
      <c r="L478" s="111"/>
    </row>
    <row r="479" ht="14.25" customHeight="1">
      <c r="C479" s="2"/>
      <c r="D479" s="86"/>
      <c r="E479" s="5"/>
      <c r="F479" s="5"/>
      <c r="G479" s="5"/>
      <c r="H479" s="2"/>
      <c r="I479" s="2"/>
      <c r="J479" s="2"/>
      <c r="K479" s="2"/>
      <c r="L479" s="111"/>
    </row>
    <row r="480" ht="14.25" customHeight="1">
      <c r="C480" s="2"/>
      <c r="D480" s="86"/>
      <c r="E480" s="5"/>
      <c r="F480" s="5"/>
      <c r="G480" s="5"/>
      <c r="H480" s="2"/>
      <c r="I480" s="2"/>
      <c r="J480" s="2"/>
      <c r="K480" s="2"/>
      <c r="L480" s="111"/>
    </row>
    <row r="481" ht="14.25" customHeight="1">
      <c r="C481" s="2"/>
      <c r="D481" s="86"/>
      <c r="E481" s="5"/>
      <c r="F481" s="5"/>
      <c r="G481" s="5"/>
      <c r="H481" s="2"/>
      <c r="I481" s="2"/>
      <c r="J481" s="2"/>
      <c r="K481" s="2"/>
      <c r="L481" s="111"/>
    </row>
    <row r="482" ht="14.25" customHeight="1">
      <c r="C482" s="2"/>
      <c r="D482" s="86"/>
      <c r="E482" s="5"/>
      <c r="F482" s="5"/>
      <c r="G482" s="5"/>
      <c r="H482" s="2"/>
      <c r="I482" s="2"/>
      <c r="J482" s="2"/>
      <c r="K482" s="2"/>
      <c r="L482" s="111"/>
    </row>
    <row r="483" ht="14.25" customHeight="1">
      <c r="C483" s="2"/>
      <c r="D483" s="86"/>
      <c r="E483" s="5"/>
      <c r="F483" s="5"/>
      <c r="G483" s="5"/>
      <c r="H483" s="2"/>
      <c r="I483" s="2"/>
      <c r="J483" s="2"/>
      <c r="K483" s="2"/>
      <c r="L483" s="111"/>
    </row>
    <row r="484" ht="14.25" customHeight="1">
      <c r="C484" s="2"/>
      <c r="D484" s="86"/>
      <c r="E484" s="5"/>
      <c r="F484" s="5"/>
      <c r="G484" s="5"/>
      <c r="H484" s="2"/>
      <c r="I484" s="2"/>
      <c r="J484" s="2"/>
      <c r="K484" s="2"/>
      <c r="L484" s="111"/>
    </row>
    <row r="485" ht="14.25" customHeight="1">
      <c r="C485" s="2"/>
      <c r="D485" s="86"/>
      <c r="E485" s="5"/>
      <c r="F485" s="5"/>
      <c r="G485" s="5"/>
      <c r="H485" s="2"/>
      <c r="I485" s="2"/>
      <c r="J485" s="2"/>
      <c r="K485" s="2"/>
      <c r="L485" s="111"/>
    </row>
    <row r="486" ht="14.25" customHeight="1">
      <c r="C486" s="2"/>
      <c r="D486" s="86"/>
      <c r="E486" s="5"/>
      <c r="F486" s="5"/>
      <c r="G486" s="5"/>
      <c r="H486" s="2"/>
      <c r="I486" s="2"/>
      <c r="J486" s="2"/>
      <c r="K486" s="2"/>
      <c r="L486" s="111"/>
    </row>
    <row r="487" ht="14.25" customHeight="1">
      <c r="C487" s="2"/>
      <c r="D487" s="86"/>
      <c r="E487" s="5"/>
      <c r="F487" s="5"/>
      <c r="G487" s="5"/>
      <c r="H487" s="2"/>
      <c r="I487" s="2"/>
      <c r="J487" s="2"/>
      <c r="K487" s="2"/>
      <c r="L487" s="111"/>
    </row>
    <row r="488" ht="14.25" customHeight="1">
      <c r="C488" s="2"/>
      <c r="D488" s="86"/>
      <c r="E488" s="5"/>
      <c r="F488" s="5"/>
      <c r="G488" s="5"/>
      <c r="H488" s="2"/>
      <c r="I488" s="2"/>
      <c r="J488" s="2"/>
      <c r="K488" s="2"/>
      <c r="L488" s="111"/>
    </row>
    <row r="489" ht="14.25" customHeight="1">
      <c r="C489" s="2"/>
      <c r="D489" s="86"/>
      <c r="E489" s="5"/>
      <c r="F489" s="5"/>
      <c r="G489" s="5"/>
      <c r="H489" s="2"/>
      <c r="I489" s="2"/>
      <c r="J489" s="2"/>
      <c r="K489" s="2"/>
      <c r="L489" s="111"/>
    </row>
    <row r="490" ht="14.25" customHeight="1">
      <c r="C490" s="2"/>
      <c r="D490" s="86"/>
      <c r="E490" s="5"/>
      <c r="F490" s="5"/>
      <c r="G490" s="5"/>
      <c r="H490" s="2"/>
      <c r="I490" s="2"/>
      <c r="J490" s="2"/>
      <c r="K490" s="2"/>
      <c r="L490" s="111"/>
    </row>
    <row r="491" ht="14.25" customHeight="1">
      <c r="C491" s="2"/>
      <c r="D491" s="86"/>
      <c r="E491" s="5"/>
      <c r="F491" s="5"/>
      <c r="G491" s="5"/>
      <c r="H491" s="2"/>
      <c r="I491" s="2"/>
      <c r="J491" s="2"/>
      <c r="K491" s="2"/>
      <c r="L491" s="111"/>
    </row>
    <row r="492" ht="14.25" customHeight="1">
      <c r="C492" s="2"/>
      <c r="D492" s="86"/>
      <c r="E492" s="5"/>
      <c r="F492" s="5"/>
      <c r="G492" s="5"/>
      <c r="H492" s="2"/>
      <c r="I492" s="2"/>
      <c r="J492" s="2"/>
      <c r="K492" s="2"/>
      <c r="L492" s="111"/>
    </row>
    <row r="493" ht="14.25" customHeight="1">
      <c r="C493" s="2"/>
      <c r="D493" s="86"/>
      <c r="E493" s="5"/>
      <c r="F493" s="5"/>
      <c r="G493" s="5"/>
      <c r="H493" s="2"/>
      <c r="I493" s="2"/>
      <c r="J493" s="2"/>
      <c r="K493" s="2"/>
      <c r="L493" s="111"/>
    </row>
    <row r="494" ht="14.25" customHeight="1">
      <c r="C494" s="2"/>
      <c r="D494" s="86"/>
      <c r="E494" s="5"/>
      <c r="F494" s="5"/>
      <c r="G494" s="5"/>
      <c r="H494" s="2"/>
      <c r="I494" s="2"/>
      <c r="J494" s="2"/>
      <c r="K494" s="2"/>
      <c r="L494" s="111"/>
    </row>
    <row r="495" ht="14.25" customHeight="1">
      <c r="C495" s="2"/>
      <c r="D495" s="86"/>
      <c r="E495" s="5"/>
      <c r="F495" s="5"/>
      <c r="G495" s="5"/>
      <c r="H495" s="2"/>
      <c r="I495" s="2"/>
      <c r="J495" s="2"/>
      <c r="K495" s="2"/>
      <c r="L495" s="111"/>
    </row>
    <row r="496" ht="14.25" customHeight="1">
      <c r="C496" s="2"/>
      <c r="D496" s="86"/>
      <c r="E496" s="5"/>
      <c r="F496" s="5"/>
      <c r="G496" s="5"/>
      <c r="H496" s="2"/>
      <c r="I496" s="2"/>
      <c r="J496" s="2"/>
      <c r="K496" s="2"/>
      <c r="L496" s="111"/>
    </row>
    <row r="497" ht="14.25" customHeight="1">
      <c r="C497" s="2"/>
      <c r="D497" s="86"/>
      <c r="E497" s="5"/>
      <c r="F497" s="5"/>
      <c r="G497" s="5"/>
      <c r="H497" s="2"/>
      <c r="I497" s="2"/>
      <c r="J497" s="2"/>
      <c r="K497" s="2"/>
      <c r="L497" s="111"/>
    </row>
    <row r="498" ht="14.25" customHeight="1">
      <c r="C498" s="2"/>
      <c r="D498" s="86"/>
      <c r="E498" s="5"/>
      <c r="F498" s="5"/>
      <c r="G498" s="5"/>
      <c r="H498" s="2"/>
      <c r="I498" s="2"/>
      <c r="J498" s="2"/>
      <c r="K498" s="2"/>
      <c r="L498" s="111"/>
    </row>
    <row r="499" ht="14.25" customHeight="1">
      <c r="C499" s="2"/>
      <c r="D499" s="86"/>
      <c r="E499" s="5"/>
      <c r="F499" s="5"/>
      <c r="G499" s="5"/>
      <c r="H499" s="2"/>
      <c r="I499" s="2"/>
      <c r="J499" s="2"/>
      <c r="K499" s="2"/>
      <c r="L499" s="111"/>
    </row>
    <row r="500" ht="14.25" customHeight="1">
      <c r="C500" s="2"/>
      <c r="D500" s="86"/>
      <c r="E500" s="5"/>
      <c r="F500" s="5"/>
      <c r="G500" s="5"/>
      <c r="H500" s="2"/>
      <c r="I500" s="2"/>
      <c r="J500" s="2"/>
      <c r="K500" s="2"/>
      <c r="L500" s="111"/>
    </row>
    <row r="501" ht="14.25" customHeight="1">
      <c r="C501" s="2"/>
      <c r="D501" s="86"/>
      <c r="E501" s="5"/>
      <c r="F501" s="5"/>
      <c r="G501" s="5"/>
      <c r="H501" s="2"/>
      <c r="I501" s="2"/>
      <c r="J501" s="2"/>
      <c r="K501" s="2"/>
      <c r="L501" s="111"/>
    </row>
    <row r="502" ht="14.25" customHeight="1">
      <c r="C502" s="2"/>
      <c r="D502" s="86"/>
      <c r="E502" s="5"/>
      <c r="F502" s="5"/>
      <c r="G502" s="5"/>
      <c r="H502" s="2"/>
      <c r="I502" s="2"/>
      <c r="J502" s="2"/>
      <c r="K502" s="2"/>
      <c r="L502" s="111"/>
    </row>
    <row r="503" ht="14.25" customHeight="1">
      <c r="C503" s="2"/>
      <c r="D503" s="86"/>
      <c r="E503" s="5"/>
      <c r="F503" s="5"/>
      <c r="G503" s="5"/>
      <c r="H503" s="2"/>
      <c r="I503" s="2"/>
      <c r="J503" s="2"/>
      <c r="K503" s="2"/>
      <c r="L503" s="111"/>
    </row>
    <row r="504" ht="14.25" customHeight="1">
      <c r="C504" s="2"/>
      <c r="D504" s="86"/>
      <c r="E504" s="5"/>
      <c r="F504" s="5"/>
      <c r="G504" s="5"/>
      <c r="H504" s="2"/>
      <c r="I504" s="2"/>
      <c r="J504" s="2"/>
      <c r="K504" s="2"/>
      <c r="L504" s="111"/>
    </row>
    <row r="505" ht="14.25" customHeight="1">
      <c r="C505" s="2"/>
      <c r="D505" s="86"/>
      <c r="E505" s="5"/>
      <c r="F505" s="5"/>
      <c r="G505" s="5"/>
      <c r="H505" s="2"/>
      <c r="I505" s="2"/>
      <c r="J505" s="2"/>
      <c r="K505" s="2"/>
      <c r="L505" s="111"/>
    </row>
    <row r="506" ht="14.25" customHeight="1">
      <c r="C506" s="2"/>
      <c r="D506" s="86"/>
      <c r="E506" s="5"/>
      <c r="F506" s="5"/>
      <c r="G506" s="5"/>
      <c r="H506" s="2"/>
      <c r="I506" s="2"/>
      <c r="J506" s="2"/>
      <c r="K506" s="2"/>
      <c r="L506" s="111"/>
    </row>
    <row r="507" ht="14.25" customHeight="1">
      <c r="C507" s="2"/>
      <c r="D507" s="86"/>
      <c r="E507" s="5"/>
      <c r="F507" s="5"/>
      <c r="G507" s="5"/>
      <c r="H507" s="2"/>
      <c r="I507" s="2"/>
      <c r="J507" s="2"/>
      <c r="K507" s="2"/>
      <c r="L507" s="111"/>
    </row>
    <row r="508" ht="14.25" customHeight="1">
      <c r="C508" s="2"/>
      <c r="D508" s="86"/>
      <c r="E508" s="5"/>
      <c r="F508" s="5"/>
      <c r="G508" s="5"/>
      <c r="H508" s="2"/>
      <c r="I508" s="2"/>
      <c r="J508" s="2"/>
      <c r="K508" s="2"/>
      <c r="L508" s="111"/>
    </row>
    <row r="509" ht="14.25" customHeight="1">
      <c r="C509" s="2"/>
      <c r="D509" s="86"/>
      <c r="E509" s="5"/>
      <c r="F509" s="5"/>
      <c r="G509" s="5"/>
      <c r="H509" s="2"/>
      <c r="I509" s="2"/>
      <c r="J509" s="2"/>
      <c r="K509" s="2"/>
      <c r="L509" s="111"/>
    </row>
    <row r="510" ht="14.25" customHeight="1">
      <c r="C510" s="2"/>
      <c r="D510" s="86"/>
      <c r="E510" s="5"/>
      <c r="F510" s="5"/>
      <c r="G510" s="5"/>
      <c r="H510" s="2"/>
      <c r="I510" s="2"/>
      <c r="J510" s="2"/>
      <c r="K510" s="2"/>
      <c r="L510" s="111"/>
    </row>
    <row r="511" ht="14.25" customHeight="1">
      <c r="C511" s="2"/>
      <c r="D511" s="86"/>
      <c r="E511" s="5"/>
      <c r="F511" s="5"/>
      <c r="G511" s="5"/>
      <c r="H511" s="2"/>
      <c r="I511" s="2"/>
      <c r="J511" s="2"/>
      <c r="K511" s="2"/>
      <c r="L511" s="111"/>
    </row>
    <row r="512" ht="14.25" customHeight="1">
      <c r="C512" s="2"/>
      <c r="D512" s="86"/>
      <c r="E512" s="5"/>
      <c r="F512" s="5"/>
      <c r="G512" s="5"/>
      <c r="H512" s="2"/>
      <c r="I512" s="2"/>
      <c r="J512" s="2"/>
      <c r="K512" s="2"/>
      <c r="L512" s="111"/>
    </row>
    <row r="513" ht="14.25" customHeight="1">
      <c r="C513" s="2"/>
      <c r="D513" s="86"/>
      <c r="E513" s="5"/>
      <c r="F513" s="5"/>
      <c r="G513" s="5"/>
      <c r="H513" s="2"/>
      <c r="I513" s="2"/>
      <c r="J513" s="2"/>
      <c r="K513" s="2"/>
      <c r="L513" s="111"/>
    </row>
    <row r="514" ht="14.25" customHeight="1">
      <c r="C514" s="2"/>
      <c r="D514" s="86"/>
      <c r="E514" s="5"/>
      <c r="F514" s="5"/>
      <c r="G514" s="5"/>
      <c r="H514" s="2"/>
      <c r="I514" s="2"/>
      <c r="J514" s="2"/>
      <c r="K514" s="2"/>
      <c r="L514" s="111"/>
    </row>
    <row r="515" ht="14.25" customHeight="1">
      <c r="C515" s="2"/>
      <c r="D515" s="86"/>
      <c r="E515" s="5"/>
      <c r="F515" s="5"/>
      <c r="G515" s="5"/>
      <c r="H515" s="2"/>
      <c r="I515" s="2"/>
      <c r="J515" s="2"/>
      <c r="K515" s="2"/>
      <c r="L515" s="111"/>
    </row>
    <row r="516" ht="14.25" customHeight="1">
      <c r="C516" s="2"/>
      <c r="D516" s="86"/>
      <c r="E516" s="5"/>
      <c r="F516" s="5"/>
      <c r="G516" s="5"/>
      <c r="H516" s="2"/>
      <c r="I516" s="2"/>
      <c r="J516" s="2"/>
      <c r="K516" s="2"/>
      <c r="L516" s="111"/>
    </row>
    <row r="517" ht="14.25" customHeight="1">
      <c r="C517" s="2"/>
      <c r="D517" s="86"/>
      <c r="E517" s="5"/>
      <c r="F517" s="5"/>
      <c r="G517" s="5"/>
      <c r="H517" s="2"/>
      <c r="I517" s="2"/>
      <c r="J517" s="2"/>
      <c r="K517" s="2"/>
      <c r="L517" s="111"/>
    </row>
    <row r="518" ht="14.25" customHeight="1">
      <c r="C518" s="2"/>
      <c r="D518" s="86"/>
      <c r="E518" s="5"/>
      <c r="F518" s="5"/>
      <c r="G518" s="5"/>
      <c r="H518" s="2"/>
      <c r="I518" s="2"/>
      <c r="J518" s="2"/>
      <c r="K518" s="2"/>
      <c r="L518" s="111"/>
    </row>
    <row r="519" ht="14.25" customHeight="1">
      <c r="C519" s="2"/>
      <c r="D519" s="86"/>
      <c r="E519" s="5"/>
      <c r="F519" s="5"/>
      <c r="G519" s="5"/>
      <c r="H519" s="2"/>
      <c r="I519" s="2"/>
      <c r="J519" s="2"/>
      <c r="K519" s="2"/>
      <c r="L519" s="111"/>
    </row>
    <row r="520" ht="14.25" customHeight="1">
      <c r="C520" s="2"/>
      <c r="D520" s="86"/>
      <c r="E520" s="5"/>
      <c r="F520" s="5"/>
      <c r="G520" s="5"/>
      <c r="H520" s="2"/>
      <c r="I520" s="2"/>
      <c r="J520" s="2"/>
      <c r="K520" s="2"/>
      <c r="L520" s="111"/>
    </row>
    <row r="521" ht="14.25" customHeight="1">
      <c r="C521" s="2"/>
      <c r="D521" s="86"/>
      <c r="E521" s="5"/>
      <c r="F521" s="5"/>
      <c r="G521" s="5"/>
      <c r="H521" s="2"/>
      <c r="I521" s="2"/>
      <c r="J521" s="2"/>
      <c r="K521" s="2"/>
      <c r="L521" s="111"/>
    </row>
    <row r="522" ht="14.25" customHeight="1">
      <c r="C522" s="2"/>
      <c r="D522" s="86"/>
      <c r="E522" s="5"/>
      <c r="F522" s="5"/>
      <c r="G522" s="5"/>
      <c r="H522" s="2"/>
      <c r="I522" s="2"/>
      <c r="J522" s="2"/>
      <c r="K522" s="2"/>
      <c r="L522" s="111"/>
    </row>
    <row r="523" ht="14.25" customHeight="1">
      <c r="C523" s="2"/>
      <c r="D523" s="86"/>
      <c r="E523" s="5"/>
      <c r="F523" s="5"/>
      <c r="G523" s="5"/>
      <c r="H523" s="2"/>
      <c r="I523" s="2"/>
      <c r="J523" s="2"/>
      <c r="K523" s="2"/>
      <c r="L523" s="111"/>
    </row>
    <row r="524" ht="14.25" customHeight="1">
      <c r="C524" s="2"/>
      <c r="D524" s="86"/>
      <c r="E524" s="5"/>
      <c r="F524" s="5"/>
      <c r="G524" s="5"/>
      <c r="H524" s="2"/>
      <c r="I524" s="2"/>
      <c r="J524" s="2"/>
      <c r="K524" s="2"/>
      <c r="L524" s="111"/>
    </row>
    <row r="525" ht="14.25" customHeight="1">
      <c r="C525" s="2"/>
      <c r="D525" s="86"/>
      <c r="E525" s="5"/>
      <c r="F525" s="5"/>
      <c r="G525" s="5"/>
      <c r="H525" s="2"/>
      <c r="I525" s="2"/>
      <c r="J525" s="2"/>
      <c r="K525" s="2"/>
      <c r="L525" s="111"/>
    </row>
    <row r="526" ht="14.25" customHeight="1">
      <c r="C526" s="2"/>
      <c r="D526" s="86"/>
      <c r="E526" s="5"/>
      <c r="F526" s="5"/>
      <c r="G526" s="5"/>
      <c r="H526" s="2"/>
      <c r="I526" s="2"/>
      <c r="J526" s="2"/>
      <c r="K526" s="2"/>
      <c r="L526" s="111"/>
    </row>
    <row r="527" ht="14.25" customHeight="1">
      <c r="C527" s="2"/>
      <c r="D527" s="86"/>
      <c r="E527" s="5"/>
      <c r="F527" s="5"/>
      <c r="G527" s="5"/>
      <c r="H527" s="2"/>
      <c r="I527" s="2"/>
      <c r="J527" s="2"/>
      <c r="K527" s="2"/>
      <c r="L527" s="111"/>
    </row>
    <row r="528" ht="14.25" customHeight="1">
      <c r="C528" s="2"/>
      <c r="D528" s="86"/>
      <c r="E528" s="5"/>
      <c r="F528" s="5"/>
      <c r="G528" s="5"/>
      <c r="H528" s="2"/>
      <c r="I528" s="2"/>
      <c r="J528" s="2"/>
      <c r="K528" s="2"/>
      <c r="L528" s="111"/>
    </row>
    <row r="529" ht="14.25" customHeight="1">
      <c r="C529" s="2"/>
      <c r="D529" s="86"/>
      <c r="E529" s="5"/>
      <c r="F529" s="5"/>
      <c r="G529" s="5"/>
      <c r="H529" s="2"/>
      <c r="I529" s="2"/>
      <c r="J529" s="2"/>
      <c r="K529" s="2"/>
      <c r="L529" s="111"/>
    </row>
    <row r="530" ht="14.25" customHeight="1">
      <c r="C530" s="2"/>
      <c r="D530" s="86"/>
      <c r="E530" s="5"/>
      <c r="F530" s="5"/>
      <c r="G530" s="5"/>
      <c r="H530" s="2"/>
      <c r="I530" s="2"/>
      <c r="J530" s="2"/>
      <c r="K530" s="2"/>
      <c r="L530" s="111"/>
    </row>
    <row r="531" ht="14.25" customHeight="1">
      <c r="C531" s="2"/>
      <c r="D531" s="86"/>
      <c r="E531" s="5"/>
      <c r="F531" s="5"/>
      <c r="G531" s="5"/>
      <c r="H531" s="2"/>
      <c r="I531" s="2"/>
      <c r="J531" s="2"/>
      <c r="K531" s="2"/>
      <c r="L531" s="111"/>
    </row>
    <row r="532" ht="14.25" customHeight="1">
      <c r="C532" s="2"/>
      <c r="D532" s="86"/>
      <c r="E532" s="5"/>
      <c r="F532" s="5"/>
      <c r="G532" s="5"/>
      <c r="H532" s="2"/>
      <c r="I532" s="2"/>
      <c r="J532" s="2"/>
      <c r="K532" s="2"/>
      <c r="L532" s="111"/>
    </row>
    <row r="533" ht="14.25" customHeight="1">
      <c r="C533" s="2"/>
      <c r="D533" s="86"/>
      <c r="E533" s="5"/>
      <c r="F533" s="5"/>
      <c r="G533" s="5"/>
      <c r="H533" s="2"/>
      <c r="I533" s="2"/>
      <c r="J533" s="2"/>
      <c r="K533" s="2"/>
      <c r="L533" s="111"/>
    </row>
    <row r="534" ht="14.25" customHeight="1">
      <c r="C534" s="2"/>
      <c r="D534" s="86"/>
      <c r="E534" s="5"/>
      <c r="F534" s="5"/>
      <c r="G534" s="5"/>
      <c r="H534" s="2"/>
      <c r="I534" s="2"/>
      <c r="J534" s="2"/>
      <c r="K534" s="2"/>
      <c r="L534" s="111"/>
    </row>
    <row r="535" ht="14.25" customHeight="1">
      <c r="C535" s="2"/>
      <c r="D535" s="86"/>
      <c r="E535" s="5"/>
      <c r="F535" s="5"/>
      <c r="G535" s="5"/>
      <c r="H535" s="2"/>
      <c r="I535" s="2"/>
      <c r="J535" s="2"/>
      <c r="K535" s="2"/>
      <c r="L535" s="111"/>
    </row>
    <row r="536" ht="14.25" customHeight="1">
      <c r="C536" s="2"/>
      <c r="D536" s="86"/>
      <c r="E536" s="5"/>
      <c r="F536" s="5"/>
      <c r="G536" s="5"/>
      <c r="H536" s="2"/>
      <c r="I536" s="2"/>
      <c r="J536" s="2"/>
      <c r="K536" s="2"/>
      <c r="L536" s="111"/>
    </row>
    <row r="537" ht="14.25" customHeight="1">
      <c r="C537" s="2"/>
      <c r="D537" s="86"/>
      <c r="E537" s="5"/>
      <c r="F537" s="5"/>
      <c r="G537" s="5"/>
      <c r="H537" s="2"/>
      <c r="I537" s="2"/>
      <c r="J537" s="2"/>
      <c r="K537" s="2"/>
      <c r="L537" s="111"/>
    </row>
    <row r="538" ht="14.25" customHeight="1">
      <c r="C538" s="2"/>
      <c r="D538" s="86"/>
      <c r="E538" s="5"/>
      <c r="F538" s="5"/>
      <c r="G538" s="5"/>
      <c r="H538" s="2"/>
      <c r="I538" s="2"/>
      <c r="J538" s="2"/>
      <c r="K538" s="2"/>
      <c r="L538" s="111"/>
    </row>
    <row r="539" ht="14.25" customHeight="1">
      <c r="C539" s="2"/>
      <c r="D539" s="86"/>
      <c r="E539" s="5"/>
      <c r="F539" s="5"/>
      <c r="G539" s="5"/>
      <c r="H539" s="2"/>
      <c r="I539" s="2"/>
      <c r="J539" s="2"/>
      <c r="K539" s="2"/>
      <c r="L539" s="111"/>
    </row>
    <row r="540" ht="14.25" customHeight="1">
      <c r="C540" s="2"/>
      <c r="D540" s="86"/>
      <c r="E540" s="5"/>
      <c r="F540" s="5"/>
      <c r="G540" s="5"/>
      <c r="H540" s="2"/>
      <c r="I540" s="2"/>
      <c r="J540" s="2"/>
      <c r="K540" s="2"/>
      <c r="L540" s="111"/>
    </row>
    <row r="541" ht="14.25" customHeight="1">
      <c r="C541" s="2"/>
      <c r="D541" s="86"/>
      <c r="E541" s="5"/>
      <c r="F541" s="5"/>
      <c r="G541" s="5"/>
      <c r="H541" s="2"/>
      <c r="I541" s="2"/>
      <c r="J541" s="2"/>
      <c r="K541" s="2"/>
      <c r="L541" s="111"/>
    </row>
    <row r="542" ht="14.25" customHeight="1">
      <c r="C542" s="2"/>
      <c r="D542" s="86"/>
      <c r="E542" s="5"/>
      <c r="F542" s="5"/>
      <c r="G542" s="5"/>
      <c r="H542" s="2"/>
      <c r="I542" s="2"/>
      <c r="J542" s="2"/>
      <c r="K542" s="2"/>
      <c r="L542" s="111"/>
    </row>
    <row r="543" ht="14.25" customHeight="1">
      <c r="C543" s="2"/>
      <c r="D543" s="86"/>
      <c r="E543" s="5"/>
      <c r="F543" s="5"/>
      <c r="G543" s="5"/>
      <c r="H543" s="2"/>
      <c r="I543" s="2"/>
      <c r="J543" s="2"/>
      <c r="K543" s="2"/>
      <c r="L543" s="111"/>
    </row>
    <row r="544" ht="14.25" customHeight="1">
      <c r="C544" s="2"/>
      <c r="D544" s="86"/>
      <c r="E544" s="5"/>
      <c r="F544" s="5"/>
      <c r="G544" s="5"/>
      <c r="H544" s="2"/>
      <c r="I544" s="2"/>
      <c r="J544" s="2"/>
      <c r="K544" s="2"/>
      <c r="L544" s="111"/>
    </row>
    <row r="545" ht="14.25" customHeight="1">
      <c r="C545" s="2"/>
      <c r="D545" s="86"/>
      <c r="E545" s="5"/>
      <c r="F545" s="5"/>
      <c r="G545" s="5"/>
      <c r="H545" s="2"/>
      <c r="I545" s="2"/>
      <c r="J545" s="2"/>
      <c r="K545" s="2"/>
      <c r="L545" s="111"/>
    </row>
    <row r="546" ht="14.25" customHeight="1">
      <c r="C546" s="2"/>
      <c r="D546" s="86"/>
      <c r="E546" s="5"/>
      <c r="F546" s="5"/>
      <c r="G546" s="5"/>
      <c r="H546" s="2"/>
      <c r="I546" s="2"/>
      <c r="J546" s="2"/>
      <c r="K546" s="2"/>
      <c r="L546" s="111"/>
    </row>
    <row r="547" ht="14.25" customHeight="1">
      <c r="C547" s="2"/>
      <c r="D547" s="86"/>
      <c r="E547" s="5"/>
      <c r="F547" s="5"/>
      <c r="G547" s="5"/>
      <c r="H547" s="2"/>
      <c r="I547" s="2"/>
      <c r="J547" s="2"/>
      <c r="K547" s="2"/>
      <c r="L547" s="111"/>
    </row>
    <row r="548" ht="14.25" customHeight="1">
      <c r="C548" s="2"/>
      <c r="D548" s="86"/>
      <c r="E548" s="5"/>
      <c r="F548" s="5"/>
      <c r="G548" s="5"/>
      <c r="H548" s="2"/>
      <c r="I548" s="2"/>
      <c r="J548" s="2"/>
      <c r="K548" s="2"/>
      <c r="L548" s="111"/>
    </row>
    <row r="549" ht="14.25" customHeight="1">
      <c r="C549" s="2"/>
      <c r="D549" s="86"/>
      <c r="E549" s="5"/>
      <c r="F549" s="5"/>
      <c r="G549" s="5"/>
      <c r="H549" s="2"/>
      <c r="I549" s="2"/>
      <c r="J549" s="2"/>
      <c r="K549" s="2"/>
      <c r="L549" s="111"/>
    </row>
    <row r="550" ht="14.25" customHeight="1">
      <c r="C550" s="2"/>
      <c r="D550" s="86"/>
      <c r="E550" s="5"/>
      <c r="F550" s="5"/>
      <c r="G550" s="5"/>
      <c r="H550" s="2"/>
      <c r="I550" s="2"/>
      <c r="J550" s="2"/>
      <c r="K550" s="2"/>
      <c r="L550" s="111"/>
    </row>
    <row r="551" ht="14.25" customHeight="1">
      <c r="C551" s="2"/>
      <c r="D551" s="86"/>
      <c r="E551" s="5"/>
      <c r="F551" s="5"/>
      <c r="G551" s="5"/>
      <c r="H551" s="2"/>
      <c r="I551" s="2"/>
      <c r="J551" s="2"/>
      <c r="K551" s="2"/>
      <c r="L551" s="111"/>
    </row>
    <row r="552" ht="14.25" customHeight="1">
      <c r="C552" s="2"/>
      <c r="D552" s="86"/>
      <c r="E552" s="5"/>
      <c r="F552" s="5"/>
      <c r="G552" s="5"/>
      <c r="H552" s="2"/>
      <c r="I552" s="2"/>
      <c r="J552" s="2"/>
      <c r="K552" s="2"/>
      <c r="L552" s="111"/>
    </row>
    <row r="553" ht="14.25" customHeight="1">
      <c r="C553" s="2"/>
      <c r="D553" s="86"/>
      <c r="E553" s="5"/>
      <c r="F553" s="5"/>
      <c r="G553" s="5"/>
      <c r="H553" s="2"/>
      <c r="I553" s="2"/>
      <c r="J553" s="2"/>
      <c r="K553" s="2"/>
      <c r="L553" s="111"/>
    </row>
    <row r="554" ht="14.25" customHeight="1">
      <c r="C554" s="2"/>
      <c r="D554" s="86"/>
      <c r="E554" s="5"/>
      <c r="F554" s="5"/>
      <c r="G554" s="5"/>
      <c r="H554" s="2"/>
      <c r="I554" s="2"/>
      <c r="J554" s="2"/>
      <c r="K554" s="2"/>
      <c r="L554" s="111"/>
    </row>
    <row r="555" ht="14.25" customHeight="1">
      <c r="C555" s="2"/>
      <c r="D555" s="86"/>
      <c r="E555" s="5"/>
      <c r="F555" s="5"/>
      <c r="G555" s="5"/>
      <c r="H555" s="2"/>
      <c r="I555" s="2"/>
      <c r="J555" s="2"/>
      <c r="K555" s="2"/>
      <c r="L555" s="111"/>
    </row>
    <row r="556" ht="14.25" customHeight="1">
      <c r="C556" s="2"/>
      <c r="D556" s="86"/>
      <c r="E556" s="5"/>
      <c r="F556" s="5"/>
      <c r="G556" s="5"/>
      <c r="H556" s="2"/>
      <c r="I556" s="2"/>
      <c r="J556" s="2"/>
      <c r="K556" s="2"/>
      <c r="L556" s="111"/>
    </row>
    <row r="557" ht="14.25" customHeight="1">
      <c r="C557" s="2"/>
      <c r="D557" s="86"/>
      <c r="E557" s="5"/>
      <c r="F557" s="5"/>
      <c r="G557" s="5"/>
      <c r="H557" s="2"/>
      <c r="I557" s="2"/>
      <c r="J557" s="2"/>
      <c r="K557" s="2"/>
      <c r="L557" s="111"/>
    </row>
    <row r="558" ht="14.25" customHeight="1">
      <c r="C558" s="2"/>
      <c r="D558" s="86"/>
      <c r="E558" s="5"/>
      <c r="F558" s="5"/>
      <c r="G558" s="5"/>
      <c r="H558" s="2"/>
      <c r="I558" s="2"/>
      <c r="J558" s="2"/>
      <c r="K558" s="2"/>
      <c r="L558" s="111"/>
    </row>
    <row r="559" ht="14.25" customHeight="1">
      <c r="C559" s="2"/>
      <c r="D559" s="86"/>
      <c r="E559" s="5"/>
      <c r="F559" s="5"/>
      <c r="G559" s="5"/>
      <c r="H559" s="2"/>
      <c r="I559" s="2"/>
      <c r="J559" s="2"/>
      <c r="K559" s="2"/>
      <c r="L559" s="111"/>
    </row>
    <row r="560" ht="14.25" customHeight="1">
      <c r="C560" s="2"/>
      <c r="D560" s="86"/>
      <c r="E560" s="5"/>
      <c r="F560" s="5"/>
      <c r="G560" s="5"/>
      <c r="H560" s="2"/>
      <c r="I560" s="2"/>
      <c r="J560" s="2"/>
      <c r="K560" s="2"/>
      <c r="L560" s="111"/>
    </row>
    <row r="561" ht="14.25" customHeight="1">
      <c r="C561" s="2"/>
      <c r="D561" s="86"/>
      <c r="E561" s="5"/>
      <c r="F561" s="5"/>
      <c r="G561" s="5"/>
      <c r="H561" s="2"/>
      <c r="I561" s="2"/>
      <c r="J561" s="2"/>
      <c r="K561" s="2"/>
      <c r="L561" s="111"/>
    </row>
    <row r="562" ht="14.25" customHeight="1">
      <c r="C562" s="2"/>
      <c r="D562" s="86"/>
      <c r="E562" s="5"/>
      <c r="F562" s="5"/>
      <c r="G562" s="5"/>
      <c r="H562" s="2"/>
      <c r="I562" s="2"/>
      <c r="J562" s="2"/>
      <c r="K562" s="2"/>
      <c r="L562" s="111"/>
    </row>
    <row r="563" ht="14.25" customHeight="1">
      <c r="C563" s="2"/>
      <c r="D563" s="86"/>
      <c r="E563" s="5"/>
      <c r="F563" s="5"/>
      <c r="G563" s="5"/>
      <c r="H563" s="2"/>
      <c r="I563" s="2"/>
      <c r="J563" s="2"/>
      <c r="K563" s="2"/>
      <c r="L563" s="111"/>
    </row>
    <row r="564" ht="14.25" customHeight="1">
      <c r="C564" s="2"/>
      <c r="D564" s="86"/>
      <c r="E564" s="5"/>
      <c r="F564" s="5"/>
      <c r="G564" s="5"/>
      <c r="H564" s="2"/>
      <c r="I564" s="2"/>
      <c r="J564" s="2"/>
      <c r="K564" s="2"/>
      <c r="L564" s="111"/>
    </row>
    <row r="565" ht="14.25" customHeight="1">
      <c r="C565" s="2"/>
      <c r="D565" s="86"/>
      <c r="E565" s="5"/>
      <c r="F565" s="5"/>
      <c r="G565" s="5"/>
      <c r="H565" s="2"/>
      <c r="I565" s="2"/>
      <c r="J565" s="2"/>
      <c r="K565" s="2"/>
      <c r="L565" s="111"/>
    </row>
    <row r="566" ht="14.25" customHeight="1">
      <c r="C566" s="2"/>
      <c r="D566" s="86"/>
      <c r="E566" s="5"/>
      <c r="F566" s="5"/>
      <c r="G566" s="5"/>
      <c r="H566" s="2"/>
      <c r="I566" s="2"/>
      <c r="J566" s="2"/>
      <c r="K566" s="2"/>
      <c r="L566" s="111"/>
    </row>
    <row r="567" ht="14.25" customHeight="1">
      <c r="C567" s="2"/>
      <c r="D567" s="86"/>
      <c r="E567" s="5"/>
      <c r="F567" s="5"/>
      <c r="G567" s="5"/>
      <c r="H567" s="2"/>
      <c r="I567" s="2"/>
      <c r="J567" s="2"/>
      <c r="K567" s="2"/>
      <c r="L567" s="111"/>
    </row>
    <row r="568" ht="14.25" customHeight="1">
      <c r="C568" s="2"/>
      <c r="D568" s="86"/>
      <c r="E568" s="5"/>
      <c r="F568" s="5"/>
      <c r="G568" s="5"/>
      <c r="H568" s="2"/>
      <c r="I568" s="2"/>
      <c r="J568" s="2"/>
      <c r="K568" s="2"/>
      <c r="L568" s="111"/>
    </row>
    <row r="569" ht="14.25" customHeight="1">
      <c r="C569" s="2"/>
      <c r="D569" s="86"/>
      <c r="E569" s="5"/>
      <c r="F569" s="5"/>
      <c r="G569" s="5"/>
      <c r="H569" s="2"/>
      <c r="I569" s="2"/>
      <c r="J569" s="2"/>
      <c r="K569" s="2"/>
      <c r="L569" s="111"/>
    </row>
    <row r="570" ht="14.25" customHeight="1">
      <c r="C570" s="2"/>
      <c r="D570" s="86"/>
      <c r="E570" s="5"/>
      <c r="F570" s="5"/>
      <c r="G570" s="5"/>
      <c r="H570" s="2"/>
      <c r="I570" s="2"/>
      <c r="J570" s="2"/>
      <c r="K570" s="2"/>
      <c r="L570" s="111"/>
    </row>
    <row r="571" ht="14.25" customHeight="1">
      <c r="C571" s="2"/>
      <c r="D571" s="86"/>
      <c r="E571" s="5"/>
      <c r="F571" s="5"/>
      <c r="G571" s="5"/>
      <c r="H571" s="2"/>
      <c r="I571" s="2"/>
      <c r="J571" s="2"/>
      <c r="K571" s="2"/>
      <c r="L571" s="111"/>
    </row>
    <row r="572" ht="14.25" customHeight="1">
      <c r="C572" s="2"/>
      <c r="D572" s="86"/>
      <c r="E572" s="5"/>
      <c r="F572" s="5"/>
      <c r="G572" s="5"/>
      <c r="H572" s="2"/>
      <c r="I572" s="2"/>
      <c r="J572" s="2"/>
      <c r="K572" s="2"/>
      <c r="L572" s="111"/>
    </row>
    <row r="573" ht="14.25" customHeight="1">
      <c r="C573" s="2"/>
      <c r="D573" s="86"/>
      <c r="E573" s="5"/>
      <c r="F573" s="5"/>
      <c r="G573" s="5"/>
      <c r="H573" s="2"/>
      <c r="I573" s="2"/>
      <c r="J573" s="2"/>
      <c r="K573" s="2"/>
      <c r="L573" s="111"/>
    </row>
    <row r="574" ht="14.25" customHeight="1">
      <c r="C574" s="2"/>
      <c r="D574" s="86"/>
      <c r="E574" s="5"/>
      <c r="F574" s="5"/>
      <c r="G574" s="5"/>
      <c r="H574" s="2"/>
      <c r="I574" s="2"/>
      <c r="J574" s="2"/>
      <c r="K574" s="2"/>
      <c r="L574" s="111"/>
    </row>
    <row r="575" ht="14.25" customHeight="1">
      <c r="C575" s="2"/>
      <c r="D575" s="86"/>
      <c r="E575" s="5"/>
      <c r="F575" s="5"/>
      <c r="G575" s="5"/>
      <c r="H575" s="2"/>
      <c r="I575" s="2"/>
      <c r="J575" s="2"/>
      <c r="K575" s="2"/>
      <c r="L575" s="111"/>
    </row>
    <row r="576" ht="14.25" customHeight="1">
      <c r="C576" s="2"/>
      <c r="D576" s="86"/>
      <c r="E576" s="5"/>
      <c r="F576" s="5"/>
      <c r="G576" s="5"/>
      <c r="H576" s="2"/>
      <c r="I576" s="2"/>
      <c r="J576" s="2"/>
      <c r="K576" s="2"/>
      <c r="L576" s="111"/>
    </row>
    <row r="577" ht="14.25" customHeight="1">
      <c r="C577" s="2"/>
      <c r="D577" s="86"/>
      <c r="E577" s="5"/>
      <c r="F577" s="5"/>
      <c r="G577" s="5"/>
      <c r="H577" s="2"/>
      <c r="I577" s="2"/>
      <c r="J577" s="2"/>
      <c r="K577" s="2"/>
      <c r="L577" s="111"/>
    </row>
    <row r="578" ht="14.25" customHeight="1">
      <c r="C578" s="2"/>
      <c r="D578" s="86"/>
      <c r="E578" s="5"/>
      <c r="F578" s="5"/>
      <c r="G578" s="5"/>
      <c r="H578" s="2"/>
      <c r="I578" s="2"/>
      <c r="J578" s="2"/>
      <c r="K578" s="2"/>
      <c r="L578" s="111"/>
    </row>
    <row r="579" ht="14.25" customHeight="1">
      <c r="C579" s="2"/>
      <c r="D579" s="86"/>
      <c r="E579" s="5"/>
      <c r="F579" s="5"/>
      <c r="G579" s="5"/>
      <c r="H579" s="2"/>
      <c r="I579" s="2"/>
      <c r="J579" s="2"/>
      <c r="K579" s="2"/>
      <c r="L579" s="111"/>
    </row>
    <row r="580" ht="14.25" customHeight="1">
      <c r="C580" s="2"/>
      <c r="D580" s="86"/>
      <c r="E580" s="5"/>
      <c r="F580" s="5"/>
      <c r="G580" s="5"/>
      <c r="H580" s="2"/>
      <c r="I580" s="2"/>
      <c r="J580" s="2"/>
      <c r="K580" s="2"/>
      <c r="L580" s="111"/>
    </row>
    <row r="581" ht="14.25" customHeight="1">
      <c r="C581" s="2"/>
      <c r="D581" s="86"/>
      <c r="E581" s="5"/>
      <c r="F581" s="5"/>
      <c r="G581" s="5"/>
      <c r="H581" s="2"/>
      <c r="I581" s="2"/>
      <c r="J581" s="2"/>
      <c r="K581" s="2"/>
      <c r="L581" s="111"/>
    </row>
    <row r="582" ht="14.25" customHeight="1">
      <c r="C582" s="2"/>
      <c r="D582" s="86"/>
      <c r="E582" s="5"/>
      <c r="F582" s="5"/>
      <c r="G582" s="5"/>
      <c r="H582" s="2"/>
      <c r="I582" s="2"/>
      <c r="J582" s="2"/>
      <c r="K582" s="2"/>
      <c r="L582" s="111"/>
    </row>
    <row r="583" ht="14.25" customHeight="1">
      <c r="C583" s="2"/>
      <c r="D583" s="86"/>
      <c r="E583" s="5"/>
      <c r="F583" s="5"/>
      <c r="G583" s="5"/>
      <c r="H583" s="2"/>
      <c r="I583" s="2"/>
      <c r="J583" s="2"/>
      <c r="K583" s="2"/>
      <c r="L583" s="111"/>
    </row>
    <row r="584" ht="14.25" customHeight="1">
      <c r="C584" s="2"/>
      <c r="D584" s="86"/>
      <c r="E584" s="5"/>
      <c r="F584" s="5"/>
      <c r="G584" s="5"/>
      <c r="H584" s="2"/>
      <c r="I584" s="2"/>
      <c r="J584" s="2"/>
      <c r="K584" s="2"/>
      <c r="L584" s="111"/>
    </row>
    <row r="585" ht="14.25" customHeight="1">
      <c r="C585" s="2"/>
      <c r="D585" s="86"/>
      <c r="E585" s="5"/>
      <c r="F585" s="5"/>
      <c r="G585" s="5"/>
      <c r="H585" s="2"/>
      <c r="I585" s="2"/>
      <c r="J585" s="2"/>
      <c r="K585" s="2"/>
      <c r="L585" s="111"/>
    </row>
    <row r="586" ht="14.25" customHeight="1">
      <c r="C586" s="2"/>
      <c r="D586" s="86"/>
      <c r="E586" s="5"/>
      <c r="F586" s="5"/>
      <c r="G586" s="5"/>
      <c r="H586" s="2"/>
      <c r="I586" s="2"/>
      <c r="J586" s="2"/>
      <c r="K586" s="2"/>
      <c r="L586" s="111"/>
    </row>
    <row r="587" ht="14.25" customHeight="1">
      <c r="C587" s="2"/>
      <c r="D587" s="86"/>
      <c r="E587" s="5"/>
      <c r="F587" s="5"/>
      <c r="G587" s="5"/>
      <c r="H587" s="2"/>
      <c r="I587" s="2"/>
      <c r="J587" s="2"/>
      <c r="K587" s="2"/>
      <c r="L587" s="111"/>
    </row>
    <row r="588" ht="14.25" customHeight="1">
      <c r="C588" s="2"/>
      <c r="D588" s="86"/>
      <c r="E588" s="5"/>
      <c r="F588" s="5"/>
      <c r="G588" s="5"/>
      <c r="H588" s="2"/>
      <c r="I588" s="2"/>
      <c r="J588" s="2"/>
      <c r="K588" s="2"/>
      <c r="L588" s="111"/>
    </row>
    <row r="589" ht="14.25" customHeight="1">
      <c r="C589" s="2"/>
      <c r="D589" s="86"/>
      <c r="E589" s="5"/>
      <c r="F589" s="5"/>
      <c r="G589" s="5"/>
      <c r="H589" s="2"/>
      <c r="I589" s="2"/>
      <c r="J589" s="2"/>
      <c r="K589" s="2"/>
      <c r="L589" s="111"/>
    </row>
    <row r="590" ht="14.25" customHeight="1">
      <c r="C590" s="2"/>
      <c r="D590" s="86"/>
      <c r="E590" s="5"/>
      <c r="F590" s="5"/>
      <c r="G590" s="5"/>
      <c r="H590" s="2"/>
      <c r="I590" s="2"/>
      <c r="J590" s="2"/>
      <c r="K590" s="2"/>
      <c r="L590" s="111"/>
    </row>
    <row r="591" ht="14.25" customHeight="1">
      <c r="C591" s="2"/>
      <c r="D591" s="86"/>
      <c r="E591" s="5"/>
      <c r="F591" s="5"/>
      <c r="G591" s="5"/>
      <c r="H591" s="2"/>
      <c r="I591" s="2"/>
      <c r="J591" s="2"/>
      <c r="K591" s="2"/>
      <c r="L591" s="111"/>
    </row>
    <row r="592" ht="14.25" customHeight="1">
      <c r="C592" s="2"/>
      <c r="D592" s="86"/>
      <c r="E592" s="5"/>
      <c r="F592" s="5"/>
      <c r="G592" s="5"/>
      <c r="H592" s="2"/>
      <c r="I592" s="2"/>
      <c r="J592" s="2"/>
      <c r="K592" s="2"/>
      <c r="L592" s="111"/>
    </row>
    <row r="593" ht="14.25" customHeight="1">
      <c r="C593" s="2"/>
      <c r="D593" s="86"/>
      <c r="E593" s="5"/>
      <c r="F593" s="5"/>
      <c r="G593" s="5"/>
      <c r="H593" s="2"/>
      <c r="I593" s="2"/>
      <c r="J593" s="2"/>
      <c r="K593" s="2"/>
      <c r="L593" s="111"/>
    </row>
    <row r="594" ht="14.25" customHeight="1">
      <c r="C594" s="2"/>
      <c r="D594" s="86"/>
      <c r="E594" s="5"/>
      <c r="F594" s="5"/>
      <c r="G594" s="5"/>
      <c r="H594" s="2"/>
      <c r="I594" s="2"/>
      <c r="J594" s="2"/>
      <c r="K594" s="2"/>
      <c r="L594" s="111"/>
    </row>
    <row r="595" ht="14.25" customHeight="1">
      <c r="C595" s="2"/>
      <c r="D595" s="86"/>
      <c r="E595" s="5"/>
      <c r="F595" s="5"/>
      <c r="G595" s="5"/>
      <c r="H595" s="2"/>
      <c r="I595" s="2"/>
      <c r="J595" s="2"/>
      <c r="K595" s="2"/>
      <c r="L595" s="111"/>
    </row>
    <row r="596" ht="14.25" customHeight="1">
      <c r="C596" s="2"/>
      <c r="D596" s="86"/>
      <c r="E596" s="5"/>
      <c r="F596" s="5"/>
      <c r="G596" s="5"/>
      <c r="H596" s="2"/>
      <c r="I596" s="2"/>
      <c r="J596" s="2"/>
      <c r="K596" s="2"/>
      <c r="L596" s="111"/>
    </row>
    <row r="597" ht="14.25" customHeight="1">
      <c r="C597" s="2"/>
      <c r="D597" s="86"/>
      <c r="E597" s="5"/>
      <c r="F597" s="5"/>
      <c r="G597" s="5"/>
      <c r="H597" s="2"/>
      <c r="I597" s="2"/>
      <c r="J597" s="2"/>
      <c r="K597" s="2"/>
      <c r="L597" s="111"/>
    </row>
    <row r="598" ht="14.25" customHeight="1">
      <c r="C598" s="2"/>
      <c r="D598" s="86"/>
      <c r="E598" s="5"/>
      <c r="F598" s="5"/>
      <c r="G598" s="5"/>
      <c r="H598" s="2"/>
      <c r="I598" s="2"/>
      <c r="J598" s="2"/>
      <c r="K598" s="2"/>
      <c r="L598" s="111"/>
    </row>
    <row r="599" ht="14.25" customHeight="1">
      <c r="C599" s="2"/>
      <c r="D599" s="86"/>
      <c r="E599" s="5"/>
      <c r="F599" s="5"/>
      <c r="G599" s="5"/>
      <c r="H599" s="2"/>
      <c r="I599" s="2"/>
      <c r="J599" s="2"/>
      <c r="K599" s="2"/>
      <c r="L599" s="111"/>
    </row>
    <row r="600" ht="14.25" customHeight="1">
      <c r="C600" s="2"/>
      <c r="D600" s="86"/>
      <c r="E600" s="5"/>
      <c r="F600" s="5"/>
      <c r="G600" s="5"/>
      <c r="H600" s="2"/>
      <c r="I600" s="2"/>
      <c r="J600" s="2"/>
      <c r="K600" s="2"/>
      <c r="L600" s="111"/>
    </row>
    <row r="601" ht="14.25" customHeight="1">
      <c r="C601" s="2"/>
      <c r="D601" s="86"/>
      <c r="E601" s="5"/>
      <c r="F601" s="5"/>
      <c r="G601" s="5"/>
      <c r="H601" s="2"/>
      <c r="I601" s="2"/>
      <c r="J601" s="2"/>
      <c r="K601" s="2"/>
      <c r="L601" s="111"/>
    </row>
    <row r="602" ht="14.25" customHeight="1">
      <c r="C602" s="2"/>
      <c r="D602" s="86"/>
      <c r="E602" s="5"/>
      <c r="F602" s="5"/>
      <c r="G602" s="5"/>
      <c r="H602" s="2"/>
      <c r="I602" s="2"/>
      <c r="J602" s="2"/>
      <c r="K602" s="2"/>
      <c r="L602" s="111"/>
    </row>
    <row r="603" ht="14.25" customHeight="1">
      <c r="C603" s="2"/>
      <c r="D603" s="86"/>
      <c r="E603" s="5"/>
      <c r="F603" s="5"/>
      <c r="G603" s="5"/>
      <c r="H603" s="2"/>
      <c r="I603" s="2"/>
      <c r="J603" s="2"/>
      <c r="K603" s="2"/>
      <c r="L603" s="111"/>
    </row>
    <row r="604" ht="14.25" customHeight="1">
      <c r="C604" s="2"/>
      <c r="D604" s="86"/>
      <c r="E604" s="5"/>
      <c r="F604" s="5"/>
      <c r="G604" s="5"/>
      <c r="H604" s="2"/>
      <c r="I604" s="2"/>
      <c r="J604" s="2"/>
      <c r="K604" s="2"/>
      <c r="L604" s="111"/>
    </row>
    <row r="605" ht="14.25" customHeight="1">
      <c r="C605" s="2"/>
      <c r="D605" s="86"/>
      <c r="E605" s="5"/>
      <c r="F605" s="5"/>
      <c r="G605" s="5"/>
      <c r="H605" s="2"/>
      <c r="I605" s="2"/>
      <c r="J605" s="2"/>
      <c r="K605" s="2"/>
      <c r="L605" s="111"/>
    </row>
    <row r="606" ht="14.25" customHeight="1">
      <c r="C606" s="2"/>
      <c r="D606" s="86"/>
      <c r="E606" s="5"/>
      <c r="F606" s="5"/>
      <c r="G606" s="5"/>
      <c r="H606" s="2"/>
      <c r="I606" s="2"/>
      <c r="J606" s="2"/>
      <c r="K606" s="2"/>
      <c r="L606" s="111"/>
    </row>
    <row r="607" ht="14.25" customHeight="1">
      <c r="C607" s="2"/>
      <c r="D607" s="86"/>
      <c r="E607" s="5"/>
      <c r="F607" s="5"/>
      <c r="G607" s="5"/>
      <c r="H607" s="2"/>
      <c r="I607" s="2"/>
      <c r="J607" s="2"/>
      <c r="K607" s="2"/>
      <c r="L607" s="111"/>
    </row>
    <row r="608" ht="14.25" customHeight="1">
      <c r="C608" s="2"/>
      <c r="D608" s="86"/>
      <c r="E608" s="5"/>
      <c r="F608" s="5"/>
      <c r="G608" s="5"/>
      <c r="H608" s="2"/>
      <c r="I608" s="2"/>
      <c r="J608" s="2"/>
      <c r="K608" s="2"/>
      <c r="L608" s="111"/>
    </row>
    <row r="609" ht="14.25" customHeight="1">
      <c r="C609" s="2"/>
      <c r="D609" s="86"/>
      <c r="E609" s="5"/>
      <c r="F609" s="5"/>
      <c r="G609" s="5"/>
      <c r="H609" s="2"/>
      <c r="I609" s="2"/>
      <c r="J609" s="2"/>
      <c r="K609" s="2"/>
      <c r="L609" s="111"/>
    </row>
    <row r="610" ht="14.25" customHeight="1">
      <c r="C610" s="2"/>
      <c r="D610" s="86"/>
      <c r="E610" s="5"/>
      <c r="F610" s="5"/>
      <c r="G610" s="5"/>
      <c r="H610" s="2"/>
      <c r="I610" s="2"/>
      <c r="J610" s="2"/>
      <c r="K610" s="2"/>
      <c r="L610" s="111"/>
    </row>
    <row r="611" ht="14.25" customHeight="1">
      <c r="C611" s="2"/>
      <c r="D611" s="86"/>
      <c r="E611" s="5"/>
      <c r="F611" s="5"/>
      <c r="G611" s="5"/>
      <c r="H611" s="2"/>
      <c r="I611" s="2"/>
      <c r="J611" s="2"/>
      <c r="K611" s="2"/>
      <c r="L611" s="111"/>
    </row>
    <row r="612" ht="14.25" customHeight="1">
      <c r="C612" s="2"/>
      <c r="D612" s="86"/>
      <c r="E612" s="5"/>
      <c r="F612" s="5"/>
      <c r="G612" s="5"/>
      <c r="H612" s="2"/>
      <c r="I612" s="2"/>
      <c r="J612" s="2"/>
      <c r="K612" s="2"/>
      <c r="L612" s="111"/>
    </row>
    <row r="613" ht="14.25" customHeight="1">
      <c r="C613" s="2"/>
      <c r="D613" s="86"/>
      <c r="E613" s="5"/>
      <c r="F613" s="5"/>
      <c r="G613" s="5"/>
      <c r="H613" s="2"/>
      <c r="I613" s="2"/>
      <c r="J613" s="2"/>
      <c r="K613" s="2"/>
      <c r="L613" s="111"/>
    </row>
    <row r="614" ht="14.25" customHeight="1">
      <c r="C614" s="2"/>
      <c r="D614" s="86"/>
      <c r="E614" s="5"/>
      <c r="F614" s="5"/>
      <c r="G614" s="5"/>
      <c r="H614" s="2"/>
      <c r="I614" s="2"/>
      <c r="J614" s="2"/>
      <c r="K614" s="2"/>
      <c r="L614" s="111"/>
    </row>
    <row r="615" ht="14.25" customHeight="1">
      <c r="C615" s="2"/>
      <c r="D615" s="86"/>
      <c r="E615" s="5"/>
      <c r="F615" s="5"/>
      <c r="G615" s="5"/>
      <c r="H615" s="2"/>
      <c r="I615" s="2"/>
      <c r="J615" s="2"/>
      <c r="K615" s="2"/>
      <c r="L615" s="111"/>
    </row>
    <row r="616" ht="14.25" customHeight="1">
      <c r="C616" s="2"/>
      <c r="D616" s="86"/>
      <c r="E616" s="5"/>
      <c r="F616" s="5"/>
      <c r="G616" s="5"/>
      <c r="H616" s="2"/>
      <c r="I616" s="2"/>
      <c r="J616" s="2"/>
      <c r="K616" s="2"/>
      <c r="L616" s="111"/>
    </row>
    <row r="617" ht="14.25" customHeight="1">
      <c r="C617" s="2"/>
      <c r="D617" s="86"/>
      <c r="E617" s="5"/>
      <c r="F617" s="5"/>
      <c r="G617" s="5"/>
      <c r="H617" s="2"/>
      <c r="I617" s="2"/>
      <c r="J617" s="2"/>
      <c r="K617" s="2"/>
      <c r="L617" s="111"/>
    </row>
    <row r="618" ht="14.25" customHeight="1">
      <c r="C618" s="2"/>
      <c r="D618" s="86"/>
      <c r="E618" s="5"/>
      <c r="F618" s="5"/>
      <c r="G618" s="5"/>
      <c r="H618" s="2"/>
      <c r="I618" s="2"/>
      <c r="J618" s="2"/>
      <c r="K618" s="2"/>
      <c r="L618" s="111"/>
    </row>
    <row r="619" ht="14.25" customHeight="1">
      <c r="C619" s="2"/>
      <c r="D619" s="86"/>
      <c r="E619" s="5"/>
      <c r="F619" s="5"/>
      <c r="G619" s="5"/>
      <c r="H619" s="2"/>
      <c r="I619" s="2"/>
      <c r="J619" s="2"/>
      <c r="K619" s="2"/>
      <c r="L619" s="111"/>
    </row>
    <row r="620" ht="14.25" customHeight="1">
      <c r="C620" s="2"/>
      <c r="D620" s="86"/>
      <c r="E620" s="5"/>
      <c r="F620" s="5"/>
      <c r="G620" s="5"/>
      <c r="H620" s="2"/>
      <c r="I620" s="2"/>
      <c r="J620" s="2"/>
      <c r="K620" s="2"/>
      <c r="L620" s="111"/>
    </row>
    <row r="621" ht="14.25" customHeight="1">
      <c r="C621" s="2"/>
      <c r="D621" s="86"/>
      <c r="E621" s="5"/>
      <c r="F621" s="5"/>
      <c r="G621" s="5"/>
      <c r="H621" s="2"/>
      <c r="I621" s="2"/>
      <c r="J621" s="2"/>
      <c r="K621" s="2"/>
      <c r="L621" s="111"/>
    </row>
    <row r="622" ht="14.25" customHeight="1">
      <c r="C622" s="2"/>
      <c r="D622" s="86"/>
      <c r="E622" s="5"/>
      <c r="F622" s="5"/>
      <c r="G622" s="5"/>
      <c r="H622" s="2"/>
      <c r="I622" s="2"/>
      <c r="J622" s="2"/>
      <c r="K622" s="2"/>
      <c r="L622" s="111"/>
    </row>
    <row r="623" ht="14.25" customHeight="1">
      <c r="C623" s="2"/>
      <c r="D623" s="86"/>
      <c r="E623" s="5"/>
      <c r="F623" s="5"/>
      <c r="G623" s="5"/>
      <c r="H623" s="2"/>
      <c r="I623" s="2"/>
      <c r="J623" s="2"/>
      <c r="K623" s="2"/>
      <c r="L623" s="111"/>
    </row>
    <row r="624" ht="14.25" customHeight="1">
      <c r="C624" s="2"/>
      <c r="D624" s="86"/>
      <c r="E624" s="5"/>
      <c r="F624" s="5"/>
      <c r="G624" s="5"/>
      <c r="H624" s="2"/>
      <c r="I624" s="2"/>
      <c r="J624" s="2"/>
      <c r="K624" s="2"/>
      <c r="L624" s="111"/>
    </row>
    <row r="625" ht="14.25" customHeight="1">
      <c r="C625" s="2"/>
      <c r="D625" s="86"/>
      <c r="E625" s="5"/>
      <c r="F625" s="5"/>
      <c r="G625" s="5"/>
      <c r="H625" s="2"/>
      <c r="I625" s="2"/>
      <c r="J625" s="2"/>
      <c r="K625" s="2"/>
      <c r="L625" s="111"/>
    </row>
    <row r="626" ht="14.25" customHeight="1">
      <c r="C626" s="2"/>
      <c r="D626" s="86"/>
      <c r="E626" s="5"/>
      <c r="F626" s="5"/>
      <c r="G626" s="5"/>
      <c r="H626" s="2"/>
      <c r="I626" s="2"/>
      <c r="J626" s="2"/>
      <c r="K626" s="2"/>
      <c r="L626" s="111"/>
    </row>
    <row r="627" ht="14.25" customHeight="1">
      <c r="C627" s="2"/>
      <c r="D627" s="86"/>
      <c r="E627" s="5"/>
      <c r="F627" s="5"/>
      <c r="G627" s="5"/>
      <c r="H627" s="2"/>
      <c r="I627" s="2"/>
      <c r="J627" s="2"/>
      <c r="K627" s="2"/>
      <c r="L627" s="111"/>
    </row>
    <row r="628" ht="14.25" customHeight="1">
      <c r="C628" s="2"/>
      <c r="D628" s="86"/>
      <c r="E628" s="5"/>
      <c r="F628" s="5"/>
      <c r="G628" s="5"/>
      <c r="H628" s="2"/>
      <c r="I628" s="2"/>
      <c r="J628" s="2"/>
      <c r="K628" s="2"/>
      <c r="L628" s="111"/>
    </row>
    <row r="629" ht="14.25" customHeight="1">
      <c r="C629" s="2"/>
      <c r="D629" s="86"/>
      <c r="E629" s="5"/>
      <c r="F629" s="5"/>
      <c r="G629" s="5"/>
      <c r="H629" s="2"/>
      <c r="I629" s="2"/>
      <c r="J629" s="2"/>
      <c r="K629" s="2"/>
      <c r="L629" s="111"/>
    </row>
    <row r="630" ht="14.25" customHeight="1">
      <c r="C630" s="2"/>
      <c r="D630" s="86"/>
      <c r="E630" s="5"/>
      <c r="F630" s="5"/>
      <c r="G630" s="5"/>
      <c r="H630" s="2"/>
      <c r="I630" s="2"/>
      <c r="J630" s="2"/>
      <c r="K630" s="2"/>
      <c r="L630" s="111"/>
    </row>
    <row r="631" ht="14.25" customHeight="1">
      <c r="C631" s="2"/>
      <c r="D631" s="86"/>
      <c r="E631" s="5"/>
      <c r="F631" s="5"/>
      <c r="G631" s="5"/>
      <c r="H631" s="2"/>
      <c r="I631" s="2"/>
      <c r="J631" s="2"/>
      <c r="K631" s="2"/>
      <c r="L631" s="111"/>
    </row>
    <row r="632" ht="14.25" customHeight="1">
      <c r="C632" s="2"/>
      <c r="D632" s="86"/>
      <c r="E632" s="5"/>
      <c r="F632" s="5"/>
      <c r="G632" s="5"/>
      <c r="H632" s="2"/>
      <c r="I632" s="2"/>
      <c r="J632" s="2"/>
      <c r="K632" s="2"/>
      <c r="L632" s="111"/>
    </row>
    <row r="633" ht="14.25" customHeight="1">
      <c r="C633" s="2"/>
      <c r="D633" s="86"/>
      <c r="E633" s="5"/>
      <c r="F633" s="5"/>
      <c r="G633" s="5"/>
      <c r="H633" s="2"/>
      <c r="I633" s="2"/>
      <c r="J633" s="2"/>
      <c r="K633" s="2"/>
      <c r="L633" s="111"/>
    </row>
    <row r="634" ht="14.25" customHeight="1">
      <c r="C634" s="2"/>
      <c r="D634" s="86"/>
      <c r="E634" s="5"/>
      <c r="F634" s="5"/>
      <c r="G634" s="5"/>
      <c r="H634" s="2"/>
      <c r="I634" s="2"/>
      <c r="J634" s="2"/>
      <c r="K634" s="2"/>
      <c r="L634" s="111"/>
    </row>
    <row r="635" ht="14.25" customHeight="1">
      <c r="C635" s="2"/>
      <c r="D635" s="86"/>
      <c r="E635" s="5"/>
      <c r="F635" s="5"/>
      <c r="G635" s="5"/>
      <c r="H635" s="2"/>
      <c r="I635" s="2"/>
      <c r="J635" s="2"/>
      <c r="K635" s="2"/>
      <c r="L635" s="111"/>
    </row>
    <row r="636" ht="14.25" customHeight="1">
      <c r="C636" s="2"/>
      <c r="D636" s="86"/>
      <c r="E636" s="5"/>
      <c r="F636" s="5"/>
      <c r="G636" s="5"/>
      <c r="H636" s="2"/>
      <c r="I636" s="2"/>
      <c r="J636" s="2"/>
      <c r="K636" s="2"/>
      <c r="L636" s="111"/>
    </row>
    <row r="637" ht="14.25" customHeight="1">
      <c r="C637" s="2"/>
      <c r="D637" s="86"/>
      <c r="E637" s="5"/>
      <c r="F637" s="5"/>
      <c r="G637" s="5"/>
      <c r="H637" s="2"/>
      <c r="I637" s="2"/>
      <c r="J637" s="2"/>
      <c r="K637" s="2"/>
      <c r="L637" s="111"/>
    </row>
    <row r="638" ht="14.25" customHeight="1">
      <c r="C638" s="2"/>
      <c r="D638" s="86"/>
      <c r="E638" s="5"/>
      <c r="F638" s="5"/>
      <c r="G638" s="5"/>
      <c r="H638" s="2"/>
      <c r="I638" s="2"/>
      <c r="J638" s="2"/>
      <c r="K638" s="2"/>
      <c r="L638" s="111"/>
    </row>
    <row r="639" ht="14.25" customHeight="1">
      <c r="C639" s="2"/>
      <c r="D639" s="86"/>
      <c r="E639" s="5"/>
      <c r="F639" s="5"/>
      <c r="G639" s="5"/>
      <c r="H639" s="2"/>
      <c r="I639" s="2"/>
      <c r="J639" s="2"/>
      <c r="K639" s="2"/>
      <c r="L639" s="111"/>
    </row>
    <row r="640" ht="14.25" customHeight="1">
      <c r="C640" s="2"/>
      <c r="D640" s="86"/>
      <c r="E640" s="5"/>
      <c r="F640" s="5"/>
      <c r="G640" s="5"/>
      <c r="H640" s="2"/>
      <c r="I640" s="2"/>
      <c r="J640" s="2"/>
      <c r="K640" s="2"/>
      <c r="L640" s="111"/>
    </row>
    <row r="641" ht="14.25" customHeight="1">
      <c r="C641" s="2"/>
      <c r="D641" s="86"/>
      <c r="E641" s="5"/>
      <c r="F641" s="5"/>
      <c r="G641" s="5"/>
      <c r="H641" s="2"/>
      <c r="I641" s="2"/>
      <c r="J641" s="2"/>
      <c r="K641" s="2"/>
      <c r="L641" s="111"/>
    </row>
    <row r="642" ht="14.25" customHeight="1">
      <c r="C642" s="2"/>
      <c r="D642" s="86"/>
      <c r="E642" s="5"/>
      <c r="F642" s="5"/>
      <c r="G642" s="5"/>
      <c r="H642" s="2"/>
      <c r="I642" s="2"/>
      <c r="J642" s="2"/>
      <c r="K642" s="2"/>
      <c r="L642" s="111"/>
    </row>
    <row r="643" ht="14.25" customHeight="1">
      <c r="C643" s="2"/>
      <c r="D643" s="86"/>
      <c r="E643" s="5"/>
      <c r="F643" s="5"/>
      <c r="G643" s="5"/>
      <c r="H643" s="2"/>
      <c r="I643" s="2"/>
      <c r="J643" s="2"/>
      <c r="K643" s="2"/>
      <c r="L643" s="111"/>
    </row>
    <row r="644" ht="14.25" customHeight="1">
      <c r="C644" s="2"/>
      <c r="D644" s="86"/>
      <c r="E644" s="5"/>
      <c r="F644" s="5"/>
      <c r="G644" s="5"/>
      <c r="H644" s="2"/>
      <c r="I644" s="2"/>
      <c r="J644" s="2"/>
      <c r="K644" s="2"/>
      <c r="L644" s="111"/>
    </row>
    <row r="645" ht="14.25" customHeight="1">
      <c r="C645" s="2"/>
      <c r="D645" s="86"/>
      <c r="E645" s="5"/>
      <c r="F645" s="5"/>
      <c r="G645" s="5"/>
      <c r="H645" s="2"/>
      <c r="I645" s="2"/>
      <c r="J645" s="2"/>
      <c r="K645" s="2"/>
      <c r="L645" s="111"/>
    </row>
    <row r="646" ht="14.25" customHeight="1">
      <c r="C646" s="2"/>
      <c r="D646" s="86"/>
      <c r="E646" s="5"/>
      <c r="F646" s="5"/>
      <c r="G646" s="5"/>
      <c r="H646" s="2"/>
      <c r="I646" s="2"/>
      <c r="J646" s="2"/>
      <c r="K646" s="2"/>
      <c r="L646" s="111"/>
    </row>
    <row r="647" ht="14.25" customHeight="1">
      <c r="C647" s="2"/>
      <c r="D647" s="86"/>
      <c r="E647" s="5"/>
      <c r="F647" s="5"/>
      <c r="G647" s="5"/>
      <c r="H647" s="2"/>
      <c r="I647" s="2"/>
      <c r="J647" s="2"/>
      <c r="K647" s="2"/>
      <c r="L647" s="111"/>
    </row>
    <row r="648" ht="14.25" customHeight="1">
      <c r="C648" s="2"/>
      <c r="D648" s="86"/>
      <c r="E648" s="5"/>
      <c r="F648" s="5"/>
      <c r="G648" s="5"/>
      <c r="H648" s="2"/>
      <c r="I648" s="2"/>
      <c r="J648" s="2"/>
      <c r="K648" s="2"/>
      <c r="L648" s="111"/>
    </row>
    <row r="649" ht="14.25" customHeight="1">
      <c r="C649" s="2"/>
      <c r="D649" s="86"/>
      <c r="E649" s="5"/>
      <c r="F649" s="5"/>
      <c r="G649" s="5"/>
      <c r="H649" s="2"/>
      <c r="I649" s="2"/>
      <c r="J649" s="2"/>
      <c r="K649" s="2"/>
      <c r="L649" s="111"/>
    </row>
    <row r="650" ht="14.25" customHeight="1">
      <c r="C650" s="2"/>
      <c r="D650" s="86"/>
      <c r="E650" s="5"/>
      <c r="F650" s="5"/>
      <c r="G650" s="5"/>
      <c r="H650" s="2"/>
      <c r="I650" s="2"/>
      <c r="J650" s="2"/>
      <c r="K650" s="2"/>
      <c r="L650" s="111"/>
    </row>
    <row r="651" ht="14.25" customHeight="1">
      <c r="C651" s="2"/>
      <c r="D651" s="86"/>
      <c r="E651" s="5"/>
      <c r="F651" s="5"/>
      <c r="G651" s="5"/>
      <c r="H651" s="2"/>
      <c r="I651" s="2"/>
      <c r="J651" s="2"/>
      <c r="K651" s="2"/>
      <c r="L651" s="111"/>
    </row>
    <row r="652" ht="14.25" customHeight="1">
      <c r="C652" s="2"/>
      <c r="D652" s="86"/>
      <c r="E652" s="5"/>
      <c r="F652" s="5"/>
      <c r="G652" s="5"/>
      <c r="H652" s="2"/>
      <c r="I652" s="2"/>
      <c r="J652" s="2"/>
      <c r="K652" s="2"/>
      <c r="L652" s="111"/>
    </row>
    <row r="653" ht="14.25" customHeight="1">
      <c r="C653" s="2"/>
      <c r="D653" s="86"/>
      <c r="E653" s="5"/>
      <c r="F653" s="5"/>
      <c r="G653" s="5"/>
      <c r="H653" s="2"/>
      <c r="I653" s="2"/>
      <c r="J653" s="2"/>
      <c r="K653" s="2"/>
      <c r="L653" s="111"/>
    </row>
    <row r="654" ht="14.25" customHeight="1">
      <c r="C654" s="2"/>
      <c r="D654" s="86"/>
      <c r="E654" s="5"/>
      <c r="F654" s="5"/>
      <c r="G654" s="5"/>
      <c r="H654" s="2"/>
      <c r="I654" s="2"/>
      <c r="J654" s="2"/>
      <c r="K654" s="2"/>
      <c r="L654" s="111"/>
    </row>
    <row r="655" ht="14.25" customHeight="1">
      <c r="C655" s="2"/>
      <c r="D655" s="86"/>
      <c r="E655" s="5"/>
      <c r="F655" s="5"/>
      <c r="G655" s="5"/>
      <c r="H655" s="2"/>
      <c r="I655" s="2"/>
      <c r="J655" s="2"/>
      <c r="K655" s="2"/>
      <c r="L655" s="111"/>
    </row>
    <row r="656" ht="14.25" customHeight="1">
      <c r="C656" s="2"/>
      <c r="D656" s="86"/>
      <c r="E656" s="5"/>
      <c r="F656" s="5"/>
      <c r="G656" s="5"/>
      <c r="H656" s="2"/>
      <c r="I656" s="2"/>
      <c r="J656" s="2"/>
      <c r="K656" s="2"/>
      <c r="L656" s="111"/>
    </row>
    <row r="657" ht="14.25" customHeight="1">
      <c r="C657" s="2"/>
      <c r="D657" s="86"/>
      <c r="E657" s="5"/>
      <c r="F657" s="5"/>
      <c r="G657" s="5"/>
      <c r="H657" s="2"/>
      <c r="I657" s="2"/>
      <c r="J657" s="2"/>
      <c r="K657" s="2"/>
      <c r="L657" s="111"/>
    </row>
    <row r="658" ht="14.25" customHeight="1">
      <c r="C658" s="2"/>
      <c r="D658" s="86"/>
      <c r="E658" s="5"/>
      <c r="F658" s="5"/>
      <c r="G658" s="5"/>
      <c r="H658" s="2"/>
      <c r="I658" s="2"/>
      <c r="J658" s="2"/>
      <c r="K658" s="2"/>
      <c r="L658" s="111"/>
    </row>
    <row r="659" ht="14.25" customHeight="1">
      <c r="C659" s="2"/>
      <c r="D659" s="86"/>
      <c r="E659" s="5"/>
      <c r="F659" s="5"/>
      <c r="G659" s="5"/>
      <c r="H659" s="2"/>
      <c r="I659" s="2"/>
      <c r="J659" s="2"/>
      <c r="K659" s="2"/>
      <c r="L659" s="111"/>
    </row>
    <row r="660" ht="14.25" customHeight="1">
      <c r="C660" s="2"/>
      <c r="D660" s="86"/>
      <c r="E660" s="5"/>
      <c r="F660" s="5"/>
      <c r="G660" s="5"/>
      <c r="H660" s="2"/>
      <c r="I660" s="2"/>
      <c r="J660" s="2"/>
      <c r="K660" s="2"/>
      <c r="L660" s="111"/>
    </row>
    <row r="661" ht="14.25" customHeight="1">
      <c r="C661" s="2"/>
      <c r="D661" s="86"/>
      <c r="E661" s="5"/>
      <c r="F661" s="5"/>
      <c r="G661" s="5"/>
      <c r="H661" s="2"/>
      <c r="I661" s="2"/>
      <c r="J661" s="2"/>
      <c r="K661" s="2"/>
      <c r="L661" s="111"/>
    </row>
    <row r="662" ht="14.25" customHeight="1">
      <c r="C662" s="2"/>
      <c r="D662" s="86"/>
      <c r="E662" s="5"/>
      <c r="F662" s="5"/>
      <c r="G662" s="5"/>
      <c r="H662" s="2"/>
      <c r="I662" s="2"/>
      <c r="J662" s="2"/>
      <c r="K662" s="2"/>
      <c r="L662" s="111"/>
    </row>
    <row r="663" ht="14.25" customHeight="1">
      <c r="C663" s="2"/>
      <c r="D663" s="86"/>
      <c r="E663" s="5"/>
      <c r="F663" s="5"/>
      <c r="G663" s="5"/>
      <c r="H663" s="2"/>
      <c r="I663" s="2"/>
      <c r="J663" s="2"/>
      <c r="K663" s="2"/>
      <c r="L663" s="111"/>
    </row>
    <row r="664" ht="14.25" customHeight="1">
      <c r="C664" s="2"/>
      <c r="D664" s="86"/>
      <c r="E664" s="5"/>
      <c r="F664" s="5"/>
      <c r="G664" s="5"/>
      <c r="H664" s="2"/>
      <c r="I664" s="2"/>
      <c r="J664" s="2"/>
      <c r="K664" s="2"/>
      <c r="L664" s="111"/>
    </row>
    <row r="665" ht="14.25" customHeight="1">
      <c r="C665" s="2"/>
      <c r="D665" s="86"/>
      <c r="E665" s="5"/>
      <c r="F665" s="5"/>
      <c r="G665" s="5"/>
      <c r="H665" s="2"/>
      <c r="I665" s="2"/>
      <c r="J665" s="2"/>
      <c r="K665" s="2"/>
      <c r="L665" s="111"/>
    </row>
    <row r="666" ht="14.25" customHeight="1">
      <c r="C666" s="2"/>
      <c r="D666" s="86"/>
      <c r="E666" s="5"/>
      <c r="F666" s="5"/>
      <c r="G666" s="5"/>
      <c r="H666" s="2"/>
      <c r="I666" s="2"/>
      <c r="J666" s="2"/>
      <c r="K666" s="2"/>
      <c r="L666" s="111"/>
    </row>
    <row r="667" ht="14.25" customHeight="1">
      <c r="C667" s="2"/>
      <c r="D667" s="86"/>
      <c r="E667" s="5"/>
      <c r="F667" s="5"/>
      <c r="G667" s="5"/>
      <c r="H667" s="2"/>
      <c r="I667" s="2"/>
      <c r="J667" s="2"/>
      <c r="K667" s="2"/>
      <c r="L667" s="111"/>
    </row>
    <row r="668" ht="14.25" customHeight="1">
      <c r="C668" s="2"/>
      <c r="D668" s="86"/>
      <c r="E668" s="5"/>
      <c r="F668" s="5"/>
      <c r="G668" s="5"/>
      <c r="H668" s="2"/>
      <c r="I668" s="2"/>
      <c r="J668" s="2"/>
      <c r="K668" s="2"/>
      <c r="L668" s="111"/>
    </row>
    <row r="669" ht="14.25" customHeight="1">
      <c r="C669" s="2"/>
      <c r="D669" s="86"/>
      <c r="E669" s="5"/>
      <c r="F669" s="5"/>
      <c r="G669" s="5"/>
      <c r="H669" s="2"/>
      <c r="I669" s="2"/>
      <c r="J669" s="2"/>
      <c r="K669" s="2"/>
      <c r="L669" s="111"/>
    </row>
    <row r="670" ht="14.25" customHeight="1">
      <c r="C670" s="2"/>
      <c r="D670" s="86"/>
      <c r="E670" s="5"/>
      <c r="F670" s="5"/>
      <c r="G670" s="5"/>
      <c r="H670" s="2"/>
      <c r="I670" s="2"/>
      <c r="J670" s="2"/>
      <c r="K670" s="2"/>
      <c r="L670" s="111"/>
    </row>
    <row r="671" ht="14.25" customHeight="1">
      <c r="C671" s="2"/>
      <c r="D671" s="86"/>
      <c r="E671" s="5"/>
      <c r="F671" s="5"/>
      <c r="G671" s="5"/>
      <c r="H671" s="2"/>
      <c r="I671" s="2"/>
      <c r="J671" s="2"/>
      <c r="K671" s="2"/>
      <c r="L671" s="111"/>
    </row>
    <row r="672" ht="14.25" customHeight="1">
      <c r="C672" s="2"/>
      <c r="D672" s="86"/>
      <c r="E672" s="5"/>
      <c r="F672" s="5"/>
      <c r="G672" s="5"/>
      <c r="H672" s="2"/>
      <c r="I672" s="2"/>
      <c r="J672" s="2"/>
      <c r="K672" s="2"/>
      <c r="L672" s="111"/>
    </row>
    <row r="673" ht="14.25" customHeight="1">
      <c r="C673" s="2"/>
      <c r="D673" s="86"/>
      <c r="E673" s="5"/>
      <c r="F673" s="5"/>
      <c r="G673" s="5"/>
      <c r="H673" s="2"/>
      <c r="I673" s="2"/>
      <c r="J673" s="2"/>
      <c r="K673" s="2"/>
      <c r="L673" s="111"/>
    </row>
    <row r="674" ht="14.25" customHeight="1">
      <c r="C674" s="2"/>
      <c r="D674" s="86"/>
      <c r="E674" s="5"/>
      <c r="F674" s="5"/>
      <c r="G674" s="5"/>
      <c r="H674" s="2"/>
      <c r="I674" s="2"/>
      <c r="J674" s="2"/>
      <c r="K674" s="2"/>
      <c r="L674" s="111"/>
    </row>
    <row r="675" ht="14.25" customHeight="1">
      <c r="C675" s="2"/>
      <c r="D675" s="86"/>
      <c r="E675" s="5"/>
      <c r="F675" s="5"/>
      <c r="G675" s="5"/>
      <c r="H675" s="2"/>
      <c r="I675" s="2"/>
      <c r="J675" s="2"/>
      <c r="K675" s="2"/>
      <c r="L675" s="111"/>
    </row>
    <row r="676" ht="14.25" customHeight="1">
      <c r="C676" s="2"/>
      <c r="D676" s="86"/>
      <c r="E676" s="5"/>
      <c r="F676" s="5"/>
      <c r="G676" s="5"/>
      <c r="H676" s="2"/>
      <c r="I676" s="2"/>
      <c r="J676" s="2"/>
      <c r="K676" s="2"/>
      <c r="L676" s="111"/>
    </row>
    <row r="677" ht="14.25" customHeight="1">
      <c r="C677" s="2"/>
      <c r="D677" s="86"/>
      <c r="E677" s="5"/>
      <c r="F677" s="5"/>
      <c r="G677" s="5"/>
      <c r="H677" s="2"/>
      <c r="I677" s="2"/>
      <c r="J677" s="2"/>
      <c r="K677" s="2"/>
      <c r="L677" s="111"/>
    </row>
    <row r="678" ht="14.25" customHeight="1">
      <c r="C678" s="2"/>
      <c r="D678" s="86"/>
      <c r="E678" s="5"/>
      <c r="F678" s="5"/>
      <c r="G678" s="5"/>
      <c r="H678" s="2"/>
      <c r="I678" s="2"/>
      <c r="J678" s="2"/>
      <c r="K678" s="2"/>
      <c r="L678" s="111"/>
    </row>
    <row r="679" ht="14.25" customHeight="1">
      <c r="C679" s="2"/>
      <c r="D679" s="86"/>
      <c r="E679" s="5"/>
      <c r="F679" s="5"/>
      <c r="G679" s="5"/>
      <c r="H679" s="2"/>
      <c r="I679" s="2"/>
      <c r="J679" s="2"/>
      <c r="K679" s="2"/>
      <c r="L679" s="111"/>
    </row>
    <row r="680" ht="14.25" customHeight="1">
      <c r="C680" s="2"/>
      <c r="D680" s="86"/>
      <c r="E680" s="5"/>
      <c r="F680" s="5"/>
      <c r="G680" s="5"/>
      <c r="H680" s="2"/>
      <c r="I680" s="2"/>
      <c r="J680" s="2"/>
      <c r="K680" s="2"/>
      <c r="L680" s="111"/>
    </row>
    <row r="681" ht="14.25" customHeight="1">
      <c r="C681" s="2"/>
      <c r="D681" s="86"/>
      <c r="E681" s="5"/>
      <c r="F681" s="5"/>
      <c r="G681" s="5"/>
      <c r="H681" s="2"/>
      <c r="I681" s="2"/>
      <c r="J681" s="2"/>
      <c r="K681" s="2"/>
      <c r="L681" s="111"/>
    </row>
    <row r="682" ht="14.25" customHeight="1">
      <c r="C682" s="2"/>
      <c r="D682" s="86"/>
      <c r="E682" s="5"/>
      <c r="F682" s="5"/>
      <c r="G682" s="5"/>
      <c r="H682" s="2"/>
      <c r="I682" s="2"/>
      <c r="J682" s="2"/>
      <c r="K682" s="2"/>
      <c r="L682" s="111"/>
    </row>
    <row r="683" ht="14.25" customHeight="1">
      <c r="C683" s="2"/>
      <c r="D683" s="86"/>
      <c r="E683" s="5"/>
      <c r="F683" s="5"/>
      <c r="G683" s="5"/>
      <c r="H683" s="2"/>
      <c r="I683" s="2"/>
      <c r="J683" s="2"/>
      <c r="K683" s="2"/>
      <c r="L683" s="111"/>
    </row>
    <row r="684" ht="14.25" customHeight="1">
      <c r="C684" s="2"/>
      <c r="D684" s="86"/>
      <c r="E684" s="5"/>
      <c r="F684" s="5"/>
      <c r="G684" s="5"/>
      <c r="H684" s="2"/>
      <c r="I684" s="2"/>
      <c r="J684" s="2"/>
      <c r="K684" s="2"/>
      <c r="L684" s="111"/>
    </row>
    <row r="685" ht="14.25" customHeight="1">
      <c r="C685" s="2"/>
      <c r="D685" s="86"/>
      <c r="E685" s="5"/>
      <c r="F685" s="5"/>
      <c r="G685" s="5"/>
      <c r="H685" s="2"/>
      <c r="I685" s="2"/>
      <c r="J685" s="2"/>
      <c r="K685" s="2"/>
      <c r="L685" s="111"/>
    </row>
    <row r="686" ht="14.25" customHeight="1">
      <c r="C686" s="2"/>
      <c r="D686" s="86"/>
      <c r="E686" s="5"/>
      <c r="F686" s="5"/>
      <c r="G686" s="5"/>
      <c r="H686" s="2"/>
      <c r="I686" s="2"/>
      <c r="J686" s="2"/>
      <c r="K686" s="2"/>
      <c r="L686" s="111"/>
    </row>
    <row r="687" ht="14.25" customHeight="1">
      <c r="C687" s="2"/>
      <c r="D687" s="86"/>
      <c r="E687" s="5"/>
      <c r="F687" s="5"/>
      <c r="G687" s="5"/>
      <c r="H687" s="2"/>
      <c r="I687" s="2"/>
      <c r="J687" s="2"/>
      <c r="K687" s="2"/>
      <c r="L687" s="111"/>
    </row>
    <row r="688" ht="14.25" customHeight="1">
      <c r="C688" s="2"/>
      <c r="D688" s="86"/>
      <c r="E688" s="5"/>
      <c r="F688" s="5"/>
      <c r="G688" s="5"/>
      <c r="H688" s="2"/>
      <c r="I688" s="2"/>
      <c r="J688" s="2"/>
      <c r="K688" s="2"/>
      <c r="L688" s="111"/>
    </row>
    <row r="689" ht="14.25" customHeight="1">
      <c r="C689" s="2"/>
      <c r="D689" s="86"/>
      <c r="E689" s="5"/>
      <c r="F689" s="5"/>
      <c r="G689" s="5"/>
      <c r="H689" s="2"/>
      <c r="I689" s="2"/>
      <c r="J689" s="2"/>
      <c r="K689" s="2"/>
      <c r="L689" s="111"/>
    </row>
    <row r="690" ht="14.25" customHeight="1">
      <c r="C690" s="2"/>
      <c r="D690" s="86"/>
      <c r="E690" s="5"/>
      <c r="F690" s="5"/>
      <c r="G690" s="5"/>
      <c r="H690" s="2"/>
      <c r="I690" s="2"/>
      <c r="J690" s="2"/>
      <c r="K690" s="2"/>
      <c r="L690" s="111"/>
    </row>
    <row r="691" ht="14.25" customHeight="1">
      <c r="C691" s="2"/>
      <c r="D691" s="86"/>
      <c r="E691" s="5"/>
      <c r="F691" s="5"/>
      <c r="G691" s="5"/>
      <c r="H691" s="2"/>
      <c r="I691" s="2"/>
      <c r="J691" s="2"/>
      <c r="K691" s="2"/>
      <c r="L691" s="111"/>
    </row>
    <row r="692" ht="14.25" customHeight="1">
      <c r="C692" s="2"/>
      <c r="D692" s="86"/>
      <c r="E692" s="5"/>
      <c r="F692" s="5"/>
      <c r="G692" s="5"/>
      <c r="H692" s="2"/>
      <c r="I692" s="2"/>
      <c r="J692" s="2"/>
      <c r="K692" s="2"/>
      <c r="L692" s="111"/>
    </row>
    <row r="693" ht="14.25" customHeight="1">
      <c r="C693" s="2"/>
      <c r="D693" s="86"/>
      <c r="E693" s="5"/>
      <c r="F693" s="5"/>
      <c r="G693" s="5"/>
      <c r="H693" s="2"/>
      <c r="I693" s="2"/>
      <c r="J693" s="2"/>
      <c r="K693" s="2"/>
      <c r="L693" s="111"/>
    </row>
    <row r="694" ht="14.25" customHeight="1">
      <c r="C694" s="2"/>
      <c r="D694" s="86"/>
      <c r="E694" s="5"/>
      <c r="F694" s="5"/>
      <c r="G694" s="5"/>
      <c r="H694" s="2"/>
      <c r="I694" s="2"/>
      <c r="J694" s="2"/>
      <c r="K694" s="2"/>
      <c r="L694" s="111"/>
    </row>
    <row r="695" ht="14.25" customHeight="1">
      <c r="C695" s="2"/>
      <c r="D695" s="86"/>
      <c r="E695" s="5"/>
      <c r="F695" s="5"/>
      <c r="G695" s="5"/>
      <c r="H695" s="2"/>
      <c r="I695" s="2"/>
      <c r="J695" s="2"/>
      <c r="K695" s="2"/>
      <c r="L695" s="111"/>
    </row>
    <row r="696" ht="14.25" customHeight="1">
      <c r="C696" s="2"/>
      <c r="D696" s="86"/>
      <c r="E696" s="5"/>
      <c r="F696" s="5"/>
      <c r="G696" s="5"/>
      <c r="H696" s="2"/>
      <c r="I696" s="2"/>
      <c r="J696" s="2"/>
      <c r="K696" s="2"/>
      <c r="L696" s="111"/>
    </row>
    <row r="697" ht="14.25" customHeight="1">
      <c r="C697" s="2"/>
      <c r="D697" s="86"/>
      <c r="E697" s="5"/>
      <c r="F697" s="5"/>
      <c r="G697" s="5"/>
      <c r="H697" s="2"/>
      <c r="I697" s="2"/>
      <c r="J697" s="2"/>
      <c r="K697" s="2"/>
      <c r="L697" s="111"/>
    </row>
    <row r="698" ht="14.25" customHeight="1">
      <c r="C698" s="2"/>
      <c r="D698" s="86"/>
      <c r="E698" s="5"/>
      <c r="F698" s="5"/>
      <c r="G698" s="5"/>
      <c r="H698" s="2"/>
      <c r="I698" s="2"/>
      <c r="J698" s="2"/>
      <c r="K698" s="2"/>
      <c r="L698" s="111"/>
    </row>
    <row r="699" ht="14.25" customHeight="1">
      <c r="C699" s="2"/>
      <c r="D699" s="86"/>
      <c r="E699" s="5"/>
      <c r="F699" s="5"/>
      <c r="G699" s="5"/>
      <c r="H699" s="2"/>
      <c r="I699" s="2"/>
      <c r="J699" s="2"/>
      <c r="K699" s="2"/>
      <c r="L699" s="111"/>
    </row>
    <row r="700" ht="14.25" customHeight="1">
      <c r="C700" s="2"/>
      <c r="D700" s="86"/>
      <c r="E700" s="5"/>
      <c r="F700" s="5"/>
      <c r="G700" s="5"/>
      <c r="H700" s="2"/>
      <c r="I700" s="2"/>
      <c r="J700" s="2"/>
      <c r="K700" s="2"/>
      <c r="L700" s="111"/>
    </row>
    <row r="701" ht="14.25" customHeight="1">
      <c r="C701" s="2"/>
      <c r="D701" s="86"/>
      <c r="E701" s="5"/>
      <c r="F701" s="5"/>
      <c r="G701" s="5"/>
      <c r="H701" s="2"/>
      <c r="I701" s="2"/>
      <c r="J701" s="2"/>
      <c r="K701" s="2"/>
      <c r="L701" s="111"/>
    </row>
    <row r="702" ht="14.25" customHeight="1">
      <c r="C702" s="2"/>
      <c r="D702" s="86"/>
      <c r="E702" s="5"/>
      <c r="F702" s="5"/>
      <c r="G702" s="5"/>
      <c r="H702" s="2"/>
      <c r="I702" s="2"/>
      <c r="J702" s="2"/>
      <c r="K702" s="2"/>
      <c r="L702" s="111"/>
    </row>
    <row r="703" ht="14.25" customHeight="1">
      <c r="C703" s="2"/>
      <c r="D703" s="86"/>
      <c r="E703" s="5"/>
      <c r="F703" s="5"/>
      <c r="G703" s="5"/>
      <c r="H703" s="2"/>
      <c r="I703" s="2"/>
      <c r="J703" s="2"/>
      <c r="K703" s="2"/>
      <c r="L703" s="111"/>
    </row>
    <row r="704" ht="14.25" customHeight="1">
      <c r="C704" s="2"/>
      <c r="D704" s="86"/>
      <c r="E704" s="5"/>
      <c r="F704" s="5"/>
      <c r="G704" s="5"/>
      <c r="H704" s="2"/>
      <c r="I704" s="2"/>
      <c r="J704" s="2"/>
      <c r="K704" s="2"/>
      <c r="L704" s="111"/>
    </row>
    <row r="705" ht="14.25" customHeight="1">
      <c r="C705" s="2"/>
      <c r="D705" s="86"/>
      <c r="E705" s="5"/>
      <c r="F705" s="5"/>
      <c r="G705" s="5"/>
      <c r="H705" s="2"/>
      <c r="I705" s="2"/>
      <c r="J705" s="2"/>
      <c r="K705" s="2"/>
      <c r="L705" s="111"/>
    </row>
    <row r="706" ht="14.25" customHeight="1">
      <c r="C706" s="2"/>
      <c r="D706" s="86"/>
      <c r="E706" s="5"/>
      <c r="F706" s="5"/>
      <c r="G706" s="5"/>
      <c r="H706" s="2"/>
      <c r="I706" s="2"/>
      <c r="J706" s="2"/>
      <c r="K706" s="2"/>
      <c r="L706" s="111"/>
    </row>
    <row r="707" ht="14.25" customHeight="1">
      <c r="C707" s="2"/>
      <c r="D707" s="86"/>
      <c r="E707" s="5"/>
      <c r="F707" s="5"/>
      <c r="G707" s="5"/>
      <c r="H707" s="2"/>
      <c r="I707" s="2"/>
      <c r="J707" s="2"/>
      <c r="K707" s="2"/>
      <c r="L707" s="111"/>
    </row>
    <row r="708" ht="14.25" customHeight="1">
      <c r="C708" s="2"/>
      <c r="D708" s="86"/>
      <c r="E708" s="5"/>
      <c r="F708" s="5"/>
      <c r="G708" s="5"/>
      <c r="H708" s="2"/>
      <c r="I708" s="2"/>
      <c r="J708" s="2"/>
      <c r="K708" s="2"/>
      <c r="L708" s="111"/>
    </row>
    <row r="709" ht="14.25" customHeight="1">
      <c r="C709" s="2"/>
      <c r="D709" s="86"/>
      <c r="E709" s="5"/>
      <c r="F709" s="5"/>
      <c r="G709" s="5"/>
      <c r="H709" s="2"/>
      <c r="I709" s="2"/>
      <c r="J709" s="2"/>
      <c r="K709" s="2"/>
      <c r="L709" s="111"/>
    </row>
    <row r="710" ht="14.25" customHeight="1">
      <c r="C710" s="2"/>
      <c r="D710" s="86"/>
      <c r="E710" s="5"/>
      <c r="F710" s="5"/>
      <c r="G710" s="5"/>
      <c r="H710" s="2"/>
      <c r="I710" s="2"/>
      <c r="J710" s="2"/>
      <c r="K710" s="2"/>
      <c r="L710" s="111"/>
    </row>
    <row r="711" ht="14.25" customHeight="1">
      <c r="C711" s="2"/>
      <c r="D711" s="86"/>
      <c r="E711" s="5"/>
      <c r="F711" s="5"/>
      <c r="G711" s="5"/>
      <c r="H711" s="2"/>
      <c r="I711" s="2"/>
      <c r="J711" s="2"/>
      <c r="K711" s="2"/>
      <c r="L711" s="111"/>
    </row>
    <row r="712" ht="14.25" customHeight="1">
      <c r="C712" s="2"/>
      <c r="D712" s="86"/>
      <c r="E712" s="5"/>
      <c r="F712" s="5"/>
      <c r="G712" s="5"/>
      <c r="H712" s="2"/>
      <c r="I712" s="2"/>
      <c r="J712" s="2"/>
      <c r="K712" s="2"/>
      <c r="L712" s="111"/>
    </row>
    <row r="713" ht="14.25" customHeight="1">
      <c r="C713" s="2"/>
      <c r="D713" s="86"/>
      <c r="E713" s="5"/>
      <c r="F713" s="5"/>
      <c r="G713" s="5"/>
      <c r="H713" s="2"/>
      <c r="I713" s="2"/>
      <c r="J713" s="2"/>
      <c r="K713" s="2"/>
      <c r="L713" s="111"/>
    </row>
    <row r="714" ht="14.25" customHeight="1">
      <c r="C714" s="2"/>
      <c r="D714" s="86"/>
      <c r="E714" s="5"/>
      <c r="F714" s="5"/>
      <c r="G714" s="5"/>
      <c r="H714" s="2"/>
      <c r="I714" s="2"/>
      <c r="J714" s="2"/>
      <c r="K714" s="2"/>
      <c r="L714" s="111"/>
    </row>
    <row r="715" ht="14.25" customHeight="1">
      <c r="C715" s="2"/>
      <c r="D715" s="86"/>
      <c r="E715" s="5"/>
      <c r="F715" s="5"/>
      <c r="G715" s="5"/>
      <c r="H715" s="2"/>
      <c r="I715" s="2"/>
      <c r="J715" s="2"/>
      <c r="K715" s="2"/>
      <c r="L715" s="111"/>
    </row>
    <row r="716" ht="14.25" customHeight="1">
      <c r="C716" s="2"/>
      <c r="D716" s="86"/>
      <c r="E716" s="5"/>
      <c r="F716" s="5"/>
      <c r="G716" s="5"/>
      <c r="H716" s="2"/>
      <c r="I716" s="2"/>
      <c r="J716" s="2"/>
      <c r="K716" s="2"/>
      <c r="L716" s="111"/>
    </row>
    <row r="717" ht="14.25" customHeight="1">
      <c r="C717" s="2"/>
      <c r="D717" s="86"/>
      <c r="E717" s="5"/>
      <c r="F717" s="5"/>
      <c r="G717" s="5"/>
      <c r="H717" s="2"/>
      <c r="I717" s="2"/>
      <c r="J717" s="2"/>
      <c r="K717" s="2"/>
      <c r="L717" s="111"/>
    </row>
    <row r="718" ht="14.25" customHeight="1">
      <c r="C718" s="2"/>
      <c r="D718" s="86"/>
      <c r="E718" s="5"/>
      <c r="F718" s="5"/>
      <c r="G718" s="5"/>
      <c r="H718" s="2"/>
      <c r="I718" s="2"/>
      <c r="J718" s="2"/>
      <c r="K718" s="2"/>
      <c r="L718" s="111"/>
    </row>
    <row r="719" ht="14.25" customHeight="1">
      <c r="C719" s="2"/>
      <c r="D719" s="86"/>
      <c r="E719" s="5"/>
      <c r="F719" s="5"/>
      <c r="G719" s="5"/>
      <c r="H719" s="2"/>
      <c r="I719" s="2"/>
      <c r="J719" s="2"/>
      <c r="K719" s="2"/>
      <c r="L719" s="111"/>
    </row>
    <row r="720" ht="14.25" customHeight="1">
      <c r="C720" s="2"/>
      <c r="D720" s="86"/>
      <c r="E720" s="5"/>
      <c r="F720" s="5"/>
      <c r="G720" s="5"/>
      <c r="H720" s="2"/>
      <c r="I720" s="2"/>
      <c r="J720" s="2"/>
      <c r="K720" s="2"/>
      <c r="L720" s="111"/>
    </row>
    <row r="721" ht="14.25" customHeight="1">
      <c r="C721" s="2"/>
      <c r="D721" s="86"/>
      <c r="E721" s="5"/>
      <c r="F721" s="5"/>
      <c r="G721" s="5"/>
      <c r="H721" s="2"/>
      <c r="I721" s="2"/>
      <c r="J721" s="2"/>
      <c r="K721" s="2"/>
      <c r="L721" s="111"/>
    </row>
    <row r="722" ht="14.25" customHeight="1">
      <c r="C722" s="2"/>
      <c r="D722" s="86"/>
      <c r="E722" s="5"/>
      <c r="F722" s="5"/>
      <c r="G722" s="5"/>
      <c r="H722" s="2"/>
      <c r="I722" s="2"/>
      <c r="J722" s="2"/>
      <c r="K722" s="2"/>
      <c r="L722" s="111"/>
    </row>
    <row r="723" ht="14.25" customHeight="1">
      <c r="C723" s="2"/>
      <c r="D723" s="86"/>
      <c r="E723" s="5"/>
      <c r="F723" s="5"/>
      <c r="G723" s="5"/>
      <c r="H723" s="2"/>
      <c r="I723" s="2"/>
      <c r="J723" s="2"/>
      <c r="K723" s="2"/>
      <c r="L723" s="111"/>
    </row>
    <row r="724" ht="14.25" customHeight="1">
      <c r="C724" s="2"/>
      <c r="D724" s="86"/>
      <c r="E724" s="5"/>
      <c r="F724" s="5"/>
      <c r="G724" s="5"/>
      <c r="H724" s="2"/>
      <c r="I724" s="2"/>
      <c r="J724" s="2"/>
      <c r="K724" s="2"/>
      <c r="L724" s="111"/>
    </row>
    <row r="725" ht="14.25" customHeight="1">
      <c r="C725" s="2"/>
      <c r="D725" s="86"/>
      <c r="E725" s="5"/>
      <c r="F725" s="5"/>
      <c r="G725" s="5"/>
      <c r="H725" s="2"/>
      <c r="I725" s="2"/>
      <c r="J725" s="2"/>
      <c r="K725" s="2"/>
      <c r="L725" s="111"/>
    </row>
    <row r="726" ht="14.25" customHeight="1">
      <c r="C726" s="2"/>
      <c r="D726" s="86"/>
      <c r="E726" s="5"/>
      <c r="F726" s="5"/>
      <c r="G726" s="5"/>
      <c r="H726" s="2"/>
      <c r="I726" s="2"/>
      <c r="J726" s="2"/>
      <c r="K726" s="2"/>
      <c r="L726" s="111"/>
    </row>
    <row r="727" ht="14.25" customHeight="1">
      <c r="C727" s="2"/>
      <c r="D727" s="86"/>
      <c r="E727" s="5"/>
      <c r="F727" s="5"/>
      <c r="G727" s="5"/>
      <c r="H727" s="2"/>
      <c r="I727" s="2"/>
      <c r="J727" s="2"/>
      <c r="K727" s="2"/>
      <c r="L727" s="111"/>
    </row>
    <row r="728" ht="14.25" customHeight="1">
      <c r="C728" s="2"/>
      <c r="D728" s="86"/>
      <c r="E728" s="5"/>
      <c r="F728" s="5"/>
      <c r="G728" s="5"/>
      <c r="H728" s="2"/>
      <c r="I728" s="2"/>
      <c r="J728" s="2"/>
      <c r="K728" s="2"/>
      <c r="L728" s="111"/>
    </row>
    <row r="729" ht="14.25" customHeight="1">
      <c r="C729" s="2"/>
      <c r="D729" s="86"/>
      <c r="E729" s="5"/>
      <c r="F729" s="5"/>
      <c r="G729" s="5"/>
      <c r="H729" s="2"/>
      <c r="I729" s="2"/>
      <c r="J729" s="2"/>
      <c r="K729" s="2"/>
      <c r="L729" s="111"/>
    </row>
    <row r="730" ht="14.25" customHeight="1">
      <c r="C730" s="2"/>
      <c r="D730" s="86"/>
      <c r="E730" s="5"/>
      <c r="F730" s="5"/>
      <c r="G730" s="5"/>
      <c r="H730" s="2"/>
      <c r="I730" s="2"/>
      <c r="J730" s="2"/>
      <c r="K730" s="2"/>
      <c r="L730" s="111"/>
    </row>
    <row r="731" ht="14.25" customHeight="1">
      <c r="C731" s="2"/>
      <c r="D731" s="86"/>
      <c r="E731" s="5"/>
      <c r="F731" s="5"/>
      <c r="G731" s="5"/>
      <c r="H731" s="2"/>
      <c r="I731" s="2"/>
      <c r="J731" s="2"/>
      <c r="K731" s="2"/>
      <c r="L731" s="111"/>
    </row>
    <row r="732" ht="14.25" customHeight="1">
      <c r="C732" s="2"/>
      <c r="D732" s="86"/>
      <c r="E732" s="5"/>
      <c r="F732" s="5"/>
      <c r="G732" s="5"/>
      <c r="H732" s="2"/>
      <c r="I732" s="2"/>
      <c r="J732" s="2"/>
      <c r="K732" s="2"/>
      <c r="L732" s="111"/>
    </row>
    <row r="733" ht="14.25" customHeight="1">
      <c r="C733" s="2"/>
      <c r="D733" s="86"/>
      <c r="E733" s="5"/>
      <c r="F733" s="5"/>
      <c r="G733" s="5"/>
      <c r="H733" s="2"/>
      <c r="I733" s="2"/>
      <c r="J733" s="2"/>
      <c r="K733" s="2"/>
      <c r="L733" s="111"/>
    </row>
    <row r="734" ht="14.25" customHeight="1">
      <c r="C734" s="2"/>
      <c r="D734" s="86"/>
      <c r="E734" s="5"/>
      <c r="F734" s="5"/>
      <c r="G734" s="5"/>
      <c r="H734" s="2"/>
      <c r="I734" s="2"/>
      <c r="J734" s="2"/>
      <c r="K734" s="2"/>
      <c r="L734" s="111"/>
    </row>
    <row r="735" ht="14.25" customHeight="1">
      <c r="C735" s="2"/>
      <c r="D735" s="86"/>
      <c r="E735" s="5"/>
      <c r="F735" s="5"/>
      <c r="G735" s="5"/>
      <c r="H735" s="2"/>
      <c r="I735" s="2"/>
      <c r="J735" s="2"/>
      <c r="K735" s="2"/>
      <c r="L735" s="111"/>
    </row>
    <row r="736" ht="14.25" customHeight="1">
      <c r="C736" s="2"/>
      <c r="D736" s="86"/>
      <c r="E736" s="5"/>
      <c r="F736" s="5"/>
      <c r="G736" s="5"/>
      <c r="H736" s="2"/>
      <c r="I736" s="2"/>
      <c r="J736" s="2"/>
      <c r="K736" s="2"/>
      <c r="L736" s="111"/>
    </row>
    <row r="737" ht="14.25" customHeight="1">
      <c r="C737" s="2"/>
      <c r="D737" s="86"/>
      <c r="E737" s="5"/>
      <c r="F737" s="5"/>
      <c r="G737" s="5"/>
      <c r="H737" s="2"/>
      <c r="I737" s="2"/>
      <c r="J737" s="2"/>
      <c r="K737" s="2"/>
      <c r="L737" s="111"/>
    </row>
    <row r="738" ht="14.25" customHeight="1">
      <c r="C738" s="2"/>
      <c r="D738" s="86"/>
      <c r="E738" s="5"/>
      <c r="F738" s="5"/>
      <c r="G738" s="5"/>
      <c r="H738" s="2"/>
      <c r="I738" s="2"/>
      <c r="J738" s="2"/>
      <c r="K738" s="2"/>
      <c r="L738" s="111"/>
    </row>
    <row r="739" ht="14.25" customHeight="1">
      <c r="C739" s="2"/>
      <c r="D739" s="86"/>
      <c r="E739" s="5"/>
      <c r="F739" s="5"/>
      <c r="G739" s="5"/>
      <c r="H739" s="2"/>
      <c r="I739" s="2"/>
      <c r="J739" s="2"/>
      <c r="K739" s="2"/>
      <c r="L739" s="111"/>
    </row>
    <row r="740" ht="14.25" customHeight="1">
      <c r="C740" s="2"/>
      <c r="D740" s="86"/>
      <c r="E740" s="5"/>
      <c r="F740" s="5"/>
      <c r="G740" s="5"/>
      <c r="H740" s="2"/>
      <c r="I740" s="2"/>
      <c r="J740" s="2"/>
      <c r="K740" s="2"/>
      <c r="L740" s="111"/>
    </row>
    <row r="741" ht="14.25" customHeight="1">
      <c r="C741" s="2"/>
      <c r="D741" s="86"/>
      <c r="E741" s="5"/>
      <c r="F741" s="5"/>
      <c r="G741" s="5"/>
      <c r="H741" s="2"/>
      <c r="I741" s="2"/>
      <c r="J741" s="2"/>
      <c r="K741" s="2"/>
      <c r="L741" s="111"/>
    </row>
    <row r="742" ht="14.25" customHeight="1">
      <c r="C742" s="2"/>
      <c r="D742" s="86"/>
      <c r="E742" s="5"/>
      <c r="F742" s="5"/>
      <c r="G742" s="5"/>
      <c r="H742" s="2"/>
      <c r="I742" s="2"/>
      <c r="J742" s="2"/>
      <c r="K742" s="2"/>
      <c r="L742" s="111"/>
    </row>
    <row r="743" ht="14.25" customHeight="1">
      <c r="C743" s="2"/>
      <c r="D743" s="86"/>
      <c r="E743" s="5"/>
      <c r="F743" s="5"/>
      <c r="G743" s="5"/>
      <c r="H743" s="2"/>
      <c r="I743" s="2"/>
      <c r="J743" s="2"/>
      <c r="K743" s="2"/>
      <c r="L743" s="111"/>
    </row>
    <row r="744" ht="14.25" customHeight="1">
      <c r="C744" s="2"/>
      <c r="D744" s="86"/>
      <c r="E744" s="5"/>
      <c r="F744" s="5"/>
      <c r="G744" s="5"/>
      <c r="H744" s="2"/>
      <c r="I744" s="2"/>
      <c r="J744" s="2"/>
      <c r="K744" s="2"/>
      <c r="L744" s="111"/>
    </row>
    <row r="745" ht="14.25" customHeight="1">
      <c r="C745" s="2"/>
      <c r="D745" s="86"/>
      <c r="E745" s="5"/>
      <c r="F745" s="5"/>
      <c r="G745" s="5"/>
      <c r="H745" s="2"/>
      <c r="I745" s="2"/>
      <c r="J745" s="2"/>
      <c r="K745" s="2"/>
      <c r="L745" s="111"/>
    </row>
    <row r="746" ht="14.25" customHeight="1">
      <c r="C746" s="2"/>
      <c r="D746" s="86"/>
      <c r="E746" s="5"/>
      <c r="F746" s="5"/>
      <c r="G746" s="5"/>
      <c r="H746" s="2"/>
      <c r="I746" s="2"/>
      <c r="J746" s="2"/>
      <c r="K746" s="2"/>
      <c r="L746" s="111"/>
    </row>
    <row r="747" ht="14.25" customHeight="1">
      <c r="C747" s="2"/>
      <c r="D747" s="86"/>
      <c r="E747" s="5"/>
      <c r="F747" s="5"/>
      <c r="G747" s="5"/>
      <c r="H747" s="2"/>
      <c r="I747" s="2"/>
      <c r="J747" s="2"/>
      <c r="K747" s="2"/>
      <c r="L747" s="111"/>
    </row>
    <row r="748" ht="14.25" customHeight="1">
      <c r="C748" s="2"/>
      <c r="D748" s="86"/>
      <c r="E748" s="5"/>
      <c r="F748" s="5"/>
      <c r="G748" s="5"/>
      <c r="H748" s="2"/>
      <c r="I748" s="2"/>
      <c r="J748" s="2"/>
      <c r="K748" s="2"/>
      <c r="L748" s="111"/>
    </row>
    <row r="749" ht="14.25" customHeight="1">
      <c r="C749" s="2"/>
      <c r="D749" s="86"/>
      <c r="E749" s="5"/>
      <c r="F749" s="5"/>
      <c r="G749" s="5"/>
      <c r="H749" s="2"/>
      <c r="I749" s="2"/>
      <c r="J749" s="2"/>
      <c r="K749" s="2"/>
      <c r="L749" s="111"/>
    </row>
    <row r="750" ht="14.25" customHeight="1">
      <c r="C750" s="2"/>
      <c r="D750" s="86"/>
      <c r="E750" s="5"/>
      <c r="F750" s="5"/>
      <c r="G750" s="5"/>
      <c r="H750" s="2"/>
      <c r="I750" s="2"/>
      <c r="J750" s="2"/>
      <c r="K750" s="2"/>
      <c r="L750" s="111"/>
    </row>
    <row r="751" ht="14.25" customHeight="1">
      <c r="C751" s="2"/>
      <c r="D751" s="86"/>
      <c r="E751" s="5"/>
      <c r="F751" s="5"/>
      <c r="G751" s="5"/>
      <c r="H751" s="2"/>
      <c r="I751" s="2"/>
      <c r="J751" s="2"/>
      <c r="K751" s="2"/>
      <c r="L751" s="111"/>
    </row>
    <row r="752" ht="14.25" customHeight="1">
      <c r="C752" s="2"/>
      <c r="D752" s="86"/>
      <c r="E752" s="5"/>
      <c r="F752" s="5"/>
      <c r="G752" s="5"/>
      <c r="H752" s="2"/>
      <c r="I752" s="2"/>
      <c r="J752" s="2"/>
      <c r="K752" s="2"/>
      <c r="L752" s="111"/>
    </row>
    <row r="753" ht="14.25" customHeight="1">
      <c r="C753" s="2"/>
      <c r="D753" s="86"/>
      <c r="E753" s="5"/>
      <c r="F753" s="5"/>
      <c r="G753" s="5"/>
      <c r="H753" s="2"/>
      <c r="I753" s="2"/>
      <c r="J753" s="2"/>
      <c r="K753" s="2"/>
      <c r="L753" s="111"/>
    </row>
    <row r="754" ht="14.25" customHeight="1">
      <c r="C754" s="2"/>
      <c r="D754" s="86"/>
      <c r="E754" s="5"/>
      <c r="F754" s="5"/>
      <c r="G754" s="5"/>
      <c r="H754" s="2"/>
      <c r="I754" s="2"/>
      <c r="J754" s="2"/>
      <c r="K754" s="2"/>
      <c r="L754" s="111"/>
    </row>
    <row r="755" ht="14.25" customHeight="1">
      <c r="C755" s="2"/>
      <c r="D755" s="86"/>
      <c r="E755" s="5"/>
      <c r="F755" s="5"/>
      <c r="G755" s="5"/>
      <c r="H755" s="2"/>
      <c r="I755" s="2"/>
      <c r="J755" s="2"/>
      <c r="K755" s="2"/>
      <c r="L755" s="111"/>
    </row>
    <row r="756" ht="14.25" customHeight="1">
      <c r="C756" s="2"/>
      <c r="D756" s="86"/>
      <c r="E756" s="5"/>
      <c r="F756" s="5"/>
      <c r="G756" s="5"/>
      <c r="H756" s="2"/>
      <c r="I756" s="2"/>
      <c r="J756" s="2"/>
      <c r="K756" s="2"/>
      <c r="L756" s="111"/>
    </row>
    <row r="757" ht="14.25" customHeight="1">
      <c r="C757" s="2"/>
      <c r="D757" s="86"/>
      <c r="E757" s="5"/>
      <c r="F757" s="5"/>
      <c r="G757" s="5"/>
      <c r="H757" s="2"/>
      <c r="I757" s="2"/>
      <c r="J757" s="2"/>
      <c r="K757" s="2"/>
      <c r="L757" s="111"/>
    </row>
    <row r="758" ht="14.25" customHeight="1">
      <c r="C758" s="2"/>
      <c r="D758" s="86"/>
      <c r="E758" s="5"/>
      <c r="F758" s="5"/>
      <c r="G758" s="5"/>
      <c r="H758" s="2"/>
      <c r="I758" s="2"/>
      <c r="J758" s="2"/>
      <c r="K758" s="2"/>
      <c r="L758" s="111"/>
    </row>
    <row r="759" ht="14.25" customHeight="1">
      <c r="C759" s="2"/>
      <c r="D759" s="86"/>
      <c r="E759" s="5"/>
      <c r="F759" s="5"/>
      <c r="G759" s="5"/>
      <c r="H759" s="2"/>
      <c r="I759" s="2"/>
      <c r="J759" s="2"/>
      <c r="K759" s="2"/>
      <c r="L759" s="111"/>
    </row>
    <row r="760" ht="14.25" customHeight="1">
      <c r="C760" s="2"/>
      <c r="D760" s="86"/>
      <c r="E760" s="5"/>
      <c r="F760" s="5"/>
      <c r="G760" s="5"/>
      <c r="H760" s="2"/>
      <c r="I760" s="2"/>
      <c r="J760" s="2"/>
      <c r="K760" s="2"/>
      <c r="L760" s="111"/>
    </row>
    <row r="761" ht="14.25" customHeight="1">
      <c r="C761" s="2"/>
      <c r="D761" s="86"/>
      <c r="E761" s="5"/>
      <c r="F761" s="5"/>
      <c r="G761" s="5"/>
      <c r="H761" s="2"/>
      <c r="I761" s="2"/>
      <c r="J761" s="2"/>
      <c r="K761" s="2"/>
      <c r="L761" s="111"/>
    </row>
    <row r="762" ht="14.25" customHeight="1">
      <c r="C762" s="2"/>
      <c r="D762" s="86"/>
      <c r="E762" s="5"/>
      <c r="F762" s="5"/>
      <c r="G762" s="5"/>
      <c r="H762" s="2"/>
      <c r="I762" s="2"/>
      <c r="J762" s="2"/>
      <c r="K762" s="2"/>
      <c r="L762" s="111"/>
    </row>
    <row r="763" ht="14.25" customHeight="1">
      <c r="C763" s="2"/>
      <c r="D763" s="86"/>
      <c r="E763" s="5"/>
      <c r="F763" s="5"/>
      <c r="G763" s="5"/>
      <c r="H763" s="2"/>
      <c r="I763" s="2"/>
      <c r="J763" s="2"/>
      <c r="K763" s="2"/>
      <c r="L763" s="111"/>
    </row>
    <row r="764" ht="14.25" customHeight="1">
      <c r="C764" s="2"/>
      <c r="D764" s="86"/>
      <c r="E764" s="5"/>
      <c r="F764" s="5"/>
      <c r="G764" s="5"/>
      <c r="H764" s="2"/>
      <c r="I764" s="2"/>
      <c r="J764" s="2"/>
      <c r="K764" s="2"/>
      <c r="L764" s="111"/>
    </row>
    <row r="765" ht="14.25" customHeight="1">
      <c r="C765" s="2"/>
      <c r="D765" s="86"/>
      <c r="E765" s="5"/>
      <c r="F765" s="5"/>
      <c r="G765" s="5"/>
      <c r="H765" s="2"/>
      <c r="I765" s="2"/>
      <c r="J765" s="2"/>
      <c r="K765" s="2"/>
      <c r="L765" s="111"/>
    </row>
    <row r="766" ht="14.25" customHeight="1">
      <c r="C766" s="2"/>
      <c r="D766" s="86"/>
      <c r="E766" s="5"/>
      <c r="F766" s="5"/>
      <c r="G766" s="5"/>
      <c r="H766" s="2"/>
      <c r="I766" s="2"/>
      <c r="J766" s="2"/>
      <c r="K766" s="2"/>
      <c r="L766" s="111"/>
    </row>
    <row r="767" ht="14.25" customHeight="1">
      <c r="C767" s="2"/>
      <c r="D767" s="86"/>
      <c r="E767" s="5"/>
      <c r="F767" s="5"/>
      <c r="G767" s="5"/>
      <c r="H767" s="2"/>
      <c r="I767" s="2"/>
      <c r="J767" s="2"/>
      <c r="K767" s="2"/>
      <c r="L767" s="111"/>
    </row>
    <row r="768" ht="14.25" customHeight="1">
      <c r="C768" s="2"/>
      <c r="D768" s="86"/>
      <c r="E768" s="5"/>
      <c r="F768" s="5"/>
      <c r="G768" s="5"/>
      <c r="H768" s="2"/>
      <c r="I768" s="2"/>
      <c r="J768" s="2"/>
      <c r="K768" s="2"/>
      <c r="L768" s="111"/>
    </row>
    <row r="769" ht="14.25" customHeight="1">
      <c r="C769" s="2"/>
      <c r="D769" s="86"/>
      <c r="E769" s="5"/>
      <c r="F769" s="5"/>
      <c r="G769" s="5"/>
      <c r="H769" s="2"/>
      <c r="I769" s="2"/>
      <c r="J769" s="2"/>
      <c r="K769" s="2"/>
      <c r="L769" s="111"/>
    </row>
    <row r="770" ht="14.25" customHeight="1">
      <c r="C770" s="2"/>
      <c r="D770" s="86"/>
      <c r="E770" s="5"/>
      <c r="F770" s="5"/>
      <c r="G770" s="5"/>
      <c r="H770" s="2"/>
      <c r="I770" s="2"/>
      <c r="J770" s="2"/>
      <c r="K770" s="2"/>
      <c r="L770" s="111"/>
    </row>
    <row r="771" ht="14.25" customHeight="1">
      <c r="C771" s="2"/>
      <c r="D771" s="86"/>
      <c r="E771" s="5"/>
      <c r="F771" s="5"/>
      <c r="G771" s="5"/>
      <c r="H771" s="2"/>
      <c r="I771" s="2"/>
      <c r="J771" s="2"/>
      <c r="K771" s="2"/>
      <c r="L771" s="111"/>
    </row>
    <row r="772" ht="14.25" customHeight="1">
      <c r="C772" s="2"/>
      <c r="D772" s="86"/>
      <c r="E772" s="5"/>
      <c r="F772" s="5"/>
      <c r="G772" s="5"/>
      <c r="H772" s="2"/>
      <c r="I772" s="2"/>
      <c r="J772" s="2"/>
      <c r="K772" s="2"/>
      <c r="L772" s="111"/>
    </row>
    <row r="773" ht="14.25" customHeight="1">
      <c r="C773" s="2"/>
      <c r="D773" s="86"/>
      <c r="E773" s="5"/>
      <c r="F773" s="5"/>
      <c r="G773" s="5"/>
      <c r="H773" s="2"/>
      <c r="I773" s="2"/>
      <c r="J773" s="2"/>
      <c r="K773" s="2"/>
      <c r="L773" s="111"/>
    </row>
    <row r="774" ht="14.25" customHeight="1">
      <c r="C774" s="2"/>
      <c r="D774" s="86"/>
      <c r="E774" s="5"/>
      <c r="F774" s="5"/>
      <c r="G774" s="5"/>
      <c r="H774" s="2"/>
      <c r="I774" s="2"/>
      <c r="J774" s="2"/>
      <c r="K774" s="2"/>
      <c r="L774" s="111"/>
    </row>
    <row r="775" ht="14.25" customHeight="1">
      <c r="C775" s="2"/>
      <c r="D775" s="86"/>
      <c r="E775" s="5"/>
      <c r="F775" s="5"/>
      <c r="G775" s="5"/>
      <c r="H775" s="2"/>
      <c r="I775" s="2"/>
      <c r="J775" s="2"/>
      <c r="K775" s="2"/>
      <c r="L775" s="111"/>
    </row>
    <row r="776" ht="14.25" customHeight="1">
      <c r="C776" s="2"/>
      <c r="D776" s="86"/>
      <c r="E776" s="5"/>
      <c r="F776" s="5"/>
      <c r="G776" s="5"/>
      <c r="H776" s="2"/>
      <c r="I776" s="2"/>
      <c r="J776" s="2"/>
      <c r="K776" s="2"/>
      <c r="L776" s="111"/>
    </row>
    <row r="777" ht="14.25" customHeight="1">
      <c r="C777" s="2"/>
      <c r="D777" s="86"/>
      <c r="E777" s="5"/>
      <c r="F777" s="5"/>
      <c r="G777" s="5"/>
      <c r="H777" s="2"/>
      <c r="I777" s="2"/>
      <c r="J777" s="2"/>
      <c r="K777" s="2"/>
      <c r="L777" s="111"/>
    </row>
    <row r="778" ht="14.25" customHeight="1">
      <c r="C778" s="2"/>
      <c r="D778" s="86"/>
      <c r="E778" s="5"/>
      <c r="F778" s="5"/>
      <c r="G778" s="5"/>
      <c r="H778" s="2"/>
      <c r="I778" s="2"/>
      <c r="J778" s="2"/>
      <c r="K778" s="2"/>
      <c r="L778" s="111"/>
    </row>
    <row r="779" ht="14.25" customHeight="1">
      <c r="C779" s="2"/>
      <c r="D779" s="86"/>
      <c r="E779" s="5"/>
      <c r="F779" s="5"/>
      <c r="G779" s="5"/>
      <c r="H779" s="2"/>
      <c r="I779" s="2"/>
      <c r="J779" s="2"/>
      <c r="K779" s="2"/>
      <c r="L779" s="111"/>
    </row>
    <row r="780" ht="14.25" customHeight="1">
      <c r="C780" s="2"/>
      <c r="D780" s="86"/>
      <c r="E780" s="5"/>
      <c r="F780" s="5"/>
      <c r="G780" s="5"/>
      <c r="H780" s="2"/>
      <c r="I780" s="2"/>
      <c r="J780" s="2"/>
      <c r="K780" s="2"/>
      <c r="L780" s="111"/>
    </row>
    <row r="781" ht="14.25" customHeight="1">
      <c r="C781" s="2"/>
      <c r="D781" s="86"/>
      <c r="E781" s="5"/>
      <c r="F781" s="5"/>
      <c r="G781" s="5"/>
      <c r="H781" s="2"/>
      <c r="I781" s="2"/>
      <c r="J781" s="2"/>
      <c r="K781" s="2"/>
      <c r="L781" s="111"/>
    </row>
    <row r="782" ht="14.25" customHeight="1">
      <c r="C782" s="2"/>
      <c r="D782" s="86"/>
      <c r="E782" s="5"/>
      <c r="F782" s="5"/>
      <c r="G782" s="5"/>
      <c r="H782" s="2"/>
      <c r="I782" s="2"/>
      <c r="J782" s="2"/>
      <c r="K782" s="2"/>
      <c r="L782" s="111"/>
    </row>
    <row r="783" ht="14.25" customHeight="1">
      <c r="C783" s="2"/>
      <c r="D783" s="86"/>
      <c r="E783" s="5"/>
      <c r="F783" s="5"/>
      <c r="G783" s="5"/>
      <c r="H783" s="2"/>
      <c r="I783" s="2"/>
      <c r="J783" s="2"/>
      <c r="K783" s="2"/>
      <c r="L783" s="111"/>
    </row>
    <row r="784" ht="14.25" customHeight="1">
      <c r="C784" s="2"/>
      <c r="D784" s="86"/>
      <c r="E784" s="5"/>
      <c r="F784" s="5"/>
      <c r="G784" s="5"/>
      <c r="H784" s="2"/>
      <c r="I784" s="2"/>
      <c r="J784" s="2"/>
      <c r="K784" s="2"/>
      <c r="L784" s="111"/>
    </row>
    <row r="785" ht="14.25" customHeight="1">
      <c r="C785" s="2"/>
      <c r="D785" s="86"/>
      <c r="E785" s="5"/>
      <c r="F785" s="5"/>
      <c r="G785" s="5"/>
      <c r="H785" s="2"/>
      <c r="I785" s="2"/>
      <c r="J785" s="2"/>
      <c r="K785" s="2"/>
      <c r="L785" s="111"/>
    </row>
    <row r="786" ht="14.25" customHeight="1">
      <c r="C786" s="2"/>
      <c r="D786" s="86"/>
      <c r="E786" s="5"/>
      <c r="F786" s="5"/>
      <c r="G786" s="5"/>
      <c r="H786" s="2"/>
      <c r="I786" s="2"/>
      <c r="J786" s="2"/>
      <c r="K786" s="2"/>
      <c r="L786" s="111"/>
    </row>
    <row r="787" ht="14.25" customHeight="1">
      <c r="C787" s="2"/>
      <c r="D787" s="86"/>
      <c r="E787" s="5"/>
      <c r="F787" s="5"/>
      <c r="G787" s="5"/>
      <c r="H787" s="2"/>
      <c r="I787" s="2"/>
      <c r="J787" s="2"/>
      <c r="K787" s="2"/>
      <c r="L787" s="111"/>
    </row>
    <row r="788" ht="14.25" customHeight="1">
      <c r="C788" s="2"/>
      <c r="D788" s="86"/>
      <c r="E788" s="5"/>
      <c r="F788" s="5"/>
      <c r="G788" s="5"/>
      <c r="H788" s="2"/>
      <c r="I788" s="2"/>
      <c r="J788" s="2"/>
      <c r="K788" s="2"/>
      <c r="L788" s="111"/>
    </row>
    <row r="789" ht="14.25" customHeight="1">
      <c r="C789" s="2"/>
      <c r="D789" s="86"/>
      <c r="E789" s="5"/>
      <c r="F789" s="5"/>
      <c r="G789" s="5"/>
      <c r="H789" s="2"/>
      <c r="I789" s="2"/>
      <c r="J789" s="2"/>
      <c r="K789" s="2"/>
      <c r="L789" s="111"/>
    </row>
    <row r="790" ht="14.25" customHeight="1">
      <c r="C790" s="2"/>
      <c r="D790" s="86"/>
      <c r="E790" s="5"/>
      <c r="F790" s="5"/>
      <c r="G790" s="5"/>
      <c r="H790" s="2"/>
      <c r="I790" s="2"/>
      <c r="J790" s="2"/>
      <c r="K790" s="2"/>
      <c r="L790" s="111"/>
    </row>
    <row r="791" ht="14.25" customHeight="1">
      <c r="C791" s="2"/>
      <c r="D791" s="86"/>
      <c r="E791" s="5"/>
      <c r="F791" s="5"/>
      <c r="G791" s="5"/>
      <c r="H791" s="2"/>
      <c r="I791" s="2"/>
      <c r="J791" s="2"/>
      <c r="K791" s="2"/>
      <c r="L791" s="111"/>
    </row>
    <row r="792" ht="14.25" customHeight="1">
      <c r="C792" s="2"/>
      <c r="D792" s="86"/>
      <c r="E792" s="5"/>
      <c r="F792" s="5"/>
      <c r="G792" s="5"/>
      <c r="H792" s="2"/>
      <c r="I792" s="2"/>
      <c r="J792" s="2"/>
      <c r="K792" s="2"/>
      <c r="L792" s="111"/>
    </row>
    <row r="793" ht="14.25" customHeight="1">
      <c r="C793" s="2"/>
      <c r="D793" s="86"/>
      <c r="E793" s="5"/>
      <c r="F793" s="5"/>
      <c r="G793" s="5"/>
      <c r="H793" s="2"/>
      <c r="I793" s="2"/>
      <c r="J793" s="2"/>
      <c r="K793" s="2"/>
      <c r="L793" s="111"/>
    </row>
    <row r="794" ht="14.25" customHeight="1">
      <c r="C794" s="2"/>
      <c r="D794" s="86"/>
      <c r="E794" s="5"/>
      <c r="F794" s="5"/>
      <c r="G794" s="5"/>
      <c r="H794" s="2"/>
      <c r="I794" s="2"/>
      <c r="J794" s="2"/>
      <c r="K794" s="2"/>
      <c r="L794" s="111"/>
    </row>
    <row r="795" ht="14.25" customHeight="1">
      <c r="C795" s="2"/>
      <c r="D795" s="86"/>
      <c r="E795" s="5"/>
      <c r="F795" s="5"/>
      <c r="G795" s="5"/>
      <c r="H795" s="2"/>
      <c r="I795" s="2"/>
      <c r="J795" s="2"/>
      <c r="K795" s="2"/>
      <c r="L795" s="111"/>
    </row>
    <row r="796" ht="14.25" customHeight="1">
      <c r="C796" s="2"/>
      <c r="D796" s="86"/>
      <c r="E796" s="5"/>
      <c r="F796" s="5"/>
      <c r="G796" s="5"/>
      <c r="H796" s="2"/>
      <c r="I796" s="2"/>
      <c r="J796" s="2"/>
      <c r="K796" s="2"/>
      <c r="L796" s="111"/>
    </row>
    <row r="797" ht="14.25" customHeight="1">
      <c r="C797" s="2"/>
      <c r="D797" s="86"/>
      <c r="E797" s="5"/>
      <c r="F797" s="5"/>
      <c r="G797" s="5"/>
      <c r="H797" s="2"/>
      <c r="I797" s="2"/>
      <c r="J797" s="2"/>
      <c r="K797" s="2"/>
      <c r="L797" s="111"/>
    </row>
    <row r="798" ht="14.25" customHeight="1">
      <c r="C798" s="2"/>
      <c r="D798" s="86"/>
      <c r="E798" s="5"/>
      <c r="F798" s="5"/>
      <c r="G798" s="5"/>
      <c r="H798" s="2"/>
      <c r="I798" s="2"/>
      <c r="J798" s="2"/>
      <c r="K798" s="2"/>
      <c r="L798" s="111"/>
    </row>
    <row r="799" ht="14.25" customHeight="1">
      <c r="C799" s="2"/>
      <c r="D799" s="86"/>
      <c r="E799" s="5"/>
      <c r="F799" s="5"/>
      <c r="G799" s="5"/>
      <c r="H799" s="2"/>
      <c r="I799" s="2"/>
      <c r="J799" s="2"/>
      <c r="K799" s="2"/>
      <c r="L799" s="111"/>
    </row>
    <row r="800" ht="14.25" customHeight="1">
      <c r="C800" s="2"/>
      <c r="D800" s="86"/>
      <c r="E800" s="5"/>
      <c r="F800" s="5"/>
      <c r="G800" s="5"/>
      <c r="H800" s="2"/>
      <c r="I800" s="2"/>
      <c r="J800" s="2"/>
      <c r="K800" s="2"/>
      <c r="L800" s="111"/>
    </row>
    <row r="801" ht="14.25" customHeight="1">
      <c r="C801" s="2"/>
      <c r="D801" s="86"/>
      <c r="E801" s="5"/>
      <c r="F801" s="5"/>
      <c r="G801" s="5"/>
      <c r="H801" s="2"/>
      <c r="I801" s="2"/>
      <c r="J801" s="2"/>
      <c r="K801" s="2"/>
      <c r="L801" s="111"/>
    </row>
    <row r="802" ht="14.25" customHeight="1">
      <c r="C802" s="2"/>
      <c r="D802" s="86"/>
      <c r="E802" s="5"/>
      <c r="F802" s="5"/>
      <c r="G802" s="5"/>
      <c r="H802" s="2"/>
      <c r="I802" s="2"/>
      <c r="J802" s="2"/>
      <c r="K802" s="2"/>
      <c r="L802" s="111"/>
    </row>
    <row r="803" ht="14.25" customHeight="1">
      <c r="C803" s="2"/>
      <c r="D803" s="86"/>
      <c r="E803" s="5"/>
      <c r="F803" s="5"/>
      <c r="G803" s="5"/>
      <c r="H803" s="2"/>
      <c r="I803" s="2"/>
      <c r="J803" s="2"/>
      <c r="K803" s="2"/>
      <c r="L803" s="111"/>
    </row>
    <row r="804" ht="14.25" customHeight="1">
      <c r="C804" s="2"/>
      <c r="D804" s="86"/>
      <c r="E804" s="5"/>
      <c r="F804" s="5"/>
      <c r="G804" s="5"/>
      <c r="H804" s="2"/>
      <c r="I804" s="2"/>
      <c r="J804" s="2"/>
      <c r="K804" s="2"/>
      <c r="L804" s="111"/>
    </row>
    <row r="805" ht="14.25" customHeight="1">
      <c r="C805" s="2"/>
      <c r="D805" s="86"/>
      <c r="E805" s="5"/>
      <c r="F805" s="5"/>
      <c r="G805" s="5"/>
      <c r="H805" s="2"/>
      <c r="I805" s="2"/>
      <c r="J805" s="2"/>
      <c r="K805" s="2"/>
      <c r="L805" s="111"/>
    </row>
    <row r="806" ht="14.25" customHeight="1">
      <c r="C806" s="2"/>
      <c r="D806" s="86"/>
      <c r="E806" s="5"/>
      <c r="F806" s="5"/>
      <c r="G806" s="5"/>
      <c r="H806" s="2"/>
      <c r="I806" s="2"/>
      <c r="J806" s="2"/>
      <c r="K806" s="2"/>
      <c r="L806" s="111"/>
    </row>
    <row r="807" ht="14.25" customHeight="1">
      <c r="C807" s="2"/>
      <c r="D807" s="86"/>
      <c r="E807" s="5"/>
      <c r="F807" s="5"/>
      <c r="G807" s="5"/>
      <c r="H807" s="2"/>
      <c r="I807" s="2"/>
      <c r="J807" s="2"/>
      <c r="K807" s="2"/>
      <c r="L807" s="111"/>
    </row>
    <row r="808" ht="14.25" customHeight="1">
      <c r="C808" s="2"/>
      <c r="D808" s="86"/>
      <c r="E808" s="5"/>
      <c r="F808" s="5"/>
      <c r="G808" s="5"/>
      <c r="H808" s="2"/>
      <c r="I808" s="2"/>
      <c r="J808" s="2"/>
      <c r="K808" s="2"/>
      <c r="L808" s="111"/>
    </row>
    <row r="809" ht="14.25" customHeight="1">
      <c r="C809" s="2"/>
      <c r="D809" s="86"/>
      <c r="E809" s="5"/>
      <c r="F809" s="5"/>
      <c r="G809" s="5"/>
      <c r="H809" s="2"/>
      <c r="I809" s="2"/>
      <c r="J809" s="2"/>
      <c r="K809" s="2"/>
      <c r="L809" s="111"/>
    </row>
    <row r="810" ht="14.25" customHeight="1">
      <c r="C810" s="2"/>
      <c r="D810" s="86"/>
      <c r="E810" s="5"/>
      <c r="F810" s="5"/>
      <c r="G810" s="5"/>
      <c r="H810" s="2"/>
      <c r="I810" s="2"/>
      <c r="J810" s="2"/>
      <c r="K810" s="2"/>
      <c r="L810" s="111"/>
    </row>
    <row r="811" ht="14.25" customHeight="1">
      <c r="C811" s="2"/>
      <c r="D811" s="86"/>
      <c r="E811" s="5"/>
      <c r="F811" s="5"/>
      <c r="G811" s="5"/>
      <c r="H811" s="2"/>
      <c r="I811" s="2"/>
      <c r="J811" s="2"/>
      <c r="K811" s="2"/>
      <c r="L811" s="111"/>
    </row>
    <row r="812" ht="14.25" customHeight="1">
      <c r="C812" s="2"/>
      <c r="D812" s="86"/>
      <c r="E812" s="5"/>
      <c r="F812" s="5"/>
      <c r="G812" s="5"/>
      <c r="H812" s="2"/>
      <c r="I812" s="2"/>
      <c r="J812" s="2"/>
      <c r="K812" s="2"/>
      <c r="L812" s="111"/>
    </row>
    <row r="813" ht="14.25" customHeight="1">
      <c r="C813" s="2"/>
      <c r="D813" s="86"/>
      <c r="E813" s="5"/>
      <c r="F813" s="5"/>
      <c r="G813" s="5"/>
      <c r="H813" s="2"/>
      <c r="I813" s="2"/>
      <c r="J813" s="2"/>
      <c r="K813" s="2"/>
      <c r="L813" s="111"/>
    </row>
    <row r="814" ht="14.25" customHeight="1">
      <c r="C814" s="2"/>
      <c r="D814" s="86"/>
      <c r="E814" s="5"/>
      <c r="F814" s="5"/>
      <c r="G814" s="5"/>
      <c r="H814" s="2"/>
      <c r="I814" s="2"/>
      <c r="J814" s="2"/>
      <c r="K814" s="2"/>
      <c r="L814" s="111"/>
    </row>
    <row r="815" ht="14.25" customHeight="1">
      <c r="C815" s="2"/>
      <c r="D815" s="86"/>
      <c r="E815" s="5"/>
      <c r="F815" s="5"/>
      <c r="G815" s="5"/>
      <c r="H815" s="2"/>
      <c r="I815" s="2"/>
      <c r="J815" s="2"/>
      <c r="K815" s="2"/>
      <c r="L815" s="111"/>
    </row>
    <row r="816" ht="14.25" customHeight="1">
      <c r="C816" s="2"/>
      <c r="D816" s="86"/>
      <c r="E816" s="5"/>
      <c r="F816" s="5"/>
      <c r="G816" s="5"/>
      <c r="H816" s="2"/>
      <c r="I816" s="2"/>
      <c r="J816" s="2"/>
      <c r="K816" s="2"/>
      <c r="L816" s="111"/>
    </row>
    <row r="817" ht="14.25" customHeight="1">
      <c r="C817" s="2"/>
      <c r="D817" s="86"/>
      <c r="E817" s="5"/>
      <c r="F817" s="5"/>
      <c r="G817" s="5"/>
      <c r="H817" s="2"/>
      <c r="I817" s="2"/>
      <c r="J817" s="2"/>
      <c r="K817" s="2"/>
      <c r="L817" s="111"/>
    </row>
    <row r="818" ht="14.25" customHeight="1">
      <c r="C818" s="2"/>
      <c r="D818" s="86"/>
      <c r="E818" s="5"/>
      <c r="F818" s="5"/>
      <c r="G818" s="5"/>
      <c r="H818" s="2"/>
      <c r="I818" s="2"/>
      <c r="J818" s="2"/>
      <c r="K818" s="2"/>
      <c r="L818" s="111"/>
    </row>
    <row r="819" ht="14.25" customHeight="1">
      <c r="C819" s="2"/>
      <c r="D819" s="86"/>
      <c r="E819" s="5"/>
      <c r="F819" s="5"/>
      <c r="G819" s="5"/>
      <c r="H819" s="2"/>
      <c r="I819" s="2"/>
      <c r="J819" s="2"/>
      <c r="K819" s="2"/>
      <c r="L819" s="111"/>
    </row>
    <row r="820" ht="14.25" customHeight="1">
      <c r="C820" s="2"/>
      <c r="D820" s="86"/>
      <c r="E820" s="5"/>
      <c r="F820" s="5"/>
      <c r="G820" s="5"/>
      <c r="H820" s="2"/>
      <c r="I820" s="2"/>
      <c r="J820" s="2"/>
      <c r="K820" s="2"/>
      <c r="L820" s="111"/>
    </row>
    <row r="821" ht="14.25" customHeight="1">
      <c r="C821" s="2"/>
      <c r="D821" s="86"/>
      <c r="E821" s="5"/>
      <c r="F821" s="5"/>
      <c r="G821" s="5"/>
      <c r="H821" s="2"/>
      <c r="I821" s="2"/>
      <c r="J821" s="2"/>
      <c r="K821" s="2"/>
      <c r="L821" s="111"/>
    </row>
    <row r="822" ht="14.25" customHeight="1">
      <c r="C822" s="2"/>
      <c r="D822" s="86"/>
      <c r="E822" s="5"/>
      <c r="F822" s="5"/>
      <c r="G822" s="5"/>
      <c r="H822" s="2"/>
      <c r="I822" s="2"/>
      <c r="J822" s="2"/>
      <c r="K822" s="2"/>
      <c r="L822" s="111"/>
    </row>
    <row r="823" ht="14.25" customHeight="1">
      <c r="C823" s="2"/>
      <c r="D823" s="86"/>
      <c r="E823" s="5"/>
      <c r="F823" s="5"/>
      <c r="G823" s="5"/>
      <c r="H823" s="2"/>
      <c r="I823" s="2"/>
      <c r="J823" s="2"/>
      <c r="K823" s="2"/>
      <c r="L823" s="111"/>
    </row>
    <row r="824" ht="14.25" customHeight="1">
      <c r="C824" s="2"/>
      <c r="D824" s="86"/>
      <c r="E824" s="5"/>
      <c r="F824" s="5"/>
      <c r="G824" s="5"/>
      <c r="H824" s="2"/>
      <c r="I824" s="2"/>
      <c r="J824" s="2"/>
      <c r="K824" s="2"/>
      <c r="L824" s="111"/>
    </row>
    <row r="825" ht="14.25" customHeight="1">
      <c r="C825" s="2"/>
      <c r="D825" s="86"/>
      <c r="E825" s="5"/>
      <c r="F825" s="5"/>
      <c r="G825" s="5"/>
      <c r="H825" s="2"/>
      <c r="I825" s="2"/>
      <c r="J825" s="2"/>
      <c r="K825" s="2"/>
      <c r="L825" s="111"/>
    </row>
    <row r="826" ht="14.25" customHeight="1">
      <c r="C826" s="2"/>
      <c r="D826" s="86"/>
      <c r="E826" s="5"/>
      <c r="F826" s="5"/>
      <c r="G826" s="5"/>
      <c r="H826" s="2"/>
      <c r="I826" s="2"/>
      <c r="J826" s="2"/>
      <c r="K826" s="2"/>
      <c r="L826" s="111"/>
    </row>
    <row r="827" ht="14.25" customHeight="1">
      <c r="C827" s="2"/>
      <c r="D827" s="86"/>
      <c r="E827" s="5"/>
      <c r="F827" s="5"/>
      <c r="G827" s="5"/>
      <c r="H827" s="2"/>
      <c r="I827" s="2"/>
      <c r="J827" s="2"/>
      <c r="K827" s="2"/>
      <c r="L827" s="111"/>
    </row>
    <row r="828" ht="14.25" customHeight="1">
      <c r="C828" s="2"/>
      <c r="D828" s="86"/>
      <c r="E828" s="5"/>
      <c r="F828" s="5"/>
      <c r="G828" s="5"/>
      <c r="H828" s="2"/>
      <c r="I828" s="2"/>
      <c r="J828" s="2"/>
      <c r="K828" s="2"/>
      <c r="L828" s="111"/>
    </row>
    <row r="829" ht="14.25" customHeight="1">
      <c r="C829" s="2"/>
      <c r="D829" s="86"/>
      <c r="E829" s="5"/>
      <c r="F829" s="5"/>
      <c r="G829" s="5"/>
      <c r="H829" s="2"/>
      <c r="I829" s="2"/>
      <c r="J829" s="2"/>
      <c r="K829" s="2"/>
      <c r="L829" s="111"/>
    </row>
    <row r="830" ht="14.25" customHeight="1">
      <c r="C830" s="2"/>
      <c r="D830" s="86"/>
      <c r="E830" s="5"/>
      <c r="F830" s="5"/>
      <c r="G830" s="5"/>
      <c r="H830" s="2"/>
      <c r="I830" s="2"/>
      <c r="J830" s="2"/>
      <c r="K830" s="2"/>
      <c r="L830" s="111"/>
    </row>
    <row r="831" ht="14.25" customHeight="1">
      <c r="C831" s="2"/>
      <c r="D831" s="86"/>
      <c r="E831" s="5"/>
      <c r="F831" s="5"/>
      <c r="G831" s="5"/>
      <c r="H831" s="2"/>
      <c r="I831" s="2"/>
      <c r="J831" s="2"/>
      <c r="K831" s="2"/>
      <c r="L831" s="111"/>
    </row>
    <row r="832" ht="14.25" customHeight="1">
      <c r="C832" s="2"/>
      <c r="D832" s="86"/>
      <c r="E832" s="5"/>
      <c r="F832" s="5"/>
      <c r="G832" s="5"/>
      <c r="H832" s="2"/>
      <c r="I832" s="2"/>
      <c r="J832" s="2"/>
      <c r="K832" s="2"/>
      <c r="L832" s="111"/>
    </row>
    <row r="833" ht="14.25" customHeight="1">
      <c r="C833" s="2"/>
      <c r="D833" s="86"/>
      <c r="E833" s="5"/>
      <c r="F833" s="5"/>
      <c r="G833" s="5"/>
      <c r="H833" s="2"/>
      <c r="I833" s="2"/>
      <c r="J833" s="2"/>
      <c r="K833" s="2"/>
      <c r="L833" s="111"/>
    </row>
    <row r="834" ht="14.25" customHeight="1">
      <c r="C834" s="2"/>
      <c r="D834" s="86"/>
      <c r="E834" s="5"/>
      <c r="F834" s="5"/>
      <c r="G834" s="5"/>
      <c r="H834" s="2"/>
      <c r="I834" s="2"/>
      <c r="J834" s="2"/>
      <c r="K834" s="2"/>
      <c r="L834" s="111"/>
    </row>
    <row r="835" ht="14.25" customHeight="1">
      <c r="C835" s="2"/>
      <c r="D835" s="86"/>
      <c r="E835" s="5"/>
      <c r="F835" s="5"/>
      <c r="G835" s="5"/>
      <c r="H835" s="2"/>
      <c r="I835" s="2"/>
      <c r="J835" s="2"/>
      <c r="K835" s="2"/>
      <c r="L835" s="111"/>
    </row>
    <row r="836" ht="14.25" customHeight="1">
      <c r="C836" s="2"/>
      <c r="D836" s="86"/>
      <c r="E836" s="5"/>
      <c r="F836" s="5"/>
      <c r="G836" s="5"/>
      <c r="H836" s="2"/>
      <c r="I836" s="2"/>
      <c r="J836" s="2"/>
      <c r="K836" s="2"/>
      <c r="L836" s="111"/>
    </row>
    <row r="837" ht="14.25" customHeight="1">
      <c r="C837" s="2"/>
      <c r="D837" s="86"/>
      <c r="E837" s="5"/>
      <c r="F837" s="5"/>
      <c r="G837" s="5"/>
      <c r="H837" s="2"/>
      <c r="I837" s="2"/>
      <c r="J837" s="2"/>
      <c r="K837" s="2"/>
      <c r="L837" s="111"/>
    </row>
    <row r="838" ht="14.25" customHeight="1">
      <c r="C838" s="2"/>
      <c r="D838" s="86"/>
      <c r="E838" s="5"/>
      <c r="F838" s="5"/>
      <c r="G838" s="5"/>
      <c r="H838" s="2"/>
      <c r="I838" s="2"/>
      <c r="J838" s="2"/>
      <c r="K838" s="2"/>
      <c r="L838" s="111"/>
    </row>
    <row r="839" ht="14.25" customHeight="1">
      <c r="C839" s="2"/>
      <c r="D839" s="86"/>
      <c r="E839" s="5"/>
      <c r="F839" s="5"/>
      <c r="G839" s="5"/>
      <c r="H839" s="2"/>
      <c r="I839" s="2"/>
      <c r="J839" s="2"/>
      <c r="K839" s="2"/>
      <c r="L839" s="111"/>
    </row>
    <row r="840" ht="14.25" customHeight="1">
      <c r="C840" s="2"/>
      <c r="D840" s="86"/>
      <c r="E840" s="5"/>
      <c r="F840" s="5"/>
      <c r="G840" s="5"/>
      <c r="H840" s="2"/>
      <c r="I840" s="2"/>
      <c r="J840" s="2"/>
      <c r="K840" s="2"/>
      <c r="L840" s="111"/>
    </row>
    <row r="841" ht="14.25" customHeight="1">
      <c r="C841" s="2"/>
      <c r="D841" s="86"/>
      <c r="E841" s="5"/>
      <c r="F841" s="5"/>
      <c r="G841" s="5"/>
      <c r="H841" s="2"/>
      <c r="I841" s="2"/>
      <c r="J841" s="2"/>
      <c r="K841" s="2"/>
      <c r="L841" s="111"/>
    </row>
    <row r="842" ht="14.25" customHeight="1">
      <c r="C842" s="2"/>
      <c r="D842" s="86"/>
      <c r="E842" s="5"/>
      <c r="F842" s="5"/>
      <c r="G842" s="5"/>
      <c r="H842" s="2"/>
      <c r="I842" s="2"/>
      <c r="J842" s="2"/>
      <c r="K842" s="2"/>
      <c r="L842" s="111"/>
    </row>
    <row r="843" ht="14.25" customHeight="1">
      <c r="C843" s="2"/>
      <c r="D843" s="86"/>
      <c r="E843" s="5"/>
      <c r="F843" s="5"/>
      <c r="G843" s="5"/>
      <c r="H843" s="2"/>
      <c r="I843" s="2"/>
      <c r="J843" s="2"/>
      <c r="K843" s="2"/>
      <c r="L843" s="111"/>
    </row>
    <row r="844" ht="14.25" customHeight="1">
      <c r="C844" s="2"/>
      <c r="D844" s="86"/>
      <c r="E844" s="5"/>
      <c r="F844" s="5"/>
      <c r="G844" s="5"/>
      <c r="H844" s="2"/>
      <c r="I844" s="2"/>
      <c r="J844" s="2"/>
      <c r="K844" s="2"/>
      <c r="L844" s="111"/>
    </row>
    <row r="845" ht="14.25" customHeight="1">
      <c r="C845" s="2"/>
      <c r="D845" s="86"/>
      <c r="E845" s="5"/>
      <c r="F845" s="5"/>
      <c r="G845" s="5"/>
      <c r="H845" s="2"/>
      <c r="I845" s="2"/>
      <c r="J845" s="2"/>
      <c r="K845" s="2"/>
      <c r="L845" s="111"/>
    </row>
    <row r="846" ht="14.25" customHeight="1">
      <c r="C846" s="2"/>
      <c r="D846" s="86"/>
      <c r="E846" s="5"/>
      <c r="F846" s="5"/>
      <c r="G846" s="5"/>
      <c r="H846" s="2"/>
      <c r="I846" s="2"/>
      <c r="J846" s="2"/>
      <c r="K846" s="2"/>
      <c r="L846" s="111"/>
    </row>
    <row r="847" ht="14.25" customHeight="1">
      <c r="C847" s="2"/>
      <c r="D847" s="86"/>
      <c r="E847" s="5"/>
      <c r="F847" s="5"/>
      <c r="G847" s="5"/>
      <c r="H847" s="2"/>
      <c r="I847" s="2"/>
      <c r="J847" s="2"/>
      <c r="K847" s="2"/>
      <c r="L847" s="111"/>
    </row>
    <row r="848" ht="14.25" customHeight="1">
      <c r="C848" s="2"/>
      <c r="D848" s="86"/>
      <c r="E848" s="5"/>
      <c r="F848" s="5"/>
      <c r="G848" s="5"/>
      <c r="H848" s="2"/>
      <c r="I848" s="2"/>
      <c r="J848" s="2"/>
      <c r="K848" s="2"/>
      <c r="L848" s="111"/>
    </row>
    <row r="849" ht="14.25" customHeight="1">
      <c r="C849" s="2"/>
      <c r="D849" s="86"/>
      <c r="E849" s="5"/>
      <c r="F849" s="5"/>
      <c r="G849" s="5"/>
      <c r="H849" s="2"/>
      <c r="I849" s="2"/>
      <c r="J849" s="2"/>
      <c r="K849" s="2"/>
      <c r="L849" s="111"/>
    </row>
    <row r="850" ht="14.25" customHeight="1">
      <c r="C850" s="2"/>
      <c r="D850" s="86"/>
      <c r="E850" s="5"/>
      <c r="F850" s="5"/>
      <c r="G850" s="5"/>
      <c r="H850" s="2"/>
      <c r="I850" s="2"/>
      <c r="J850" s="2"/>
      <c r="K850" s="2"/>
      <c r="L850" s="111"/>
    </row>
    <row r="851" ht="14.25" customHeight="1">
      <c r="C851" s="2"/>
      <c r="D851" s="86"/>
      <c r="E851" s="5"/>
      <c r="F851" s="5"/>
      <c r="G851" s="5"/>
      <c r="H851" s="2"/>
      <c r="I851" s="2"/>
      <c r="J851" s="2"/>
      <c r="K851" s="2"/>
      <c r="L851" s="111"/>
    </row>
    <row r="852" ht="14.25" customHeight="1">
      <c r="C852" s="2"/>
      <c r="D852" s="86"/>
      <c r="E852" s="5"/>
      <c r="F852" s="5"/>
      <c r="G852" s="5"/>
      <c r="H852" s="2"/>
      <c r="I852" s="2"/>
      <c r="J852" s="2"/>
      <c r="K852" s="2"/>
      <c r="L852" s="111"/>
    </row>
    <row r="853" ht="14.25" customHeight="1">
      <c r="C853" s="2"/>
      <c r="D853" s="86"/>
      <c r="E853" s="5"/>
      <c r="F853" s="5"/>
      <c r="G853" s="5"/>
      <c r="H853" s="2"/>
      <c r="I853" s="2"/>
      <c r="J853" s="2"/>
      <c r="K853" s="2"/>
      <c r="L853" s="111"/>
    </row>
    <row r="854" ht="14.25" customHeight="1">
      <c r="C854" s="2"/>
      <c r="D854" s="86"/>
      <c r="E854" s="5"/>
      <c r="F854" s="5"/>
      <c r="G854" s="5"/>
      <c r="H854" s="2"/>
      <c r="I854" s="2"/>
      <c r="J854" s="2"/>
      <c r="K854" s="2"/>
      <c r="L854" s="111"/>
    </row>
    <row r="855" ht="14.25" customHeight="1">
      <c r="C855" s="2"/>
      <c r="D855" s="86"/>
      <c r="E855" s="5"/>
      <c r="F855" s="5"/>
      <c r="G855" s="5"/>
      <c r="H855" s="2"/>
      <c r="I855" s="2"/>
      <c r="J855" s="2"/>
      <c r="K855" s="2"/>
      <c r="L855" s="111"/>
    </row>
    <row r="856" ht="14.25" customHeight="1">
      <c r="C856" s="2"/>
      <c r="D856" s="86"/>
      <c r="E856" s="5"/>
      <c r="F856" s="5"/>
      <c r="G856" s="5"/>
      <c r="H856" s="2"/>
      <c r="I856" s="2"/>
      <c r="J856" s="2"/>
      <c r="K856" s="2"/>
      <c r="L856" s="111"/>
    </row>
    <row r="857" ht="14.25" customHeight="1">
      <c r="C857" s="2"/>
      <c r="D857" s="86"/>
      <c r="E857" s="5"/>
      <c r="F857" s="5"/>
      <c r="G857" s="5"/>
      <c r="H857" s="2"/>
      <c r="I857" s="2"/>
      <c r="J857" s="2"/>
      <c r="K857" s="2"/>
      <c r="L857" s="111"/>
    </row>
    <row r="858" ht="14.25" customHeight="1">
      <c r="C858" s="2"/>
      <c r="D858" s="86"/>
      <c r="E858" s="5"/>
      <c r="F858" s="5"/>
      <c r="G858" s="5"/>
      <c r="H858" s="2"/>
      <c r="I858" s="2"/>
      <c r="J858" s="2"/>
      <c r="K858" s="2"/>
      <c r="L858" s="111"/>
    </row>
    <row r="859" ht="14.25" customHeight="1">
      <c r="C859" s="2"/>
      <c r="D859" s="86"/>
      <c r="E859" s="5"/>
      <c r="F859" s="5"/>
      <c r="G859" s="5"/>
      <c r="H859" s="2"/>
      <c r="I859" s="2"/>
      <c r="J859" s="2"/>
      <c r="K859" s="2"/>
      <c r="L859" s="111"/>
    </row>
    <row r="860" ht="14.25" customHeight="1">
      <c r="C860" s="2"/>
      <c r="D860" s="86"/>
      <c r="E860" s="5"/>
      <c r="F860" s="5"/>
      <c r="G860" s="5"/>
      <c r="H860" s="2"/>
      <c r="I860" s="2"/>
      <c r="J860" s="2"/>
      <c r="K860" s="2"/>
      <c r="L860" s="111"/>
    </row>
    <row r="861" ht="14.25" customHeight="1">
      <c r="C861" s="2"/>
      <c r="D861" s="86"/>
      <c r="E861" s="5"/>
      <c r="F861" s="5"/>
      <c r="G861" s="5"/>
      <c r="H861" s="2"/>
      <c r="I861" s="2"/>
      <c r="J861" s="2"/>
      <c r="K861" s="2"/>
      <c r="L861" s="111"/>
    </row>
    <row r="862" ht="14.25" customHeight="1">
      <c r="C862" s="2"/>
      <c r="D862" s="86"/>
      <c r="E862" s="5"/>
      <c r="F862" s="5"/>
      <c r="G862" s="5"/>
      <c r="H862" s="2"/>
      <c r="I862" s="2"/>
      <c r="J862" s="2"/>
      <c r="K862" s="2"/>
      <c r="L862" s="111"/>
    </row>
    <row r="863" ht="14.25" customHeight="1">
      <c r="C863" s="2"/>
      <c r="D863" s="86"/>
      <c r="E863" s="5"/>
      <c r="F863" s="5"/>
      <c r="G863" s="5"/>
      <c r="H863" s="2"/>
      <c r="I863" s="2"/>
      <c r="J863" s="2"/>
      <c r="K863" s="2"/>
      <c r="L863" s="111"/>
    </row>
    <row r="864" ht="14.25" customHeight="1">
      <c r="C864" s="2"/>
      <c r="D864" s="86"/>
      <c r="E864" s="5"/>
      <c r="F864" s="5"/>
      <c r="G864" s="5"/>
      <c r="H864" s="2"/>
      <c r="I864" s="2"/>
      <c r="J864" s="2"/>
      <c r="K864" s="2"/>
      <c r="L864" s="111"/>
    </row>
    <row r="865" ht="14.25" customHeight="1">
      <c r="C865" s="2"/>
      <c r="D865" s="86"/>
      <c r="E865" s="5"/>
      <c r="F865" s="5"/>
      <c r="G865" s="5"/>
      <c r="H865" s="2"/>
      <c r="I865" s="2"/>
      <c r="J865" s="2"/>
      <c r="K865" s="2"/>
      <c r="L865" s="111"/>
    </row>
    <row r="866" ht="14.25" customHeight="1">
      <c r="C866" s="2"/>
      <c r="D866" s="86"/>
      <c r="E866" s="5"/>
      <c r="F866" s="5"/>
      <c r="G866" s="5"/>
      <c r="H866" s="2"/>
      <c r="I866" s="2"/>
      <c r="J866" s="2"/>
      <c r="K866" s="2"/>
      <c r="L866" s="111"/>
    </row>
    <row r="867" ht="14.25" customHeight="1">
      <c r="C867" s="2"/>
      <c r="D867" s="86"/>
      <c r="E867" s="5"/>
      <c r="F867" s="5"/>
      <c r="G867" s="5"/>
      <c r="H867" s="2"/>
      <c r="I867" s="2"/>
      <c r="J867" s="2"/>
      <c r="K867" s="2"/>
      <c r="L867" s="111"/>
    </row>
    <row r="868" ht="14.25" customHeight="1">
      <c r="C868" s="2"/>
      <c r="D868" s="86"/>
      <c r="E868" s="5"/>
      <c r="F868" s="5"/>
      <c r="G868" s="5"/>
      <c r="H868" s="2"/>
      <c r="I868" s="2"/>
      <c r="J868" s="2"/>
      <c r="K868" s="2"/>
      <c r="L868" s="111"/>
    </row>
    <row r="869" ht="14.25" customHeight="1">
      <c r="C869" s="2"/>
      <c r="D869" s="86"/>
      <c r="E869" s="5"/>
      <c r="F869" s="5"/>
      <c r="G869" s="5"/>
      <c r="H869" s="2"/>
      <c r="I869" s="2"/>
      <c r="J869" s="2"/>
      <c r="K869" s="2"/>
      <c r="L869" s="111"/>
    </row>
    <row r="870" ht="14.25" customHeight="1">
      <c r="C870" s="2"/>
      <c r="D870" s="86"/>
      <c r="E870" s="5"/>
      <c r="F870" s="5"/>
      <c r="G870" s="5"/>
      <c r="H870" s="2"/>
      <c r="I870" s="2"/>
      <c r="J870" s="2"/>
      <c r="K870" s="2"/>
      <c r="L870" s="111"/>
    </row>
    <row r="871" ht="14.25" customHeight="1">
      <c r="C871" s="2"/>
      <c r="D871" s="86"/>
      <c r="E871" s="5"/>
      <c r="F871" s="5"/>
      <c r="G871" s="5"/>
      <c r="H871" s="2"/>
      <c r="I871" s="2"/>
      <c r="J871" s="2"/>
      <c r="K871" s="2"/>
      <c r="L871" s="111"/>
    </row>
    <row r="872" ht="14.25" customHeight="1">
      <c r="C872" s="2"/>
      <c r="D872" s="86"/>
      <c r="E872" s="5"/>
      <c r="F872" s="5"/>
      <c r="G872" s="5"/>
      <c r="H872" s="2"/>
      <c r="I872" s="2"/>
      <c r="J872" s="2"/>
      <c r="K872" s="2"/>
      <c r="L872" s="111"/>
    </row>
    <row r="873" ht="14.25" customHeight="1">
      <c r="C873" s="2"/>
      <c r="D873" s="86"/>
      <c r="E873" s="5"/>
      <c r="F873" s="5"/>
      <c r="G873" s="5"/>
      <c r="H873" s="2"/>
      <c r="I873" s="2"/>
      <c r="J873" s="2"/>
      <c r="K873" s="2"/>
      <c r="L873" s="111"/>
    </row>
    <row r="874" ht="14.25" customHeight="1">
      <c r="C874" s="2"/>
      <c r="D874" s="86"/>
      <c r="E874" s="5"/>
      <c r="F874" s="5"/>
      <c r="G874" s="5"/>
      <c r="H874" s="2"/>
      <c r="I874" s="2"/>
      <c r="J874" s="2"/>
      <c r="K874" s="2"/>
      <c r="L874" s="111"/>
    </row>
    <row r="875" ht="14.25" customHeight="1">
      <c r="C875" s="2"/>
      <c r="D875" s="86"/>
      <c r="E875" s="5"/>
      <c r="F875" s="5"/>
      <c r="G875" s="5"/>
      <c r="H875" s="2"/>
      <c r="I875" s="2"/>
      <c r="J875" s="2"/>
      <c r="K875" s="2"/>
      <c r="L875" s="111"/>
    </row>
    <row r="876" ht="14.25" customHeight="1">
      <c r="C876" s="2"/>
      <c r="D876" s="86"/>
      <c r="E876" s="5"/>
      <c r="F876" s="5"/>
      <c r="G876" s="5"/>
      <c r="H876" s="2"/>
      <c r="I876" s="2"/>
      <c r="J876" s="2"/>
      <c r="K876" s="2"/>
      <c r="L876" s="111"/>
    </row>
    <row r="877" ht="14.25" customHeight="1">
      <c r="C877" s="2"/>
      <c r="D877" s="86"/>
      <c r="E877" s="5"/>
      <c r="F877" s="5"/>
      <c r="G877" s="5"/>
      <c r="H877" s="2"/>
      <c r="I877" s="2"/>
      <c r="J877" s="2"/>
      <c r="K877" s="2"/>
      <c r="L877" s="111"/>
    </row>
    <row r="878" ht="14.25" customHeight="1">
      <c r="C878" s="2"/>
      <c r="D878" s="86"/>
      <c r="E878" s="5"/>
      <c r="F878" s="5"/>
      <c r="G878" s="5"/>
      <c r="H878" s="2"/>
      <c r="I878" s="2"/>
      <c r="J878" s="2"/>
      <c r="K878" s="2"/>
      <c r="L878" s="111"/>
    </row>
    <row r="879" ht="14.25" customHeight="1">
      <c r="C879" s="2"/>
      <c r="D879" s="86"/>
      <c r="E879" s="5"/>
      <c r="F879" s="5"/>
      <c r="G879" s="5"/>
      <c r="H879" s="2"/>
      <c r="I879" s="2"/>
      <c r="J879" s="2"/>
      <c r="K879" s="2"/>
      <c r="L879" s="111"/>
    </row>
    <row r="880" ht="14.25" customHeight="1">
      <c r="C880" s="2"/>
      <c r="D880" s="86"/>
      <c r="E880" s="5"/>
      <c r="F880" s="5"/>
      <c r="G880" s="5"/>
      <c r="H880" s="2"/>
      <c r="I880" s="2"/>
      <c r="J880" s="2"/>
      <c r="K880" s="2"/>
      <c r="L880" s="111"/>
    </row>
    <row r="881" ht="14.25" customHeight="1">
      <c r="C881" s="2"/>
      <c r="D881" s="86"/>
      <c r="E881" s="5"/>
      <c r="F881" s="5"/>
      <c r="G881" s="5"/>
      <c r="H881" s="2"/>
      <c r="I881" s="2"/>
      <c r="J881" s="2"/>
      <c r="K881" s="2"/>
      <c r="L881" s="111"/>
    </row>
    <row r="882" ht="14.25" customHeight="1">
      <c r="C882" s="2"/>
      <c r="D882" s="86"/>
      <c r="E882" s="5"/>
      <c r="F882" s="5"/>
      <c r="G882" s="5"/>
      <c r="H882" s="2"/>
      <c r="I882" s="2"/>
      <c r="J882" s="2"/>
      <c r="K882" s="2"/>
      <c r="L882" s="111"/>
    </row>
    <row r="883" ht="14.25" customHeight="1">
      <c r="C883" s="2"/>
      <c r="D883" s="86"/>
      <c r="E883" s="5"/>
      <c r="F883" s="5"/>
      <c r="G883" s="5"/>
      <c r="H883" s="2"/>
      <c r="I883" s="2"/>
      <c r="J883" s="2"/>
      <c r="K883" s="2"/>
      <c r="L883" s="111"/>
    </row>
    <row r="884" ht="14.25" customHeight="1">
      <c r="C884" s="2"/>
      <c r="D884" s="86"/>
      <c r="E884" s="5"/>
      <c r="F884" s="5"/>
      <c r="G884" s="5"/>
      <c r="H884" s="2"/>
      <c r="I884" s="2"/>
      <c r="J884" s="2"/>
      <c r="K884" s="2"/>
      <c r="L884" s="111"/>
    </row>
    <row r="885" ht="14.25" customHeight="1">
      <c r="C885" s="2"/>
      <c r="D885" s="86"/>
      <c r="E885" s="5"/>
      <c r="F885" s="5"/>
      <c r="G885" s="5"/>
      <c r="H885" s="2"/>
      <c r="I885" s="2"/>
      <c r="J885" s="2"/>
      <c r="K885" s="2"/>
      <c r="L885" s="111"/>
    </row>
    <row r="886" ht="14.25" customHeight="1">
      <c r="C886" s="2"/>
      <c r="D886" s="86"/>
      <c r="E886" s="5"/>
      <c r="F886" s="5"/>
      <c r="G886" s="5"/>
      <c r="H886" s="2"/>
      <c r="I886" s="2"/>
      <c r="J886" s="2"/>
      <c r="K886" s="2"/>
      <c r="L886" s="111"/>
    </row>
    <row r="887" ht="14.25" customHeight="1">
      <c r="C887" s="2"/>
      <c r="D887" s="86"/>
      <c r="E887" s="5"/>
      <c r="F887" s="5"/>
      <c r="G887" s="5"/>
      <c r="H887" s="2"/>
      <c r="I887" s="2"/>
      <c r="J887" s="2"/>
      <c r="K887" s="2"/>
      <c r="L887" s="111"/>
    </row>
    <row r="888" ht="14.25" customHeight="1">
      <c r="C888" s="2"/>
      <c r="D888" s="86"/>
      <c r="E888" s="5"/>
      <c r="F888" s="5"/>
      <c r="G888" s="5"/>
      <c r="H888" s="2"/>
      <c r="I888" s="2"/>
      <c r="J888" s="2"/>
      <c r="K888" s="2"/>
      <c r="L888" s="111"/>
    </row>
    <row r="889" ht="14.25" customHeight="1">
      <c r="C889" s="2"/>
      <c r="D889" s="86"/>
      <c r="E889" s="5"/>
      <c r="F889" s="5"/>
      <c r="G889" s="5"/>
      <c r="H889" s="2"/>
      <c r="I889" s="2"/>
      <c r="J889" s="2"/>
      <c r="K889" s="2"/>
      <c r="L889" s="111"/>
    </row>
    <row r="890" ht="14.25" customHeight="1">
      <c r="C890" s="2"/>
      <c r="D890" s="86"/>
      <c r="E890" s="5"/>
      <c r="F890" s="5"/>
      <c r="G890" s="5"/>
      <c r="H890" s="2"/>
      <c r="I890" s="2"/>
      <c r="J890" s="2"/>
      <c r="K890" s="2"/>
      <c r="L890" s="111"/>
    </row>
    <row r="891" ht="14.25" customHeight="1">
      <c r="C891" s="2"/>
      <c r="D891" s="86"/>
      <c r="E891" s="5"/>
      <c r="F891" s="5"/>
      <c r="G891" s="5"/>
      <c r="H891" s="2"/>
      <c r="I891" s="2"/>
      <c r="J891" s="2"/>
      <c r="K891" s="2"/>
      <c r="L891" s="111"/>
    </row>
    <row r="892" ht="14.25" customHeight="1">
      <c r="C892" s="2"/>
      <c r="D892" s="86"/>
      <c r="E892" s="5"/>
      <c r="F892" s="5"/>
      <c r="G892" s="5"/>
      <c r="H892" s="2"/>
      <c r="I892" s="2"/>
      <c r="J892" s="2"/>
      <c r="K892" s="2"/>
      <c r="L892" s="111"/>
    </row>
    <row r="893" ht="14.25" customHeight="1">
      <c r="C893" s="2"/>
      <c r="D893" s="86"/>
      <c r="E893" s="5"/>
      <c r="F893" s="5"/>
      <c r="G893" s="5"/>
      <c r="H893" s="2"/>
      <c r="I893" s="2"/>
      <c r="J893" s="2"/>
      <c r="K893" s="2"/>
      <c r="L893" s="111"/>
    </row>
    <row r="894" ht="14.25" customHeight="1">
      <c r="C894" s="2"/>
      <c r="D894" s="86"/>
      <c r="E894" s="5"/>
      <c r="F894" s="5"/>
      <c r="G894" s="5"/>
      <c r="H894" s="2"/>
      <c r="I894" s="2"/>
      <c r="J894" s="2"/>
      <c r="K894" s="2"/>
      <c r="L894" s="111"/>
    </row>
    <row r="895" ht="14.25" customHeight="1">
      <c r="C895" s="2"/>
      <c r="D895" s="86"/>
      <c r="E895" s="5"/>
      <c r="F895" s="5"/>
      <c r="G895" s="5"/>
      <c r="H895" s="2"/>
      <c r="I895" s="2"/>
      <c r="J895" s="2"/>
      <c r="K895" s="2"/>
      <c r="L895" s="111"/>
    </row>
    <row r="896" ht="14.25" customHeight="1">
      <c r="C896" s="2"/>
      <c r="D896" s="86"/>
      <c r="E896" s="5"/>
      <c r="F896" s="5"/>
      <c r="G896" s="5"/>
      <c r="H896" s="2"/>
      <c r="I896" s="2"/>
      <c r="J896" s="2"/>
      <c r="K896" s="2"/>
      <c r="L896" s="111"/>
    </row>
    <row r="897" ht="14.25" customHeight="1">
      <c r="C897" s="2"/>
      <c r="D897" s="86"/>
      <c r="E897" s="5"/>
      <c r="F897" s="5"/>
      <c r="G897" s="5"/>
      <c r="H897" s="2"/>
      <c r="I897" s="2"/>
      <c r="J897" s="2"/>
      <c r="K897" s="2"/>
      <c r="L897" s="111"/>
    </row>
    <row r="898" ht="14.25" customHeight="1">
      <c r="C898" s="2"/>
      <c r="D898" s="86"/>
      <c r="E898" s="5"/>
      <c r="F898" s="5"/>
      <c r="G898" s="5"/>
      <c r="H898" s="2"/>
      <c r="I898" s="2"/>
      <c r="J898" s="2"/>
      <c r="K898" s="2"/>
      <c r="L898" s="111"/>
    </row>
    <row r="899" ht="14.25" customHeight="1">
      <c r="C899" s="2"/>
      <c r="D899" s="86"/>
      <c r="E899" s="5"/>
      <c r="F899" s="5"/>
      <c r="G899" s="5"/>
      <c r="H899" s="2"/>
      <c r="I899" s="2"/>
      <c r="J899" s="2"/>
      <c r="K899" s="2"/>
      <c r="L899" s="111"/>
    </row>
    <row r="900" ht="14.25" customHeight="1">
      <c r="C900" s="2"/>
      <c r="D900" s="86"/>
      <c r="E900" s="5"/>
      <c r="F900" s="5"/>
      <c r="G900" s="5"/>
      <c r="H900" s="2"/>
      <c r="I900" s="2"/>
      <c r="J900" s="2"/>
      <c r="K900" s="2"/>
      <c r="L900" s="111"/>
    </row>
    <row r="901" ht="14.25" customHeight="1">
      <c r="C901" s="2"/>
      <c r="D901" s="86"/>
      <c r="E901" s="5"/>
      <c r="F901" s="5"/>
      <c r="G901" s="5"/>
      <c r="H901" s="2"/>
      <c r="I901" s="2"/>
      <c r="J901" s="2"/>
      <c r="K901" s="2"/>
      <c r="L901" s="111"/>
    </row>
    <row r="902" ht="14.25" customHeight="1">
      <c r="C902" s="2"/>
      <c r="D902" s="86"/>
      <c r="E902" s="5"/>
      <c r="F902" s="5"/>
      <c r="G902" s="5"/>
      <c r="H902" s="2"/>
      <c r="I902" s="2"/>
      <c r="J902" s="2"/>
      <c r="K902" s="2"/>
      <c r="L902" s="111"/>
    </row>
    <row r="903" ht="14.25" customHeight="1">
      <c r="C903" s="2"/>
      <c r="D903" s="86"/>
      <c r="E903" s="5"/>
      <c r="F903" s="5"/>
      <c r="G903" s="5"/>
      <c r="H903" s="2"/>
      <c r="I903" s="2"/>
      <c r="J903" s="2"/>
      <c r="K903" s="2"/>
      <c r="L903" s="111"/>
    </row>
    <row r="904" ht="14.25" customHeight="1">
      <c r="C904" s="2"/>
      <c r="D904" s="86"/>
      <c r="E904" s="5"/>
      <c r="F904" s="5"/>
      <c r="G904" s="5"/>
      <c r="H904" s="2"/>
      <c r="I904" s="2"/>
      <c r="J904" s="2"/>
      <c r="K904" s="2"/>
      <c r="L904" s="111"/>
    </row>
    <row r="905" ht="14.25" customHeight="1">
      <c r="C905" s="2"/>
      <c r="D905" s="86"/>
      <c r="E905" s="5"/>
      <c r="F905" s="5"/>
      <c r="G905" s="5"/>
      <c r="H905" s="2"/>
      <c r="I905" s="2"/>
      <c r="J905" s="2"/>
      <c r="K905" s="2"/>
      <c r="L905" s="111"/>
    </row>
    <row r="906" ht="14.25" customHeight="1">
      <c r="C906" s="2"/>
      <c r="D906" s="86"/>
      <c r="E906" s="5"/>
      <c r="F906" s="5"/>
      <c r="G906" s="5"/>
      <c r="H906" s="2"/>
      <c r="I906" s="2"/>
      <c r="J906" s="2"/>
      <c r="K906" s="2"/>
      <c r="L906" s="111"/>
    </row>
    <row r="907" ht="14.25" customHeight="1">
      <c r="C907" s="2"/>
      <c r="D907" s="86"/>
      <c r="E907" s="5"/>
      <c r="F907" s="5"/>
      <c r="G907" s="5"/>
      <c r="H907" s="2"/>
      <c r="I907" s="2"/>
      <c r="J907" s="2"/>
      <c r="K907" s="2"/>
      <c r="L907" s="111"/>
    </row>
    <row r="908" ht="14.25" customHeight="1">
      <c r="C908" s="2"/>
      <c r="D908" s="86"/>
      <c r="E908" s="5"/>
      <c r="F908" s="5"/>
      <c r="G908" s="5"/>
      <c r="H908" s="2"/>
      <c r="I908" s="2"/>
      <c r="J908" s="2"/>
      <c r="K908" s="2"/>
      <c r="L908" s="111"/>
    </row>
    <row r="909" ht="14.25" customHeight="1">
      <c r="C909" s="2"/>
      <c r="D909" s="86"/>
      <c r="E909" s="5"/>
      <c r="F909" s="5"/>
      <c r="G909" s="5"/>
      <c r="H909" s="2"/>
      <c r="I909" s="2"/>
      <c r="J909" s="2"/>
      <c r="K909" s="2"/>
      <c r="L909" s="111"/>
    </row>
    <row r="910" ht="14.25" customHeight="1">
      <c r="C910" s="2"/>
      <c r="D910" s="86"/>
      <c r="E910" s="5"/>
      <c r="F910" s="5"/>
      <c r="G910" s="5"/>
      <c r="H910" s="2"/>
      <c r="I910" s="2"/>
      <c r="J910" s="2"/>
      <c r="K910" s="2"/>
      <c r="L910" s="111"/>
    </row>
    <row r="911" ht="14.25" customHeight="1">
      <c r="C911" s="2"/>
      <c r="D911" s="86"/>
      <c r="E911" s="5"/>
      <c r="F911" s="5"/>
      <c r="G911" s="5"/>
      <c r="H911" s="2"/>
      <c r="I911" s="2"/>
      <c r="J911" s="2"/>
      <c r="K911" s="2"/>
      <c r="L911" s="111"/>
    </row>
    <row r="912" ht="14.25" customHeight="1">
      <c r="C912" s="2"/>
      <c r="D912" s="86"/>
      <c r="E912" s="5"/>
      <c r="F912" s="5"/>
      <c r="G912" s="5"/>
      <c r="H912" s="2"/>
      <c r="I912" s="2"/>
      <c r="J912" s="2"/>
      <c r="K912" s="2"/>
      <c r="L912" s="111"/>
    </row>
    <row r="913" ht="14.25" customHeight="1">
      <c r="C913" s="2"/>
      <c r="D913" s="86"/>
      <c r="E913" s="5"/>
      <c r="F913" s="5"/>
      <c r="G913" s="5"/>
      <c r="H913" s="2"/>
      <c r="I913" s="2"/>
      <c r="J913" s="2"/>
      <c r="K913" s="2"/>
      <c r="L913" s="111"/>
    </row>
    <row r="914" ht="14.25" customHeight="1">
      <c r="C914" s="2"/>
      <c r="D914" s="86"/>
      <c r="E914" s="5"/>
      <c r="F914" s="5"/>
      <c r="G914" s="5"/>
      <c r="H914" s="2"/>
      <c r="I914" s="2"/>
      <c r="J914" s="2"/>
      <c r="K914" s="2"/>
      <c r="L914" s="111"/>
    </row>
    <row r="915" ht="14.25" customHeight="1">
      <c r="C915" s="2"/>
      <c r="D915" s="86"/>
      <c r="E915" s="5"/>
      <c r="F915" s="5"/>
      <c r="G915" s="5"/>
      <c r="H915" s="2"/>
      <c r="I915" s="2"/>
      <c r="J915" s="2"/>
      <c r="K915" s="2"/>
      <c r="L915" s="111"/>
    </row>
    <row r="916" ht="14.25" customHeight="1">
      <c r="C916" s="2"/>
      <c r="D916" s="86"/>
      <c r="E916" s="5"/>
      <c r="F916" s="5"/>
      <c r="G916" s="5"/>
      <c r="H916" s="2"/>
      <c r="I916" s="2"/>
      <c r="J916" s="2"/>
      <c r="K916" s="2"/>
      <c r="L916" s="111"/>
    </row>
    <row r="917" ht="14.25" customHeight="1">
      <c r="C917" s="2"/>
      <c r="D917" s="86"/>
      <c r="E917" s="5"/>
      <c r="F917" s="5"/>
      <c r="G917" s="5"/>
      <c r="H917" s="2"/>
      <c r="I917" s="2"/>
      <c r="J917" s="2"/>
      <c r="K917" s="2"/>
      <c r="L917" s="111"/>
    </row>
    <row r="918" ht="14.25" customHeight="1">
      <c r="C918" s="2"/>
      <c r="D918" s="86"/>
      <c r="E918" s="5"/>
      <c r="F918" s="5"/>
      <c r="G918" s="5"/>
      <c r="H918" s="2"/>
      <c r="I918" s="2"/>
      <c r="J918" s="2"/>
      <c r="K918" s="2"/>
      <c r="L918" s="111"/>
    </row>
    <row r="919" ht="14.25" customHeight="1">
      <c r="C919" s="2"/>
      <c r="D919" s="86"/>
      <c r="E919" s="5"/>
      <c r="F919" s="5"/>
      <c r="G919" s="5"/>
      <c r="H919" s="2"/>
      <c r="I919" s="2"/>
      <c r="J919" s="2"/>
      <c r="K919" s="2"/>
      <c r="L919" s="111"/>
    </row>
    <row r="920" ht="14.25" customHeight="1">
      <c r="C920" s="2"/>
      <c r="D920" s="86"/>
      <c r="E920" s="5"/>
      <c r="F920" s="5"/>
      <c r="G920" s="5"/>
      <c r="H920" s="2"/>
      <c r="I920" s="2"/>
      <c r="J920" s="2"/>
      <c r="K920" s="2"/>
      <c r="L920" s="111"/>
    </row>
    <row r="921" ht="14.25" customHeight="1">
      <c r="C921" s="2"/>
      <c r="D921" s="86"/>
      <c r="E921" s="5"/>
      <c r="F921" s="5"/>
      <c r="G921" s="5"/>
      <c r="H921" s="2"/>
      <c r="I921" s="2"/>
      <c r="J921" s="2"/>
      <c r="K921" s="2"/>
      <c r="L921" s="111"/>
    </row>
    <row r="922" ht="14.25" customHeight="1">
      <c r="C922" s="2"/>
      <c r="D922" s="86"/>
      <c r="E922" s="5"/>
      <c r="F922" s="5"/>
      <c r="G922" s="5"/>
      <c r="H922" s="2"/>
      <c r="I922" s="2"/>
      <c r="J922" s="2"/>
      <c r="K922" s="2"/>
      <c r="L922" s="111"/>
    </row>
    <row r="923" ht="14.25" customHeight="1">
      <c r="C923" s="2"/>
      <c r="D923" s="86"/>
      <c r="E923" s="5"/>
      <c r="F923" s="5"/>
      <c r="G923" s="5"/>
      <c r="H923" s="2"/>
      <c r="I923" s="2"/>
      <c r="J923" s="2"/>
      <c r="K923" s="2"/>
      <c r="L923" s="111"/>
    </row>
    <row r="924" ht="14.25" customHeight="1">
      <c r="C924" s="2"/>
      <c r="D924" s="86"/>
      <c r="E924" s="5"/>
      <c r="F924" s="5"/>
      <c r="G924" s="5"/>
      <c r="H924" s="2"/>
      <c r="I924" s="2"/>
      <c r="J924" s="2"/>
      <c r="K924" s="2"/>
      <c r="L924" s="111"/>
    </row>
    <row r="925" ht="14.25" customHeight="1">
      <c r="C925" s="2"/>
      <c r="D925" s="86"/>
      <c r="E925" s="5"/>
      <c r="F925" s="5"/>
      <c r="G925" s="5"/>
      <c r="H925" s="2"/>
      <c r="I925" s="2"/>
      <c r="J925" s="2"/>
      <c r="K925" s="2"/>
      <c r="L925" s="111"/>
    </row>
    <row r="926" ht="14.25" customHeight="1">
      <c r="C926" s="2"/>
      <c r="D926" s="86"/>
      <c r="E926" s="5"/>
      <c r="F926" s="5"/>
      <c r="G926" s="5"/>
      <c r="H926" s="2"/>
      <c r="I926" s="2"/>
      <c r="J926" s="2"/>
      <c r="K926" s="2"/>
      <c r="L926" s="111"/>
    </row>
    <row r="927" ht="14.25" customHeight="1">
      <c r="C927" s="2"/>
      <c r="D927" s="86"/>
      <c r="E927" s="5"/>
      <c r="F927" s="5"/>
      <c r="G927" s="5"/>
      <c r="H927" s="2"/>
      <c r="I927" s="2"/>
      <c r="J927" s="2"/>
      <c r="K927" s="2"/>
      <c r="L927" s="111"/>
    </row>
    <row r="928" ht="14.25" customHeight="1">
      <c r="C928" s="2"/>
      <c r="D928" s="86"/>
      <c r="E928" s="5"/>
      <c r="F928" s="5"/>
      <c r="G928" s="5"/>
      <c r="H928" s="2"/>
      <c r="I928" s="2"/>
      <c r="J928" s="2"/>
      <c r="K928" s="2"/>
      <c r="L928" s="111"/>
    </row>
    <row r="929" ht="14.25" customHeight="1">
      <c r="C929" s="2"/>
      <c r="D929" s="86"/>
      <c r="E929" s="5"/>
      <c r="F929" s="5"/>
      <c r="G929" s="5"/>
      <c r="H929" s="2"/>
      <c r="I929" s="2"/>
      <c r="J929" s="2"/>
      <c r="K929" s="2"/>
      <c r="L929" s="111"/>
    </row>
    <row r="930" ht="14.25" customHeight="1">
      <c r="C930" s="2"/>
      <c r="D930" s="86"/>
      <c r="E930" s="5"/>
      <c r="F930" s="5"/>
      <c r="G930" s="5"/>
      <c r="H930" s="2"/>
      <c r="I930" s="2"/>
      <c r="J930" s="2"/>
      <c r="K930" s="2"/>
      <c r="L930" s="111"/>
    </row>
    <row r="931" ht="14.25" customHeight="1">
      <c r="C931" s="2"/>
      <c r="D931" s="86"/>
      <c r="E931" s="5"/>
      <c r="F931" s="5"/>
      <c r="G931" s="5"/>
      <c r="H931" s="2"/>
      <c r="I931" s="2"/>
      <c r="J931" s="2"/>
      <c r="K931" s="2"/>
      <c r="L931" s="111"/>
    </row>
    <row r="932" ht="14.25" customHeight="1">
      <c r="C932" s="2"/>
      <c r="D932" s="86"/>
      <c r="E932" s="5"/>
      <c r="F932" s="5"/>
      <c r="G932" s="5"/>
      <c r="H932" s="2"/>
      <c r="I932" s="2"/>
      <c r="J932" s="2"/>
      <c r="K932" s="2"/>
      <c r="L932" s="111"/>
    </row>
    <row r="933" ht="14.25" customHeight="1">
      <c r="C933" s="2"/>
      <c r="D933" s="86"/>
      <c r="E933" s="5"/>
      <c r="F933" s="5"/>
      <c r="G933" s="5"/>
      <c r="H933" s="2"/>
      <c r="I933" s="2"/>
      <c r="J933" s="2"/>
      <c r="K933" s="2"/>
      <c r="L933" s="111"/>
    </row>
    <row r="934" ht="14.25" customHeight="1">
      <c r="C934" s="2"/>
      <c r="D934" s="86"/>
      <c r="E934" s="5"/>
      <c r="F934" s="5"/>
      <c r="G934" s="5"/>
      <c r="H934" s="2"/>
      <c r="I934" s="2"/>
      <c r="J934" s="2"/>
      <c r="K934" s="2"/>
      <c r="L934" s="111"/>
    </row>
    <row r="935" ht="14.25" customHeight="1">
      <c r="C935" s="2"/>
      <c r="D935" s="86"/>
      <c r="E935" s="5"/>
      <c r="F935" s="5"/>
      <c r="G935" s="5"/>
      <c r="H935" s="2"/>
      <c r="I935" s="2"/>
      <c r="J935" s="2"/>
      <c r="K935" s="2"/>
      <c r="L935" s="111"/>
    </row>
    <row r="936" ht="14.25" customHeight="1">
      <c r="C936" s="2"/>
      <c r="D936" s="86"/>
      <c r="E936" s="5"/>
      <c r="F936" s="5"/>
      <c r="G936" s="5"/>
      <c r="H936" s="2"/>
      <c r="I936" s="2"/>
      <c r="J936" s="2"/>
      <c r="K936" s="2"/>
      <c r="L936" s="111"/>
    </row>
    <row r="937" ht="14.25" customHeight="1">
      <c r="C937" s="2"/>
      <c r="D937" s="86"/>
      <c r="E937" s="5"/>
      <c r="F937" s="5"/>
      <c r="G937" s="5"/>
      <c r="H937" s="2"/>
      <c r="I937" s="2"/>
      <c r="J937" s="2"/>
      <c r="K937" s="2"/>
      <c r="L937" s="111"/>
    </row>
    <row r="938" ht="14.25" customHeight="1">
      <c r="C938" s="2"/>
      <c r="D938" s="86"/>
      <c r="E938" s="5"/>
      <c r="F938" s="5"/>
      <c r="G938" s="5"/>
      <c r="H938" s="2"/>
      <c r="I938" s="2"/>
      <c r="J938" s="2"/>
      <c r="K938" s="2"/>
      <c r="L938" s="111"/>
    </row>
    <row r="939" ht="14.25" customHeight="1">
      <c r="C939" s="2"/>
      <c r="D939" s="86"/>
      <c r="E939" s="5"/>
      <c r="F939" s="5"/>
      <c r="G939" s="5"/>
      <c r="H939" s="2"/>
      <c r="I939" s="2"/>
      <c r="J939" s="2"/>
      <c r="K939" s="2"/>
      <c r="L939" s="111"/>
    </row>
    <row r="940" ht="14.25" customHeight="1">
      <c r="C940" s="2"/>
      <c r="D940" s="86"/>
      <c r="E940" s="5"/>
      <c r="F940" s="5"/>
      <c r="G940" s="5"/>
      <c r="H940" s="2"/>
      <c r="I940" s="2"/>
      <c r="J940" s="2"/>
      <c r="K940" s="2"/>
      <c r="L940" s="111"/>
    </row>
    <row r="941" ht="14.25" customHeight="1">
      <c r="C941" s="2"/>
      <c r="D941" s="86"/>
      <c r="E941" s="5"/>
      <c r="F941" s="5"/>
      <c r="G941" s="5"/>
      <c r="H941" s="2"/>
      <c r="I941" s="2"/>
      <c r="J941" s="2"/>
      <c r="K941" s="2"/>
      <c r="L941" s="111"/>
    </row>
    <row r="942" ht="14.25" customHeight="1">
      <c r="C942" s="2"/>
      <c r="D942" s="86"/>
      <c r="E942" s="5"/>
      <c r="F942" s="5"/>
      <c r="G942" s="5"/>
      <c r="H942" s="2"/>
      <c r="I942" s="2"/>
      <c r="J942" s="2"/>
      <c r="K942" s="2"/>
      <c r="L942" s="111"/>
    </row>
    <row r="943" ht="14.25" customHeight="1">
      <c r="C943" s="2"/>
      <c r="D943" s="86"/>
      <c r="E943" s="5"/>
      <c r="F943" s="5"/>
      <c r="G943" s="5"/>
      <c r="H943" s="2"/>
      <c r="I943" s="2"/>
      <c r="J943" s="2"/>
      <c r="K943" s="2"/>
      <c r="L943" s="111"/>
    </row>
    <row r="944" ht="14.25" customHeight="1">
      <c r="C944" s="2"/>
      <c r="D944" s="86"/>
      <c r="E944" s="5"/>
      <c r="F944" s="5"/>
      <c r="G944" s="5"/>
      <c r="H944" s="2"/>
      <c r="I944" s="2"/>
      <c r="J944" s="2"/>
      <c r="K944" s="2"/>
      <c r="L944" s="111"/>
    </row>
    <row r="945" ht="14.25" customHeight="1">
      <c r="C945" s="2"/>
      <c r="D945" s="86"/>
      <c r="E945" s="5"/>
      <c r="F945" s="5"/>
      <c r="G945" s="5"/>
      <c r="H945" s="2"/>
      <c r="I945" s="2"/>
      <c r="J945" s="2"/>
      <c r="K945" s="2"/>
      <c r="L945" s="111"/>
    </row>
    <row r="946" ht="14.25" customHeight="1">
      <c r="C946" s="2"/>
      <c r="D946" s="86"/>
      <c r="E946" s="5"/>
      <c r="F946" s="5"/>
      <c r="G946" s="5"/>
      <c r="H946" s="2"/>
      <c r="I946" s="2"/>
      <c r="J946" s="2"/>
      <c r="K946" s="2"/>
      <c r="L946" s="111"/>
    </row>
    <row r="947" ht="14.25" customHeight="1">
      <c r="C947" s="2"/>
      <c r="D947" s="86"/>
      <c r="E947" s="5"/>
      <c r="F947" s="5"/>
      <c r="G947" s="5"/>
      <c r="H947" s="2"/>
      <c r="I947" s="2"/>
      <c r="J947" s="2"/>
      <c r="K947" s="2"/>
      <c r="L947" s="111"/>
    </row>
    <row r="948" ht="14.25" customHeight="1">
      <c r="C948" s="2"/>
      <c r="D948" s="86"/>
      <c r="E948" s="5"/>
      <c r="F948" s="5"/>
      <c r="G948" s="5"/>
      <c r="H948" s="2"/>
      <c r="I948" s="2"/>
      <c r="J948" s="2"/>
      <c r="K948" s="2"/>
      <c r="L948" s="111"/>
    </row>
    <row r="949" ht="14.25" customHeight="1">
      <c r="C949" s="2"/>
      <c r="D949" s="86"/>
      <c r="E949" s="5"/>
      <c r="F949" s="5"/>
      <c r="G949" s="5"/>
      <c r="H949" s="2"/>
      <c r="I949" s="2"/>
      <c r="J949" s="2"/>
      <c r="K949" s="2"/>
      <c r="L949" s="111"/>
    </row>
    <row r="950" ht="14.25" customHeight="1">
      <c r="C950" s="2"/>
      <c r="D950" s="86"/>
      <c r="E950" s="5"/>
      <c r="F950" s="5"/>
      <c r="G950" s="5"/>
      <c r="H950" s="2"/>
      <c r="I950" s="2"/>
      <c r="J950" s="2"/>
      <c r="K950" s="2"/>
      <c r="L950" s="111"/>
    </row>
    <row r="951" ht="14.25" customHeight="1">
      <c r="C951" s="2"/>
      <c r="D951" s="86"/>
      <c r="E951" s="5"/>
      <c r="F951" s="5"/>
      <c r="G951" s="5"/>
      <c r="H951" s="2"/>
      <c r="I951" s="2"/>
      <c r="J951" s="2"/>
      <c r="K951" s="2"/>
      <c r="L951" s="111"/>
    </row>
    <row r="952" ht="14.25" customHeight="1">
      <c r="C952" s="2"/>
      <c r="D952" s="86"/>
      <c r="E952" s="5"/>
      <c r="F952" s="5"/>
      <c r="G952" s="5"/>
      <c r="H952" s="2"/>
      <c r="I952" s="2"/>
      <c r="J952" s="2"/>
      <c r="K952" s="2"/>
      <c r="L952" s="111"/>
    </row>
    <row r="953" ht="14.25" customHeight="1">
      <c r="C953" s="2"/>
      <c r="D953" s="86"/>
      <c r="E953" s="5"/>
      <c r="F953" s="5"/>
      <c r="G953" s="5"/>
      <c r="H953" s="2"/>
      <c r="I953" s="2"/>
      <c r="J953" s="2"/>
      <c r="K953" s="2"/>
      <c r="L953" s="111"/>
    </row>
    <row r="954" ht="14.25" customHeight="1">
      <c r="C954" s="2"/>
      <c r="D954" s="86"/>
      <c r="E954" s="5"/>
      <c r="F954" s="5"/>
      <c r="G954" s="5"/>
      <c r="H954" s="2"/>
      <c r="I954" s="2"/>
      <c r="J954" s="2"/>
      <c r="K954" s="2"/>
      <c r="L954" s="111"/>
    </row>
    <row r="955" ht="14.25" customHeight="1">
      <c r="C955" s="2"/>
      <c r="D955" s="86"/>
      <c r="E955" s="5"/>
      <c r="F955" s="5"/>
      <c r="G955" s="5"/>
      <c r="H955" s="2"/>
      <c r="I955" s="2"/>
      <c r="J955" s="2"/>
      <c r="K955" s="2"/>
      <c r="L955" s="111"/>
    </row>
    <row r="956" ht="14.25" customHeight="1">
      <c r="C956" s="2"/>
      <c r="D956" s="86"/>
      <c r="E956" s="5"/>
      <c r="F956" s="5"/>
      <c r="G956" s="5"/>
      <c r="H956" s="2"/>
      <c r="I956" s="2"/>
      <c r="J956" s="2"/>
      <c r="K956" s="2"/>
      <c r="L956" s="111"/>
    </row>
    <row r="957" ht="14.25" customHeight="1">
      <c r="C957" s="2"/>
      <c r="D957" s="86"/>
      <c r="E957" s="5"/>
      <c r="F957" s="5"/>
      <c r="G957" s="5"/>
      <c r="H957" s="2"/>
      <c r="I957" s="2"/>
      <c r="J957" s="2"/>
      <c r="K957" s="2"/>
      <c r="L957" s="111"/>
    </row>
    <row r="958" ht="14.25" customHeight="1">
      <c r="C958" s="2"/>
      <c r="D958" s="86"/>
      <c r="E958" s="5"/>
      <c r="F958" s="5"/>
      <c r="G958" s="5"/>
      <c r="H958" s="2"/>
      <c r="I958" s="2"/>
      <c r="J958" s="2"/>
      <c r="K958" s="2"/>
      <c r="L958" s="111"/>
    </row>
    <row r="959" ht="14.25" customHeight="1">
      <c r="C959" s="2"/>
      <c r="D959" s="86"/>
      <c r="E959" s="5"/>
      <c r="F959" s="5"/>
      <c r="G959" s="5"/>
      <c r="H959" s="2"/>
      <c r="I959" s="2"/>
      <c r="J959" s="2"/>
      <c r="K959" s="2"/>
      <c r="L959" s="111"/>
    </row>
    <row r="960" ht="14.25" customHeight="1">
      <c r="C960" s="2"/>
      <c r="D960" s="86"/>
      <c r="E960" s="5"/>
      <c r="F960" s="5"/>
      <c r="G960" s="5"/>
      <c r="H960" s="2"/>
      <c r="I960" s="2"/>
      <c r="J960" s="2"/>
      <c r="K960" s="2"/>
      <c r="L960" s="111"/>
    </row>
    <row r="961" ht="14.25" customHeight="1">
      <c r="C961" s="2"/>
      <c r="D961" s="86"/>
      <c r="E961" s="5"/>
      <c r="F961" s="5"/>
      <c r="G961" s="5"/>
      <c r="H961" s="2"/>
      <c r="I961" s="2"/>
      <c r="J961" s="2"/>
      <c r="K961" s="2"/>
      <c r="L961" s="111"/>
    </row>
    <row r="962" ht="14.25" customHeight="1">
      <c r="C962" s="2"/>
      <c r="D962" s="86"/>
      <c r="E962" s="5"/>
      <c r="F962" s="5"/>
      <c r="G962" s="5"/>
      <c r="H962" s="2"/>
      <c r="I962" s="2"/>
      <c r="J962" s="2"/>
      <c r="K962" s="2"/>
      <c r="L962" s="111"/>
    </row>
    <row r="963" ht="14.25" customHeight="1">
      <c r="C963" s="2"/>
      <c r="D963" s="86"/>
      <c r="E963" s="5"/>
      <c r="F963" s="5"/>
      <c r="G963" s="5"/>
      <c r="H963" s="2"/>
      <c r="I963" s="2"/>
      <c r="J963" s="2"/>
      <c r="K963" s="2"/>
      <c r="L963" s="111"/>
    </row>
    <row r="964" ht="14.25" customHeight="1">
      <c r="C964" s="2"/>
      <c r="D964" s="86"/>
      <c r="E964" s="5"/>
      <c r="F964" s="5"/>
      <c r="G964" s="5"/>
      <c r="H964" s="2"/>
      <c r="I964" s="2"/>
      <c r="J964" s="2"/>
      <c r="K964" s="2"/>
      <c r="L964" s="111"/>
    </row>
    <row r="965" ht="14.25" customHeight="1">
      <c r="C965" s="2"/>
      <c r="D965" s="86"/>
      <c r="E965" s="5"/>
      <c r="F965" s="5"/>
      <c r="G965" s="5"/>
      <c r="H965" s="2"/>
      <c r="I965" s="2"/>
      <c r="J965" s="2"/>
      <c r="K965" s="2"/>
      <c r="L965" s="111"/>
    </row>
    <row r="966" ht="14.25" customHeight="1">
      <c r="C966" s="2"/>
      <c r="D966" s="86"/>
      <c r="E966" s="5"/>
      <c r="F966" s="5"/>
      <c r="G966" s="5"/>
      <c r="H966" s="2"/>
      <c r="I966" s="2"/>
      <c r="J966" s="2"/>
      <c r="K966" s="2"/>
      <c r="L966" s="111"/>
    </row>
    <row r="967" ht="14.25" customHeight="1">
      <c r="C967" s="2"/>
      <c r="D967" s="86"/>
      <c r="E967" s="5"/>
      <c r="F967" s="5"/>
      <c r="G967" s="5"/>
      <c r="H967" s="2"/>
      <c r="I967" s="2"/>
      <c r="J967" s="2"/>
      <c r="K967" s="2"/>
      <c r="L967" s="111"/>
    </row>
    <row r="968" ht="14.25" customHeight="1">
      <c r="C968" s="2"/>
      <c r="D968" s="86"/>
      <c r="E968" s="5"/>
      <c r="F968" s="5"/>
      <c r="G968" s="5"/>
      <c r="H968" s="2"/>
      <c r="I968" s="2"/>
      <c r="J968" s="2"/>
      <c r="K968" s="2"/>
      <c r="L968" s="111"/>
    </row>
    <row r="969" ht="14.25" customHeight="1">
      <c r="C969" s="2"/>
      <c r="D969" s="86"/>
      <c r="E969" s="5"/>
      <c r="F969" s="5"/>
      <c r="G969" s="5"/>
      <c r="H969" s="2"/>
      <c r="I969" s="2"/>
      <c r="J969" s="2"/>
      <c r="K969" s="2"/>
      <c r="L969" s="111"/>
    </row>
    <row r="970" ht="14.25" customHeight="1">
      <c r="C970" s="2"/>
      <c r="D970" s="86"/>
      <c r="E970" s="5"/>
      <c r="F970" s="5"/>
      <c r="G970" s="5"/>
      <c r="H970" s="2"/>
      <c r="I970" s="2"/>
      <c r="J970" s="2"/>
      <c r="K970" s="2"/>
      <c r="L970" s="111"/>
    </row>
    <row r="971" ht="14.25" customHeight="1">
      <c r="C971" s="2"/>
      <c r="D971" s="86"/>
      <c r="E971" s="5"/>
      <c r="F971" s="5"/>
      <c r="G971" s="5"/>
      <c r="H971" s="2"/>
      <c r="I971" s="2"/>
      <c r="J971" s="2"/>
      <c r="K971" s="2"/>
      <c r="L971" s="111"/>
    </row>
    <row r="972" ht="14.25" customHeight="1">
      <c r="C972" s="2"/>
      <c r="D972" s="86"/>
      <c r="E972" s="5"/>
      <c r="F972" s="5"/>
      <c r="G972" s="5"/>
      <c r="H972" s="2"/>
      <c r="I972" s="2"/>
      <c r="J972" s="2"/>
      <c r="K972" s="2"/>
      <c r="L972" s="111"/>
    </row>
    <row r="973" ht="14.25" customHeight="1">
      <c r="C973" s="2"/>
      <c r="D973" s="86"/>
      <c r="E973" s="5"/>
      <c r="F973" s="5"/>
      <c r="G973" s="5"/>
      <c r="H973" s="2"/>
      <c r="I973" s="2"/>
      <c r="J973" s="2"/>
      <c r="K973" s="2"/>
      <c r="L973" s="111"/>
    </row>
    <row r="974" ht="14.25" customHeight="1">
      <c r="C974" s="2"/>
      <c r="D974" s="86"/>
      <c r="E974" s="5"/>
      <c r="F974" s="5"/>
      <c r="G974" s="5"/>
      <c r="H974" s="2"/>
      <c r="I974" s="2"/>
      <c r="J974" s="2"/>
      <c r="K974" s="2"/>
      <c r="L974" s="111"/>
    </row>
    <row r="975" ht="14.25" customHeight="1">
      <c r="C975" s="2"/>
      <c r="D975" s="86"/>
      <c r="E975" s="5"/>
      <c r="F975" s="5"/>
      <c r="G975" s="5"/>
      <c r="H975" s="2"/>
      <c r="I975" s="2"/>
      <c r="J975" s="2"/>
      <c r="K975" s="2"/>
      <c r="L975" s="111"/>
    </row>
    <row r="976" ht="14.25" customHeight="1">
      <c r="C976" s="2"/>
      <c r="D976" s="86"/>
      <c r="E976" s="5"/>
      <c r="F976" s="5"/>
      <c r="G976" s="5"/>
      <c r="H976" s="2"/>
      <c r="I976" s="2"/>
      <c r="J976" s="2"/>
      <c r="K976" s="2"/>
      <c r="L976" s="111"/>
    </row>
    <row r="977" ht="14.25" customHeight="1">
      <c r="C977" s="2"/>
      <c r="D977" s="86"/>
      <c r="E977" s="5"/>
      <c r="F977" s="5"/>
      <c r="G977" s="5"/>
      <c r="H977" s="2"/>
      <c r="I977" s="2"/>
      <c r="J977" s="2"/>
      <c r="K977" s="2"/>
      <c r="L977" s="111"/>
    </row>
    <row r="978" ht="14.25" customHeight="1">
      <c r="C978" s="2"/>
      <c r="D978" s="86"/>
      <c r="E978" s="5"/>
      <c r="F978" s="5"/>
      <c r="G978" s="5"/>
      <c r="H978" s="2"/>
      <c r="I978" s="2"/>
      <c r="J978" s="2"/>
      <c r="K978" s="2"/>
      <c r="L978" s="111"/>
    </row>
    <row r="979" ht="14.25" customHeight="1">
      <c r="C979" s="2"/>
      <c r="D979" s="86"/>
      <c r="E979" s="5"/>
      <c r="F979" s="5"/>
      <c r="G979" s="5"/>
      <c r="H979" s="2"/>
      <c r="I979" s="2"/>
      <c r="J979" s="2"/>
      <c r="K979" s="2"/>
      <c r="L979" s="111"/>
    </row>
    <row r="980" ht="14.25" customHeight="1">
      <c r="C980" s="2"/>
      <c r="D980" s="86"/>
      <c r="E980" s="5"/>
      <c r="F980" s="5"/>
      <c r="G980" s="5"/>
      <c r="H980" s="2"/>
      <c r="I980" s="2"/>
      <c r="J980" s="2"/>
      <c r="K980" s="2"/>
      <c r="L980" s="111"/>
    </row>
    <row r="981" ht="14.25" customHeight="1">
      <c r="C981" s="2"/>
      <c r="D981" s="86"/>
      <c r="E981" s="5"/>
      <c r="F981" s="5"/>
      <c r="G981" s="5"/>
      <c r="H981" s="2"/>
      <c r="I981" s="2"/>
      <c r="J981" s="2"/>
      <c r="K981" s="2"/>
      <c r="L981" s="111"/>
    </row>
    <row r="982" ht="14.25" customHeight="1">
      <c r="C982" s="2"/>
      <c r="D982" s="86"/>
      <c r="E982" s="5"/>
      <c r="F982" s="5"/>
      <c r="G982" s="5"/>
      <c r="H982" s="2"/>
      <c r="I982" s="2"/>
      <c r="J982" s="2"/>
      <c r="K982" s="2"/>
      <c r="L982" s="111"/>
    </row>
    <row r="983" ht="14.25" customHeight="1">
      <c r="C983" s="2"/>
      <c r="D983" s="86"/>
      <c r="E983" s="5"/>
      <c r="F983" s="5"/>
      <c r="G983" s="5"/>
      <c r="H983" s="2"/>
      <c r="I983" s="2"/>
      <c r="J983" s="2"/>
      <c r="K983" s="2"/>
      <c r="L983" s="111"/>
    </row>
    <row r="984" ht="14.25" customHeight="1">
      <c r="C984" s="2"/>
      <c r="D984" s="86"/>
      <c r="E984" s="5"/>
      <c r="F984" s="5"/>
      <c r="G984" s="5"/>
      <c r="H984" s="2"/>
      <c r="I984" s="2"/>
      <c r="J984" s="2"/>
      <c r="K984" s="2"/>
      <c r="L984" s="111"/>
    </row>
    <row r="985" ht="14.25" customHeight="1">
      <c r="C985" s="2"/>
      <c r="D985" s="86"/>
      <c r="E985" s="5"/>
      <c r="F985" s="5"/>
      <c r="G985" s="5"/>
      <c r="H985" s="2"/>
      <c r="I985" s="2"/>
      <c r="J985" s="2"/>
      <c r="K985" s="2"/>
      <c r="L985" s="111"/>
    </row>
    <row r="986" ht="14.25" customHeight="1">
      <c r="C986" s="2"/>
      <c r="D986" s="86"/>
      <c r="E986" s="5"/>
      <c r="F986" s="5"/>
      <c r="G986" s="5"/>
      <c r="H986" s="2"/>
      <c r="I986" s="2"/>
      <c r="J986" s="2"/>
      <c r="K986" s="2"/>
      <c r="L986" s="111"/>
    </row>
    <row r="987" ht="14.25" customHeight="1">
      <c r="C987" s="2"/>
      <c r="D987" s="86"/>
      <c r="E987" s="5"/>
      <c r="F987" s="5"/>
      <c r="G987" s="5"/>
      <c r="H987" s="2"/>
      <c r="I987" s="2"/>
      <c r="J987" s="2"/>
      <c r="K987" s="2"/>
      <c r="L987" s="111"/>
    </row>
    <row r="988" ht="14.25" customHeight="1">
      <c r="C988" s="2"/>
      <c r="D988" s="86"/>
      <c r="E988" s="5"/>
      <c r="F988" s="5"/>
      <c r="G988" s="5"/>
      <c r="H988" s="2"/>
      <c r="I988" s="2"/>
      <c r="J988" s="2"/>
      <c r="K988" s="2"/>
      <c r="L988" s="111"/>
    </row>
    <row r="989" ht="14.25" customHeight="1">
      <c r="C989" s="2"/>
      <c r="D989" s="86"/>
      <c r="E989" s="5"/>
      <c r="F989" s="5"/>
      <c r="G989" s="5"/>
      <c r="H989" s="2"/>
      <c r="I989" s="2"/>
      <c r="J989" s="2"/>
      <c r="K989" s="2"/>
      <c r="L989" s="111"/>
    </row>
    <row r="990" ht="14.25" customHeight="1">
      <c r="C990" s="2"/>
      <c r="D990" s="86"/>
      <c r="E990" s="5"/>
      <c r="F990" s="5"/>
      <c r="G990" s="5"/>
      <c r="H990" s="2"/>
      <c r="I990" s="2"/>
      <c r="J990" s="2"/>
      <c r="K990" s="2"/>
      <c r="L990" s="111"/>
    </row>
    <row r="991" ht="14.25" customHeight="1">
      <c r="C991" s="2"/>
      <c r="D991" s="86"/>
      <c r="E991" s="5"/>
      <c r="F991" s="5"/>
      <c r="G991" s="5"/>
      <c r="H991" s="2"/>
      <c r="I991" s="2"/>
      <c r="J991" s="2"/>
      <c r="K991" s="2"/>
      <c r="L991" s="111"/>
    </row>
    <row r="992" ht="14.25" customHeight="1">
      <c r="C992" s="2"/>
      <c r="D992" s="86"/>
      <c r="E992" s="5"/>
      <c r="F992" s="5"/>
      <c r="G992" s="5"/>
      <c r="H992" s="2"/>
      <c r="I992" s="2"/>
      <c r="J992" s="2"/>
      <c r="K992" s="2"/>
      <c r="L992" s="111"/>
    </row>
    <row r="993" ht="14.25" customHeight="1">
      <c r="C993" s="2"/>
      <c r="D993" s="86"/>
      <c r="E993" s="5"/>
      <c r="F993" s="5"/>
      <c r="G993" s="5"/>
      <c r="H993" s="2"/>
      <c r="I993" s="2"/>
      <c r="J993" s="2"/>
      <c r="K993" s="2"/>
      <c r="L993" s="111"/>
    </row>
    <row r="994" ht="14.25" customHeight="1">
      <c r="C994" s="2"/>
      <c r="D994" s="86"/>
      <c r="E994" s="5"/>
      <c r="F994" s="5"/>
      <c r="G994" s="5"/>
      <c r="H994" s="2"/>
      <c r="I994" s="2"/>
      <c r="J994" s="2"/>
      <c r="K994" s="2"/>
      <c r="L994" s="111"/>
    </row>
    <row r="995" ht="14.25" customHeight="1">
      <c r="C995" s="2"/>
      <c r="D995" s="86"/>
      <c r="E995" s="5"/>
      <c r="F995" s="5"/>
      <c r="G995" s="5"/>
      <c r="H995" s="2"/>
      <c r="I995" s="2"/>
      <c r="J995" s="2"/>
      <c r="K995" s="2"/>
      <c r="L995" s="111"/>
    </row>
    <row r="996" ht="14.25" customHeight="1">
      <c r="C996" s="2"/>
      <c r="D996" s="86"/>
      <c r="E996" s="5"/>
      <c r="F996" s="5"/>
      <c r="G996" s="5"/>
      <c r="H996" s="2"/>
      <c r="I996" s="2"/>
      <c r="J996" s="2"/>
      <c r="K996" s="2"/>
      <c r="L996" s="111"/>
    </row>
    <row r="997" ht="14.25" customHeight="1">
      <c r="C997" s="2"/>
      <c r="D997" s="86"/>
      <c r="E997" s="5"/>
      <c r="F997" s="5"/>
      <c r="G997" s="5"/>
      <c r="H997" s="2"/>
      <c r="I997" s="2"/>
      <c r="J997" s="2"/>
      <c r="K997" s="2"/>
      <c r="L997" s="111"/>
    </row>
    <row r="998" ht="14.25" customHeight="1">
      <c r="C998" s="2"/>
      <c r="D998" s="86"/>
      <c r="E998" s="5"/>
      <c r="F998" s="5"/>
      <c r="G998" s="5"/>
      <c r="H998" s="2"/>
      <c r="I998" s="2"/>
      <c r="J998" s="2"/>
      <c r="K998" s="2"/>
      <c r="L998" s="111"/>
    </row>
    <row r="999" ht="14.25" customHeight="1">
      <c r="C999" s="2"/>
      <c r="D999" s="86"/>
      <c r="E999" s="5"/>
      <c r="F999" s="5"/>
      <c r="G999" s="5"/>
      <c r="H999" s="2"/>
      <c r="I999" s="2"/>
      <c r="J999" s="2"/>
      <c r="K999" s="2"/>
      <c r="L999" s="111"/>
    </row>
    <row r="1000" ht="14.25" customHeight="1">
      <c r="C1000" s="2"/>
      <c r="D1000" s="86"/>
      <c r="E1000" s="5"/>
      <c r="F1000" s="5"/>
      <c r="G1000" s="5"/>
      <c r="H1000" s="2"/>
      <c r="I1000" s="2"/>
      <c r="J1000" s="2"/>
      <c r="K1000" s="2"/>
      <c r="L1000" s="111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A1" s="2" t="s">
        <v>1</v>
      </c>
    </row>
    <row r="2" ht="14.25" customHeight="1">
      <c r="E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220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20" t="s">
        <v>15</v>
      </c>
      <c r="F4" s="7" t="s">
        <v>16</v>
      </c>
      <c r="G4" s="20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33">
        <f>'วันที่ 15'!K5</f>
        <v>8</v>
      </c>
      <c r="D5" s="7"/>
      <c r="E5" s="20"/>
      <c r="F5" s="7"/>
      <c r="G5" s="25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33">
        <f>'วันที่ 15'!K6</f>
        <v>1</v>
      </c>
      <c r="D6" s="7"/>
      <c r="E6" s="20"/>
      <c r="F6" s="7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33">
        <f>'วันที่ 15'!K7</f>
        <v>2</v>
      </c>
      <c r="D7" s="7"/>
      <c r="E7" s="20"/>
      <c r="F7" s="7"/>
      <c r="G7" s="25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33">
        <f>'วันที่ 15'!K8</f>
        <v>3</v>
      </c>
      <c r="D8" s="7"/>
      <c r="E8" s="20"/>
      <c r="F8" s="7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33">
        <f>'วันที่ 15'!K9</f>
        <v>2</v>
      </c>
      <c r="D9" s="7"/>
      <c r="E9" s="20"/>
      <c r="F9" s="7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33">
        <f>'วันที่ 15'!K10</f>
        <v>3</v>
      </c>
      <c r="D10" s="7"/>
      <c r="E10" s="20"/>
      <c r="F10" s="7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33">
        <f>'วันที่ 15'!K11</f>
        <v>1</v>
      </c>
      <c r="D11" s="7"/>
      <c r="E11" s="20"/>
      <c r="F11" s="7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33">
        <f>'วันที่ 15'!K12</f>
        <v>78</v>
      </c>
      <c r="D12" s="7"/>
      <c r="E12" s="20"/>
      <c r="F12" s="7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33">
        <f>'วันที่ 15'!K13</f>
        <v>4</v>
      </c>
      <c r="D13" s="7"/>
      <c r="E13" s="20"/>
      <c r="F13" s="7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33">
        <f>'วันที่ 15'!K14</f>
        <v>63</v>
      </c>
      <c r="D14" s="7"/>
      <c r="E14" s="25"/>
      <c r="F14" s="87"/>
      <c r="G14" s="25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33">
        <f>'วันที่ 15'!K15</f>
        <v>18</v>
      </c>
      <c r="D15" s="7"/>
      <c r="E15" s="20"/>
      <c r="F15" s="7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33">
        <f>'วันที่ 15'!K16</f>
        <v>1</v>
      </c>
      <c r="D16" s="7"/>
      <c r="E16" s="20"/>
      <c r="F16" s="7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33">
        <f>'วันที่ 15'!K17</f>
        <v>16</v>
      </c>
      <c r="D17" s="7"/>
      <c r="E17" s="20"/>
      <c r="F17" s="7"/>
      <c r="G17" s="25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33">
        <f>'วันที่ 15'!K18</f>
        <v>2</v>
      </c>
      <c r="D18" s="7"/>
      <c r="E18" s="20"/>
      <c r="F18" s="7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33">
        <f>'วันที่ 15'!K19</f>
        <v>15</v>
      </c>
      <c r="D19" s="7"/>
      <c r="E19" s="20"/>
      <c r="F19" s="7"/>
      <c r="G19" s="20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33">
        <f>'วันที่ 15'!K20</f>
        <v>7</v>
      </c>
      <c r="D20" s="7"/>
      <c r="E20" s="25"/>
      <c r="F20" s="7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33">
        <f>'วันที่ 15'!K21</f>
        <v>2</v>
      </c>
      <c r="D21" s="7"/>
      <c r="E21" s="20"/>
      <c r="F21" s="7"/>
      <c r="G21" s="25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33">
        <f>'วันที่ 15'!K22</f>
        <v>0</v>
      </c>
      <c r="D22" s="7"/>
      <c r="E22" s="20"/>
      <c r="F22" s="7"/>
      <c r="G22" s="20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33">
        <f>'วันที่ 15'!K23</f>
        <v>4</v>
      </c>
      <c r="D23" s="7"/>
      <c r="E23" s="20"/>
      <c r="F23" s="7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33">
        <f>'วันที่ 15'!K24</f>
        <v>4</v>
      </c>
      <c r="D24" s="7"/>
      <c r="E24" s="20"/>
      <c r="F24" s="7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33">
        <f>'วันที่ 15'!K25</f>
        <v>0</v>
      </c>
      <c r="D25" s="7"/>
      <c r="E25" s="20"/>
      <c r="F25" s="7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33">
        <f>'วันที่ 15'!K26</f>
        <v>4</v>
      </c>
      <c r="D26" s="7"/>
      <c r="E26" s="20"/>
      <c r="F26" s="7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33">
        <f>'วันที่ 15'!K27</f>
        <v>-2</v>
      </c>
      <c r="D27" s="7"/>
      <c r="E27" s="20"/>
      <c r="F27" s="7"/>
      <c r="G27" s="20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33">
        <f>'วันที่ 15'!K28</f>
        <v>6</v>
      </c>
      <c r="D28" s="7"/>
      <c r="E28" s="20"/>
      <c r="F28" s="7"/>
      <c r="G28" s="25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33">
        <f>'วันที่ 15'!K29</f>
        <v>2</v>
      </c>
      <c r="D29" s="7"/>
      <c r="E29" s="20"/>
      <c r="F29" s="7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33">
        <f>'วันที่ 15'!K30</f>
        <v>11</v>
      </c>
      <c r="D30" s="7"/>
      <c r="E30" s="20"/>
      <c r="F30" s="7"/>
      <c r="G30" s="25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33">
        <f>'วันที่ 15'!K31</f>
        <v>2</v>
      </c>
      <c r="D31" s="7"/>
      <c r="E31" s="20"/>
      <c r="F31" s="7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33">
        <f>'วันที่ 15'!K32</f>
        <v>9</v>
      </c>
      <c r="D32" s="7"/>
      <c r="E32" s="25"/>
      <c r="F32" s="7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33">
        <f>'วันที่ 15'!K33</f>
        <v>59</v>
      </c>
      <c r="D33" s="7"/>
      <c r="E33" s="25"/>
      <c r="F33" s="7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33">
        <f>'วันที่ 15'!K34</f>
        <v>3</v>
      </c>
      <c r="D34" s="7"/>
      <c r="E34" s="20"/>
      <c r="F34" s="7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33">
        <f>'วันที่ 15'!K35</f>
        <v>9</v>
      </c>
      <c r="D35" s="7"/>
      <c r="E35" s="20"/>
      <c r="F35" s="7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33">
        <f>'วันที่ 15'!K36</f>
        <v>7</v>
      </c>
      <c r="D36" s="7"/>
      <c r="E36" s="20"/>
      <c r="F36" s="7"/>
      <c r="G36" s="25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33">
        <f>'วันที่ 15'!K37</f>
        <v>6</v>
      </c>
      <c r="D37" s="7"/>
      <c r="E37" s="20"/>
      <c r="F37" s="7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33">
        <f>'วันที่ 15'!K38</f>
        <v>10</v>
      </c>
      <c r="D38" s="7"/>
      <c r="E38" s="20"/>
      <c r="F38" s="7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33">
        <f>'วันที่ 15'!K39</f>
        <v>5</v>
      </c>
      <c r="D39" s="7"/>
      <c r="E39" s="20"/>
      <c r="F39" s="7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33">
        <f>'วันที่ 15'!K40</f>
        <v>4</v>
      </c>
      <c r="D40" s="7"/>
      <c r="E40" s="20"/>
      <c r="F40" s="7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33">
        <f>'วันที่ 15'!K41</f>
        <v>1</v>
      </c>
      <c r="D41" s="7"/>
      <c r="E41" s="20"/>
      <c r="F41" s="7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7">
        <f>'วันที่ 15'!K42</f>
        <v>0</v>
      </c>
      <c r="D42" s="7"/>
      <c r="E42" s="20"/>
      <c r="F42" s="7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33">
        <f>'วันที่ 15'!K43</f>
        <v>1</v>
      </c>
      <c r="D43" s="7"/>
      <c r="E43" s="20"/>
      <c r="F43" s="7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33">
        <f>'วันที่ 15'!K44</f>
        <v>3</v>
      </c>
      <c r="D44" s="7"/>
      <c r="E44" s="20"/>
      <c r="F44" s="7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33">
        <f>'วันที่ 15'!K45</f>
        <v>3</v>
      </c>
      <c r="D45" s="7"/>
      <c r="E45" s="20"/>
      <c r="F45" s="7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33">
        <f>'วันที่ 15'!K46</f>
        <v>2</v>
      </c>
      <c r="D46" s="7"/>
      <c r="E46" s="20"/>
      <c r="F46" s="7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33">
        <f>'วันที่ 15'!K47</f>
        <v>3</v>
      </c>
      <c r="D47" s="7"/>
      <c r="E47" s="25"/>
      <c r="F47" s="7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33">
        <f>'วันที่ 15'!K48</f>
        <v>5</v>
      </c>
      <c r="D48" s="7"/>
      <c r="E48" s="20"/>
      <c r="F48" s="7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33">
        <f>'วันที่ 15'!K49</f>
        <v>4</v>
      </c>
      <c r="D49" s="7"/>
      <c r="E49" s="20"/>
      <c r="F49" s="7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33">
        <f>'วันที่ 15'!K50</f>
        <v>1</v>
      </c>
      <c r="D50" s="7"/>
      <c r="E50" s="20"/>
      <c r="F50" s="7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33">
        <f>'วันที่ 15'!K51</f>
        <v>3</v>
      </c>
      <c r="D51" s="7"/>
      <c r="E51" s="20"/>
      <c r="F51" s="7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33">
        <f>'วันที่ 15'!K52</f>
        <v>13</v>
      </c>
      <c r="D52" s="7"/>
      <c r="E52" s="20"/>
      <c r="F52" s="7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33">
        <f>'วันที่ 15'!K53</f>
        <v>14</v>
      </c>
      <c r="D53" s="7"/>
      <c r="E53" s="20"/>
      <c r="F53" s="7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33">
        <f>'วันที่ 15'!K54</f>
        <v>3</v>
      </c>
      <c r="D54" s="7"/>
      <c r="E54" s="20"/>
      <c r="F54" s="7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33">
        <f>'วันที่ 15'!K55</f>
        <v>7</v>
      </c>
      <c r="D55" s="7"/>
      <c r="E55" s="20"/>
      <c r="F55" s="7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33">
        <f>'วันที่ 15'!K56</f>
        <v>1</v>
      </c>
      <c r="D56" s="7"/>
      <c r="E56" s="20"/>
      <c r="F56" s="7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33">
        <f>'วันที่ 15'!K57</f>
        <v>5</v>
      </c>
      <c r="D57" s="7"/>
      <c r="E57" s="20"/>
      <c r="F57" s="7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33">
        <f>'วันที่ 15'!K58</f>
        <v>5</v>
      </c>
      <c r="D58" s="7"/>
      <c r="E58" s="20"/>
      <c r="F58" s="7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33">
        <f>'วันที่ 15'!K59</f>
        <v>2</v>
      </c>
      <c r="D59" s="7"/>
      <c r="E59" s="20"/>
      <c r="F59" s="7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33">
        <f>'วันที่ 15'!K60</f>
        <v>2</v>
      </c>
      <c r="D60" s="7"/>
      <c r="E60" s="20"/>
      <c r="F60" s="7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33">
        <f>'วันที่ 15'!K61</f>
        <v>14</v>
      </c>
      <c r="D61" s="7"/>
      <c r="E61" s="20"/>
      <c r="F61" s="7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33">
        <f>'วันที่ 15'!K62</f>
        <v>2</v>
      </c>
      <c r="D62" s="7"/>
      <c r="E62" s="20"/>
      <c r="F62" s="7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33">
        <f>'วันที่ 15'!K63</f>
        <v>1</v>
      </c>
      <c r="D63" s="7"/>
      <c r="E63" s="20"/>
      <c r="F63" s="7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33">
        <f>'วันที่ 15'!K64</f>
        <v>1</v>
      </c>
      <c r="D64" s="7"/>
      <c r="E64" s="20"/>
      <c r="F64" s="7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33">
        <f>'วันที่ 15'!K65</f>
        <v>2</v>
      </c>
      <c r="D65" s="7"/>
      <c r="E65" s="20"/>
      <c r="F65" s="7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33">
        <f>'วันที่ 15'!K66</f>
        <v>1</v>
      </c>
      <c r="D66" s="7"/>
      <c r="E66" s="20"/>
      <c r="F66" s="7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33">
        <f>'วันที่ 15'!K67</f>
        <v>5</v>
      </c>
      <c r="D67" s="7"/>
      <c r="E67" s="20"/>
      <c r="F67" s="7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33">
        <f>'วันที่ 15'!K68</f>
        <v>3</v>
      </c>
      <c r="D68" s="7"/>
      <c r="E68" s="20"/>
      <c r="F68" s="7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33">
        <f>'วันที่ 15'!K69</f>
        <v>12</v>
      </c>
      <c r="D69" s="7"/>
      <c r="E69" s="20"/>
      <c r="F69" s="7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33">
        <f>'วันที่ 15'!K70</f>
        <v>0</v>
      </c>
      <c r="D70" s="7"/>
      <c r="E70" s="20"/>
      <c r="F70" s="7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33">
        <f>'วันที่ 15'!K71</f>
        <v>1</v>
      </c>
      <c r="D71" s="7"/>
      <c r="E71" s="20"/>
      <c r="F71" s="7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33">
        <f>'วันที่ 15'!K72</f>
        <v>14</v>
      </c>
      <c r="D72" s="7"/>
      <c r="E72" s="25"/>
      <c r="F72" s="7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33">
        <f>'วันที่ 15'!K73</f>
        <v>3</v>
      </c>
      <c r="D73" s="7"/>
      <c r="E73" s="20"/>
      <c r="F73" s="7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33">
        <f>'วันที่ 15'!K74</f>
        <v>6</v>
      </c>
      <c r="D74" s="7"/>
      <c r="E74" s="20"/>
      <c r="F74" s="7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33">
        <f>'วันที่ 15'!K75</f>
        <v>1</v>
      </c>
      <c r="D75" s="7"/>
      <c r="E75" s="20"/>
      <c r="F75" s="7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33">
        <f>'วันที่ 15'!K76</f>
        <v>2</v>
      </c>
      <c r="D76" s="7"/>
      <c r="E76" s="20"/>
      <c r="F76" s="7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33">
        <f>'วันที่ 15'!K77</f>
        <v>5</v>
      </c>
      <c r="D77" s="7"/>
      <c r="E77" s="20"/>
      <c r="F77" s="7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33">
        <f>'วันที่ 15'!K78</f>
        <v>5</v>
      </c>
      <c r="D78" s="7"/>
      <c r="E78" s="20"/>
      <c r="F78" s="7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33">
        <f>'วันที่ 15'!K79</f>
        <v>3</v>
      </c>
      <c r="D79" s="7"/>
      <c r="E79" s="20"/>
      <c r="F79" s="7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33">
        <f>'วันที่ 15'!K80</f>
        <v>6</v>
      </c>
      <c r="D80" s="7"/>
      <c r="E80" s="20"/>
      <c r="F80" s="7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33">
        <f>'วันที่ 15'!K81</f>
        <v>1</v>
      </c>
      <c r="D81" s="7"/>
      <c r="E81" s="20"/>
      <c r="F81" s="7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33">
        <f>'วันที่ 15'!K82</f>
        <v>1</v>
      </c>
      <c r="D82" s="7"/>
      <c r="E82" s="20"/>
      <c r="F82" s="7"/>
      <c r="G82" s="25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33">
        <f>'วันที่ 15'!K83</f>
        <v>2</v>
      </c>
      <c r="D83" s="7"/>
      <c r="E83" s="20"/>
      <c r="F83" s="7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33">
        <f>'วันที่ 15'!K84</f>
        <v>8</v>
      </c>
      <c r="D84" s="7"/>
      <c r="E84" s="20"/>
      <c r="F84" s="7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33">
        <f>'วันที่ 15'!K85</f>
        <v>6</v>
      </c>
      <c r="D85" s="7"/>
      <c r="E85" s="20"/>
      <c r="F85" s="7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33">
        <f>'วันที่ 15'!K86</f>
        <v>1</v>
      </c>
      <c r="D86" s="7"/>
      <c r="E86" s="20"/>
      <c r="F86" s="7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33">
        <f>'วันที่ 15'!K87</f>
        <v>8</v>
      </c>
      <c r="D87" s="7"/>
      <c r="E87" s="20"/>
      <c r="F87" s="7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7">
        <f>'วันที่ 15'!K88</f>
        <v>0</v>
      </c>
      <c r="D88" s="7"/>
      <c r="E88" s="20"/>
      <c r="F88" s="7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33">
        <f>'วันที่ 15'!K89</f>
        <v>4</v>
      </c>
      <c r="D89" s="7"/>
      <c r="E89" s="25"/>
      <c r="F89" s="7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33">
        <f>'วันที่ 15'!K90</f>
        <v>6</v>
      </c>
      <c r="D90" s="7"/>
      <c r="E90" s="25"/>
      <c r="F90" s="7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33">
        <f>'วันที่ 15'!K91</f>
        <v>2</v>
      </c>
      <c r="D91" s="7"/>
      <c r="E91" s="20"/>
      <c r="F91" s="7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33">
        <f>'วันที่ 15'!K92</f>
        <v>1</v>
      </c>
      <c r="D92" s="7"/>
      <c r="E92" s="20"/>
      <c r="F92" s="7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33">
        <f>'วันที่ 15'!K93</f>
        <v>-1</v>
      </c>
      <c r="D93" s="7"/>
      <c r="E93" s="20"/>
      <c r="F93" s="87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33">
        <f>'วันที่ 15'!K94</f>
        <v>2</v>
      </c>
      <c r="D94" s="7"/>
      <c r="E94" s="20"/>
      <c r="F94" s="7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33">
        <f>'วันที่ 15'!K95</f>
        <v>2</v>
      </c>
      <c r="D95" s="7"/>
      <c r="E95" s="20"/>
      <c r="F95" s="7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33">
        <f>'วันที่ 15'!K96</f>
        <v>0</v>
      </c>
      <c r="D96" s="7"/>
      <c r="E96" s="20"/>
      <c r="F96" s="7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33">
        <f>'วันที่ 15'!K97</f>
        <v>1</v>
      </c>
      <c r="D97" s="7"/>
      <c r="E97" s="20"/>
      <c r="F97" s="7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33">
        <f>'วันที่ 15'!K98</f>
        <v>2</v>
      </c>
      <c r="D98" s="7"/>
      <c r="E98" s="20"/>
      <c r="F98" s="7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33">
        <f>'วันที่ 15'!K99</f>
        <v>18</v>
      </c>
      <c r="D99" s="7"/>
      <c r="E99" s="20"/>
      <c r="F99" s="7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33">
        <f>'วันที่ 15'!K100</f>
        <v>0</v>
      </c>
      <c r="D100" s="7"/>
      <c r="E100" s="20"/>
      <c r="F100" s="7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33">
        <f>'วันที่ 15'!K101</f>
        <v>1</v>
      </c>
      <c r="D101" s="7"/>
      <c r="E101" s="20"/>
      <c r="F101" s="7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33">
        <f>'วันที่ 15'!K102</f>
        <v>2</v>
      </c>
      <c r="D102" s="7"/>
      <c r="E102" s="20"/>
      <c r="F102" s="7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33">
        <f>'วันที่ 15'!K103</f>
        <v>3</v>
      </c>
      <c r="D103" s="7"/>
      <c r="E103" s="20"/>
      <c r="F103" s="7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33">
        <f>'วันที่ 15'!K104</f>
        <v>3</v>
      </c>
      <c r="D104" s="7"/>
      <c r="E104" s="20"/>
      <c r="F104" s="7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33">
        <f>'วันที่ 15'!K105</f>
        <v>0</v>
      </c>
      <c r="D105" s="7"/>
      <c r="E105" s="20"/>
      <c r="F105" s="7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33">
        <f>'วันที่ 15'!K106</f>
        <v>2</v>
      </c>
      <c r="D106" s="7"/>
      <c r="E106" s="20"/>
      <c r="F106" s="7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33">
        <f>'วันที่ 15'!K107</f>
        <v>2</v>
      </c>
      <c r="D107" s="7"/>
      <c r="E107" s="20"/>
      <c r="F107" s="7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33">
        <f>'วันที่ 15'!K108</f>
        <v>1</v>
      </c>
      <c r="D108" s="7"/>
      <c r="E108" s="20"/>
      <c r="F108" s="7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33">
        <f>'วันที่ 15'!K109</f>
        <v>1</v>
      </c>
      <c r="D109" s="7"/>
      <c r="E109" s="20"/>
      <c r="F109" s="7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33">
        <f>'วันที่ 15'!K110</f>
        <v>2</v>
      </c>
      <c r="D110" s="7"/>
      <c r="E110" s="20"/>
      <c r="F110" s="7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7">
        <f>'วันที่ 15'!K111</f>
        <v>0</v>
      </c>
      <c r="D111" s="7"/>
      <c r="E111" s="20"/>
      <c r="F111" s="7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33">
        <f>'วันที่ 15'!K112</f>
        <v>2</v>
      </c>
      <c r="D112" s="7"/>
      <c r="E112" s="20"/>
      <c r="F112" s="7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33">
        <f>'วันที่ 15'!K113</f>
        <v>9</v>
      </c>
      <c r="D113" s="7"/>
      <c r="E113" s="20"/>
      <c r="F113" s="7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33">
        <f>'วันที่ 15'!K114</f>
        <v>0</v>
      </c>
      <c r="D114" s="7"/>
      <c r="E114" s="20"/>
      <c r="F114" s="7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33">
        <f>'วันที่ 15'!K115</f>
        <v>0</v>
      </c>
      <c r="D115" s="7"/>
      <c r="E115" s="20"/>
      <c r="F115" s="7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7">
        <f>'วันที่ 15'!K116</f>
        <v>0</v>
      </c>
      <c r="D116" s="7"/>
      <c r="E116" s="20"/>
      <c r="F116" s="7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33">
        <f>'วันที่ 15'!K117</f>
        <v>2</v>
      </c>
      <c r="D117" s="7"/>
      <c r="E117" s="20"/>
      <c r="F117" s="7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33">
        <f>'วันที่ 15'!K118</f>
        <v>11</v>
      </c>
      <c r="D118" s="7"/>
      <c r="E118" s="20"/>
      <c r="F118" s="7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33">
        <f>'วันที่ 15'!K119</f>
        <v>4</v>
      </c>
      <c r="D119" s="7"/>
      <c r="E119" s="20"/>
      <c r="F119" s="7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33">
        <f>'วันที่ 15'!K120</f>
        <v>2</v>
      </c>
      <c r="D120" s="7"/>
      <c r="E120" s="20"/>
      <c r="F120" s="7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33">
        <f>'วันที่ 15'!K121</f>
        <v>12</v>
      </c>
      <c r="D121" s="7"/>
      <c r="E121" s="20"/>
      <c r="F121" s="7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33">
        <f>'วันที่ 15'!K122</f>
        <v>3</v>
      </c>
      <c r="D122" s="7"/>
      <c r="E122" s="20"/>
      <c r="F122" s="7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33">
        <f>'วันที่ 15'!K123</f>
        <v>1</v>
      </c>
      <c r="D123" s="7"/>
      <c r="E123" s="20"/>
      <c r="F123" s="7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33">
        <f>'วันที่ 15'!K124</f>
        <v>2</v>
      </c>
      <c r="D124" s="7"/>
      <c r="E124" s="20"/>
      <c r="F124" s="7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33">
        <f>'วันที่ 15'!K125</f>
        <v>3</v>
      </c>
      <c r="D125" s="7"/>
      <c r="E125" s="20"/>
      <c r="F125" s="7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33">
        <f>'วันที่ 15'!K126</f>
        <v>3</v>
      </c>
      <c r="D126" s="7"/>
      <c r="E126" s="20"/>
      <c r="F126" s="7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33">
        <f>'วันที่ 15'!K127</f>
        <v>3</v>
      </c>
      <c r="D127" s="7"/>
      <c r="E127" s="20"/>
      <c r="F127" s="7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33">
        <f>'วันที่ 15'!K128</f>
        <v>1</v>
      </c>
      <c r="D128" s="7"/>
      <c r="E128" s="20"/>
      <c r="F128" s="7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33">
        <f>'วันที่ 15'!K129</f>
        <v>6</v>
      </c>
      <c r="D129" s="7"/>
      <c r="E129" s="20"/>
      <c r="F129" s="7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33">
        <f>'วันที่ 15'!K130</f>
        <v>0</v>
      </c>
      <c r="D130" s="7"/>
      <c r="E130" s="20"/>
      <c r="F130" s="7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7">
        <f>'วันที่ 15'!K131</f>
        <v>0</v>
      </c>
      <c r="D131" s="7"/>
      <c r="E131" s="20"/>
      <c r="F131" s="7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33">
        <f>'วันที่ 15'!K132</f>
        <v>0</v>
      </c>
      <c r="D132" s="7"/>
      <c r="E132" s="20"/>
      <c r="F132" s="7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33">
        <f>'วันที่ 15'!K133</f>
        <v>0</v>
      </c>
      <c r="D133" s="7"/>
      <c r="E133" s="20"/>
      <c r="F133" s="7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33">
        <f>'วันที่ 15'!K134</f>
        <v>2</v>
      </c>
      <c r="D134" s="7"/>
      <c r="E134" s="20"/>
      <c r="F134" s="7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33">
        <f>'วันที่ 15'!K135</f>
        <v>1</v>
      </c>
      <c r="D135" s="7"/>
      <c r="E135" s="20"/>
      <c r="F135" s="7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33">
        <f>'วันที่ 15'!K136</f>
        <v>3</v>
      </c>
      <c r="D136" s="7"/>
      <c r="E136" s="20"/>
      <c r="F136" s="7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33">
        <f>'วันที่ 15'!K137</f>
        <v>1</v>
      </c>
      <c r="D137" s="7"/>
      <c r="E137" s="20"/>
      <c r="F137" s="7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33">
        <f>'วันที่ 15'!K138</f>
        <v>4</v>
      </c>
      <c r="D138" s="7"/>
      <c r="E138" s="20"/>
      <c r="F138" s="7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33">
        <f>'วันที่ 15'!K139</f>
        <v>3</v>
      </c>
      <c r="D139" s="7"/>
      <c r="E139" s="20"/>
      <c r="F139" s="7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33">
        <f>'วันที่ 15'!K140</f>
        <v>2</v>
      </c>
      <c r="D140" s="7"/>
      <c r="E140" s="20"/>
      <c r="F140" s="7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33">
        <f>'วันที่ 15'!K141</f>
        <v>4</v>
      </c>
      <c r="D141" s="7"/>
      <c r="E141" s="20"/>
      <c r="F141" s="7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33">
        <f>'วันที่ 15'!K142</f>
        <v>0</v>
      </c>
      <c r="D142" s="7"/>
      <c r="E142" s="20"/>
      <c r="F142" s="7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33">
        <f>'วันที่ 15'!K143</f>
        <v>5</v>
      </c>
      <c r="D143" s="7"/>
      <c r="E143" s="20"/>
      <c r="F143" s="7"/>
      <c r="G143" s="25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33">
        <f>'วันที่ 15'!K144</f>
        <v>2</v>
      </c>
      <c r="D144" s="7"/>
      <c r="E144" s="25"/>
      <c r="F144" s="7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33">
        <f>'วันที่ 15'!K145</f>
        <v>6</v>
      </c>
      <c r="D145" s="7"/>
      <c r="E145" s="20"/>
      <c r="F145" s="7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33">
        <f>'วันที่ 15'!K146</f>
        <v>0</v>
      </c>
      <c r="D146" s="7"/>
      <c r="E146" s="20"/>
      <c r="F146" s="7"/>
      <c r="G146" s="25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33">
        <f>'วันที่ 15'!K147</f>
        <v>5</v>
      </c>
      <c r="D147" s="7"/>
      <c r="E147" s="20"/>
      <c r="F147" s="7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33">
        <f>'วันที่ 15'!K148</f>
        <v>5</v>
      </c>
      <c r="D148" s="7"/>
      <c r="E148" s="20"/>
      <c r="F148" s="7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33">
        <f>'วันที่ 15'!K149</f>
        <v>100</v>
      </c>
      <c r="D149" s="7"/>
      <c r="E149" s="20"/>
      <c r="F149" s="7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33">
        <f>'วันที่ 15'!K150</f>
        <v>3</v>
      </c>
      <c r="D150" s="7"/>
      <c r="E150" s="20"/>
      <c r="F150" s="7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33">
        <f>'วันที่ 15'!K151</f>
        <v>5</v>
      </c>
      <c r="D151" s="7"/>
      <c r="E151" s="20"/>
      <c r="F151" s="7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33">
        <f>'วันที่ 15'!K152</f>
        <v>8</v>
      </c>
      <c r="D152" s="7"/>
      <c r="E152" s="25"/>
      <c r="F152" s="7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33">
        <f>'วันที่ 15'!K153</f>
        <v>6</v>
      </c>
      <c r="D153" s="7"/>
      <c r="E153" s="20"/>
      <c r="F153" s="7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33">
        <f>'วันที่ 15'!K154</f>
        <v>2</v>
      </c>
      <c r="D154" s="7"/>
      <c r="E154" s="20"/>
      <c r="F154" s="7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33">
        <f>'วันที่ 15'!K155</f>
        <v>0</v>
      </c>
      <c r="D155" s="7"/>
      <c r="E155" s="20"/>
      <c r="F155" s="7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33">
        <f>'วันที่ 15'!K156</f>
        <v>1</v>
      </c>
      <c r="D156" s="7"/>
      <c r="E156" s="20"/>
      <c r="F156" s="7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33">
        <f>'วันที่ 15'!K157</f>
        <v>1</v>
      </c>
      <c r="D157" s="7"/>
      <c r="E157" s="20"/>
      <c r="F157" s="7"/>
      <c r="G157" s="25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33">
        <f>'วันที่ 15'!K158</f>
        <v>0</v>
      </c>
      <c r="D158" s="7"/>
      <c r="E158" s="20"/>
      <c r="F158" s="7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33">
        <f>'วันที่ 15'!K159</f>
        <v>4</v>
      </c>
      <c r="D159" s="7"/>
      <c r="E159" s="20"/>
      <c r="F159" s="7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33">
        <f>'วันที่ 15'!K160</f>
        <v>8</v>
      </c>
      <c r="D160" s="7"/>
      <c r="E160" s="20"/>
      <c r="F160" s="7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33">
        <f>'วันที่ 15'!K161</f>
        <v>0</v>
      </c>
      <c r="D161" s="7"/>
      <c r="E161" s="20"/>
      <c r="F161" s="7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33">
        <f>'วันที่ 15'!K162</f>
        <v>12</v>
      </c>
      <c r="D162" s="7"/>
      <c r="E162" s="20"/>
      <c r="F162" s="7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33">
        <f>'วันที่ 15'!K163</f>
        <v>1</v>
      </c>
      <c r="D163" s="7"/>
      <c r="E163" s="20"/>
      <c r="F163" s="7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33">
        <f>'วันที่ 15'!K164</f>
        <v>2</v>
      </c>
      <c r="D164" s="7"/>
      <c r="E164" s="20"/>
      <c r="F164" s="7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7">
        <f>'วันที่ 15'!K165</f>
        <v>0</v>
      </c>
      <c r="D165" s="7"/>
      <c r="E165" s="20"/>
      <c r="F165" s="7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33">
        <f>'วันที่ 15'!K166</f>
        <v>2</v>
      </c>
      <c r="D166" s="7"/>
      <c r="E166" s="20"/>
      <c r="F166" s="7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33">
        <f>'วันที่ 15'!K167</f>
        <v>0</v>
      </c>
      <c r="D167" s="7"/>
      <c r="E167" s="20"/>
      <c r="F167" s="7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33">
        <f>'วันที่ 15'!K168</f>
        <v>15</v>
      </c>
      <c r="D168" s="7"/>
      <c r="E168" s="20"/>
      <c r="F168" s="7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33">
        <f>'วันที่ 15'!K169</f>
        <v>2</v>
      </c>
      <c r="D169" s="7"/>
      <c r="E169" s="20"/>
      <c r="F169" s="7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33">
        <f>'วันที่ 15'!K170</f>
        <v>0</v>
      </c>
      <c r="D170" s="7"/>
      <c r="E170" s="20"/>
      <c r="F170" s="7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33">
        <f>'วันที่ 15'!K171</f>
        <v>0</v>
      </c>
      <c r="D171" s="7"/>
      <c r="E171" s="20"/>
      <c r="F171" s="7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33">
        <f>'วันที่ 15'!K172</f>
        <v>1</v>
      </c>
      <c r="D172" s="7"/>
      <c r="E172" s="20"/>
      <c r="F172" s="7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33">
        <f>'วันที่ 15'!K173</f>
        <v>0</v>
      </c>
      <c r="D173" s="7"/>
      <c r="E173" s="20"/>
      <c r="F173" s="7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33">
        <f>'วันที่ 15'!K174</f>
        <v>0</v>
      </c>
      <c r="D174" s="7"/>
      <c r="E174" s="20"/>
      <c r="F174" s="7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33">
        <f>'วันที่ 15'!K175</f>
        <v>2</v>
      </c>
      <c r="D175" s="7"/>
      <c r="E175" s="20"/>
      <c r="F175" s="7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33">
        <f>'วันที่ 15'!K176</f>
        <v>2</v>
      </c>
      <c r="D176" s="7"/>
      <c r="E176" s="20"/>
      <c r="F176" s="7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7">
        <f>'วันที่ 15'!K177</f>
        <v>0</v>
      </c>
      <c r="D177" s="7"/>
      <c r="E177" s="20"/>
      <c r="F177" s="7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33">
        <f>'วันที่ 15'!K178</f>
        <v>6</v>
      </c>
      <c r="D178" s="7"/>
      <c r="E178" s="20"/>
      <c r="F178" s="7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33">
        <f>'วันที่ 15'!K179</f>
        <v>3</v>
      </c>
      <c r="D179" s="7"/>
      <c r="E179" s="20"/>
      <c r="F179" s="7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33">
        <f>'วันที่ 15'!K180</f>
        <v>9</v>
      </c>
      <c r="D180" s="7"/>
      <c r="E180" s="20"/>
      <c r="F180" s="7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33">
        <f>'วันที่ 15'!K181</f>
        <v>9</v>
      </c>
      <c r="D181" s="7"/>
      <c r="E181" s="20"/>
      <c r="F181" s="7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33">
        <f>'วันที่ 15'!K182</f>
        <v>11</v>
      </c>
      <c r="D182" s="7"/>
      <c r="E182" s="20"/>
      <c r="F182" s="7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33">
        <f>'วันที่ 15'!K183</f>
        <v>5</v>
      </c>
      <c r="D183" s="7"/>
      <c r="E183" s="20"/>
      <c r="F183" s="7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33">
        <f>'วันที่ 15'!K184</f>
        <v>1</v>
      </c>
      <c r="D184" s="7"/>
      <c r="E184" s="20"/>
      <c r="F184" s="7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33">
        <f>'วันที่ 15'!K185</f>
        <v>2</v>
      </c>
      <c r="D185" s="7"/>
      <c r="E185" s="20"/>
      <c r="F185" s="7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33">
        <f>'วันที่ 15'!K186</f>
        <v>1</v>
      </c>
      <c r="D186" s="7"/>
      <c r="E186" s="20"/>
      <c r="F186" s="7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33">
        <f>'วันที่ 15'!K187</f>
        <v>0</v>
      </c>
      <c r="D187" s="7"/>
      <c r="E187" s="20"/>
      <c r="F187" s="7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33">
        <f>'วันที่ 15'!K188</f>
        <v>2</v>
      </c>
      <c r="D188" s="7"/>
      <c r="E188" s="20"/>
      <c r="F188" s="7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33">
        <f>'วันที่ 15'!K189</f>
        <v>1</v>
      </c>
      <c r="D189" s="7"/>
      <c r="E189" s="20"/>
      <c r="F189" s="7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33">
        <f>'วันที่ 15'!K190</f>
        <v>2</v>
      </c>
      <c r="D190" s="7"/>
      <c r="E190" s="20"/>
      <c r="F190" s="7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33">
        <f>'วันที่ 15'!K191</f>
        <v>20</v>
      </c>
      <c r="D191" s="7"/>
      <c r="E191" s="25"/>
      <c r="F191" s="7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33">
        <f>'วันที่ 15'!K192</f>
        <v>3</v>
      </c>
      <c r="D192" s="7"/>
      <c r="E192" s="20"/>
      <c r="F192" s="7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33">
        <f>'วันที่ 15'!K193</f>
        <v>2</v>
      </c>
      <c r="D193" s="7"/>
      <c r="E193" s="20"/>
      <c r="F193" s="7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33">
        <f>'วันที่ 15'!K194</f>
        <v>3</v>
      </c>
      <c r="D194" s="7"/>
      <c r="E194" s="20"/>
      <c r="F194" s="7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7">
        <f>'วันที่ 15'!K195</f>
        <v>0</v>
      </c>
      <c r="D195" s="7"/>
      <c r="E195" s="20"/>
      <c r="F195" s="7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7">
        <f>'วันที่ 15'!K196</f>
        <v>0</v>
      </c>
      <c r="D196" s="7"/>
      <c r="E196" s="20"/>
      <c r="F196" s="7"/>
      <c r="G196" s="20"/>
      <c r="H196" s="53">
        <f t="shared" si="1"/>
        <v>0</v>
      </c>
      <c r="I196" s="27"/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7">
        <f>'วันที่ 15'!K197</f>
        <v>0</v>
      </c>
      <c r="D197" s="7"/>
      <c r="E197" s="20"/>
      <c r="F197" s="7"/>
      <c r="G197" s="20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7">
        <f>'วันที่ 15'!K198</f>
        <v>0</v>
      </c>
      <c r="D198" s="7"/>
      <c r="E198" s="20"/>
      <c r="F198" s="7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7">
        <f>'วันที่ 15'!K199</f>
        <v>0</v>
      </c>
      <c r="D199" s="7"/>
      <c r="E199" s="20"/>
      <c r="F199" s="7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7">
        <f>'วันที่ 15'!K200</f>
        <v>0</v>
      </c>
      <c r="D200" s="7"/>
      <c r="E200" s="20"/>
      <c r="F200" s="7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7">
        <f>'วันที่ 15'!K201</f>
        <v>0</v>
      </c>
      <c r="D201" s="7"/>
      <c r="E201" s="20"/>
      <c r="F201" s="7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7">
        <f>'วันที่ 15'!K202</f>
        <v>0</v>
      </c>
      <c r="D202" s="7"/>
      <c r="E202" s="20"/>
      <c r="F202" s="7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7">
        <f>'วันที่ 15'!K203</f>
        <v>0</v>
      </c>
      <c r="D203" s="7"/>
      <c r="E203" s="20"/>
      <c r="F203" s="7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7">
        <f>'วันที่ 15'!K204</f>
        <v>0</v>
      </c>
      <c r="D204" s="7"/>
      <c r="E204" s="20"/>
      <c r="F204" s="7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7">
        <f>'วันที่ 15'!K205</f>
        <v>0</v>
      </c>
      <c r="D205" s="7"/>
      <c r="E205" s="20"/>
      <c r="F205" s="7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7">
        <f>'วันที่ 15'!K206</f>
        <v>0</v>
      </c>
      <c r="D206" s="7"/>
      <c r="E206" s="20"/>
      <c r="F206" s="7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7">
        <f>'วันที่ 15'!K207</f>
        <v>0</v>
      </c>
      <c r="D207" s="7"/>
      <c r="E207" s="20"/>
      <c r="F207" s="7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7">
        <f>'วันที่ 15'!K208</f>
        <v>0</v>
      </c>
      <c r="D208" s="7"/>
      <c r="E208" s="20"/>
      <c r="F208" s="7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7">
        <f>'วันที่ 15'!K209</f>
        <v>0</v>
      </c>
      <c r="D209" s="7"/>
      <c r="E209" s="20"/>
      <c r="F209" s="7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7">
        <f>'วันที่ 15'!K210</f>
        <v>0</v>
      </c>
      <c r="D210" s="7"/>
      <c r="E210" s="20"/>
      <c r="F210" s="7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7">
        <f>'วันที่ 15'!K211</f>
        <v>0</v>
      </c>
      <c r="D211" s="7"/>
      <c r="E211" s="20"/>
      <c r="F211" s="7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7">
        <f>'วันที่ 15'!K212</f>
        <v>0</v>
      </c>
      <c r="D212" s="7"/>
      <c r="E212" s="20"/>
      <c r="F212" s="7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7">
        <f>'วันที่ 15'!K213</f>
        <v>0</v>
      </c>
      <c r="D213" s="7"/>
      <c r="E213" s="20"/>
      <c r="F213" s="7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7">
        <f>'วันที่ 15'!K214</f>
        <v>0</v>
      </c>
      <c r="D214" s="7"/>
      <c r="E214" s="20"/>
      <c r="F214" s="7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7">
        <f>'วันที่ 15'!K215</f>
        <v>0</v>
      </c>
      <c r="D215" s="7"/>
      <c r="E215" s="20"/>
      <c r="F215" s="7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7">
        <f>'วันที่ 15'!K216</f>
        <v>0</v>
      </c>
      <c r="D216" s="7"/>
      <c r="E216" s="20"/>
      <c r="F216" s="7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7">
        <f>'วันที่ 15'!K217</f>
        <v>0</v>
      </c>
      <c r="D217" s="7"/>
      <c r="E217" s="20"/>
      <c r="F217" s="7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7">
        <f>'วันที่ 15'!K218</f>
        <v>0</v>
      </c>
      <c r="D218" s="7"/>
      <c r="E218" s="20"/>
      <c r="F218" s="7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7">
        <f>'วันที่ 15'!K219</f>
        <v>0</v>
      </c>
      <c r="D219" s="7"/>
      <c r="E219" s="20"/>
      <c r="F219" s="7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7">
        <f>'วันที่ 15'!K220</f>
        <v>0</v>
      </c>
      <c r="D220" s="7"/>
      <c r="E220" s="20"/>
      <c r="F220" s="7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7">
        <f>'วันที่ 15'!K221</f>
        <v>0</v>
      </c>
      <c r="D221" s="7"/>
      <c r="E221" s="20"/>
      <c r="F221" s="7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7">
        <f>'วันที่ 15'!K222</f>
        <v>0</v>
      </c>
      <c r="D222" s="7"/>
      <c r="E222" s="20"/>
      <c r="F222" s="7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7">
        <f>'วันที่ 15'!K223</f>
        <v>0</v>
      </c>
      <c r="D223" s="7"/>
      <c r="E223" s="20"/>
      <c r="F223" s="7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7">
        <f>'วันที่ 15'!K224</f>
        <v>0</v>
      </c>
      <c r="D224" s="7"/>
      <c r="E224" s="20"/>
      <c r="F224" s="7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7">
        <f>'วันที่ 15'!K225</f>
        <v>0</v>
      </c>
      <c r="D225" s="7"/>
      <c r="E225" s="20"/>
      <c r="F225" s="7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7">
        <f>'วันที่ 15'!K226</f>
        <v>0</v>
      </c>
      <c r="D226" s="7"/>
      <c r="E226" s="20"/>
      <c r="F226" s="7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15'!B227</f>
        <v/>
      </c>
      <c r="C227" s="7">
        <f>'วันที่ 15'!K227</f>
        <v>0</v>
      </c>
      <c r="D227" s="7"/>
      <c r="E227" s="20"/>
      <c r="F227" s="7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15'!B228</f>
        <v/>
      </c>
      <c r="C228" s="7">
        <f>'วันที่ 15'!K228</f>
        <v>0</v>
      </c>
      <c r="D228" s="7"/>
      <c r="E228" s="20"/>
      <c r="F228" s="7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15'!B229</f>
        <v/>
      </c>
      <c r="C229" s="7">
        <f>'วันที่ 15'!K229</f>
        <v>0</v>
      </c>
      <c r="D229" s="7"/>
      <c r="E229" s="20"/>
      <c r="F229" s="7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15'!B230</f>
        <v/>
      </c>
      <c r="C230" s="7">
        <f>'วันที่ 15'!K230</f>
        <v>0</v>
      </c>
      <c r="D230" s="7"/>
      <c r="E230" s="20"/>
      <c r="F230" s="7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15'!B231</f>
        <v/>
      </c>
      <c r="C231" s="7">
        <f>'วันที่ 15'!K231</f>
        <v>0</v>
      </c>
      <c r="D231" s="7"/>
      <c r="E231" s="20"/>
      <c r="F231" s="7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15'!B232</f>
        <v/>
      </c>
      <c r="C232" s="7">
        <f>'วันที่ 15'!K232</f>
        <v>0</v>
      </c>
      <c r="D232" s="7"/>
      <c r="E232" s="20"/>
      <c r="F232" s="7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15'!B233</f>
        <v/>
      </c>
      <c r="C233" s="7">
        <f>'วันที่ 15'!K233</f>
        <v>0</v>
      </c>
      <c r="D233" s="7"/>
      <c r="E233" s="20"/>
      <c r="F233" s="7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15'!B234</f>
        <v/>
      </c>
      <c r="C234" s="7">
        <f>'วันที่ 15'!K234</f>
        <v>0</v>
      </c>
      <c r="D234" s="7"/>
      <c r="E234" s="20"/>
      <c r="F234" s="7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15'!B235</f>
        <v/>
      </c>
      <c r="C235" s="7">
        <f>'วันที่ 15'!K235</f>
        <v>0</v>
      </c>
      <c r="D235" s="7"/>
      <c r="E235" s="20"/>
      <c r="F235" s="7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15'!B236</f>
        <v/>
      </c>
      <c r="C236" s="7">
        <f>'วันที่ 15'!K236</f>
        <v>0</v>
      </c>
      <c r="D236" s="7"/>
      <c r="E236" s="20"/>
      <c r="F236" s="7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15'!B237</f>
        <v/>
      </c>
      <c r="C237" s="7">
        <f>'วันที่ 15'!K237</f>
        <v>0</v>
      </c>
      <c r="D237" s="7"/>
      <c r="E237" s="20"/>
      <c r="F237" s="7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15'!B238</f>
        <v/>
      </c>
      <c r="C238" s="7">
        <f>'วันที่ 15'!K238</f>
        <v>0</v>
      </c>
      <c r="D238" s="7"/>
      <c r="E238" s="20"/>
      <c r="F238" s="7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15'!B239</f>
        <v/>
      </c>
      <c r="C239" s="7">
        <f>'วันที่ 15'!K239</f>
        <v>0</v>
      </c>
      <c r="D239" s="7"/>
      <c r="E239" s="20"/>
      <c r="F239" s="7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15'!B240</f>
        <v/>
      </c>
      <c r="C240" s="7">
        <f>'วันที่ 15'!K240</f>
        <v>0</v>
      </c>
      <c r="D240" s="7"/>
      <c r="E240" s="20"/>
      <c r="F240" s="7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15'!B241</f>
        <v/>
      </c>
      <c r="C241" s="7">
        <f>'วันที่ 15'!K241</f>
        <v>0</v>
      </c>
      <c r="D241" s="7"/>
      <c r="E241" s="20"/>
      <c r="F241" s="7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15'!B242</f>
        <v/>
      </c>
      <c r="C242" s="7">
        <f>'วันที่ 15'!K242</f>
        <v>0</v>
      </c>
      <c r="D242" s="7"/>
      <c r="E242" s="20"/>
      <c r="F242" s="7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15'!B243</f>
        <v/>
      </c>
      <c r="C243" s="7">
        <f>'วันที่ 15'!K243</f>
        <v>0</v>
      </c>
      <c r="D243" s="7"/>
      <c r="E243" s="20"/>
      <c r="F243" s="7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15'!B244</f>
        <v/>
      </c>
      <c r="C244" s="7">
        <f>'วันที่ 15'!K244</f>
        <v>0</v>
      </c>
      <c r="D244" s="7"/>
      <c r="E244" s="20"/>
      <c r="F244" s="7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15'!B245</f>
        <v/>
      </c>
      <c r="C245" s="7">
        <f>'วันที่ 15'!K245</f>
        <v>0</v>
      </c>
      <c r="D245" s="7"/>
      <c r="E245" s="20"/>
      <c r="F245" s="7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15'!B246</f>
        <v/>
      </c>
      <c r="C246" s="7">
        <f>'วันที่ 15'!K246</f>
        <v>0</v>
      </c>
      <c r="D246" s="7"/>
      <c r="E246" s="20"/>
      <c r="F246" s="7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15'!B247</f>
        <v/>
      </c>
      <c r="C247" s="7">
        <f>'วันที่ 15'!K247</f>
        <v>0</v>
      </c>
      <c r="D247" s="7"/>
      <c r="E247" s="20"/>
      <c r="F247" s="7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15'!B248</f>
        <v/>
      </c>
      <c r="C248" s="7">
        <f>'วันที่ 15'!K248</f>
        <v>0</v>
      </c>
      <c r="D248" s="7"/>
      <c r="E248" s="20"/>
      <c r="F248" s="7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15'!B249</f>
        <v/>
      </c>
      <c r="C249" s="7">
        <f>'วันที่ 15'!K249</f>
        <v>0</v>
      </c>
      <c r="D249" s="7"/>
      <c r="E249" s="20"/>
      <c r="F249" s="7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15'!B250</f>
        <v/>
      </c>
      <c r="C250" s="7">
        <f>'วันที่ 15'!K250</f>
        <v>0</v>
      </c>
      <c r="D250" s="7"/>
      <c r="E250" s="20"/>
      <c r="F250" s="7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15'!B251</f>
        <v/>
      </c>
      <c r="C251" s="7">
        <f>'วันที่ 15'!K251</f>
        <v>0</v>
      </c>
      <c r="D251" s="7"/>
      <c r="E251" s="20"/>
      <c r="F251" s="7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15'!B252</f>
        <v/>
      </c>
      <c r="C252" s="7">
        <f>'วันที่ 15'!K252</f>
        <v>0</v>
      </c>
      <c r="D252" s="7"/>
      <c r="E252" s="20"/>
      <c r="F252" s="7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15'!B253</f>
        <v/>
      </c>
      <c r="C253" s="7">
        <f>'วันที่ 15'!K253</f>
        <v>0</v>
      </c>
      <c r="D253" s="7"/>
      <c r="E253" s="20"/>
      <c r="F253" s="7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15'!B254</f>
        <v/>
      </c>
      <c r="C254" s="7">
        <f>'วันที่ 15'!K254</f>
        <v>0</v>
      </c>
      <c r="D254" s="7"/>
      <c r="E254" s="20"/>
      <c r="F254" s="7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15'!B255</f>
        <v/>
      </c>
      <c r="C255" s="7">
        <f>'วันที่ 15'!K255</f>
        <v>0</v>
      </c>
      <c r="D255" s="7"/>
      <c r="E255" s="20"/>
      <c r="F255" s="7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15'!B256</f>
        <v/>
      </c>
      <c r="C256" s="7">
        <f>'วันที่ 15'!K256</f>
        <v>0</v>
      </c>
      <c r="D256" s="7"/>
      <c r="E256" s="20"/>
      <c r="F256" s="7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15'!B257</f>
        <v/>
      </c>
      <c r="C257" s="7">
        <f>'วันที่ 15'!K257</f>
        <v>0</v>
      </c>
      <c r="D257" s="7"/>
      <c r="E257" s="20"/>
      <c r="F257" s="7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15'!B258</f>
        <v/>
      </c>
      <c r="C258" s="7">
        <f>'วันที่ 15'!K258</f>
        <v>0</v>
      </c>
      <c r="D258" s="7"/>
      <c r="E258" s="20"/>
      <c r="F258" s="7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15'!B259</f>
        <v/>
      </c>
      <c r="C259" s="7">
        <f>'วันที่ 15'!K259</f>
        <v>0</v>
      </c>
      <c r="D259" s="7"/>
      <c r="E259" s="20"/>
      <c r="F259" s="7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15'!B260</f>
        <v/>
      </c>
      <c r="C260" s="7">
        <f>'วันที่ 15'!K260</f>
        <v>0</v>
      </c>
      <c r="D260" s="7"/>
      <c r="E260" s="20"/>
      <c r="F260" s="7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15'!B261</f>
        <v/>
      </c>
      <c r="C261" s="7">
        <f>'วันที่ 15'!K261</f>
        <v>0</v>
      </c>
      <c r="D261" s="7"/>
      <c r="E261" s="20"/>
      <c r="F261" s="7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15'!B262</f>
        <v/>
      </c>
      <c r="C262" s="7">
        <f>'วันที่ 15'!K262</f>
        <v>0</v>
      </c>
      <c r="D262" s="7"/>
      <c r="E262" s="20"/>
      <c r="F262" s="7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15'!B263</f>
        <v/>
      </c>
      <c r="C263" s="7">
        <f>'วันที่ 15'!K263</f>
        <v>0</v>
      </c>
      <c r="D263" s="7"/>
      <c r="E263" s="20"/>
      <c r="F263" s="7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15'!B264</f>
        <v/>
      </c>
      <c r="C264" s="7">
        <f>'วันที่ 15'!K264</f>
        <v>0</v>
      </c>
      <c r="D264" s="7"/>
      <c r="E264" s="20"/>
      <c r="F264" s="7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15'!B265</f>
        <v/>
      </c>
      <c r="C265" s="7">
        <f>'วันที่ 15'!K265</f>
        <v>0</v>
      </c>
      <c r="D265" s="7"/>
      <c r="E265" s="20"/>
      <c r="F265" s="7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15'!B266</f>
        <v/>
      </c>
      <c r="C266" s="7">
        <f>'วันที่ 15'!K266</f>
        <v>0</v>
      </c>
      <c r="D266" s="7"/>
      <c r="E266" s="20"/>
      <c r="F266" s="7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15'!B267</f>
        <v/>
      </c>
      <c r="C267" s="7">
        <f>'วันที่ 15'!K267</f>
        <v>0</v>
      </c>
      <c r="D267" s="7"/>
      <c r="E267" s="20"/>
      <c r="F267" s="7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15'!B268</f>
        <v/>
      </c>
      <c r="C268" s="7">
        <f>'วันที่ 15'!K268</f>
        <v>0</v>
      </c>
      <c r="D268" s="7"/>
      <c r="E268" s="20"/>
      <c r="F268" s="7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15'!B269</f>
        <v/>
      </c>
      <c r="C269" s="7">
        <f>'วันที่ 15'!K269</f>
        <v>0</v>
      </c>
      <c r="D269" s="7"/>
      <c r="E269" s="20"/>
      <c r="F269" s="7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15'!B270</f>
        <v/>
      </c>
      <c r="C270" s="7">
        <f>'วันที่ 15'!K270</f>
        <v>0</v>
      </c>
      <c r="D270" s="7"/>
      <c r="E270" s="20"/>
      <c r="F270" s="7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15'!B271</f>
        <v/>
      </c>
      <c r="C271" s="7">
        <f>'วันที่ 15'!K271</f>
        <v>0</v>
      </c>
      <c r="D271" s="7"/>
      <c r="E271" s="20"/>
      <c r="F271" s="7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15'!B272</f>
        <v/>
      </c>
      <c r="C272" s="7">
        <f>'วันที่ 15'!K272</f>
        <v>0</v>
      </c>
      <c r="D272" s="7"/>
      <c r="E272" s="20"/>
      <c r="F272" s="7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15'!B273</f>
        <v/>
      </c>
      <c r="C273" s="7">
        <f>'วันที่ 15'!K273</f>
        <v>0</v>
      </c>
      <c r="D273" s="7"/>
      <c r="E273" s="20"/>
      <c r="F273" s="7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15'!B274</f>
        <v/>
      </c>
      <c r="C274" s="7">
        <f>'วันที่ 15'!K274</f>
        <v>0</v>
      </c>
      <c r="D274" s="7"/>
      <c r="E274" s="20"/>
      <c r="F274" s="7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15'!B275</f>
        <v/>
      </c>
      <c r="C275" s="7">
        <f>'วันที่ 15'!K275</f>
        <v>0</v>
      </c>
      <c r="D275" s="7"/>
      <c r="E275" s="20"/>
      <c r="F275" s="7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15'!B276</f>
        <v/>
      </c>
      <c r="C276" s="7">
        <f>'วันที่ 15'!K276</f>
        <v>0</v>
      </c>
      <c r="D276" s="7"/>
      <c r="E276" s="20"/>
      <c r="F276" s="7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15'!B277</f>
        <v/>
      </c>
      <c r="C277" s="7">
        <f>'วันที่ 15'!K277</f>
        <v>0</v>
      </c>
      <c r="D277" s="7"/>
      <c r="E277" s="20"/>
      <c r="F277" s="7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15'!B278</f>
        <v/>
      </c>
      <c r="C278" s="7">
        <f>'วันที่ 15'!K278</f>
        <v>0</v>
      </c>
      <c r="D278" s="7"/>
      <c r="E278" s="20"/>
      <c r="F278" s="7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15'!B279</f>
        <v/>
      </c>
      <c r="C279" s="7">
        <f>'วันที่ 15'!K279</f>
        <v>0</v>
      </c>
      <c r="D279" s="7"/>
      <c r="E279" s="20"/>
      <c r="F279" s="7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15'!B280</f>
        <v/>
      </c>
      <c r="C280" s="7">
        <f>'วันที่ 15'!K280</f>
        <v>0</v>
      </c>
      <c r="D280" s="7"/>
      <c r="E280" s="20"/>
      <c r="F280" s="7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15'!B281</f>
        <v/>
      </c>
      <c r="C281" s="7">
        <f>'วันที่ 15'!K281</f>
        <v>0</v>
      </c>
      <c r="D281" s="7"/>
      <c r="E281" s="20"/>
      <c r="F281" s="7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15'!B282</f>
        <v/>
      </c>
      <c r="C282" s="7">
        <f>'วันที่ 15'!K282</f>
        <v>0</v>
      </c>
      <c r="D282" s="7"/>
      <c r="E282" s="20"/>
      <c r="F282" s="7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15'!B283</f>
        <v/>
      </c>
      <c r="C283" s="7">
        <f>'วันที่ 15'!K283</f>
        <v>0</v>
      </c>
      <c r="D283" s="7"/>
      <c r="E283" s="20"/>
      <c r="F283" s="7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15'!B284</f>
        <v/>
      </c>
      <c r="C284" s="7">
        <f>'วันที่ 15'!K284</f>
        <v>0</v>
      </c>
      <c r="D284" s="7"/>
      <c r="E284" s="20"/>
      <c r="F284" s="7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15'!B285</f>
        <v/>
      </c>
      <c r="C285" s="7">
        <f>'วันที่ 15'!K285</f>
        <v>0</v>
      </c>
      <c r="D285" s="7"/>
      <c r="E285" s="20"/>
      <c r="F285" s="7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15'!B286</f>
        <v/>
      </c>
      <c r="C286" s="7">
        <f>'วันที่ 15'!K286</f>
        <v>0</v>
      </c>
      <c r="D286" s="7"/>
      <c r="E286" s="20"/>
      <c r="F286" s="7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15'!B287</f>
        <v/>
      </c>
      <c r="C287" s="7">
        <f>'วันที่ 15'!K287</f>
        <v>0</v>
      </c>
      <c r="D287" s="7"/>
      <c r="E287" s="20"/>
      <c r="F287" s="7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15'!B288</f>
        <v/>
      </c>
      <c r="C288" s="7">
        <f>'วันที่ 15'!K288</f>
        <v>0</v>
      </c>
      <c r="D288" s="7"/>
      <c r="E288" s="20"/>
      <c r="F288" s="7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15'!B289</f>
        <v/>
      </c>
      <c r="C289" s="7">
        <f>'วันที่ 15'!K289</f>
        <v>0</v>
      </c>
      <c r="D289" s="7"/>
      <c r="E289" s="20"/>
      <c r="F289" s="7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15'!B290</f>
        <v/>
      </c>
      <c r="C290" s="7">
        <f>'วันที่ 15'!K290</f>
        <v>0</v>
      </c>
      <c r="D290" s="7"/>
      <c r="E290" s="20"/>
      <c r="F290" s="7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15'!B291</f>
        <v/>
      </c>
      <c r="C291" s="7">
        <f>'วันที่ 15'!K291</f>
        <v>0</v>
      </c>
      <c r="D291" s="7"/>
      <c r="E291" s="20"/>
      <c r="F291" s="7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15'!B292</f>
        <v/>
      </c>
      <c r="C292" s="7">
        <f>'วันที่ 15'!K292</f>
        <v>0</v>
      </c>
      <c r="D292" s="7"/>
      <c r="E292" s="20"/>
      <c r="F292" s="7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15'!B293</f>
        <v/>
      </c>
      <c r="C293" s="7">
        <f>'วันที่ 15'!K293</f>
        <v>0</v>
      </c>
      <c r="D293" s="7"/>
      <c r="E293" s="20"/>
      <c r="F293" s="7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15'!B294</f>
        <v/>
      </c>
      <c r="C294" s="7">
        <f>'วันที่ 15'!K294</f>
        <v>0</v>
      </c>
      <c r="D294" s="7"/>
      <c r="E294" s="20"/>
      <c r="F294" s="7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15'!B295</f>
        <v/>
      </c>
      <c r="C295" s="7">
        <f>'วันที่ 15'!K295</f>
        <v>0</v>
      </c>
      <c r="D295" s="7"/>
      <c r="E295" s="20"/>
      <c r="F295" s="7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15'!B296</f>
        <v/>
      </c>
      <c r="C296" s="7">
        <f>'วันที่ 15'!K296</f>
        <v>0</v>
      </c>
      <c r="D296" s="7"/>
      <c r="E296" s="20"/>
      <c r="F296" s="7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15'!B297</f>
        <v/>
      </c>
      <c r="C297" s="7">
        <f>'วันที่ 15'!K297</f>
        <v>0</v>
      </c>
      <c r="D297" s="7"/>
      <c r="E297" s="20"/>
      <c r="F297" s="7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15'!B298</f>
        <v/>
      </c>
      <c r="C298" s="7">
        <f>'วันที่ 15'!K298</f>
        <v>0</v>
      </c>
      <c r="D298" s="7"/>
      <c r="E298" s="20"/>
      <c r="F298" s="7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15'!B299</f>
        <v/>
      </c>
      <c r="C299" s="7">
        <f>'วันที่ 15'!K299</f>
        <v>0</v>
      </c>
      <c r="D299" s="7"/>
      <c r="E299" s="20"/>
      <c r="F299" s="7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15'!B300</f>
        <v/>
      </c>
      <c r="C300" s="7">
        <f>'วันที่ 15'!K300</f>
        <v>0</v>
      </c>
      <c r="D300" s="7"/>
      <c r="E300" s="20"/>
      <c r="F300" s="7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15'!B301</f>
        <v/>
      </c>
      <c r="C301" s="7">
        <f>'วันที่ 15'!K301</f>
        <v>0</v>
      </c>
      <c r="D301" s="7"/>
      <c r="E301" s="20"/>
      <c r="F301" s="7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E302" s="5"/>
      <c r="G302" s="5"/>
      <c r="H302" s="2"/>
      <c r="I302" s="2"/>
      <c r="J302" s="2"/>
      <c r="K302" s="2"/>
    </row>
    <row r="303" ht="14.25" customHeight="1">
      <c r="E303" s="5"/>
      <c r="G303" s="5"/>
      <c r="H303" s="2"/>
      <c r="I303" s="2"/>
      <c r="J303" s="2"/>
      <c r="K303" s="2"/>
    </row>
    <row r="304" ht="14.25" customHeight="1">
      <c r="E304" s="5"/>
      <c r="G304" s="5"/>
      <c r="H304" s="2"/>
      <c r="I304" s="2"/>
      <c r="J304" s="2"/>
      <c r="K304" s="2"/>
    </row>
    <row r="305" ht="14.25" customHeight="1">
      <c r="E305" s="5"/>
      <c r="G305" s="5"/>
      <c r="H305" s="2"/>
      <c r="I305" s="2"/>
      <c r="J305" s="2"/>
      <c r="K305" s="2"/>
    </row>
    <row r="306" ht="14.25" customHeight="1">
      <c r="E306" s="5"/>
      <c r="G306" s="5"/>
      <c r="H306" s="2"/>
      <c r="I306" s="2"/>
      <c r="J306" s="2"/>
      <c r="K306" s="2"/>
    </row>
    <row r="307" ht="14.25" customHeight="1">
      <c r="E307" s="5"/>
      <c r="G307" s="5"/>
      <c r="H307" s="2"/>
      <c r="I307" s="2"/>
      <c r="J307" s="2"/>
      <c r="K307" s="2"/>
    </row>
    <row r="308" ht="14.25" customHeight="1">
      <c r="E308" s="5"/>
      <c r="G308" s="5"/>
      <c r="H308" s="2"/>
      <c r="I308" s="2"/>
      <c r="J308" s="2"/>
      <c r="K308" s="2"/>
    </row>
    <row r="309" ht="14.25" customHeight="1">
      <c r="E309" s="5"/>
      <c r="G309" s="5"/>
      <c r="H309" s="2"/>
      <c r="I309" s="2"/>
      <c r="J309" s="2"/>
      <c r="K309" s="2"/>
    </row>
    <row r="310" ht="14.25" customHeight="1">
      <c r="E310" s="5"/>
      <c r="G310" s="5"/>
      <c r="H310" s="2"/>
      <c r="I310" s="2"/>
      <c r="J310" s="2"/>
      <c r="K310" s="2"/>
    </row>
    <row r="311" ht="14.25" customHeight="1">
      <c r="E311" s="5"/>
      <c r="G311" s="5"/>
      <c r="H311" s="2"/>
      <c r="I311" s="2"/>
      <c r="J311" s="2"/>
      <c r="K311" s="2"/>
    </row>
    <row r="312" ht="14.25" customHeight="1">
      <c r="E312" s="5"/>
      <c r="G312" s="5"/>
      <c r="H312" s="2"/>
      <c r="I312" s="2"/>
      <c r="J312" s="2"/>
      <c r="K312" s="2"/>
    </row>
    <row r="313" ht="14.25" customHeight="1">
      <c r="E313" s="5"/>
      <c r="G313" s="5"/>
      <c r="H313" s="2"/>
      <c r="I313" s="2"/>
      <c r="J313" s="2"/>
      <c r="K313" s="2"/>
    </row>
    <row r="314" ht="14.25" customHeight="1">
      <c r="E314" s="5"/>
      <c r="G314" s="5"/>
      <c r="H314" s="2"/>
      <c r="I314" s="2"/>
      <c r="J314" s="2"/>
      <c r="K314" s="2"/>
    </row>
    <row r="315" ht="14.25" customHeight="1">
      <c r="E315" s="5"/>
      <c r="G315" s="5"/>
      <c r="H315" s="2"/>
      <c r="I315" s="2"/>
      <c r="J315" s="2"/>
      <c r="K315" s="2"/>
    </row>
    <row r="316" ht="14.25" customHeight="1">
      <c r="E316" s="5"/>
      <c r="G316" s="5"/>
      <c r="H316" s="2"/>
      <c r="I316" s="2"/>
      <c r="J316" s="2"/>
      <c r="K316" s="2"/>
    </row>
    <row r="317" ht="14.25" customHeight="1">
      <c r="E317" s="5"/>
      <c r="G317" s="5"/>
      <c r="H317" s="2"/>
      <c r="I317" s="2"/>
      <c r="J317" s="2"/>
      <c r="K317" s="2"/>
    </row>
    <row r="318" ht="14.25" customHeight="1">
      <c r="E318" s="5"/>
      <c r="G318" s="5"/>
      <c r="H318" s="2"/>
      <c r="I318" s="2"/>
      <c r="J318" s="2"/>
      <c r="K318" s="2"/>
    </row>
    <row r="319" ht="14.25" customHeight="1">
      <c r="E319" s="5"/>
      <c r="G319" s="5"/>
      <c r="H319" s="2"/>
      <c r="I319" s="2"/>
      <c r="J319" s="2"/>
      <c r="K319" s="2"/>
    </row>
    <row r="320" ht="14.25" customHeight="1">
      <c r="E320" s="5"/>
      <c r="G320" s="5"/>
      <c r="H320" s="2"/>
      <c r="I320" s="2"/>
      <c r="J320" s="2"/>
      <c r="K320" s="2"/>
    </row>
    <row r="321" ht="14.25" customHeight="1">
      <c r="E321" s="5"/>
      <c r="G321" s="5"/>
      <c r="H321" s="2"/>
      <c r="I321" s="2"/>
      <c r="J321" s="2"/>
      <c r="K321" s="2"/>
    </row>
    <row r="322" ht="14.25" customHeight="1">
      <c r="E322" s="5"/>
      <c r="G322" s="5"/>
      <c r="H322" s="2"/>
      <c r="I322" s="2"/>
      <c r="J322" s="2"/>
      <c r="K322" s="2"/>
    </row>
    <row r="323" ht="14.25" customHeight="1">
      <c r="E323" s="5"/>
      <c r="G323" s="5"/>
      <c r="H323" s="2"/>
      <c r="I323" s="2"/>
      <c r="J323" s="2"/>
      <c r="K323" s="2"/>
    </row>
    <row r="324" ht="14.25" customHeight="1">
      <c r="E324" s="5"/>
      <c r="G324" s="5"/>
      <c r="H324" s="2"/>
      <c r="I324" s="2"/>
      <c r="J324" s="2"/>
      <c r="K324" s="2"/>
    </row>
    <row r="325" ht="14.25" customHeight="1">
      <c r="E325" s="5"/>
      <c r="G325" s="5"/>
      <c r="H325" s="2"/>
      <c r="I325" s="2"/>
      <c r="J325" s="2"/>
      <c r="K325" s="2"/>
    </row>
    <row r="326" ht="14.25" customHeight="1">
      <c r="E326" s="5"/>
      <c r="G326" s="5"/>
      <c r="H326" s="2"/>
      <c r="I326" s="2"/>
      <c r="J326" s="2"/>
      <c r="K326" s="2"/>
    </row>
    <row r="327" ht="14.25" customHeight="1">
      <c r="E327" s="5"/>
      <c r="G327" s="5"/>
      <c r="H327" s="2"/>
      <c r="I327" s="2"/>
      <c r="J327" s="2"/>
      <c r="K327" s="2"/>
    </row>
    <row r="328" ht="14.25" customHeight="1">
      <c r="E328" s="5"/>
      <c r="G328" s="5"/>
      <c r="H328" s="2"/>
      <c r="I328" s="2"/>
      <c r="J328" s="2"/>
      <c r="K328" s="2"/>
    </row>
    <row r="329" ht="14.25" customHeight="1">
      <c r="E329" s="5"/>
      <c r="G329" s="5"/>
      <c r="H329" s="2"/>
      <c r="I329" s="2"/>
      <c r="J329" s="2"/>
      <c r="K329" s="2"/>
    </row>
    <row r="330" ht="14.25" customHeight="1">
      <c r="E330" s="5"/>
      <c r="G330" s="5"/>
      <c r="H330" s="2"/>
      <c r="I330" s="2"/>
      <c r="J330" s="2"/>
      <c r="K330" s="2"/>
    </row>
    <row r="331" ht="14.25" customHeight="1">
      <c r="E331" s="5"/>
      <c r="G331" s="5"/>
      <c r="H331" s="2"/>
      <c r="I331" s="2"/>
      <c r="J331" s="2"/>
      <c r="K331" s="2"/>
    </row>
    <row r="332" ht="14.25" customHeight="1">
      <c r="E332" s="5"/>
      <c r="G332" s="5"/>
      <c r="H332" s="2"/>
      <c r="I332" s="2"/>
      <c r="J332" s="2"/>
      <c r="K332" s="2"/>
    </row>
    <row r="333" ht="14.25" customHeight="1">
      <c r="E333" s="5"/>
      <c r="G333" s="5"/>
      <c r="H333" s="2"/>
      <c r="I333" s="2"/>
      <c r="J333" s="2"/>
      <c r="K333" s="2"/>
    </row>
    <row r="334" ht="14.25" customHeight="1">
      <c r="E334" s="5"/>
      <c r="G334" s="5"/>
      <c r="H334" s="2"/>
      <c r="I334" s="2"/>
      <c r="J334" s="2"/>
      <c r="K334" s="2"/>
    </row>
    <row r="335" ht="14.25" customHeight="1">
      <c r="E335" s="5"/>
      <c r="G335" s="5"/>
      <c r="H335" s="2"/>
      <c r="I335" s="2"/>
      <c r="J335" s="2"/>
      <c r="K335" s="2"/>
    </row>
    <row r="336" ht="14.25" customHeight="1">
      <c r="E336" s="5"/>
      <c r="G336" s="5"/>
      <c r="H336" s="2"/>
      <c r="I336" s="2"/>
      <c r="J336" s="2"/>
      <c r="K336" s="2"/>
    </row>
    <row r="337" ht="14.25" customHeight="1">
      <c r="E337" s="5"/>
      <c r="G337" s="5"/>
      <c r="H337" s="2"/>
      <c r="I337" s="2"/>
      <c r="J337" s="2"/>
      <c r="K337" s="2"/>
    </row>
    <row r="338" ht="14.25" customHeight="1">
      <c r="E338" s="5"/>
      <c r="G338" s="5"/>
      <c r="H338" s="2"/>
      <c r="I338" s="2"/>
      <c r="J338" s="2"/>
      <c r="K338" s="2"/>
    </row>
    <row r="339" ht="14.25" customHeight="1">
      <c r="E339" s="5"/>
      <c r="G339" s="5"/>
      <c r="H339" s="2"/>
      <c r="I339" s="2"/>
      <c r="J339" s="2"/>
      <c r="K339" s="2"/>
    </row>
    <row r="340" ht="14.25" customHeight="1">
      <c r="E340" s="5"/>
      <c r="G340" s="5"/>
      <c r="H340" s="2"/>
      <c r="I340" s="2"/>
      <c r="J340" s="2"/>
      <c r="K340" s="2"/>
    </row>
    <row r="341" ht="14.25" customHeight="1">
      <c r="E341" s="5"/>
      <c r="G341" s="5"/>
      <c r="H341" s="2"/>
      <c r="I341" s="2"/>
      <c r="J341" s="2"/>
      <c r="K341" s="2"/>
    </row>
    <row r="342" ht="14.25" customHeight="1">
      <c r="E342" s="5"/>
      <c r="G342" s="5"/>
      <c r="H342" s="2"/>
      <c r="I342" s="2"/>
      <c r="J342" s="2"/>
      <c r="K342" s="2"/>
    </row>
    <row r="343" ht="14.25" customHeight="1">
      <c r="E343" s="5"/>
      <c r="G343" s="5"/>
      <c r="H343" s="2"/>
      <c r="I343" s="2"/>
      <c r="J343" s="2"/>
      <c r="K343" s="2"/>
    </row>
    <row r="344" ht="14.25" customHeight="1">
      <c r="E344" s="5"/>
      <c r="G344" s="5"/>
      <c r="H344" s="2"/>
      <c r="I344" s="2"/>
      <c r="J344" s="2"/>
      <c r="K344" s="2"/>
    </row>
    <row r="345" ht="14.25" customHeight="1">
      <c r="E345" s="5"/>
      <c r="G345" s="5"/>
      <c r="H345" s="2"/>
      <c r="I345" s="2"/>
      <c r="J345" s="2"/>
      <c r="K345" s="2"/>
    </row>
    <row r="346" ht="14.25" customHeight="1">
      <c r="E346" s="5"/>
      <c r="G346" s="5"/>
      <c r="H346" s="2"/>
      <c r="I346" s="2"/>
      <c r="J346" s="2"/>
      <c r="K346" s="2"/>
    </row>
    <row r="347" ht="14.25" customHeight="1">
      <c r="E347" s="5"/>
      <c r="G347" s="5"/>
      <c r="H347" s="2"/>
      <c r="I347" s="2"/>
      <c r="J347" s="2"/>
      <c r="K347" s="2"/>
    </row>
    <row r="348" ht="14.25" customHeight="1">
      <c r="E348" s="5"/>
      <c r="G348" s="5"/>
      <c r="H348" s="2"/>
      <c r="I348" s="2"/>
      <c r="J348" s="2"/>
      <c r="K348" s="2"/>
    </row>
    <row r="349" ht="14.25" customHeight="1">
      <c r="E349" s="5"/>
      <c r="G349" s="5"/>
      <c r="H349" s="2"/>
      <c r="I349" s="2"/>
      <c r="J349" s="2"/>
      <c r="K349" s="2"/>
    </row>
    <row r="350" ht="14.25" customHeight="1">
      <c r="E350" s="5"/>
      <c r="G350" s="5"/>
      <c r="H350" s="2"/>
      <c r="I350" s="2"/>
      <c r="J350" s="2"/>
      <c r="K350" s="2"/>
    </row>
    <row r="351" ht="14.25" customHeight="1">
      <c r="E351" s="5"/>
      <c r="G351" s="5"/>
      <c r="H351" s="2"/>
      <c r="I351" s="2"/>
      <c r="J351" s="2"/>
      <c r="K351" s="2"/>
    </row>
    <row r="352" ht="14.25" customHeight="1">
      <c r="E352" s="5"/>
      <c r="G352" s="5"/>
      <c r="H352" s="2"/>
      <c r="I352" s="2"/>
      <c r="J352" s="2"/>
      <c r="K352" s="2"/>
    </row>
    <row r="353" ht="14.25" customHeight="1">
      <c r="E353" s="5"/>
      <c r="G353" s="5"/>
      <c r="H353" s="2"/>
      <c r="I353" s="2"/>
      <c r="J353" s="2"/>
      <c r="K353" s="2"/>
    </row>
    <row r="354" ht="14.25" customHeight="1">
      <c r="E354" s="5"/>
      <c r="G354" s="5"/>
      <c r="H354" s="2"/>
      <c r="I354" s="2"/>
      <c r="J354" s="2"/>
      <c r="K354" s="2"/>
    </row>
    <row r="355" ht="14.25" customHeight="1">
      <c r="E355" s="5"/>
      <c r="G355" s="5"/>
      <c r="H355" s="2"/>
      <c r="I355" s="2"/>
      <c r="J355" s="2"/>
      <c r="K355" s="2"/>
    </row>
    <row r="356" ht="14.25" customHeight="1">
      <c r="E356" s="5"/>
      <c r="G356" s="5"/>
      <c r="H356" s="2"/>
      <c r="I356" s="2"/>
      <c r="J356" s="2"/>
      <c r="K356" s="2"/>
    </row>
    <row r="357" ht="14.25" customHeight="1">
      <c r="E357" s="5"/>
      <c r="G357" s="5"/>
      <c r="H357" s="2"/>
      <c r="I357" s="2"/>
      <c r="J357" s="2"/>
      <c r="K357" s="2"/>
    </row>
    <row r="358" ht="14.25" customHeight="1">
      <c r="E358" s="5"/>
      <c r="G358" s="5"/>
      <c r="H358" s="2"/>
      <c r="I358" s="2"/>
      <c r="J358" s="2"/>
      <c r="K358" s="2"/>
    </row>
    <row r="359" ht="14.25" customHeight="1">
      <c r="E359" s="5"/>
      <c r="G359" s="5"/>
      <c r="H359" s="2"/>
      <c r="I359" s="2"/>
      <c r="J359" s="2"/>
      <c r="K359" s="2"/>
    </row>
    <row r="360" ht="14.25" customHeight="1">
      <c r="E360" s="5"/>
      <c r="G360" s="5"/>
      <c r="H360" s="2"/>
      <c r="I360" s="2"/>
      <c r="J360" s="2"/>
      <c r="K360" s="2"/>
    </row>
    <row r="361" ht="14.25" customHeight="1">
      <c r="E361" s="5"/>
      <c r="G361" s="5"/>
      <c r="H361" s="2"/>
      <c r="I361" s="2"/>
      <c r="J361" s="2"/>
      <c r="K361" s="2"/>
    </row>
    <row r="362" ht="14.25" customHeight="1">
      <c r="E362" s="5"/>
      <c r="G362" s="5"/>
      <c r="H362" s="2"/>
      <c r="I362" s="2"/>
      <c r="J362" s="2"/>
      <c r="K362" s="2"/>
    </row>
    <row r="363" ht="14.25" customHeight="1">
      <c r="E363" s="5"/>
      <c r="G363" s="5"/>
      <c r="H363" s="2"/>
      <c r="I363" s="2"/>
      <c r="J363" s="2"/>
      <c r="K363" s="2"/>
    </row>
    <row r="364" ht="14.25" customHeight="1">
      <c r="E364" s="5"/>
      <c r="G364" s="5"/>
      <c r="H364" s="2"/>
      <c r="I364" s="2"/>
      <c r="J364" s="2"/>
      <c r="K364" s="2"/>
    </row>
    <row r="365" ht="14.25" customHeight="1">
      <c r="E365" s="5"/>
      <c r="G365" s="5"/>
      <c r="H365" s="2"/>
      <c r="I365" s="2"/>
      <c r="J365" s="2"/>
      <c r="K365" s="2"/>
    </row>
    <row r="366" ht="14.25" customHeight="1">
      <c r="E366" s="5"/>
      <c r="G366" s="5"/>
      <c r="H366" s="2"/>
      <c r="I366" s="2"/>
      <c r="J366" s="2"/>
      <c r="K366" s="2"/>
    </row>
    <row r="367" ht="14.25" customHeight="1">
      <c r="E367" s="5"/>
      <c r="G367" s="5"/>
      <c r="H367" s="2"/>
      <c r="I367" s="2"/>
      <c r="J367" s="2"/>
      <c r="K367" s="2"/>
    </row>
    <row r="368" ht="14.25" customHeight="1">
      <c r="E368" s="5"/>
      <c r="G368" s="5"/>
      <c r="H368" s="2"/>
      <c r="I368" s="2"/>
      <c r="J368" s="2"/>
      <c r="K368" s="2"/>
    </row>
    <row r="369" ht="14.25" customHeight="1">
      <c r="E369" s="5"/>
      <c r="G369" s="5"/>
      <c r="H369" s="2"/>
      <c r="I369" s="2"/>
      <c r="J369" s="2"/>
      <c r="K369" s="2"/>
    </row>
    <row r="370" ht="14.25" customHeight="1">
      <c r="E370" s="5"/>
      <c r="G370" s="5"/>
      <c r="H370" s="2"/>
      <c r="I370" s="2"/>
      <c r="J370" s="2"/>
      <c r="K370" s="2"/>
    </row>
    <row r="371" ht="14.25" customHeight="1">
      <c r="E371" s="5"/>
      <c r="G371" s="5"/>
      <c r="H371" s="2"/>
      <c r="I371" s="2"/>
      <c r="J371" s="2"/>
      <c r="K371" s="2"/>
    </row>
    <row r="372" ht="14.25" customHeight="1">
      <c r="E372" s="5"/>
      <c r="G372" s="5"/>
      <c r="H372" s="2"/>
      <c r="I372" s="2"/>
      <c r="J372" s="2"/>
      <c r="K372" s="2"/>
    </row>
    <row r="373" ht="14.25" customHeight="1">
      <c r="E373" s="5"/>
      <c r="G373" s="5"/>
      <c r="H373" s="2"/>
      <c r="I373" s="2"/>
      <c r="J373" s="2"/>
      <c r="K373" s="2"/>
    </row>
    <row r="374" ht="14.25" customHeight="1">
      <c r="E374" s="5"/>
      <c r="G374" s="5"/>
      <c r="H374" s="2"/>
      <c r="I374" s="2"/>
      <c r="J374" s="2"/>
      <c r="K374" s="2"/>
    </row>
    <row r="375" ht="14.25" customHeight="1">
      <c r="E375" s="5"/>
      <c r="G375" s="5"/>
      <c r="H375" s="2"/>
      <c r="I375" s="2"/>
      <c r="J375" s="2"/>
      <c r="K375" s="2"/>
    </row>
    <row r="376" ht="14.25" customHeight="1">
      <c r="E376" s="5"/>
      <c r="G376" s="5"/>
      <c r="H376" s="2"/>
      <c r="I376" s="2"/>
      <c r="J376" s="2"/>
      <c r="K376" s="2"/>
    </row>
    <row r="377" ht="14.25" customHeight="1">
      <c r="E377" s="5"/>
      <c r="G377" s="5"/>
      <c r="H377" s="2"/>
      <c r="I377" s="2"/>
      <c r="J377" s="2"/>
      <c r="K377" s="2"/>
    </row>
    <row r="378" ht="14.25" customHeight="1">
      <c r="E378" s="5"/>
      <c r="G378" s="5"/>
      <c r="H378" s="2"/>
      <c r="I378" s="2"/>
      <c r="J378" s="2"/>
      <c r="K378" s="2"/>
    </row>
    <row r="379" ht="14.25" customHeight="1">
      <c r="E379" s="5"/>
      <c r="G379" s="5"/>
      <c r="H379" s="2"/>
      <c r="I379" s="2"/>
      <c r="J379" s="2"/>
      <c r="K379" s="2"/>
    </row>
    <row r="380" ht="14.25" customHeight="1">
      <c r="E380" s="5"/>
      <c r="G380" s="5"/>
      <c r="H380" s="2"/>
      <c r="I380" s="2"/>
      <c r="J380" s="2"/>
      <c r="K380" s="2"/>
    </row>
    <row r="381" ht="14.25" customHeight="1">
      <c r="E381" s="5"/>
      <c r="G381" s="5"/>
      <c r="H381" s="2"/>
      <c r="I381" s="2"/>
      <c r="J381" s="2"/>
      <c r="K381" s="2"/>
    </row>
    <row r="382" ht="14.25" customHeight="1">
      <c r="E382" s="5"/>
      <c r="G382" s="5"/>
      <c r="H382" s="2"/>
      <c r="I382" s="2"/>
      <c r="J382" s="2"/>
      <c r="K382" s="2"/>
    </row>
    <row r="383" ht="14.25" customHeight="1">
      <c r="E383" s="5"/>
      <c r="G383" s="5"/>
      <c r="H383" s="2"/>
      <c r="I383" s="2"/>
      <c r="J383" s="2"/>
      <c r="K383" s="2"/>
    </row>
    <row r="384" ht="14.25" customHeight="1">
      <c r="E384" s="5"/>
      <c r="G384" s="5"/>
      <c r="H384" s="2"/>
      <c r="I384" s="2"/>
      <c r="J384" s="2"/>
      <c r="K384" s="2"/>
    </row>
    <row r="385" ht="14.25" customHeight="1">
      <c r="E385" s="5"/>
      <c r="G385" s="5"/>
      <c r="H385" s="2"/>
      <c r="I385" s="2"/>
      <c r="J385" s="2"/>
      <c r="K385" s="2"/>
    </row>
    <row r="386" ht="14.25" customHeight="1">
      <c r="E386" s="5"/>
      <c r="G386" s="5"/>
      <c r="H386" s="2"/>
      <c r="I386" s="2"/>
      <c r="J386" s="2"/>
      <c r="K386" s="2"/>
    </row>
    <row r="387" ht="14.25" customHeight="1">
      <c r="E387" s="5"/>
      <c r="G387" s="5"/>
      <c r="H387" s="2"/>
      <c r="I387" s="2"/>
      <c r="J387" s="2"/>
      <c r="K387" s="2"/>
    </row>
    <row r="388" ht="14.25" customHeight="1">
      <c r="E388" s="5"/>
      <c r="G388" s="5"/>
      <c r="H388" s="2"/>
      <c r="I388" s="2"/>
      <c r="J388" s="2"/>
      <c r="K388" s="2"/>
    </row>
    <row r="389" ht="14.25" customHeight="1">
      <c r="E389" s="5"/>
      <c r="G389" s="5"/>
      <c r="H389" s="2"/>
      <c r="I389" s="2"/>
      <c r="J389" s="2"/>
      <c r="K389" s="2"/>
    </row>
    <row r="390" ht="14.25" customHeight="1">
      <c r="E390" s="5"/>
      <c r="G390" s="5"/>
      <c r="H390" s="2"/>
      <c r="I390" s="2"/>
      <c r="J390" s="2"/>
      <c r="K390" s="2"/>
    </row>
    <row r="391" ht="14.25" customHeight="1">
      <c r="E391" s="5"/>
      <c r="G391" s="5"/>
      <c r="H391" s="2"/>
      <c r="I391" s="2"/>
      <c r="J391" s="2"/>
      <c r="K391" s="2"/>
    </row>
    <row r="392" ht="14.25" customHeight="1">
      <c r="E392" s="5"/>
      <c r="G392" s="5"/>
      <c r="H392" s="2"/>
      <c r="I392" s="2"/>
      <c r="J392" s="2"/>
      <c r="K392" s="2"/>
    </row>
    <row r="393" ht="14.25" customHeight="1">
      <c r="E393" s="5"/>
      <c r="G393" s="5"/>
      <c r="H393" s="2"/>
      <c r="I393" s="2"/>
      <c r="J393" s="2"/>
      <c r="K393" s="2"/>
    </row>
    <row r="394" ht="14.25" customHeight="1">
      <c r="E394" s="5"/>
      <c r="G394" s="5"/>
      <c r="H394" s="2"/>
      <c r="I394" s="2"/>
      <c r="J394" s="2"/>
      <c r="K394" s="2"/>
    </row>
    <row r="395" ht="14.25" customHeight="1">
      <c r="E395" s="5"/>
      <c r="G395" s="5"/>
      <c r="H395" s="2"/>
      <c r="I395" s="2"/>
      <c r="J395" s="2"/>
      <c r="K395" s="2"/>
    </row>
    <row r="396" ht="14.25" customHeight="1">
      <c r="E396" s="5"/>
      <c r="G396" s="5"/>
      <c r="H396" s="2"/>
      <c r="I396" s="2"/>
      <c r="J396" s="2"/>
      <c r="K396" s="2"/>
    </row>
    <row r="397" ht="14.25" customHeight="1">
      <c r="E397" s="5"/>
      <c r="G397" s="5"/>
      <c r="H397" s="2"/>
      <c r="I397" s="2"/>
      <c r="J397" s="2"/>
      <c r="K397" s="2"/>
    </row>
    <row r="398" ht="14.25" customHeight="1">
      <c r="E398" s="5"/>
      <c r="G398" s="5"/>
      <c r="H398" s="2"/>
      <c r="I398" s="2"/>
      <c r="J398" s="2"/>
      <c r="K398" s="2"/>
    </row>
    <row r="399" ht="14.25" customHeight="1">
      <c r="E399" s="5"/>
      <c r="G399" s="5"/>
      <c r="H399" s="2"/>
      <c r="I399" s="2"/>
      <c r="J399" s="2"/>
      <c r="K399" s="2"/>
    </row>
    <row r="400" ht="14.25" customHeight="1">
      <c r="E400" s="5"/>
      <c r="G400" s="5"/>
      <c r="H400" s="2"/>
      <c r="I400" s="2"/>
      <c r="J400" s="2"/>
      <c r="K400" s="2"/>
    </row>
    <row r="401" ht="14.25" customHeight="1">
      <c r="E401" s="5"/>
      <c r="G401" s="5"/>
      <c r="H401" s="2"/>
      <c r="I401" s="2"/>
      <c r="J401" s="2"/>
      <c r="K401" s="2"/>
    </row>
    <row r="402" ht="14.25" customHeight="1">
      <c r="E402" s="5"/>
      <c r="G402" s="5"/>
      <c r="H402" s="2"/>
      <c r="I402" s="2"/>
      <c r="J402" s="2"/>
      <c r="K402" s="2"/>
    </row>
    <row r="403" ht="14.25" customHeight="1">
      <c r="E403" s="5"/>
      <c r="G403" s="5"/>
      <c r="H403" s="2"/>
      <c r="I403" s="2"/>
      <c r="J403" s="2"/>
      <c r="K403" s="2"/>
    </row>
    <row r="404" ht="14.25" customHeight="1">
      <c r="E404" s="5"/>
      <c r="G404" s="5"/>
      <c r="H404" s="2"/>
      <c r="I404" s="2"/>
      <c r="J404" s="2"/>
      <c r="K404" s="2"/>
    </row>
    <row r="405" ht="14.25" customHeight="1">
      <c r="E405" s="5"/>
      <c r="G405" s="5"/>
      <c r="H405" s="2"/>
      <c r="I405" s="2"/>
      <c r="J405" s="2"/>
      <c r="K405" s="2"/>
    </row>
    <row r="406" ht="14.25" customHeight="1">
      <c r="E406" s="5"/>
      <c r="G406" s="5"/>
      <c r="H406" s="2"/>
      <c r="I406" s="2"/>
      <c r="J406" s="2"/>
      <c r="K406" s="2"/>
    </row>
    <row r="407" ht="14.25" customHeight="1">
      <c r="E407" s="5"/>
      <c r="G407" s="5"/>
      <c r="H407" s="2"/>
      <c r="I407" s="2"/>
      <c r="J407" s="2"/>
      <c r="K407" s="2"/>
    </row>
    <row r="408" ht="14.25" customHeight="1">
      <c r="E408" s="5"/>
      <c r="G408" s="5"/>
      <c r="H408" s="2"/>
      <c r="I408" s="2"/>
      <c r="J408" s="2"/>
      <c r="K408" s="2"/>
    </row>
    <row r="409" ht="14.25" customHeight="1">
      <c r="E409" s="5"/>
      <c r="G409" s="5"/>
      <c r="H409" s="2"/>
      <c r="I409" s="2"/>
      <c r="J409" s="2"/>
      <c r="K409" s="2"/>
    </row>
    <row r="410" ht="14.25" customHeight="1">
      <c r="E410" s="5"/>
      <c r="G410" s="5"/>
      <c r="H410" s="2"/>
      <c r="I410" s="2"/>
      <c r="J410" s="2"/>
      <c r="K410" s="2"/>
    </row>
    <row r="411" ht="14.25" customHeight="1">
      <c r="E411" s="5"/>
      <c r="G411" s="5"/>
      <c r="H411" s="2"/>
      <c r="I411" s="2"/>
      <c r="J411" s="2"/>
      <c r="K411" s="2"/>
    </row>
    <row r="412" ht="14.25" customHeight="1">
      <c r="E412" s="5"/>
      <c r="G412" s="5"/>
      <c r="H412" s="2"/>
      <c r="I412" s="2"/>
      <c r="J412" s="2"/>
      <c r="K412" s="2"/>
    </row>
    <row r="413" ht="14.25" customHeight="1">
      <c r="E413" s="5"/>
      <c r="G413" s="5"/>
      <c r="H413" s="2"/>
      <c r="I413" s="2"/>
      <c r="J413" s="2"/>
      <c r="K413" s="2"/>
    </row>
    <row r="414" ht="14.25" customHeight="1">
      <c r="E414" s="5"/>
      <c r="G414" s="5"/>
      <c r="H414" s="2"/>
      <c r="I414" s="2"/>
      <c r="J414" s="2"/>
      <c r="K414" s="2"/>
    </row>
    <row r="415" ht="14.25" customHeight="1">
      <c r="E415" s="5"/>
      <c r="G415" s="5"/>
      <c r="H415" s="2"/>
      <c r="I415" s="2"/>
      <c r="J415" s="2"/>
      <c r="K415" s="2"/>
    </row>
    <row r="416" ht="14.25" customHeight="1">
      <c r="E416" s="5"/>
      <c r="G416" s="5"/>
      <c r="H416" s="2"/>
      <c r="I416" s="2"/>
      <c r="J416" s="2"/>
      <c r="K416" s="2"/>
    </row>
    <row r="417" ht="14.25" customHeight="1">
      <c r="E417" s="5"/>
      <c r="G417" s="5"/>
      <c r="H417" s="2"/>
      <c r="I417" s="2"/>
      <c r="J417" s="2"/>
      <c r="K417" s="2"/>
    </row>
    <row r="418" ht="14.25" customHeight="1">
      <c r="E418" s="5"/>
      <c r="G418" s="5"/>
      <c r="H418" s="2"/>
      <c r="I418" s="2"/>
      <c r="J418" s="2"/>
      <c r="K418" s="2"/>
    </row>
    <row r="419" ht="14.25" customHeight="1">
      <c r="E419" s="5"/>
      <c r="G419" s="5"/>
      <c r="H419" s="2"/>
      <c r="I419" s="2"/>
      <c r="J419" s="2"/>
      <c r="K419" s="2"/>
    </row>
    <row r="420" ht="14.25" customHeight="1">
      <c r="E420" s="5"/>
      <c r="G420" s="5"/>
      <c r="H420" s="2"/>
      <c r="I420" s="2"/>
      <c r="J420" s="2"/>
      <c r="K420" s="2"/>
    </row>
    <row r="421" ht="14.25" customHeight="1">
      <c r="E421" s="5"/>
      <c r="G421" s="5"/>
      <c r="H421" s="2"/>
      <c r="I421" s="2"/>
      <c r="J421" s="2"/>
      <c r="K421" s="2"/>
    </row>
    <row r="422" ht="14.25" customHeight="1">
      <c r="E422" s="5"/>
      <c r="G422" s="5"/>
      <c r="H422" s="2"/>
      <c r="I422" s="2"/>
      <c r="J422" s="2"/>
      <c r="K422" s="2"/>
    </row>
    <row r="423" ht="14.25" customHeight="1">
      <c r="E423" s="5"/>
      <c r="G423" s="5"/>
      <c r="H423" s="2"/>
      <c r="I423" s="2"/>
      <c r="J423" s="2"/>
      <c r="K423" s="2"/>
    </row>
    <row r="424" ht="14.25" customHeight="1">
      <c r="E424" s="5"/>
      <c r="G424" s="5"/>
      <c r="H424" s="2"/>
      <c r="I424" s="2"/>
      <c r="J424" s="2"/>
      <c r="K424" s="2"/>
    </row>
    <row r="425" ht="14.25" customHeight="1">
      <c r="E425" s="5"/>
      <c r="G425" s="5"/>
      <c r="H425" s="2"/>
      <c r="I425" s="2"/>
      <c r="J425" s="2"/>
      <c r="K425" s="2"/>
    </row>
    <row r="426" ht="14.25" customHeight="1">
      <c r="E426" s="5"/>
      <c r="G426" s="5"/>
      <c r="H426" s="2"/>
      <c r="I426" s="2"/>
      <c r="J426" s="2"/>
      <c r="K426" s="2"/>
    </row>
    <row r="427" ht="14.25" customHeight="1">
      <c r="E427" s="5"/>
      <c r="G427" s="5"/>
      <c r="H427" s="2"/>
      <c r="I427" s="2"/>
      <c r="J427" s="2"/>
      <c r="K427" s="2"/>
    </row>
    <row r="428" ht="14.25" customHeight="1">
      <c r="E428" s="5"/>
      <c r="G428" s="5"/>
      <c r="H428" s="2"/>
      <c r="I428" s="2"/>
      <c r="J428" s="2"/>
      <c r="K428" s="2"/>
    </row>
    <row r="429" ht="14.25" customHeight="1">
      <c r="E429" s="5"/>
      <c r="G429" s="5"/>
      <c r="H429" s="2"/>
      <c r="I429" s="2"/>
      <c r="J429" s="2"/>
      <c r="K429" s="2"/>
    </row>
    <row r="430" ht="14.25" customHeight="1">
      <c r="E430" s="5"/>
      <c r="G430" s="5"/>
      <c r="H430" s="2"/>
      <c r="I430" s="2"/>
      <c r="J430" s="2"/>
      <c r="K430" s="2"/>
    </row>
    <row r="431" ht="14.25" customHeight="1">
      <c r="E431" s="5"/>
      <c r="G431" s="5"/>
      <c r="H431" s="2"/>
      <c r="I431" s="2"/>
      <c r="J431" s="2"/>
      <c r="K431" s="2"/>
    </row>
    <row r="432" ht="14.25" customHeight="1">
      <c r="E432" s="5"/>
      <c r="G432" s="5"/>
      <c r="H432" s="2"/>
      <c r="I432" s="2"/>
      <c r="J432" s="2"/>
      <c r="K432" s="2"/>
    </row>
    <row r="433" ht="14.25" customHeight="1">
      <c r="E433" s="5"/>
      <c r="G433" s="5"/>
      <c r="H433" s="2"/>
      <c r="I433" s="2"/>
      <c r="J433" s="2"/>
      <c r="K433" s="2"/>
    </row>
    <row r="434" ht="14.25" customHeight="1">
      <c r="E434" s="5"/>
      <c r="G434" s="5"/>
      <c r="H434" s="2"/>
      <c r="I434" s="2"/>
      <c r="J434" s="2"/>
      <c r="K434" s="2"/>
    </row>
    <row r="435" ht="14.25" customHeight="1">
      <c r="E435" s="5"/>
      <c r="G435" s="5"/>
      <c r="H435" s="2"/>
      <c r="I435" s="2"/>
      <c r="J435" s="2"/>
      <c r="K435" s="2"/>
    </row>
    <row r="436" ht="14.25" customHeight="1">
      <c r="E436" s="5"/>
      <c r="G436" s="5"/>
      <c r="H436" s="2"/>
      <c r="I436" s="2"/>
      <c r="J436" s="2"/>
      <c r="K436" s="2"/>
    </row>
    <row r="437" ht="14.25" customHeight="1">
      <c r="E437" s="5"/>
      <c r="G437" s="5"/>
      <c r="H437" s="2"/>
      <c r="I437" s="2"/>
      <c r="J437" s="2"/>
      <c r="K437" s="2"/>
    </row>
    <row r="438" ht="14.25" customHeight="1">
      <c r="E438" s="5"/>
      <c r="G438" s="5"/>
      <c r="H438" s="2"/>
      <c r="I438" s="2"/>
      <c r="J438" s="2"/>
      <c r="K438" s="2"/>
    </row>
    <row r="439" ht="14.25" customHeight="1">
      <c r="E439" s="5"/>
      <c r="G439" s="5"/>
      <c r="H439" s="2"/>
      <c r="I439" s="2"/>
      <c r="J439" s="2"/>
      <c r="K439" s="2"/>
    </row>
    <row r="440" ht="14.25" customHeight="1">
      <c r="E440" s="5"/>
      <c r="G440" s="5"/>
      <c r="H440" s="2"/>
      <c r="I440" s="2"/>
      <c r="J440" s="2"/>
      <c r="K440" s="2"/>
    </row>
    <row r="441" ht="14.25" customHeight="1">
      <c r="E441" s="5"/>
      <c r="G441" s="5"/>
      <c r="H441" s="2"/>
      <c r="I441" s="2"/>
      <c r="J441" s="2"/>
      <c r="K441" s="2"/>
    </row>
    <row r="442" ht="14.25" customHeight="1">
      <c r="E442" s="5"/>
      <c r="G442" s="5"/>
      <c r="H442" s="2"/>
      <c r="I442" s="2"/>
      <c r="J442" s="2"/>
      <c r="K442" s="2"/>
    </row>
    <row r="443" ht="14.25" customHeight="1">
      <c r="E443" s="5"/>
      <c r="G443" s="5"/>
      <c r="H443" s="2"/>
      <c r="I443" s="2"/>
      <c r="J443" s="2"/>
      <c r="K443" s="2"/>
    </row>
    <row r="444" ht="14.25" customHeight="1">
      <c r="E444" s="5"/>
      <c r="G444" s="5"/>
      <c r="H444" s="2"/>
      <c r="I444" s="2"/>
      <c r="J444" s="2"/>
      <c r="K444" s="2"/>
    </row>
    <row r="445" ht="14.25" customHeight="1">
      <c r="E445" s="5"/>
      <c r="G445" s="5"/>
      <c r="H445" s="2"/>
      <c r="I445" s="2"/>
      <c r="J445" s="2"/>
      <c r="K445" s="2"/>
    </row>
    <row r="446" ht="14.25" customHeight="1">
      <c r="E446" s="5"/>
      <c r="G446" s="5"/>
      <c r="H446" s="2"/>
      <c r="I446" s="2"/>
      <c r="J446" s="2"/>
      <c r="K446" s="2"/>
    </row>
    <row r="447" ht="14.25" customHeight="1">
      <c r="E447" s="5"/>
      <c r="G447" s="5"/>
      <c r="H447" s="2"/>
      <c r="I447" s="2"/>
      <c r="J447" s="2"/>
      <c r="K447" s="2"/>
    </row>
    <row r="448" ht="14.25" customHeight="1">
      <c r="E448" s="5"/>
      <c r="G448" s="5"/>
      <c r="H448" s="2"/>
      <c r="I448" s="2"/>
      <c r="J448" s="2"/>
      <c r="K448" s="2"/>
    </row>
    <row r="449" ht="14.25" customHeight="1">
      <c r="E449" s="5"/>
      <c r="G449" s="5"/>
      <c r="H449" s="2"/>
      <c r="I449" s="2"/>
      <c r="J449" s="2"/>
      <c r="K449" s="2"/>
    </row>
    <row r="450" ht="14.25" customHeight="1">
      <c r="E450" s="5"/>
      <c r="G450" s="5"/>
      <c r="H450" s="2"/>
      <c r="I450" s="2"/>
      <c r="J450" s="2"/>
      <c r="K450" s="2"/>
    </row>
    <row r="451" ht="14.25" customHeight="1">
      <c r="E451" s="5"/>
      <c r="G451" s="5"/>
      <c r="H451" s="2"/>
      <c r="I451" s="2"/>
      <c r="J451" s="2"/>
      <c r="K451" s="2"/>
    </row>
    <row r="452" ht="14.25" customHeight="1">
      <c r="E452" s="5"/>
      <c r="G452" s="5"/>
      <c r="H452" s="2"/>
      <c r="I452" s="2"/>
      <c r="J452" s="2"/>
      <c r="K452" s="2"/>
    </row>
    <row r="453" ht="14.25" customHeight="1">
      <c r="E453" s="5"/>
      <c r="G453" s="5"/>
      <c r="H453" s="2"/>
      <c r="I453" s="2"/>
      <c r="J453" s="2"/>
      <c r="K453" s="2"/>
    </row>
    <row r="454" ht="14.25" customHeight="1">
      <c r="E454" s="5"/>
      <c r="G454" s="5"/>
      <c r="H454" s="2"/>
      <c r="I454" s="2"/>
      <c r="J454" s="2"/>
      <c r="K454" s="2"/>
    </row>
    <row r="455" ht="14.25" customHeight="1">
      <c r="E455" s="5"/>
      <c r="G455" s="5"/>
      <c r="H455" s="2"/>
      <c r="I455" s="2"/>
      <c r="J455" s="2"/>
      <c r="K455" s="2"/>
    </row>
    <row r="456" ht="14.25" customHeight="1">
      <c r="E456" s="5"/>
      <c r="G456" s="5"/>
      <c r="H456" s="2"/>
      <c r="I456" s="2"/>
      <c r="J456" s="2"/>
      <c r="K456" s="2"/>
    </row>
    <row r="457" ht="14.25" customHeight="1">
      <c r="E457" s="5"/>
      <c r="G457" s="5"/>
      <c r="H457" s="2"/>
      <c r="I457" s="2"/>
      <c r="J457" s="2"/>
      <c r="K457" s="2"/>
    </row>
    <row r="458" ht="14.25" customHeight="1">
      <c r="E458" s="5"/>
      <c r="G458" s="5"/>
      <c r="H458" s="2"/>
      <c r="I458" s="2"/>
      <c r="J458" s="2"/>
      <c r="K458" s="2"/>
    </row>
    <row r="459" ht="14.25" customHeight="1">
      <c r="E459" s="5"/>
      <c r="G459" s="5"/>
      <c r="H459" s="2"/>
      <c r="I459" s="2"/>
      <c r="J459" s="2"/>
      <c r="K459" s="2"/>
    </row>
    <row r="460" ht="14.25" customHeight="1">
      <c r="E460" s="5"/>
      <c r="G460" s="5"/>
      <c r="H460" s="2"/>
      <c r="I460" s="2"/>
      <c r="J460" s="2"/>
      <c r="K460" s="2"/>
    </row>
    <row r="461" ht="14.25" customHeight="1">
      <c r="E461" s="5"/>
      <c r="G461" s="5"/>
      <c r="H461" s="2"/>
      <c r="I461" s="2"/>
      <c r="J461" s="2"/>
      <c r="K461" s="2"/>
    </row>
    <row r="462" ht="14.25" customHeight="1">
      <c r="E462" s="5"/>
      <c r="G462" s="5"/>
      <c r="H462" s="2"/>
      <c r="I462" s="2"/>
      <c r="J462" s="2"/>
      <c r="K462" s="2"/>
    </row>
    <row r="463" ht="14.25" customHeight="1">
      <c r="E463" s="5"/>
      <c r="G463" s="5"/>
      <c r="H463" s="2"/>
      <c r="I463" s="2"/>
      <c r="J463" s="2"/>
      <c r="K463" s="2"/>
    </row>
    <row r="464" ht="14.25" customHeight="1">
      <c r="E464" s="5"/>
      <c r="G464" s="5"/>
      <c r="H464" s="2"/>
      <c r="I464" s="2"/>
      <c r="J464" s="2"/>
      <c r="K464" s="2"/>
    </row>
    <row r="465" ht="14.25" customHeight="1">
      <c r="E465" s="5"/>
      <c r="G465" s="5"/>
      <c r="H465" s="2"/>
      <c r="I465" s="2"/>
      <c r="J465" s="2"/>
      <c r="K465" s="2"/>
    </row>
    <row r="466" ht="14.25" customHeight="1">
      <c r="E466" s="5"/>
      <c r="G466" s="5"/>
      <c r="H466" s="2"/>
      <c r="I466" s="2"/>
      <c r="J466" s="2"/>
      <c r="K466" s="2"/>
    </row>
    <row r="467" ht="14.25" customHeight="1">
      <c r="E467" s="5"/>
      <c r="G467" s="5"/>
      <c r="H467" s="2"/>
      <c r="I467" s="2"/>
      <c r="J467" s="2"/>
      <c r="K467" s="2"/>
    </row>
    <row r="468" ht="14.25" customHeight="1">
      <c r="E468" s="5"/>
      <c r="G468" s="5"/>
      <c r="H468" s="2"/>
      <c r="I468" s="2"/>
      <c r="J468" s="2"/>
      <c r="K468" s="2"/>
    </row>
    <row r="469" ht="14.25" customHeight="1">
      <c r="E469" s="5"/>
      <c r="G469" s="5"/>
      <c r="H469" s="2"/>
      <c r="I469" s="2"/>
      <c r="J469" s="2"/>
      <c r="K469" s="2"/>
    </row>
    <row r="470" ht="14.25" customHeight="1">
      <c r="E470" s="5"/>
      <c r="G470" s="5"/>
      <c r="H470" s="2"/>
      <c r="I470" s="2"/>
      <c r="J470" s="2"/>
      <c r="K470" s="2"/>
    </row>
    <row r="471" ht="14.25" customHeight="1">
      <c r="E471" s="5"/>
      <c r="G471" s="5"/>
      <c r="H471" s="2"/>
      <c r="I471" s="2"/>
      <c r="J471" s="2"/>
      <c r="K471" s="2"/>
    </row>
    <row r="472" ht="14.25" customHeight="1">
      <c r="E472" s="5"/>
      <c r="G472" s="5"/>
      <c r="H472" s="2"/>
      <c r="I472" s="2"/>
      <c r="J472" s="2"/>
      <c r="K472" s="2"/>
    </row>
    <row r="473" ht="14.25" customHeight="1">
      <c r="E473" s="5"/>
      <c r="G473" s="5"/>
      <c r="H473" s="2"/>
      <c r="I473" s="2"/>
      <c r="J473" s="2"/>
      <c r="K473" s="2"/>
    </row>
    <row r="474" ht="14.25" customHeight="1">
      <c r="E474" s="5"/>
      <c r="G474" s="5"/>
      <c r="H474" s="2"/>
      <c r="I474" s="2"/>
      <c r="J474" s="2"/>
      <c r="K474" s="2"/>
    </row>
    <row r="475" ht="14.25" customHeight="1">
      <c r="E475" s="5"/>
      <c r="G475" s="5"/>
      <c r="H475" s="2"/>
      <c r="I475" s="2"/>
      <c r="J475" s="2"/>
      <c r="K475" s="2"/>
    </row>
    <row r="476" ht="14.25" customHeight="1">
      <c r="E476" s="5"/>
      <c r="G476" s="5"/>
      <c r="H476" s="2"/>
      <c r="I476" s="2"/>
      <c r="J476" s="2"/>
      <c r="K476" s="2"/>
    </row>
    <row r="477" ht="14.25" customHeight="1">
      <c r="E477" s="5"/>
      <c r="G477" s="5"/>
      <c r="H477" s="2"/>
      <c r="I477" s="2"/>
      <c r="J477" s="2"/>
      <c r="K477" s="2"/>
    </row>
    <row r="478" ht="14.25" customHeight="1">
      <c r="E478" s="5"/>
      <c r="G478" s="5"/>
      <c r="H478" s="2"/>
      <c r="I478" s="2"/>
      <c r="J478" s="2"/>
      <c r="K478" s="2"/>
    </row>
    <row r="479" ht="14.25" customHeight="1">
      <c r="E479" s="5"/>
      <c r="G479" s="5"/>
      <c r="H479" s="2"/>
      <c r="I479" s="2"/>
      <c r="J479" s="2"/>
      <c r="K479" s="2"/>
    </row>
    <row r="480" ht="14.25" customHeight="1">
      <c r="E480" s="5"/>
      <c r="G480" s="5"/>
      <c r="H480" s="2"/>
      <c r="I480" s="2"/>
      <c r="J480" s="2"/>
      <c r="K480" s="2"/>
    </row>
    <row r="481" ht="14.25" customHeight="1">
      <c r="E481" s="5"/>
      <c r="G481" s="5"/>
      <c r="H481" s="2"/>
      <c r="I481" s="2"/>
      <c r="J481" s="2"/>
      <c r="K481" s="2"/>
    </row>
    <row r="482" ht="14.25" customHeight="1">
      <c r="E482" s="5"/>
      <c r="G482" s="5"/>
      <c r="H482" s="2"/>
      <c r="I482" s="2"/>
      <c r="J482" s="2"/>
      <c r="K482" s="2"/>
    </row>
    <row r="483" ht="14.25" customHeight="1">
      <c r="E483" s="5"/>
      <c r="G483" s="5"/>
      <c r="H483" s="2"/>
      <c r="I483" s="2"/>
      <c r="J483" s="2"/>
      <c r="K483" s="2"/>
    </row>
    <row r="484" ht="14.25" customHeight="1">
      <c r="E484" s="5"/>
      <c r="G484" s="5"/>
      <c r="H484" s="2"/>
      <c r="I484" s="2"/>
      <c r="J484" s="2"/>
      <c r="K484" s="2"/>
    </row>
    <row r="485" ht="14.25" customHeight="1">
      <c r="E485" s="5"/>
      <c r="G485" s="5"/>
      <c r="H485" s="2"/>
      <c r="I485" s="2"/>
      <c r="J485" s="2"/>
      <c r="K485" s="2"/>
    </row>
    <row r="486" ht="14.25" customHeight="1">
      <c r="E486" s="5"/>
      <c r="G486" s="5"/>
      <c r="H486" s="2"/>
      <c r="I486" s="2"/>
      <c r="J486" s="2"/>
      <c r="K486" s="2"/>
    </row>
    <row r="487" ht="14.25" customHeight="1">
      <c r="E487" s="5"/>
      <c r="G487" s="5"/>
      <c r="H487" s="2"/>
      <c r="I487" s="2"/>
      <c r="J487" s="2"/>
      <c r="K487" s="2"/>
    </row>
    <row r="488" ht="14.25" customHeight="1">
      <c r="E488" s="5"/>
      <c r="G488" s="5"/>
      <c r="H488" s="2"/>
      <c r="I488" s="2"/>
      <c r="J488" s="2"/>
      <c r="K488" s="2"/>
    </row>
    <row r="489" ht="14.25" customHeight="1">
      <c r="E489" s="5"/>
      <c r="G489" s="5"/>
      <c r="H489" s="2"/>
      <c r="I489" s="2"/>
      <c r="J489" s="2"/>
      <c r="K489" s="2"/>
    </row>
    <row r="490" ht="14.25" customHeight="1">
      <c r="E490" s="5"/>
      <c r="G490" s="5"/>
      <c r="H490" s="2"/>
      <c r="I490" s="2"/>
      <c r="J490" s="2"/>
      <c r="K490" s="2"/>
    </row>
    <row r="491" ht="14.25" customHeight="1">
      <c r="E491" s="5"/>
      <c r="G491" s="5"/>
      <c r="H491" s="2"/>
      <c r="I491" s="2"/>
      <c r="J491" s="2"/>
      <c r="K491" s="2"/>
    </row>
    <row r="492" ht="14.25" customHeight="1">
      <c r="E492" s="5"/>
      <c r="G492" s="5"/>
      <c r="H492" s="2"/>
      <c r="I492" s="2"/>
      <c r="J492" s="2"/>
      <c r="K492" s="2"/>
    </row>
    <row r="493" ht="14.25" customHeight="1">
      <c r="E493" s="5"/>
      <c r="G493" s="5"/>
      <c r="H493" s="2"/>
      <c r="I493" s="2"/>
      <c r="J493" s="2"/>
      <c r="K493" s="2"/>
    </row>
    <row r="494" ht="14.25" customHeight="1">
      <c r="E494" s="5"/>
      <c r="G494" s="5"/>
      <c r="H494" s="2"/>
      <c r="I494" s="2"/>
      <c r="J494" s="2"/>
      <c r="K494" s="2"/>
    </row>
    <row r="495" ht="14.25" customHeight="1">
      <c r="E495" s="5"/>
      <c r="G495" s="5"/>
      <c r="H495" s="2"/>
      <c r="I495" s="2"/>
      <c r="J495" s="2"/>
      <c r="K495" s="2"/>
    </row>
    <row r="496" ht="14.25" customHeight="1">
      <c r="E496" s="5"/>
      <c r="G496" s="5"/>
      <c r="H496" s="2"/>
      <c r="I496" s="2"/>
      <c r="J496" s="2"/>
      <c r="K496" s="2"/>
    </row>
    <row r="497" ht="14.25" customHeight="1">
      <c r="E497" s="5"/>
      <c r="G497" s="5"/>
      <c r="H497" s="2"/>
      <c r="I497" s="2"/>
      <c r="J497" s="2"/>
      <c r="K497" s="2"/>
    </row>
    <row r="498" ht="14.25" customHeight="1">
      <c r="E498" s="5"/>
      <c r="G498" s="5"/>
      <c r="H498" s="2"/>
      <c r="I498" s="2"/>
      <c r="J498" s="2"/>
      <c r="K498" s="2"/>
    </row>
    <row r="499" ht="14.25" customHeight="1">
      <c r="E499" s="5"/>
      <c r="G499" s="5"/>
      <c r="H499" s="2"/>
      <c r="I499" s="2"/>
      <c r="J499" s="2"/>
      <c r="K499" s="2"/>
    </row>
    <row r="500" ht="14.25" customHeight="1">
      <c r="E500" s="5"/>
      <c r="G500" s="5"/>
      <c r="H500" s="2"/>
      <c r="I500" s="2"/>
      <c r="J500" s="2"/>
      <c r="K500" s="2"/>
    </row>
    <row r="501" ht="14.25" customHeight="1">
      <c r="E501" s="5"/>
      <c r="G501" s="5"/>
      <c r="H501" s="2"/>
      <c r="I501" s="2"/>
      <c r="J501" s="2"/>
      <c r="K501" s="2"/>
    </row>
    <row r="502" ht="14.25" customHeight="1">
      <c r="E502" s="5"/>
      <c r="G502" s="5"/>
      <c r="H502" s="2"/>
      <c r="I502" s="2"/>
      <c r="J502" s="2"/>
      <c r="K502" s="2"/>
    </row>
    <row r="503" ht="14.25" customHeight="1">
      <c r="E503" s="5"/>
      <c r="G503" s="5"/>
      <c r="H503" s="2"/>
      <c r="I503" s="2"/>
      <c r="J503" s="2"/>
      <c r="K503" s="2"/>
    </row>
    <row r="504" ht="14.25" customHeight="1">
      <c r="E504" s="5"/>
      <c r="G504" s="5"/>
      <c r="H504" s="2"/>
      <c r="I504" s="2"/>
      <c r="J504" s="2"/>
      <c r="K504" s="2"/>
    </row>
    <row r="505" ht="14.25" customHeight="1">
      <c r="E505" s="5"/>
      <c r="G505" s="5"/>
      <c r="H505" s="2"/>
      <c r="I505" s="2"/>
      <c r="J505" s="2"/>
      <c r="K505" s="2"/>
    </row>
    <row r="506" ht="14.25" customHeight="1">
      <c r="E506" s="5"/>
      <c r="G506" s="5"/>
      <c r="H506" s="2"/>
      <c r="I506" s="2"/>
      <c r="J506" s="2"/>
      <c r="K506" s="2"/>
    </row>
    <row r="507" ht="14.25" customHeight="1">
      <c r="E507" s="5"/>
      <c r="G507" s="5"/>
      <c r="H507" s="2"/>
      <c r="I507" s="2"/>
      <c r="J507" s="2"/>
      <c r="K507" s="2"/>
    </row>
    <row r="508" ht="14.25" customHeight="1">
      <c r="E508" s="5"/>
      <c r="G508" s="5"/>
      <c r="H508" s="2"/>
      <c r="I508" s="2"/>
      <c r="J508" s="2"/>
      <c r="K508" s="2"/>
    </row>
    <row r="509" ht="14.25" customHeight="1">
      <c r="E509" s="5"/>
      <c r="G509" s="5"/>
      <c r="H509" s="2"/>
      <c r="I509" s="2"/>
      <c r="J509" s="2"/>
      <c r="K509" s="2"/>
    </row>
    <row r="510" ht="14.25" customHeight="1">
      <c r="E510" s="5"/>
      <c r="G510" s="5"/>
      <c r="H510" s="2"/>
      <c r="I510" s="2"/>
      <c r="J510" s="2"/>
      <c r="K510" s="2"/>
    </row>
    <row r="511" ht="14.25" customHeight="1">
      <c r="E511" s="5"/>
      <c r="G511" s="5"/>
      <c r="H511" s="2"/>
      <c r="I511" s="2"/>
      <c r="J511" s="2"/>
      <c r="K511" s="2"/>
    </row>
    <row r="512" ht="14.25" customHeight="1">
      <c r="E512" s="5"/>
      <c r="G512" s="5"/>
      <c r="H512" s="2"/>
      <c r="I512" s="2"/>
      <c r="J512" s="2"/>
      <c r="K512" s="2"/>
    </row>
    <row r="513" ht="14.25" customHeight="1">
      <c r="E513" s="5"/>
      <c r="G513" s="5"/>
      <c r="H513" s="2"/>
      <c r="I513" s="2"/>
      <c r="J513" s="2"/>
      <c r="K513" s="2"/>
    </row>
    <row r="514" ht="14.25" customHeight="1">
      <c r="E514" s="5"/>
      <c r="G514" s="5"/>
      <c r="H514" s="2"/>
      <c r="I514" s="2"/>
      <c r="J514" s="2"/>
      <c r="K514" s="2"/>
    </row>
    <row r="515" ht="14.25" customHeight="1">
      <c r="E515" s="5"/>
      <c r="G515" s="5"/>
      <c r="H515" s="2"/>
      <c r="I515" s="2"/>
      <c r="J515" s="2"/>
      <c r="K515" s="2"/>
    </row>
    <row r="516" ht="14.25" customHeight="1">
      <c r="E516" s="5"/>
      <c r="G516" s="5"/>
      <c r="H516" s="2"/>
      <c r="I516" s="2"/>
      <c r="J516" s="2"/>
      <c r="K516" s="2"/>
    </row>
    <row r="517" ht="14.25" customHeight="1">
      <c r="E517" s="5"/>
      <c r="G517" s="5"/>
      <c r="H517" s="2"/>
      <c r="I517" s="2"/>
      <c r="J517" s="2"/>
      <c r="K517" s="2"/>
    </row>
    <row r="518" ht="14.25" customHeight="1">
      <c r="E518" s="5"/>
      <c r="G518" s="5"/>
      <c r="H518" s="2"/>
      <c r="I518" s="2"/>
      <c r="J518" s="2"/>
      <c r="K518" s="2"/>
    </row>
    <row r="519" ht="14.25" customHeight="1">
      <c r="E519" s="5"/>
      <c r="G519" s="5"/>
      <c r="H519" s="2"/>
      <c r="I519" s="2"/>
      <c r="J519" s="2"/>
      <c r="K519" s="2"/>
    </row>
    <row r="520" ht="14.25" customHeight="1">
      <c r="E520" s="5"/>
      <c r="G520" s="5"/>
      <c r="H520" s="2"/>
      <c r="I520" s="2"/>
      <c r="J520" s="2"/>
      <c r="K520" s="2"/>
    </row>
    <row r="521" ht="14.25" customHeight="1">
      <c r="E521" s="5"/>
      <c r="G521" s="5"/>
      <c r="H521" s="2"/>
      <c r="I521" s="2"/>
      <c r="J521" s="2"/>
      <c r="K521" s="2"/>
    </row>
    <row r="522" ht="14.25" customHeight="1">
      <c r="E522" s="5"/>
      <c r="G522" s="5"/>
      <c r="H522" s="2"/>
      <c r="I522" s="2"/>
      <c r="J522" s="2"/>
      <c r="K522" s="2"/>
    </row>
    <row r="523" ht="14.25" customHeight="1">
      <c r="E523" s="5"/>
      <c r="G523" s="5"/>
      <c r="H523" s="2"/>
      <c r="I523" s="2"/>
      <c r="J523" s="2"/>
      <c r="K523" s="2"/>
    </row>
    <row r="524" ht="14.25" customHeight="1">
      <c r="E524" s="5"/>
      <c r="G524" s="5"/>
      <c r="H524" s="2"/>
      <c r="I524" s="2"/>
      <c r="J524" s="2"/>
      <c r="K524" s="2"/>
    </row>
    <row r="525" ht="14.25" customHeight="1">
      <c r="E525" s="5"/>
      <c r="G525" s="5"/>
      <c r="H525" s="2"/>
      <c r="I525" s="2"/>
      <c r="J525" s="2"/>
      <c r="K525" s="2"/>
    </row>
    <row r="526" ht="14.25" customHeight="1">
      <c r="E526" s="5"/>
      <c r="G526" s="5"/>
      <c r="H526" s="2"/>
      <c r="I526" s="2"/>
      <c r="J526" s="2"/>
      <c r="K526" s="2"/>
    </row>
    <row r="527" ht="14.25" customHeight="1">
      <c r="E527" s="5"/>
      <c r="G527" s="5"/>
      <c r="H527" s="2"/>
      <c r="I527" s="2"/>
      <c r="J527" s="2"/>
      <c r="K527" s="2"/>
    </row>
    <row r="528" ht="14.25" customHeight="1">
      <c r="E528" s="5"/>
      <c r="G528" s="5"/>
      <c r="H528" s="2"/>
      <c r="I528" s="2"/>
      <c r="J528" s="2"/>
      <c r="K528" s="2"/>
    </row>
    <row r="529" ht="14.25" customHeight="1">
      <c r="E529" s="5"/>
      <c r="G529" s="5"/>
      <c r="H529" s="2"/>
      <c r="I529" s="2"/>
      <c r="J529" s="2"/>
      <c r="K529" s="2"/>
    </row>
    <row r="530" ht="14.25" customHeight="1">
      <c r="E530" s="5"/>
      <c r="G530" s="5"/>
      <c r="H530" s="2"/>
      <c r="I530" s="2"/>
      <c r="J530" s="2"/>
      <c r="K530" s="2"/>
    </row>
    <row r="531" ht="14.25" customHeight="1">
      <c r="E531" s="5"/>
      <c r="G531" s="5"/>
      <c r="H531" s="2"/>
      <c r="I531" s="2"/>
      <c r="J531" s="2"/>
      <c r="K531" s="2"/>
    </row>
    <row r="532" ht="14.25" customHeight="1">
      <c r="E532" s="5"/>
      <c r="G532" s="5"/>
      <c r="H532" s="2"/>
      <c r="I532" s="2"/>
      <c r="J532" s="2"/>
      <c r="K532" s="2"/>
    </row>
    <row r="533" ht="14.25" customHeight="1">
      <c r="E533" s="5"/>
      <c r="G533" s="5"/>
      <c r="H533" s="2"/>
      <c r="I533" s="2"/>
      <c r="J533" s="2"/>
      <c r="K533" s="2"/>
    </row>
    <row r="534" ht="14.25" customHeight="1">
      <c r="E534" s="5"/>
      <c r="G534" s="5"/>
      <c r="H534" s="2"/>
      <c r="I534" s="2"/>
      <c r="J534" s="2"/>
      <c r="K534" s="2"/>
    </row>
    <row r="535" ht="14.25" customHeight="1">
      <c r="E535" s="5"/>
      <c r="G535" s="5"/>
      <c r="H535" s="2"/>
      <c r="I535" s="2"/>
      <c r="J535" s="2"/>
      <c r="K535" s="2"/>
    </row>
    <row r="536" ht="14.25" customHeight="1">
      <c r="E536" s="5"/>
      <c r="G536" s="5"/>
      <c r="H536" s="2"/>
      <c r="I536" s="2"/>
      <c r="J536" s="2"/>
      <c r="K536" s="2"/>
    </row>
    <row r="537" ht="14.25" customHeight="1">
      <c r="E537" s="5"/>
      <c r="G537" s="5"/>
      <c r="H537" s="2"/>
      <c r="I537" s="2"/>
      <c r="J537" s="2"/>
      <c r="K537" s="2"/>
    </row>
    <row r="538" ht="14.25" customHeight="1">
      <c r="E538" s="5"/>
      <c r="G538" s="5"/>
      <c r="H538" s="2"/>
      <c r="I538" s="2"/>
      <c r="J538" s="2"/>
      <c r="K538" s="2"/>
    </row>
    <row r="539" ht="14.25" customHeight="1">
      <c r="E539" s="5"/>
      <c r="G539" s="5"/>
      <c r="H539" s="2"/>
      <c r="I539" s="2"/>
      <c r="J539" s="2"/>
      <c r="K539" s="2"/>
    </row>
    <row r="540" ht="14.25" customHeight="1">
      <c r="E540" s="5"/>
      <c r="G540" s="5"/>
      <c r="H540" s="2"/>
      <c r="I540" s="2"/>
      <c r="J540" s="2"/>
      <c r="K540" s="2"/>
    </row>
    <row r="541" ht="14.25" customHeight="1">
      <c r="E541" s="5"/>
      <c r="G541" s="5"/>
      <c r="H541" s="2"/>
      <c r="I541" s="2"/>
      <c r="J541" s="2"/>
      <c r="K541" s="2"/>
    </row>
    <row r="542" ht="14.25" customHeight="1">
      <c r="E542" s="5"/>
      <c r="G542" s="5"/>
      <c r="H542" s="2"/>
      <c r="I542" s="2"/>
      <c r="J542" s="2"/>
      <c r="K542" s="2"/>
    </row>
    <row r="543" ht="14.25" customHeight="1">
      <c r="E543" s="5"/>
      <c r="G543" s="5"/>
      <c r="H543" s="2"/>
      <c r="I543" s="2"/>
      <c r="J543" s="2"/>
      <c r="K543" s="2"/>
    </row>
    <row r="544" ht="14.25" customHeight="1">
      <c r="E544" s="5"/>
      <c r="G544" s="5"/>
      <c r="H544" s="2"/>
      <c r="I544" s="2"/>
      <c r="J544" s="2"/>
      <c r="K544" s="2"/>
    </row>
    <row r="545" ht="14.25" customHeight="1">
      <c r="E545" s="5"/>
      <c r="G545" s="5"/>
      <c r="H545" s="2"/>
      <c r="I545" s="2"/>
      <c r="J545" s="2"/>
      <c r="K545" s="2"/>
    </row>
    <row r="546" ht="14.25" customHeight="1">
      <c r="E546" s="5"/>
      <c r="G546" s="5"/>
      <c r="H546" s="2"/>
      <c r="I546" s="2"/>
      <c r="J546" s="2"/>
      <c r="K546" s="2"/>
    </row>
    <row r="547" ht="14.25" customHeight="1">
      <c r="E547" s="5"/>
      <c r="G547" s="5"/>
      <c r="H547" s="2"/>
      <c r="I547" s="2"/>
      <c r="J547" s="2"/>
      <c r="K547" s="2"/>
    </row>
    <row r="548" ht="14.25" customHeight="1">
      <c r="E548" s="5"/>
      <c r="G548" s="5"/>
      <c r="H548" s="2"/>
      <c r="I548" s="2"/>
      <c r="J548" s="2"/>
      <c r="K548" s="2"/>
    </row>
    <row r="549" ht="14.25" customHeight="1">
      <c r="E549" s="5"/>
      <c r="G549" s="5"/>
      <c r="H549" s="2"/>
      <c r="I549" s="2"/>
      <c r="J549" s="2"/>
      <c r="K549" s="2"/>
    </row>
    <row r="550" ht="14.25" customHeight="1">
      <c r="E550" s="5"/>
      <c r="G550" s="5"/>
      <c r="H550" s="2"/>
      <c r="I550" s="2"/>
      <c r="J550" s="2"/>
      <c r="K550" s="2"/>
    </row>
    <row r="551" ht="14.25" customHeight="1">
      <c r="E551" s="5"/>
      <c r="G551" s="5"/>
      <c r="H551" s="2"/>
      <c r="I551" s="2"/>
      <c r="J551" s="2"/>
      <c r="K551" s="2"/>
    </row>
    <row r="552" ht="14.25" customHeight="1">
      <c r="E552" s="5"/>
      <c r="G552" s="5"/>
      <c r="H552" s="2"/>
      <c r="I552" s="2"/>
      <c r="J552" s="2"/>
      <c r="K552" s="2"/>
    </row>
    <row r="553" ht="14.25" customHeight="1">
      <c r="E553" s="5"/>
      <c r="G553" s="5"/>
      <c r="H553" s="2"/>
      <c r="I553" s="2"/>
      <c r="J553" s="2"/>
      <c r="K553" s="2"/>
    </row>
    <row r="554" ht="14.25" customHeight="1">
      <c r="E554" s="5"/>
      <c r="G554" s="5"/>
      <c r="H554" s="2"/>
      <c r="I554" s="2"/>
      <c r="J554" s="2"/>
      <c r="K554" s="2"/>
    </row>
    <row r="555" ht="14.25" customHeight="1">
      <c r="E555" s="5"/>
      <c r="G555" s="5"/>
      <c r="H555" s="2"/>
      <c r="I555" s="2"/>
      <c r="J555" s="2"/>
      <c r="K555" s="2"/>
    </row>
    <row r="556" ht="14.25" customHeight="1">
      <c r="E556" s="5"/>
      <c r="G556" s="5"/>
      <c r="H556" s="2"/>
      <c r="I556" s="2"/>
      <c r="J556" s="2"/>
      <c r="K556" s="2"/>
    </row>
    <row r="557" ht="14.25" customHeight="1">
      <c r="E557" s="5"/>
      <c r="G557" s="5"/>
      <c r="H557" s="2"/>
      <c r="I557" s="2"/>
      <c r="J557" s="2"/>
      <c r="K557" s="2"/>
    </row>
    <row r="558" ht="14.25" customHeight="1">
      <c r="E558" s="5"/>
      <c r="G558" s="5"/>
      <c r="H558" s="2"/>
      <c r="I558" s="2"/>
      <c r="J558" s="2"/>
      <c r="K558" s="2"/>
    </row>
    <row r="559" ht="14.25" customHeight="1">
      <c r="E559" s="5"/>
      <c r="G559" s="5"/>
      <c r="H559" s="2"/>
      <c r="I559" s="2"/>
      <c r="J559" s="2"/>
      <c r="K559" s="2"/>
    </row>
    <row r="560" ht="14.25" customHeight="1">
      <c r="E560" s="5"/>
      <c r="G560" s="5"/>
      <c r="H560" s="2"/>
      <c r="I560" s="2"/>
      <c r="J560" s="2"/>
      <c r="K560" s="2"/>
    </row>
    <row r="561" ht="14.25" customHeight="1">
      <c r="E561" s="5"/>
      <c r="G561" s="5"/>
      <c r="H561" s="2"/>
      <c r="I561" s="2"/>
      <c r="J561" s="2"/>
      <c r="K561" s="2"/>
    </row>
    <row r="562" ht="14.25" customHeight="1">
      <c r="E562" s="5"/>
      <c r="G562" s="5"/>
      <c r="H562" s="2"/>
      <c r="I562" s="2"/>
      <c r="J562" s="2"/>
      <c r="K562" s="2"/>
    </row>
    <row r="563" ht="14.25" customHeight="1">
      <c r="E563" s="5"/>
      <c r="G563" s="5"/>
      <c r="H563" s="2"/>
      <c r="I563" s="2"/>
      <c r="J563" s="2"/>
      <c r="K563" s="2"/>
    </row>
    <row r="564" ht="14.25" customHeight="1">
      <c r="E564" s="5"/>
      <c r="G564" s="5"/>
      <c r="H564" s="2"/>
      <c r="I564" s="2"/>
      <c r="J564" s="2"/>
      <c r="K564" s="2"/>
    </row>
    <row r="565" ht="14.25" customHeight="1">
      <c r="E565" s="5"/>
      <c r="G565" s="5"/>
      <c r="H565" s="2"/>
      <c r="I565" s="2"/>
      <c r="J565" s="2"/>
      <c r="K565" s="2"/>
    </row>
    <row r="566" ht="14.25" customHeight="1">
      <c r="E566" s="5"/>
      <c r="G566" s="5"/>
      <c r="H566" s="2"/>
      <c r="I566" s="2"/>
      <c r="J566" s="2"/>
      <c r="K566" s="2"/>
    </row>
    <row r="567" ht="14.25" customHeight="1">
      <c r="E567" s="5"/>
      <c r="G567" s="5"/>
      <c r="H567" s="2"/>
      <c r="I567" s="2"/>
      <c r="J567" s="2"/>
      <c r="K567" s="2"/>
    </row>
    <row r="568" ht="14.25" customHeight="1">
      <c r="E568" s="5"/>
      <c r="G568" s="5"/>
      <c r="H568" s="2"/>
      <c r="I568" s="2"/>
      <c r="J568" s="2"/>
      <c r="K568" s="2"/>
    </row>
    <row r="569" ht="14.25" customHeight="1">
      <c r="E569" s="5"/>
      <c r="G569" s="5"/>
      <c r="H569" s="2"/>
      <c r="I569" s="2"/>
      <c r="J569" s="2"/>
      <c r="K569" s="2"/>
    </row>
    <row r="570" ht="14.25" customHeight="1">
      <c r="E570" s="5"/>
      <c r="G570" s="5"/>
      <c r="H570" s="2"/>
      <c r="I570" s="2"/>
      <c r="J570" s="2"/>
      <c r="K570" s="2"/>
    </row>
    <row r="571" ht="14.25" customHeight="1">
      <c r="E571" s="5"/>
      <c r="G571" s="5"/>
      <c r="H571" s="2"/>
      <c r="I571" s="2"/>
      <c r="J571" s="2"/>
      <c r="K571" s="2"/>
    </row>
    <row r="572" ht="14.25" customHeight="1">
      <c r="E572" s="5"/>
      <c r="G572" s="5"/>
      <c r="H572" s="2"/>
      <c r="I572" s="2"/>
      <c r="J572" s="2"/>
      <c r="K572" s="2"/>
    </row>
    <row r="573" ht="14.25" customHeight="1">
      <c r="E573" s="5"/>
      <c r="G573" s="5"/>
      <c r="H573" s="2"/>
      <c r="I573" s="2"/>
      <c r="J573" s="2"/>
      <c r="K573" s="2"/>
    </row>
    <row r="574" ht="14.25" customHeight="1">
      <c r="E574" s="5"/>
      <c r="G574" s="5"/>
      <c r="H574" s="2"/>
      <c r="I574" s="2"/>
      <c r="J574" s="2"/>
      <c r="K574" s="2"/>
    </row>
    <row r="575" ht="14.25" customHeight="1">
      <c r="E575" s="5"/>
      <c r="G575" s="5"/>
      <c r="H575" s="2"/>
      <c r="I575" s="2"/>
      <c r="J575" s="2"/>
      <c r="K575" s="2"/>
    </row>
    <row r="576" ht="14.25" customHeight="1">
      <c r="E576" s="5"/>
      <c r="G576" s="5"/>
      <c r="H576" s="2"/>
      <c r="I576" s="2"/>
      <c r="J576" s="2"/>
      <c r="K576" s="2"/>
    </row>
    <row r="577" ht="14.25" customHeight="1">
      <c r="E577" s="5"/>
      <c r="G577" s="5"/>
      <c r="H577" s="2"/>
      <c r="I577" s="2"/>
      <c r="J577" s="2"/>
      <c r="K577" s="2"/>
    </row>
    <row r="578" ht="14.25" customHeight="1">
      <c r="E578" s="5"/>
      <c r="G578" s="5"/>
      <c r="H578" s="2"/>
      <c r="I578" s="2"/>
      <c r="J578" s="2"/>
      <c r="K578" s="2"/>
    </row>
    <row r="579" ht="14.25" customHeight="1">
      <c r="E579" s="5"/>
      <c r="G579" s="5"/>
      <c r="H579" s="2"/>
      <c r="I579" s="2"/>
      <c r="J579" s="2"/>
      <c r="K579" s="2"/>
    </row>
    <row r="580" ht="14.25" customHeight="1">
      <c r="E580" s="5"/>
      <c r="G580" s="5"/>
      <c r="H580" s="2"/>
      <c r="I580" s="2"/>
      <c r="J580" s="2"/>
      <c r="K580" s="2"/>
    </row>
    <row r="581" ht="14.25" customHeight="1">
      <c r="E581" s="5"/>
      <c r="G581" s="5"/>
      <c r="H581" s="2"/>
      <c r="I581" s="2"/>
      <c r="J581" s="2"/>
      <c r="K581" s="2"/>
    </row>
    <row r="582" ht="14.25" customHeight="1">
      <c r="E582" s="5"/>
      <c r="G582" s="5"/>
      <c r="H582" s="2"/>
      <c r="I582" s="2"/>
      <c r="J582" s="2"/>
      <c r="K582" s="2"/>
    </row>
    <row r="583" ht="14.25" customHeight="1">
      <c r="E583" s="5"/>
      <c r="G583" s="5"/>
      <c r="H583" s="2"/>
      <c r="I583" s="2"/>
      <c r="J583" s="2"/>
      <c r="K583" s="2"/>
    </row>
    <row r="584" ht="14.25" customHeight="1">
      <c r="E584" s="5"/>
      <c r="G584" s="5"/>
      <c r="H584" s="2"/>
      <c r="I584" s="2"/>
      <c r="J584" s="2"/>
      <c r="K584" s="2"/>
    </row>
    <row r="585" ht="14.25" customHeight="1">
      <c r="E585" s="5"/>
      <c r="G585" s="5"/>
      <c r="H585" s="2"/>
      <c r="I585" s="2"/>
      <c r="J585" s="2"/>
      <c r="K585" s="2"/>
    </row>
    <row r="586" ht="14.25" customHeight="1">
      <c r="E586" s="5"/>
      <c r="G586" s="5"/>
      <c r="H586" s="2"/>
      <c r="I586" s="2"/>
      <c r="J586" s="2"/>
      <c r="K586" s="2"/>
    </row>
    <row r="587" ht="14.25" customHeight="1">
      <c r="E587" s="5"/>
      <c r="G587" s="5"/>
      <c r="H587" s="2"/>
      <c r="I587" s="2"/>
      <c r="J587" s="2"/>
      <c r="K587" s="2"/>
    </row>
    <row r="588" ht="14.25" customHeight="1">
      <c r="E588" s="5"/>
      <c r="G588" s="5"/>
      <c r="H588" s="2"/>
      <c r="I588" s="2"/>
      <c r="J588" s="2"/>
      <c r="K588" s="2"/>
    </row>
    <row r="589" ht="14.25" customHeight="1">
      <c r="E589" s="5"/>
      <c r="G589" s="5"/>
      <c r="H589" s="2"/>
      <c r="I589" s="2"/>
      <c r="J589" s="2"/>
      <c r="K589" s="2"/>
    </row>
    <row r="590" ht="14.25" customHeight="1">
      <c r="E590" s="5"/>
      <c r="G590" s="5"/>
      <c r="H590" s="2"/>
      <c r="I590" s="2"/>
      <c r="J590" s="2"/>
      <c r="K590" s="2"/>
    </row>
    <row r="591" ht="14.25" customHeight="1">
      <c r="E591" s="5"/>
      <c r="G591" s="5"/>
      <c r="H591" s="2"/>
      <c r="I591" s="2"/>
      <c r="J591" s="2"/>
      <c r="K591" s="2"/>
    </row>
    <row r="592" ht="14.25" customHeight="1">
      <c r="E592" s="5"/>
      <c r="G592" s="5"/>
      <c r="H592" s="2"/>
      <c r="I592" s="2"/>
      <c r="J592" s="2"/>
      <c r="K592" s="2"/>
    </row>
    <row r="593" ht="14.25" customHeight="1">
      <c r="E593" s="5"/>
      <c r="G593" s="5"/>
      <c r="H593" s="2"/>
      <c r="I593" s="2"/>
      <c r="J593" s="2"/>
      <c r="K593" s="2"/>
    </row>
    <row r="594" ht="14.25" customHeight="1">
      <c r="E594" s="5"/>
      <c r="G594" s="5"/>
      <c r="H594" s="2"/>
      <c r="I594" s="2"/>
      <c r="J594" s="2"/>
      <c r="K594" s="2"/>
    </row>
    <row r="595" ht="14.25" customHeight="1">
      <c r="E595" s="5"/>
      <c r="G595" s="5"/>
      <c r="H595" s="2"/>
      <c r="I595" s="2"/>
      <c r="J595" s="2"/>
      <c r="K595" s="2"/>
    </row>
    <row r="596" ht="14.25" customHeight="1">
      <c r="E596" s="5"/>
      <c r="G596" s="5"/>
      <c r="H596" s="2"/>
      <c r="I596" s="2"/>
      <c r="J596" s="2"/>
      <c r="K596" s="2"/>
    </row>
    <row r="597" ht="14.25" customHeight="1">
      <c r="E597" s="5"/>
      <c r="G597" s="5"/>
      <c r="H597" s="2"/>
      <c r="I597" s="2"/>
      <c r="J597" s="2"/>
      <c r="K597" s="2"/>
    </row>
    <row r="598" ht="14.25" customHeight="1">
      <c r="E598" s="5"/>
      <c r="G598" s="5"/>
      <c r="H598" s="2"/>
      <c r="I598" s="2"/>
      <c r="J598" s="2"/>
      <c r="K598" s="2"/>
    </row>
    <row r="599" ht="14.25" customHeight="1">
      <c r="E599" s="5"/>
      <c r="G599" s="5"/>
      <c r="H599" s="2"/>
      <c r="I599" s="2"/>
      <c r="J599" s="2"/>
      <c r="K599" s="2"/>
    </row>
    <row r="600" ht="14.25" customHeight="1">
      <c r="E600" s="5"/>
      <c r="G600" s="5"/>
      <c r="H600" s="2"/>
      <c r="I600" s="2"/>
      <c r="J600" s="2"/>
      <c r="K600" s="2"/>
    </row>
    <row r="601" ht="14.25" customHeight="1">
      <c r="E601" s="5"/>
      <c r="G601" s="5"/>
      <c r="H601" s="2"/>
      <c r="I601" s="2"/>
      <c r="J601" s="2"/>
      <c r="K601" s="2"/>
    </row>
    <row r="602" ht="14.25" customHeight="1">
      <c r="E602" s="5"/>
      <c r="G602" s="5"/>
      <c r="H602" s="2"/>
      <c r="I602" s="2"/>
      <c r="J602" s="2"/>
      <c r="K602" s="2"/>
    </row>
    <row r="603" ht="14.25" customHeight="1">
      <c r="E603" s="5"/>
      <c r="G603" s="5"/>
      <c r="H603" s="2"/>
      <c r="I603" s="2"/>
      <c r="J603" s="2"/>
      <c r="K603" s="2"/>
    </row>
    <row r="604" ht="14.25" customHeight="1">
      <c r="E604" s="5"/>
      <c r="G604" s="5"/>
      <c r="H604" s="2"/>
      <c r="I604" s="2"/>
      <c r="J604" s="2"/>
      <c r="K604" s="2"/>
    </row>
    <row r="605" ht="14.25" customHeight="1">
      <c r="E605" s="5"/>
      <c r="G605" s="5"/>
      <c r="H605" s="2"/>
      <c r="I605" s="2"/>
      <c r="J605" s="2"/>
      <c r="K605" s="2"/>
    </row>
    <row r="606" ht="14.25" customHeight="1">
      <c r="E606" s="5"/>
      <c r="G606" s="5"/>
      <c r="H606" s="2"/>
      <c r="I606" s="2"/>
      <c r="J606" s="2"/>
      <c r="K606" s="2"/>
    </row>
    <row r="607" ht="14.25" customHeight="1">
      <c r="E607" s="5"/>
      <c r="G607" s="5"/>
      <c r="H607" s="2"/>
      <c r="I607" s="2"/>
      <c r="J607" s="2"/>
      <c r="K607" s="2"/>
    </row>
    <row r="608" ht="14.25" customHeight="1">
      <c r="E608" s="5"/>
      <c r="G608" s="5"/>
      <c r="H608" s="2"/>
      <c r="I608" s="2"/>
      <c r="J608" s="2"/>
      <c r="K608" s="2"/>
    </row>
    <row r="609" ht="14.25" customHeight="1">
      <c r="E609" s="5"/>
      <c r="G609" s="5"/>
      <c r="H609" s="2"/>
      <c r="I609" s="2"/>
      <c r="J609" s="2"/>
      <c r="K609" s="2"/>
    </row>
    <row r="610" ht="14.25" customHeight="1">
      <c r="E610" s="5"/>
      <c r="G610" s="5"/>
      <c r="H610" s="2"/>
      <c r="I610" s="2"/>
      <c r="J610" s="2"/>
      <c r="K610" s="2"/>
    </row>
    <row r="611" ht="14.25" customHeight="1">
      <c r="E611" s="5"/>
      <c r="G611" s="5"/>
      <c r="H611" s="2"/>
      <c r="I611" s="2"/>
      <c r="J611" s="2"/>
      <c r="K611" s="2"/>
    </row>
    <row r="612" ht="14.25" customHeight="1">
      <c r="E612" s="5"/>
      <c r="G612" s="5"/>
      <c r="H612" s="2"/>
      <c r="I612" s="2"/>
      <c r="J612" s="2"/>
      <c r="K612" s="2"/>
    </row>
    <row r="613" ht="14.25" customHeight="1">
      <c r="E613" s="5"/>
      <c r="G613" s="5"/>
      <c r="H613" s="2"/>
      <c r="I613" s="2"/>
      <c r="J613" s="2"/>
      <c r="K613" s="2"/>
    </row>
    <row r="614" ht="14.25" customHeight="1">
      <c r="E614" s="5"/>
      <c r="G614" s="5"/>
      <c r="H614" s="2"/>
      <c r="I614" s="2"/>
      <c r="J614" s="2"/>
      <c r="K614" s="2"/>
    </row>
    <row r="615" ht="14.25" customHeight="1">
      <c r="E615" s="5"/>
      <c r="G615" s="5"/>
      <c r="H615" s="2"/>
      <c r="I615" s="2"/>
      <c r="J615" s="2"/>
      <c r="K615" s="2"/>
    </row>
    <row r="616" ht="14.25" customHeight="1">
      <c r="E616" s="5"/>
      <c r="G616" s="5"/>
      <c r="H616" s="2"/>
      <c r="I616" s="2"/>
      <c r="J616" s="2"/>
      <c r="K616" s="2"/>
    </row>
    <row r="617" ht="14.25" customHeight="1">
      <c r="E617" s="5"/>
      <c r="G617" s="5"/>
      <c r="H617" s="2"/>
      <c r="I617" s="2"/>
      <c r="J617" s="2"/>
      <c r="K617" s="2"/>
    </row>
    <row r="618" ht="14.25" customHeight="1">
      <c r="E618" s="5"/>
      <c r="G618" s="5"/>
      <c r="H618" s="2"/>
      <c r="I618" s="2"/>
      <c r="J618" s="2"/>
      <c r="K618" s="2"/>
    </row>
    <row r="619" ht="14.25" customHeight="1">
      <c r="E619" s="5"/>
      <c r="G619" s="5"/>
      <c r="H619" s="2"/>
      <c r="I619" s="2"/>
      <c r="J619" s="2"/>
      <c r="K619" s="2"/>
    </row>
    <row r="620" ht="14.25" customHeight="1">
      <c r="E620" s="5"/>
      <c r="G620" s="5"/>
      <c r="H620" s="2"/>
      <c r="I620" s="2"/>
      <c r="J620" s="2"/>
      <c r="K620" s="2"/>
    </row>
    <row r="621" ht="14.25" customHeight="1">
      <c r="E621" s="5"/>
      <c r="G621" s="5"/>
      <c r="H621" s="2"/>
      <c r="I621" s="2"/>
      <c r="J621" s="2"/>
      <c r="K621" s="2"/>
    </row>
    <row r="622" ht="14.25" customHeight="1">
      <c r="E622" s="5"/>
      <c r="G622" s="5"/>
      <c r="H622" s="2"/>
      <c r="I622" s="2"/>
      <c r="J622" s="2"/>
      <c r="K622" s="2"/>
    </row>
    <row r="623" ht="14.25" customHeight="1">
      <c r="E623" s="5"/>
      <c r="G623" s="5"/>
      <c r="H623" s="2"/>
      <c r="I623" s="2"/>
      <c r="J623" s="2"/>
      <c r="K623" s="2"/>
    </row>
    <row r="624" ht="14.25" customHeight="1">
      <c r="E624" s="5"/>
      <c r="G624" s="5"/>
      <c r="H624" s="2"/>
      <c r="I624" s="2"/>
      <c r="J624" s="2"/>
      <c r="K624" s="2"/>
    </row>
    <row r="625" ht="14.25" customHeight="1">
      <c r="E625" s="5"/>
      <c r="G625" s="5"/>
      <c r="H625" s="2"/>
      <c r="I625" s="2"/>
      <c r="J625" s="2"/>
      <c r="K625" s="2"/>
    </row>
    <row r="626" ht="14.25" customHeight="1">
      <c r="E626" s="5"/>
      <c r="G626" s="5"/>
      <c r="H626" s="2"/>
      <c r="I626" s="2"/>
      <c r="J626" s="2"/>
      <c r="K626" s="2"/>
    </row>
    <row r="627" ht="14.25" customHeight="1">
      <c r="E627" s="5"/>
      <c r="G627" s="5"/>
      <c r="H627" s="2"/>
      <c r="I627" s="2"/>
      <c r="J627" s="2"/>
      <c r="K627" s="2"/>
    </row>
    <row r="628" ht="14.25" customHeight="1">
      <c r="E628" s="5"/>
      <c r="G628" s="5"/>
      <c r="H628" s="2"/>
      <c r="I628" s="2"/>
      <c r="J628" s="2"/>
      <c r="K628" s="2"/>
    </row>
    <row r="629" ht="14.25" customHeight="1">
      <c r="E629" s="5"/>
      <c r="G629" s="5"/>
      <c r="H629" s="2"/>
      <c r="I629" s="2"/>
      <c r="J629" s="2"/>
      <c r="K629" s="2"/>
    </row>
    <row r="630" ht="14.25" customHeight="1">
      <c r="E630" s="5"/>
      <c r="G630" s="5"/>
      <c r="H630" s="2"/>
      <c r="I630" s="2"/>
      <c r="J630" s="2"/>
      <c r="K630" s="2"/>
    </row>
    <row r="631" ht="14.25" customHeight="1">
      <c r="E631" s="5"/>
      <c r="G631" s="5"/>
      <c r="H631" s="2"/>
      <c r="I631" s="2"/>
      <c r="J631" s="2"/>
      <c r="K631" s="2"/>
    </row>
    <row r="632" ht="14.25" customHeight="1">
      <c r="E632" s="5"/>
      <c r="G632" s="5"/>
      <c r="H632" s="2"/>
      <c r="I632" s="2"/>
      <c r="J632" s="2"/>
      <c r="K632" s="2"/>
    </row>
    <row r="633" ht="14.25" customHeight="1">
      <c r="E633" s="5"/>
      <c r="G633" s="5"/>
      <c r="H633" s="2"/>
      <c r="I633" s="2"/>
      <c r="J633" s="2"/>
      <c r="K633" s="2"/>
    </row>
    <row r="634" ht="14.25" customHeight="1">
      <c r="E634" s="5"/>
      <c r="G634" s="5"/>
      <c r="H634" s="2"/>
      <c r="I634" s="2"/>
      <c r="J634" s="2"/>
      <c r="K634" s="2"/>
    </row>
    <row r="635" ht="14.25" customHeight="1">
      <c r="E635" s="5"/>
      <c r="G635" s="5"/>
      <c r="H635" s="2"/>
      <c r="I635" s="2"/>
      <c r="J635" s="2"/>
      <c r="K635" s="2"/>
    </row>
    <row r="636" ht="14.25" customHeight="1">
      <c r="E636" s="5"/>
      <c r="G636" s="5"/>
      <c r="H636" s="2"/>
      <c r="I636" s="2"/>
      <c r="J636" s="2"/>
      <c r="K636" s="2"/>
    </row>
    <row r="637" ht="14.25" customHeight="1">
      <c r="E637" s="5"/>
      <c r="G637" s="5"/>
      <c r="H637" s="2"/>
      <c r="I637" s="2"/>
      <c r="J637" s="2"/>
      <c r="K637" s="2"/>
    </row>
    <row r="638" ht="14.25" customHeight="1">
      <c r="E638" s="5"/>
      <c r="G638" s="5"/>
      <c r="H638" s="2"/>
      <c r="I638" s="2"/>
      <c r="J638" s="2"/>
      <c r="K638" s="2"/>
    </row>
    <row r="639" ht="14.25" customHeight="1">
      <c r="E639" s="5"/>
      <c r="G639" s="5"/>
      <c r="H639" s="2"/>
      <c r="I639" s="2"/>
      <c r="J639" s="2"/>
      <c r="K639" s="2"/>
    </row>
    <row r="640" ht="14.25" customHeight="1">
      <c r="E640" s="5"/>
      <c r="G640" s="5"/>
      <c r="H640" s="2"/>
      <c r="I640" s="2"/>
      <c r="J640" s="2"/>
      <c r="K640" s="2"/>
    </row>
    <row r="641" ht="14.25" customHeight="1">
      <c r="E641" s="5"/>
      <c r="G641" s="5"/>
      <c r="H641" s="2"/>
      <c r="I641" s="2"/>
      <c r="J641" s="2"/>
      <c r="K641" s="2"/>
    </row>
    <row r="642" ht="14.25" customHeight="1">
      <c r="E642" s="5"/>
      <c r="G642" s="5"/>
      <c r="H642" s="2"/>
      <c r="I642" s="2"/>
      <c r="J642" s="2"/>
      <c r="K642" s="2"/>
    </row>
    <row r="643" ht="14.25" customHeight="1">
      <c r="E643" s="5"/>
      <c r="G643" s="5"/>
      <c r="H643" s="2"/>
      <c r="I643" s="2"/>
      <c r="J643" s="2"/>
      <c r="K643" s="2"/>
    </row>
    <row r="644" ht="14.25" customHeight="1">
      <c r="E644" s="5"/>
      <c r="G644" s="5"/>
      <c r="H644" s="2"/>
      <c r="I644" s="2"/>
      <c r="J644" s="2"/>
      <c r="K644" s="2"/>
    </row>
    <row r="645" ht="14.25" customHeight="1">
      <c r="E645" s="5"/>
      <c r="G645" s="5"/>
      <c r="H645" s="2"/>
      <c r="I645" s="2"/>
      <c r="J645" s="2"/>
      <c r="K645" s="2"/>
    </row>
    <row r="646" ht="14.25" customHeight="1">
      <c r="E646" s="5"/>
      <c r="G646" s="5"/>
      <c r="H646" s="2"/>
      <c r="I646" s="2"/>
      <c r="J646" s="2"/>
      <c r="K646" s="2"/>
    </row>
    <row r="647" ht="14.25" customHeight="1">
      <c r="E647" s="5"/>
      <c r="G647" s="5"/>
      <c r="H647" s="2"/>
      <c r="I647" s="2"/>
      <c r="J647" s="2"/>
      <c r="K647" s="2"/>
    </row>
    <row r="648" ht="14.25" customHeight="1">
      <c r="E648" s="5"/>
      <c r="G648" s="5"/>
      <c r="H648" s="2"/>
      <c r="I648" s="2"/>
      <c r="J648" s="2"/>
      <c r="K648" s="2"/>
    </row>
    <row r="649" ht="14.25" customHeight="1">
      <c r="E649" s="5"/>
      <c r="G649" s="5"/>
      <c r="H649" s="2"/>
      <c r="I649" s="2"/>
      <c r="J649" s="2"/>
      <c r="K649" s="2"/>
    </row>
    <row r="650" ht="14.25" customHeight="1">
      <c r="E650" s="5"/>
      <c r="G650" s="5"/>
      <c r="H650" s="2"/>
      <c r="I650" s="2"/>
      <c r="J650" s="2"/>
      <c r="K650" s="2"/>
    </row>
    <row r="651" ht="14.25" customHeight="1">
      <c r="E651" s="5"/>
      <c r="G651" s="5"/>
      <c r="H651" s="2"/>
      <c r="I651" s="2"/>
      <c r="J651" s="2"/>
      <c r="K651" s="2"/>
    </row>
    <row r="652" ht="14.25" customHeight="1">
      <c r="E652" s="5"/>
      <c r="G652" s="5"/>
      <c r="H652" s="2"/>
      <c r="I652" s="2"/>
      <c r="J652" s="2"/>
      <c r="K652" s="2"/>
    </row>
    <row r="653" ht="14.25" customHeight="1">
      <c r="E653" s="5"/>
      <c r="G653" s="5"/>
      <c r="H653" s="2"/>
      <c r="I653" s="2"/>
      <c r="J653" s="2"/>
      <c r="K653" s="2"/>
    </row>
    <row r="654" ht="14.25" customHeight="1">
      <c r="E654" s="5"/>
      <c r="G654" s="5"/>
      <c r="H654" s="2"/>
      <c r="I654" s="2"/>
      <c r="J654" s="2"/>
      <c r="K654" s="2"/>
    </row>
    <row r="655" ht="14.25" customHeight="1">
      <c r="E655" s="5"/>
      <c r="G655" s="5"/>
      <c r="H655" s="2"/>
      <c r="I655" s="2"/>
      <c r="J655" s="2"/>
      <c r="K655" s="2"/>
    </row>
    <row r="656" ht="14.25" customHeight="1">
      <c r="E656" s="5"/>
      <c r="G656" s="5"/>
      <c r="H656" s="2"/>
      <c r="I656" s="2"/>
      <c r="J656" s="2"/>
      <c r="K656" s="2"/>
    </row>
    <row r="657" ht="14.25" customHeight="1">
      <c r="E657" s="5"/>
      <c r="G657" s="5"/>
      <c r="H657" s="2"/>
      <c r="I657" s="2"/>
      <c r="J657" s="2"/>
      <c r="K657" s="2"/>
    </row>
    <row r="658" ht="14.25" customHeight="1">
      <c r="E658" s="5"/>
      <c r="G658" s="5"/>
      <c r="H658" s="2"/>
      <c r="I658" s="2"/>
      <c r="J658" s="2"/>
      <c r="K658" s="2"/>
    </row>
    <row r="659" ht="14.25" customHeight="1">
      <c r="E659" s="5"/>
      <c r="G659" s="5"/>
      <c r="H659" s="2"/>
      <c r="I659" s="2"/>
      <c r="J659" s="2"/>
      <c r="K659" s="2"/>
    </row>
    <row r="660" ht="14.25" customHeight="1">
      <c r="E660" s="5"/>
      <c r="G660" s="5"/>
      <c r="H660" s="2"/>
      <c r="I660" s="2"/>
      <c r="J660" s="2"/>
      <c r="K660" s="2"/>
    </row>
    <row r="661" ht="14.25" customHeight="1">
      <c r="E661" s="5"/>
      <c r="G661" s="5"/>
      <c r="H661" s="2"/>
      <c r="I661" s="2"/>
      <c r="J661" s="2"/>
      <c r="K661" s="2"/>
    </row>
    <row r="662" ht="14.25" customHeight="1">
      <c r="E662" s="5"/>
      <c r="G662" s="5"/>
      <c r="H662" s="2"/>
      <c r="I662" s="2"/>
      <c r="J662" s="2"/>
      <c r="K662" s="2"/>
    </row>
    <row r="663" ht="14.25" customHeight="1">
      <c r="E663" s="5"/>
      <c r="G663" s="5"/>
      <c r="H663" s="2"/>
      <c r="I663" s="2"/>
      <c r="J663" s="2"/>
      <c r="K663" s="2"/>
    </row>
    <row r="664" ht="14.25" customHeight="1">
      <c r="E664" s="5"/>
      <c r="G664" s="5"/>
      <c r="H664" s="2"/>
      <c r="I664" s="2"/>
      <c r="J664" s="2"/>
      <c r="K664" s="2"/>
    </row>
    <row r="665" ht="14.25" customHeight="1">
      <c r="E665" s="5"/>
      <c r="G665" s="5"/>
      <c r="H665" s="2"/>
      <c r="I665" s="2"/>
      <c r="J665" s="2"/>
      <c r="K665" s="2"/>
    </row>
    <row r="666" ht="14.25" customHeight="1">
      <c r="E666" s="5"/>
      <c r="G666" s="5"/>
      <c r="H666" s="2"/>
      <c r="I666" s="2"/>
      <c r="J666" s="2"/>
      <c r="K666" s="2"/>
    </row>
    <row r="667" ht="14.25" customHeight="1">
      <c r="E667" s="5"/>
      <c r="G667" s="5"/>
      <c r="H667" s="2"/>
      <c r="I667" s="2"/>
      <c r="J667" s="2"/>
      <c r="K667" s="2"/>
    </row>
    <row r="668" ht="14.25" customHeight="1">
      <c r="E668" s="5"/>
      <c r="G668" s="5"/>
      <c r="H668" s="2"/>
      <c r="I668" s="2"/>
      <c r="J668" s="2"/>
      <c r="K668" s="2"/>
    </row>
    <row r="669" ht="14.25" customHeight="1">
      <c r="E669" s="5"/>
      <c r="G669" s="5"/>
      <c r="H669" s="2"/>
      <c r="I669" s="2"/>
      <c r="J669" s="2"/>
      <c r="K669" s="2"/>
    </row>
    <row r="670" ht="14.25" customHeight="1">
      <c r="E670" s="5"/>
      <c r="G670" s="5"/>
      <c r="H670" s="2"/>
      <c r="I670" s="2"/>
      <c r="J670" s="2"/>
      <c r="K670" s="2"/>
    </row>
    <row r="671" ht="14.25" customHeight="1">
      <c r="E671" s="5"/>
      <c r="G671" s="5"/>
      <c r="H671" s="2"/>
      <c r="I671" s="2"/>
      <c r="J671" s="2"/>
      <c r="K671" s="2"/>
    </row>
    <row r="672" ht="14.25" customHeight="1">
      <c r="E672" s="5"/>
      <c r="G672" s="5"/>
      <c r="H672" s="2"/>
      <c r="I672" s="2"/>
      <c r="J672" s="2"/>
      <c r="K672" s="2"/>
    </row>
    <row r="673" ht="14.25" customHeight="1">
      <c r="E673" s="5"/>
      <c r="G673" s="5"/>
      <c r="H673" s="2"/>
      <c r="I673" s="2"/>
      <c r="J673" s="2"/>
      <c r="K673" s="2"/>
    </row>
    <row r="674" ht="14.25" customHeight="1">
      <c r="E674" s="5"/>
      <c r="G674" s="5"/>
      <c r="H674" s="2"/>
      <c r="I674" s="2"/>
      <c r="J674" s="2"/>
      <c r="K674" s="2"/>
    </row>
    <row r="675" ht="14.25" customHeight="1">
      <c r="E675" s="5"/>
      <c r="G675" s="5"/>
      <c r="H675" s="2"/>
      <c r="I675" s="2"/>
      <c r="J675" s="2"/>
      <c r="K675" s="2"/>
    </row>
    <row r="676" ht="14.25" customHeight="1">
      <c r="E676" s="5"/>
      <c r="G676" s="5"/>
      <c r="H676" s="2"/>
      <c r="I676" s="2"/>
      <c r="J676" s="2"/>
      <c r="K676" s="2"/>
    </row>
    <row r="677" ht="14.25" customHeight="1">
      <c r="E677" s="5"/>
      <c r="G677" s="5"/>
      <c r="H677" s="2"/>
      <c r="I677" s="2"/>
      <c r="J677" s="2"/>
      <c r="K677" s="2"/>
    </row>
    <row r="678" ht="14.25" customHeight="1">
      <c r="E678" s="5"/>
      <c r="G678" s="5"/>
      <c r="H678" s="2"/>
      <c r="I678" s="2"/>
      <c r="J678" s="2"/>
      <c r="K678" s="2"/>
    </row>
    <row r="679" ht="14.25" customHeight="1">
      <c r="E679" s="5"/>
      <c r="G679" s="5"/>
      <c r="H679" s="2"/>
      <c r="I679" s="2"/>
      <c r="J679" s="2"/>
      <c r="K679" s="2"/>
    </row>
    <row r="680" ht="14.25" customHeight="1">
      <c r="E680" s="5"/>
      <c r="G680" s="5"/>
      <c r="H680" s="2"/>
      <c r="I680" s="2"/>
      <c r="J680" s="2"/>
      <c r="K680" s="2"/>
    </row>
    <row r="681" ht="14.25" customHeight="1">
      <c r="E681" s="5"/>
      <c r="G681" s="5"/>
      <c r="H681" s="2"/>
      <c r="I681" s="2"/>
      <c r="J681" s="2"/>
      <c r="K681" s="2"/>
    </row>
    <row r="682" ht="14.25" customHeight="1">
      <c r="E682" s="5"/>
      <c r="G682" s="5"/>
      <c r="H682" s="2"/>
      <c r="I682" s="2"/>
      <c r="J682" s="2"/>
      <c r="K682" s="2"/>
    </row>
    <row r="683" ht="14.25" customHeight="1">
      <c r="E683" s="5"/>
      <c r="G683" s="5"/>
      <c r="H683" s="2"/>
      <c r="I683" s="2"/>
      <c r="J683" s="2"/>
      <c r="K683" s="2"/>
    </row>
    <row r="684" ht="14.25" customHeight="1">
      <c r="E684" s="5"/>
      <c r="G684" s="5"/>
      <c r="H684" s="2"/>
      <c r="I684" s="2"/>
      <c r="J684" s="2"/>
      <c r="K684" s="2"/>
    </row>
    <row r="685" ht="14.25" customHeight="1">
      <c r="E685" s="5"/>
      <c r="G685" s="5"/>
      <c r="H685" s="2"/>
      <c r="I685" s="2"/>
      <c r="J685" s="2"/>
      <c r="K685" s="2"/>
    </row>
    <row r="686" ht="14.25" customHeight="1">
      <c r="E686" s="5"/>
      <c r="G686" s="5"/>
      <c r="H686" s="2"/>
      <c r="I686" s="2"/>
      <c r="J686" s="2"/>
      <c r="K686" s="2"/>
    </row>
    <row r="687" ht="14.25" customHeight="1">
      <c r="E687" s="5"/>
      <c r="G687" s="5"/>
      <c r="H687" s="2"/>
      <c r="I687" s="2"/>
      <c r="J687" s="2"/>
      <c r="K687" s="2"/>
    </row>
    <row r="688" ht="14.25" customHeight="1">
      <c r="E688" s="5"/>
      <c r="G688" s="5"/>
      <c r="H688" s="2"/>
      <c r="I688" s="2"/>
      <c r="J688" s="2"/>
      <c r="K688" s="2"/>
    </row>
    <row r="689" ht="14.25" customHeight="1">
      <c r="E689" s="5"/>
      <c r="G689" s="5"/>
      <c r="H689" s="2"/>
      <c r="I689" s="2"/>
      <c r="J689" s="2"/>
      <c r="K689" s="2"/>
    </row>
    <row r="690" ht="14.25" customHeight="1">
      <c r="E690" s="5"/>
      <c r="G690" s="5"/>
      <c r="H690" s="2"/>
      <c r="I690" s="2"/>
      <c r="J690" s="2"/>
      <c r="K690" s="2"/>
    </row>
    <row r="691" ht="14.25" customHeight="1">
      <c r="E691" s="5"/>
      <c r="G691" s="5"/>
      <c r="H691" s="2"/>
      <c r="I691" s="2"/>
      <c r="J691" s="2"/>
      <c r="K691" s="2"/>
    </row>
    <row r="692" ht="14.25" customHeight="1">
      <c r="E692" s="5"/>
      <c r="G692" s="5"/>
      <c r="H692" s="2"/>
      <c r="I692" s="2"/>
      <c r="J692" s="2"/>
      <c r="K692" s="2"/>
    </row>
    <row r="693" ht="14.25" customHeight="1">
      <c r="E693" s="5"/>
      <c r="G693" s="5"/>
      <c r="H693" s="2"/>
      <c r="I693" s="2"/>
      <c r="J693" s="2"/>
      <c r="K693" s="2"/>
    </row>
    <row r="694" ht="14.25" customHeight="1">
      <c r="E694" s="5"/>
      <c r="G694" s="5"/>
      <c r="H694" s="2"/>
      <c r="I694" s="2"/>
      <c r="J694" s="2"/>
      <c r="K694" s="2"/>
    </row>
    <row r="695" ht="14.25" customHeight="1">
      <c r="E695" s="5"/>
      <c r="G695" s="5"/>
      <c r="H695" s="2"/>
      <c r="I695" s="2"/>
      <c r="J695" s="2"/>
      <c r="K695" s="2"/>
    </row>
    <row r="696" ht="14.25" customHeight="1">
      <c r="E696" s="5"/>
      <c r="G696" s="5"/>
      <c r="H696" s="2"/>
      <c r="I696" s="2"/>
      <c r="J696" s="2"/>
      <c r="K696" s="2"/>
    </row>
    <row r="697" ht="14.25" customHeight="1">
      <c r="E697" s="5"/>
      <c r="G697" s="5"/>
      <c r="H697" s="2"/>
      <c r="I697" s="2"/>
      <c r="J697" s="2"/>
      <c r="K697" s="2"/>
    </row>
    <row r="698" ht="14.25" customHeight="1">
      <c r="E698" s="5"/>
      <c r="G698" s="5"/>
      <c r="H698" s="2"/>
      <c r="I698" s="2"/>
      <c r="J698" s="2"/>
      <c r="K698" s="2"/>
    </row>
    <row r="699" ht="14.25" customHeight="1">
      <c r="E699" s="5"/>
      <c r="G699" s="5"/>
      <c r="H699" s="2"/>
      <c r="I699" s="2"/>
      <c r="J699" s="2"/>
      <c r="K699" s="2"/>
    </row>
    <row r="700" ht="14.25" customHeight="1">
      <c r="E700" s="5"/>
      <c r="G700" s="5"/>
      <c r="H700" s="2"/>
      <c r="I700" s="2"/>
      <c r="J700" s="2"/>
      <c r="K700" s="2"/>
    </row>
    <row r="701" ht="14.25" customHeight="1">
      <c r="E701" s="5"/>
      <c r="G701" s="5"/>
      <c r="H701" s="2"/>
      <c r="I701" s="2"/>
      <c r="J701" s="2"/>
      <c r="K701" s="2"/>
    </row>
    <row r="702" ht="14.25" customHeight="1">
      <c r="E702" s="5"/>
      <c r="G702" s="5"/>
      <c r="H702" s="2"/>
      <c r="I702" s="2"/>
      <c r="J702" s="2"/>
      <c r="K702" s="2"/>
    </row>
    <row r="703" ht="14.25" customHeight="1">
      <c r="E703" s="5"/>
      <c r="G703" s="5"/>
      <c r="H703" s="2"/>
      <c r="I703" s="2"/>
      <c r="J703" s="2"/>
      <c r="K703" s="2"/>
    </row>
    <row r="704" ht="14.25" customHeight="1">
      <c r="E704" s="5"/>
      <c r="G704" s="5"/>
      <c r="H704" s="2"/>
      <c r="I704" s="2"/>
      <c r="J704" s="2"/>
      <c r="K704" s="2"/>
    </row>
    <row r="705" ht="14.25" customHeight="1">
      <c r="E705" s="5"/>
      <c r="G705" s="5"/>
      <c r="H705" s="2"/>
      <c r="I705" s="2"/>
      <c r="J705" s="2"/>
      <c r="K705" s="2"/>
    </row>
    <row r="706" ht="14.25" customHeight="1">
      <c r="E706" s="5"/>
      <c r="G706" s="5"/>
      <c r="H706" s="2"/>
      <c r="I706" s="2"/>
      <c r="J706" s="2"/>
      <c r="K706" s="2"/>
    </row>
    <row r="707" ht="14.25" customHeight="1">
      <c r="E707" s="5"/>
      <c r="G707" s="5"/>
      <c r="H707" s="2"/>
      <c r="I707" s="2"/>
      <c r="J707" s="2"/>
      <c r="K707" s="2"/>
    </row>
    <row r="708" ht="14.25" customHeight="1">
      <c r="E708" s="5"/>
      <c r="G708" s="5"/>
      <c r="H708" s="2"/>
      <c r="I708" s="2"/>
      <c r="J708" s="2"/>
      <c r="K708" s="2"/>
    </row>
    <row r="709" ht="14.25" customHeight="1">
      <c r="E709" s="5"/>
      <c r="G709" s="5"/>
      <c r="H709" s="2"/>
      <c r="I709" s="2"/>
      <c r="J709" s="2"/>
      <c r="K709" s="2"/>
    </row>
    <row r="710" ht="14.25" customHeight="1">
      <c r="E710" s="5"/>
      <c r="G710" s="5"/>
      <c r="H710" s="2"/>
      <c r="I710" s="2"/>
      <c r="J710" s="2"/>
      <c r="K710" s="2"/>
    </row>
    <row r="711" ht="14.25" customHeight="1">
      <c r="E711" s="5"/>
      <c r="G711" s="5"/>
      <c r="H711" s="2"/>
      <c r="I711" s="2"/>
      <c r="J711" s="2"/>
      <c r="K711" s="2"/>
    </row>
    <row r="712" ht="14.25" customHeight="1">
      <c r="E712" s="5"/>
      <c r="G712" s="5"/>
      <c r="H712" s="2"/>
      <c r="I712" s="2"/>
      <c r="J712" s="2"/>
      <c r="K712" s="2"/>
    </row>
    <row r="713" ht="14.25" customHeight="1">
      <c r="E713" s="5"/>
      <c r="G713" s="5"/>
      <c r="H713" s="2"/>
      <c r="I713" s="2"/>
      <c r="J713" s="2"/>
      <c r="K713" s="2"/>
    </row>
    <row r="714" ht="14.25" customHeight="1">
      <c r="E714" s="5"/>
      <c r="G714" s="5"/>
      <c r="H714" s="2"/>
      <c r="I714" s="2"/>
      <c r="J714" s="2"/>
      <c r="K714" s="2"/>
    </row>
    <row r="715" ht="14.25" customHeight="1">
      <c r="E715" s="5"/>
      <c r="G715" s="5"/>
      <c r="H715" s="2"/>
      <c r="I715" s="2"/>
      <c r="J715" s="2"/>
      <c r="K715" s="2"/>
    </row>
    <row r="716" ht="14.25" customHeight="1">
      <c r="E716" s="5"/>
      <c r="G716" s="5"/>
      <c r="H716" s="2"/>
      <c r="I716" s="2"/>
      <c r="J716" s="2"/>
      <c r="K716" s="2"/>
    </row>
    <row r="717" ht="14.25" customHeight="1">
      <c r="E717" s="5"/>
      <c r="G717" s="5"/>
      <c r="H717" s="2"/>
      <c r="I717" s="2"/>
      <c r="J717" s="2"/>
      <c r="K717" s="2"/>
    </row>
    <row r="718" ht="14.25" customHeight="1">
      <c r="E718" s="5"/>
      <c r="G718" s="5"/>
      <c r="H718" s="2"/>
      <c r="I718" s="2"/>
      <c r="J718" s="2"/>
      <c r="K718" s="2"/>
    </row>
    <row r="719" ht="14.25" customHeight="1">
      <c r="E719" s="5"/>
      <c r="G719" s="5"/>
      <c r="H719" s="2"/>
      <c r="I719" s="2"/>
      <c r="J719" s="2"/>
      <c r="K719" s="2"/>
    </row>
    <row r="720" ht="14.25" customHeight="1">
      <c r="E720" s="5"/>
      <c r="G720" s="5"/>
      <c r="H720" s="2"/>
      <c r="I720" s="2"/>
      <c r="J720" s="2"/>
      <c r="K720" s="2"/>
    </row>
    <row r="721" ht="14.25" customHeight="1">
      <c r="E721" s="5"/>
      <c r="G721" s="5"/>
      <c r="H721" s="2"/>
      <c r="I721" s="2"/>
      <c r="J721" s="2"/>
      <c r="K721" s="2"/>
    </row>
    <row r="722" ht="14.25" customHeight="1">
      <c r="E722" s="5"/>
      <c r="G722" s="5"/>
      <c r="H722" s="2"/>
      <c r="I722" s="2"/>
      <c r="J722" s="2"/>
      <c r="K722" s="2"/>
    </row>
    <row r="723" ht="14.25" customHeight="1">
      <c r="E723" s="5"/>
      <c r="G723" s="5"/>
      <c r="H723" s="2"/>
      <c r="I723" s="2"/>
      <c r="J723" s="2"/>
      <c r="K723" s="2"/>
    </row>
    <row r="724" ht="14.25" customHeight="1">
      <c r="E724" s="5"/>
      <c r="G724" s="5"/>
      <c r="H724" s="2"/>
      <c r="I724" s="2"/>
      <c r="J724" s="2"/>
      <c r="K724" s="2"/>
    </row>
    <row r="725" ht="14.25" customHeight="1">
      <c r="E725" s="5"/>
      <c r="G725" s="5"/>
      <c r="H725" s="2"/>
      <c r="I725" s="2"/>
      <c r="J725" s="2"/>
      <c r="K725" s="2"/>
    </row>
    <row r="726" ht="14.25" customHeight="1">
      <c r="E726" s="5"/>
      <c r="G726" s="5"/>
      <c r="H726" s="2"/>
      <c r="I726" s="2"/>
      <c r="J726" s="2"/>
      <c r="K726" s="2"/>
    </row>
    <row r="727" ht="14.25" customHeight="1">
      <c r="E727" s="5"/>
      <c r="G727" s="5"/>
      <c r="H727" s="2"/>
      <c r="I727" s="2"/>
      <c r="J727" s="2"/>
      <c r="K727" s="2"/>
    </row>
    <row r="728" ht="14.25" customHeight="1">
      <c r="E728" s="5"/>
      <c r="G728" s="5"/>
      <c r="H728" s="2"/>
      <c r="I728" s="2"/>
      <c r="J728" s="2"/>
      <c r="K728" s="2"/>
    </row>
    <row r="729" ht="14.25" customHeight="1">
      <c r="E729" s="5"/>
      <c r="G729" s="5"/>
      <c r="H729" s="2"/>
      <c r="I729" s="2"/>
      <c r="J729" s="2"/>
      <c r="K729" s="2"/>
    </row>
    <row r="730" ht="14.25" customHeight="1">
      <c r="E730" s="5"/>
      <c r="G730" s="5"/>
      <c r="H730" s="2"/>
      <c r="I730" s="2"/>
      <c r="J730" s="2"/>
      <c r="K730" s="2"/>
    </row>
    <row r="731" ht="14.25" customHeight="1">
      <c r="E731" s="5"/>
      <c r="G731" s="5"/>
      <c r="H731" s="2"/>
      <c r="I731" s="2"/>
      <c r="J731" s="2"/>
      <c r="K731" s="2"/>
    </row>
    <row r="732" ht="14.25" customHeight="1">
      <c r="E732" s="5"/>
      <c r="G732" s="5"/>
      <c r="H732" s="2"/>
      <c r="I732" s="2"/>
      <c r="J732" s="2"/>
      <c r="K732" s="2"/>
    </row>
    <row r="733" ht="14.25" customHeight="1">
      <c r="E733" s="5"/>
      <c r="G733" s="5"/>
      <c r="H733" s="2"/>
      <c r="I733" s="2"/>
      <c r="J733" s="2"/>
      <c r="K733" s="2"/>
    </row>
    <row r="734" ht="14.25" customHeight="1">
      <c r="E734" s="5"/>
      <c r="G734" s="5"/>
      <c r="H734" s="2"/>
      <c r="I734" s="2"/>
      <c r="J734" s="2"/>
      <c r="K734" s="2"/>
    </row>
    <row r="735" ht="14.25" customHeight="1">
      <c r="E735" s="5"/>
      <c r="G735" s="5"/>
      <c r="H735" s="2"/>
      <c r="I735" s="2"/>
      <c r="J735" s="2"/>
      <c r="K735" s="2"/>
    </row>
    <row r="736" ht="14.25" customHeight="1">
      <c r="E736" s="5"/>
      <c r="G736" s="5"/>
      <c r="H736" s="2"/>
      <c r="I736" s="2"/>
      <c r="J736" s="2"/>
      <c r="K736" s="2"/>
    </row>
    <row r="737" ht="14.25" customHeight="1">
      <c r="E737" s="5"/>
      <c r="G737" s="5"/>
      <c r="H737" s="2"/>
      <c r="I737" s="2"/>
      <c r="J737" s="2"/>
      <c r="K737" s="2"/>
    </row>
    <row r="738" ht="14.25" customHeight="1">
      <c r="E738" s="5"/>
      <c r="G738" s="5"/>
      <c r="H738" s="2"/>
      <c r="I738" s="2"/>
      <c r="J738" s="2"/>
      <c r="K738" s="2"/>
    </row>
    <row r="739" ht="14.25" customHeight="1">
      <c r="E739" s="5"/>
      <c r="G739" s="5"/>
      <c r="H739" s="2"/>
      <c r="I739" s="2"/>
      <c r="J739" s="2"/>
      <c r="K739" s="2"/>
    </row>
    <row r="740" ht="14.25" customHeight="1">
      <c r="E740" s="5"/>
      <c r="G740" s="5"/>
      <c r="H740" s="2"/>
      <c r="I740" s="2"/>
      <c r="J740" s="2"/>
      <c r="K740" s="2"/>
    </row>
    <row r="741" ht="14.25" customHeight="1">
      <c r="E741" s="5"/>
      <c r="G741" s="5"/>
      <c r="H741" s="2"/>
      <c r="I741" s="2"/>
      <c r="J741" s="2"/>
      <c r="K741" s="2"/>
    </row>
    <row r="742" ht="14.25" customHeight="1">
      <c r="E742" s="5"/>
      <c r="G742" s="5"/>
      <c r="H742" s="2"/>
      <c r="I742" s="2"/>
      <c r="J742" s="2"/>
      <c r="K742" s="2"/>
    </row>
    <row r="743" ht="14.25" customHeight="1">
      <c r="E743" s="5"/>
      <c r="G743" s="5"/>
      <c r="H743" s="2"/>
      <c r="I743" s="2"/>
      <c r="J743" s="2"/>
      <c r="K743" s="2"/>
    </row>
    <row r="744" ht="14.25" customHeight="1">
      <c r="E744" s="5"/>
      <c r="G744" s="5"/>
      <c r="H744" s="2"/>
      <c r="I744" s="2"/>
      <c r="J744" s="2"/>
      <c r="K744" s="2"/>
    </row>
    <row r="745" ht="14.25" customHeight="1">
      <c r="E745" s="5"/>
      <c r="G745" s="5"/>
      <c r="H745" s="2"/>
      <c r="I745" s="2"/>
      <c r="J745" s="2"/>
      <c r="K745" s="2"/>
    </row>
    <row r="746" ht="14.25" customHeight="1">
      <c r="E746" s="5"/>
      <c r="G746" s="5"/>
      <c r="H746" s="2"/>
      <c r="I746" s="2"/>
      <c r="J746" s="2"/>
      <c r="K746" s="2"/>
    </row>
    <row r="747" ht="14.25" customHeight="1">
      <c r="E747" s="5"/>
      <c r="G747" s="5"/>
      <c r="H747" s="2"/>
      <c r="I747" s="2"/>
      <c r="J747" s="2"/>
      <c r="K747" s="2"/>
    </row>
    <row r="748" ht="14.25" customHeight="1">
      <c r="E748" s="5"/>
      <c r="G748" s="5"/>
      <c r="H748" s="2"/>
      <c r="I748" s="2"/>
      <c r="J748" s="2"/>
      <c r="K748" s="2"/>
    </row>
    <row r="749" ht="14.25" customHeight="1">
      <c r="E749" s="5"/>
      <c r="G749" s="5"/>
      <c r="H749" s="2"/>
      <c r="I749" s="2"/>
      <c r="J749" s="2"/>
      <c r="K749" s="2"/>
    </row>
    <row r="750" ht="14.25" customHeight="1">
      <c r="E750" s="5"/>
      <c r="G750" s="5"/>
      <c r="H750" s="2"/>
      <c r="I750" s="2"/>
      <c r="J750" s="2"/>
      <c r="K750" s="2"/>
    </row>
    <row r="751" ht="14.25" customHeight="1">
      <c r="E751" s="5"/>
      <c r="G751" s="5"/>
      <c r="H751" s="2"/>
      <c r="I751" s="2"/>
      <c r="J751" s="2"/>
      <c r="K751" s="2"/>
    </row>
    <row r="752" ht="14.25" customHeight="1">
      <c r="E752" s="5"/>
      <c r="G752" s="5"/>
      <c r="H752" s="2"/>
      <c r="I752" s="2"/>
      <c r="J752" s="2"/>
      <c r="K752" s="2"/>
    </row>
    <row r="753" ht="14.25" customHeight="1">
      <c r="E753" s="5"/>
      <c r="G753" s="5"/>
      <c r="H753" s="2"/>
      <c r="I753" s="2"/>
      <c r="J753" s="2"/>
      <c r="K753" s="2"/>
    </row>
    <row r="754" ht="14.25" customHeight="1">
      <c r="E754" s="5"/>
      <c r="G754" s="5"/>
      <c r="H754" s="2"/>
      <c r="I754" s="2"/>
      <c r="J754" s="2"/>
      <c r="K754" s="2"/>
    </row>
    <row r="755" ht="14.25" customHeight="1">
      <c r="E755" s="5"/>
      <c r="G755" s="5"/>
      <c r="H755" s="2"/>
      <c r="I755" s="2"/>
      <c r="J755" s="2"/>
      <c r="K755" s="2"/>
    </row>
    <row r="756" ht="14.25" customHeight="1">
      <c r="E756" s="5"/>
      <c r="G756" s="5"/>
      <c r="H756" s="2"/>
      <c r="I756" s="2"/>
      <c r="J756" s="2"/>
      <c r="K756" s="2"/>
    </row>
    <row r="757" ht="14.25" customHeight="1">
      <c r="E757" s="5"/>
      <c r="G757" s="5"/>
      <c r="H757" s="2"/>
      <c r="I757" s="2"/>
      <c r="J757" s="2"/>
      <c r="K757" s="2"/>
    </row>
    <row r="758" ht="14.25" customHeight="1">
      <c r="E758" s="5"/>
      <c r="G758" s="5"/>
      <c r="H758" s="2"/>
      <c r="I758" s="2"/>
      <c r="J758" s="2"/>
      <c r="K758" s="2"/>
    </row>
    <row r="759" ht="14.25" customHeight="1">
      <c r="E759" s="5"/>
      <c r="G759" s="5"/>
      <c r="H759" s="2"/>
      <c r="I759" s="2"/>
      <c r="J759" s="2"/>
      <c r="K759" s="2"/>
    </row>
    <row r="760" ht="14.25" customHeight="1">
      <c r="E760" s="5"/>
      <c r="G760" s="5"/>
      <c r="H760" s="2"/>
      <c r="I760" s="2"/>
      <c r="J760" s="2"/>
      <c r="K760" s="2"/>
    </row>
    <row r="761" ht="14.25" customHeight="1">
      <c r="E761" s="5"/>
      <c r="G761" s="5"/>
      <c r="H761" s="2"/>
      <c r="I761" s="2"/>
      <c r="J761" s="2"/>
      <c r="K761" s="2"/>
    </row>
    <row r="762" ht="14.25" customHeight="1">
      <c r="E762" s="5"/>
      <c r="G762" s="5"/>
      <c r="H762" s="2"/>
      <c r="I762" s="2"/>
      <c r="J762" s="2"/>
      <c r="K762" s="2"/>
    </row>
    <row r="763" ht="14.25" customHeight="1">
      <c r="E763" s="5"/>
      <c r="G763" s="5"/>
      <c r="H763" s="2"/>
      <c r="I763" s="2"/>
      <c r="J763" s="2"/>
      <c r="K763" s="2"/>
    </row>
    <row r="764" ht="14.25" customHeight="1">
      <c r="E764" s="5"/>
      <c r="G764" s="5"/>
      <c r="H764" s="2"/>
      <c r="I764" s="2"/>
      <c r="J764" s="2"/>
      <c r="K764" s="2"/>
    </row>
    <row r="765" ht="14.25" customHeight="1">
      <c r="E765" s="5"/>
      <c r="G765" s="5"/>
      <c r="H765" s="2"/>
      <c r="I765" s="2"/>
      <c r="J765" s="2"/>
      <c r="K765" s="2"/>
    </row>
    <row r="766" ht="14.25" customHeight="1">
      <c r="E766" s="5"/>
      <c r="G766" s="5"/>
      <c r="H766" s="2"/>
      <c r="I766" s="2"/>
      <c r="J766" s="2"/>
      <c r="K766" s="2"/>
    </row>
    <row r="767" ht="14.25" customHeight="1">
      <c r="E767" s="5"/>
      <c r="G767" s="5"/>
      <c r="H767" s="2"/>
      <c r="I767" s="2"/>
      <c r="J767" s="2"/>
      <c r="K767" s="2"/>
    </row>
    <row r="768" ht="14.25" customHeight="1">
      <c r="E768" s="5"/>
      <c r="G768" s="5"/>
      <c r="H768" s="2"/>
      <c r="I768" s="2"/>
      <c r="J768" s="2"/>
      <c r="K768" s="2"/>
    </row>
    <row r="769" ht="14.25" customHeight="1">
      <c r="E769" s="5"/>
      <c r="G769" s="5"/>
      <c r="H769" s="2"/>
      <c r="I769" s="2"/>
      <c r="J769" s="2"/>
      <c r="K769" s="2"/>
    </row>
    <row r="770" ht="14.25" customHeight="1">
      <c r="E770" s="5"/>
      <c r="G770" s="5"/>
      <c r="H770" s="2"/>
      <c r="I770" s="2"/>
      <c r="J770" s="2"/>
      <c r="K770" s="2"/>
    </row>
    <row r="771" ht="14.25" customHeight="1">
      <c r="E771" s="5"/>
      <c r="G771" s="5"/>
      <c r="H771" s="2"/>
      <c r="I771" s="2"/>
      <c r="J771" s="2"/>
      <c r="K771" s="2"/>
    </row>
    <row r="772" ht="14.25" customHeight="1">
      <c r="E772" s="5"/>
      <c r="G772" s="5"/>
      <c r="H772" s="2"/>
      <c r="I772" s="2"/>
      <c r="J772" s="2"/>
      <c r="K772" s="2"/>
    </row>
    <row r="773" ht="14.25" customHeight="1">
      <c r="E773" s="5"/>
      <c r="G773" s="5"/>
      <c r="H773" s="2"/>
      <c r="I773" s="2"/>
      <c r="J773" s="2"/>
      <c r="K773" s="2"/>
    </row>
    <row r="774" ht="14.25" customHeight="1">
      <c r="E774" s="5"/>
      <c r="G774" s="5"/>
      <c r="H774" s="2"/>
      <c r="I774" s="2"/>
      <c r="J774" s="2"/>
      <c r="K774" s="2"/>
    </row>
    <row r="775" ht="14.25" customHeight="1">
      <c r="E775" s="5"/>
      <c r="G775" s="5"/>
      <c r="H775" s="2"/>
      <c r="I775" s="2"/>
      <c r="J775" s="2"/>
      <c r="K775" s="2"/>
    </row>
    <row r="776" ht="14.25" customHeight="1">
      <c r="E776" s="5"/>
      <c r="G776" s="5"/>
      <c r="H776" s="2"/>
      <c r="I776" s="2"/>
      <c r="J776" s="2"/>
      <c r="K776" s="2"/>
    </row>
    <row r="777" ht="14.25" customHeight="1">
      <c r="E777" s="5"/>
      <c r="G777" s="5"/>
      <c r="H777" s="2"/>
      <c r="I777" s="2"/>
      <c r="J777" s="2"/>
      <c r="K777" s="2"/>
    </row>
    <row r="778" ht="14.25" customHeight="1">
      <c r="E778" s="5"/>
      <c r="G778" s="5"/>
      <c r="H778" s="2"/>
      <c r="I778" s="2"/>
      <c r="J778" s="2"/>
      <c r="K778" s="2"/>
    </row>
    <row r="779" ht="14.25" customHeight="1">
      <c r="E779" s="5"/>
      <c r="G779" s="5"/>
      <c r="H779" s="2"/>
      <c r="I779" s="2"/>
      <c r="J779" s="2"/>
      <c r="K779" s="2"/>
    </row>
    <row r="780" ht="14.25" customHeight="1">
      <c r="E780" s="5"/>
      <c r="G780" s="5"/>
      <c r="H780" s="2"/>
      <c r="I780" s="2"/>
      <c r="J780" s="2"/>
      <c r="K780" s="2"/>
    </row>
    <row r="781" ht="14.25" customHeight="1">
      <c r="E781" s="5"/>
      <c r="G781" s="5"/>
      <c r="H781" s="2"/>
      <c r="I781" s="2"/>
      <c r="J781" s="2"/>
      <c r="K781" s="2"/>
    </row>
    <row r="782" ht="14.25" customHeight="1">
      <c r="E782" s="5"/>
      <c r="G782" s="5"/>
      <c r="H782" s="2"/>
      <c r="I782" s="2"/>
      <c r="J782" s="2"/>
      <c r="K782" s="2"/>
    </row>
    <row r="783" ht="14.25" customHeight="1">
      <c r="E783" s="5"/>
      <c r="G783" s="5"/>
      <c r="H783" s="2"/>
      <c r="I783" s="2"/>
      <c r="J783" s="2"/>
      <c r="K783" s="2"/>
    </row>
    <row r="784" ht="14.25" customHeight="1">
      <c r="E784" s="5"/>
      <c r="G784" s="5"/>
      <c r="H784" s="2"/>
      <c r="I784" s="2"/>
      <c r="J784" s="2"/>
      <c r="K784" s="2"/>
    </row>
    <row r="785" ht="14.25" customHeight="1">
      <c r="E785" s="5"/>
      <c r="G785" s="5"/>
      <c r="H785" s="2"/>
      <c r="I785" s="2"/>
      <c r="J785" s="2"/>
      <c r="K785" s="2"/>
    </row>
    <row r="786" ht="14.25" customHeight="1">
      <c r="E786" s="5"/>
      <c r="G786" s="5"/>
      <c r="H786" s="2"/>
      <c r="I786" s="2"/>
      <c r="J786" s="2"/>
      <c r="K786" s="2"/>
    </row>
    <row r="787" ht="14.25" customHeight="1">
      <c r="E787" s="5"/>
      <c r="G787" s="5"/>
      <c r="H787" s="2"/>
      <c r="I787" s="2"/>
      <c r="J787" s="2"/>
      <c r="K787" s="2"/>
    </row>
    <row r="788" ht="14.25" customHeight="1">
      <c r="E788" s="5"/>
      <c r="G788" s="5"/>
      <c r="H788" s="2"/>
      <c r="I788" s="2"/>
      <c r="J788" s="2"/>
      <c r="K788" s="2"/>
    </row>
    <row r="789" ht="14.25" customHeight="1">
      <c r="E789" s="5"/>
      <c r="G789" s="5"/>
      <c r="H789" s="2"/>
      <c r="I789" s="2"/>
      <c r="J789" s="2"/>
      <c r="K789" s="2"/>
    </row>
    <row r="790" ht="14.25" customHeight="1">
      <c r="E790" s="5"/>
      <c r="G790" s="5"/>
      <c r="H790" s="2"/>
      <c r="I790" s="2"/>
      <c r="J790" s="2"/>
      <c r="K790" s="2"/>
    </row>
    <row r="791" ht="14.25" customHeight="1">
      <c r="E791" s="5"/>
      <c r="G791" s="5"/>
      <c r="H791" s="2"/>
      <c r="I791" s="2"/>
      <c r="J791" s="2"/>
      <c r="K791" s="2"/>
    </row>
    <row r="792" ht="14.25" customHeight="1">
      <c r="E792" s="5"/>
      <c r="G792" s="5"/>
      <c r="H792" s="2"/>
      <c r="I792" s="2"/>
      <c r="J792" s="2"/>
      <c r="K792" s="2"/>
    </row>
    <row r="793" ht="14.25" customHeight="1">
      <c r="E793" s="5"/>
      <c r="G793" s="5"/>
      <c r="H793" s="2"/>
      <c r="I793" s="2"/>
      <c r="J793" s="2"/>
      <c r="K793" s="2"/>
    </row>
    <row r="794" ht="14.25" customHeight="1">
      <c r="E794" s="5"/>
      <c r="G794" s="5"/>
      <c r="H794" s="2"/>
      <c r="I794" s="2"/>
      <c r="J794" s="2"/>
      <c r="K794" s="2"/>
    </row>
    <row r="795" ht="14.25" customHeight="1">
      <c r="E795" s="5"/>
      <c r="G795" s="5"/>
      <c r="H795" s="2"/>
      <c r="I795" s="2"/>
      <c r="J795" s="2"/>
      <c r="K795" s="2"/>
    </row>
    <row r="796" ht="14.25" customHeight="1">
      <c r="E796" s="5"/>
      <c r="G796" s="5"/>
      <c r="H796" s="2"/>
      <c r="I796" s="2"/>
      <c r="J796" s="2"/>
      <c r="K796" s="2"/>
    </row>
    <row r="797" ht="14.25" customHeight="1">
      <c r="E797" s="5"/>
      <c r="G797" s="5"/>
      <c r="H797" s="2"/>
      <c r="I797" s="2"/>
      <c r="J797" s="2"/>
      <c r="K797" s="2"/>
    </row>
    <row r="798" ht="14.25" customHeight="1">
      <c r="E798" s="5"/>
      <c r="G798" s="5"/>
      <c r="H798" s="2"/>
      <c r="I798" s="2"/>
      <c r="J798" s="2"/>
      <c r="K798" s="2"/>
    </row>
    <row r="799" ht="14.25" customHeight="1">
      <c r="E799" s="5"/>
      <c r="G799" s="5"/>
      <c r="H799" s="2"/>
      <c r="I799" s="2"/>
      <c r="J799" s="2"/>
      <c r="K799" s="2"/>
    </row>
    <row r="800" ht="14.25" customHeight="1">
      <c r="E800" s="5"/>
      <c r="G800" s="5"/>
      <c r="H800" s="2"/>
      <c r="I800" s="2"/>
      <c r="J800" s="2"/>
      <c r="K800" s="2"/>
    </row>
    <row r="801" ht="14.25" customHeight="1">
      <c r="E801" s="5"/>
      <c r="G801" s="5"/>
      <c r="H801" s="2"/>
      <c r="I801" s="2"/>
      <c r="J801" s="2"/>
      <c r="K801" s="2"/>
    </row>
    <row r="802" ht="14.25" customHeight="1">
      <c r="E802" s="5"/>
      <c r="G802" s="5"/>
      <c r="H802" s="2"/>
      <c r="I802" s="2"/>
      <c r="J802" s="2"/>
      <c r="K802" s="2"/>
    </row>
    <row r="803" ht="14.25" customHeight="1">
      <c r="E803" s="5"/>
      <c r="G803" s="5"/>
      <c r="H803" s="2"/>
      <c r="I803" s="2"/>
      <c r="J803" s="2"/>
      <c r="K803" s="2"/>
    </row>
    <row r="804" ht="14.25" customHeight="1">
      <c r="E804" s="5"/>
      <c r="G804" s="5"/>
      <c r="H804" s="2"/>
      <c r="I804" s="2"/>
      <c r="J804" s="2"/>
      <c r="K804" s="2"/>
    </row>
    <row r="805" ht="14.25" customHeight="1">
      <c r="E805" s="5"/>
      <c r="G805" s="5"/>
      <c r="H805" s="2"/>
      <c r="I805" s="2"/>
      <c r="J805" s="2"/>
      <c r="K805" s="2"/>
    </row>
    <row r="806" ht="14.25" customHeight="1">
      <c r="E806" s="5"/>
      <c r="G806" s="5"/>
      <c r="H806" s="2"/>
      <c r="I806" s="2"/>
      <c r="J806" s="2"/>
      <c r="K806" s="2"/>
    </row>
    <row r="807" ht="14.25" customHeight="1">
      <c r="E807" s="5"/>
      <c r="G807" s="5"/>
      <c r="H807" s="2"/>
      <c r="I807" s="2"/>
      <c r="J807" s="2"/>
      <c r="K807" s="2"/>
    </row>
    <row r="808" ht="14.25" customHeight="1">
      <c r="E808" s="5"/>
      <c r="G808" s="5"/>
      <c r="H808" s="2"/>
      <c r="I808" s="2"/>
      <c r="J808" s="2"/>
      <c r="K808" s="2"/>
    </row>
    <row r="809" ht="14.25" customHeight="1">
      <c r="E809" s="5"/>
      <c r="G809" s="5"/>
      <c r="H809" s="2"/>
      <c r="I809" s="2"/>
      <c r="J809" s="2"/>
      <c r="K809" s="2"/>
    </row>
    <row r="810" ht="14.25" customHeight="1">
      <c r="E810" s="5"/>
      <c r="G810" s="5"/>
      <c r="H810" s="2"/>
      <c r="I810" s="2"/>
      <c r="J810" s="2"/>
      <c r="K810" s="2"/>
    </row>
    <row r="811" ht="14.25" customHeight="1">
      <c r="E811" s="5"/>
      <c r="G811" s="5"/>
      <c r="H811" s="2"/>
      <c r="I811" s="2"/>
      <c r="J811" s="2"/>
      <c r="K811" s="2"/>
    </row>
    <row r="812" ht="14.25" customHeight="1">
      <c r="E812" s="5"/>
      <c r="G812" s="5"/>
      <c r="H812" s="2"/>
      <c r="I812" s="2"/>
      <c r="J812" s="2"/>
      <c r="K812" s="2"/>
    </row>
    <row r="813" ht="14.25" customHeight="1">
      <c r="E813" s="5"/>
      <c r="G813" s="5"/>
      <c r="H813" s="2"/>
      <c r="I813" s="2"/>
      <c r="J813" s="2"/>
      <c r="K813" s="2"/>
    </row>
    <row r="814" ht="14.25" customHeight="1">
      <c r="E814" s="5"/>
      <c r="G814" s="5"/>
      <c r="H814" s="2"/>
      <c r="I814" s="2"/>
      <c r="J814" s="2"/>
      <c r="K814" s="2"/>
    </row>
    <row r="815" ht="14.25" customHeight="1">
      <c r="E815" s="5"/>
      <c r="G815" s="5"/>
      <c r="H815" s="2"/>
      <c r="I815" s="2"/>
      <c r="J815" s="2"/>
      <c r="K815" s="2"/>
    </row>
    <row r="816" ht="14.25" customHeight="1">
      <c r="E816" s="5"/>
      <c r="G816" s="5"/>
      <c r="H816" s="2"/>
      <c r="I816" s="2"/>
      <c r="J816" s="2"/>
      <c r="K816" s="2"/>
    </row>
    <row r="817" ht="14.25" customHeight="1">
      <c r="E817" s="5"/>
      <c r="G817" s="5"/>
      <c r="H817" s="2"/>
      <c r="I817" s="2"/>
      <c r="J817" s="2"/>
      <c r="K817" s="2"/>
    </row>
    <row r="818" ht="14.25" customHeight="1">
      <c r="E818" s="5"/>
      <c r="G818" s="5"/>
      <c r="H818" s="2"/>
      <c r="I818" s="2"/>
      <c r="J818" s="2"/>
      <c r="K818" s="2"/>
    </row>
    <row r="819" ht="14.25" customHeight="1">
      <c r="E819" s="5"/>
      <c r="G819" s="5"/>
      <c r="H819" s="2"/>
      <c r="I819" s="2"/>
      <c r="J819" s="2"/>
      <c r="K819" s="2"/>
    </row>
    <row r="820" ht="14.25" customHeight="1">
      <c r="E820" s="5"/>
      <c r="G820" s="5"/>
      <c r="H820" s="2"/>
      <c r="I820" s="2"/>
      <c r="J820" s="2"/>
      <c r="K820" s="2"/>
    </row>
    <row r="821" ht="14.25" customHeight="1">
      <c r="E821" s="5"/>
      <c r="G821" s="5"/>
      <c r="H821" s="2"/>
      <c r="I821" s="2"/>
      <c r="J821" s="2"/>
      <c r="K821" s="2"/>
    </row>
    <row r="822" ht="14.25" customHeight="1">
      <c r="E822" s="5"/>
      <c r="G822" s="5"/>
      <c r="H822" s="2"/>
      <c r="I822" s="2"/>
      <c r="J822" s="2"/>
      <c r="K822" s="2"/>
    </row>
    <row r="823" ht="14.25" customHeight="1">
      <c r="E823" s="5"/>
      <c r="G823" s="5"/>
      <c r="H823" s="2"/>
      <c r="I823" s="2"/>
      <c r="J823" s="2"/>
      <c r="K823" s="2"/>
    </row>
    <row r="824" ht="14.25" customHeight="1">
      <c r="E824" s="5"/>
      <c r="G824" s="5"/>
      <c r="H824" s="2"/>
      <c r="I824" s="2"/>
      <c r="J824" s="2"/>
      <c r="K824" s="2"/>
    </row>
    <row r="825" ht="14.25" customHeight="1">
      <c r="E825" s="5"/>
      <c r="G825" s="5"/>
      <c r="H825" s="2"/>
      <c r="I825" s="2"/>
      <c r="J825" s="2"/>
      <c r="K825" s="2"/>
    </row>
    <row r="826" ht="14.25" customHeight="1">
      <c r="E826" s="5"/>
      <c r="G826" s="5"/>
      <c r="H826" s="2"/>
      <c r="I826" s="2"/>
      <c r="J826" s="2"/>
      <c r="K826" s="2"/>
    </row>
    <row r="827" ht="14.25" customHeight="1">
      <c r="E827" s="5"/>
      <c r="G827" s="5"/>
      <c r="H827" s="2"/>
      <c r="I827" s="2"/>
      <c r="J827" s="2"/>
      <c r="K827" s="2"/>
    </row>
    <row r="828" ht="14.25" customHeight="1">
      <c r="E828" s="5"/>
      <c r="G828" s="5"/>
      <c r="H828" s="2"/>
      <c r="I828" s="2"/>
      <c r="J828" s="2"/>
      <c r="K828" s="2"/>
    </row>
    <row r="829" ht="14.25" customHeight="1">
      <c r="E829" s="5"/>
      <c r="G829" s="5"/>
      <c r="H829" s="2"/>
      <c r="I829" s="2"/>
      <c r="J829" s="2"/>
      <c r="K829" s="2"/>
    </row>
    <row r="830" ht="14.25" customHeight="1">
      <c r="E830" s="5"/>
      <c r="G830" s="5"/>
      <c r="H830" s="2"/>
      <c r="I830" s="2"/>
      <c r="J830" s="2"/>
      <c r="K830" s="2"/>
    </row>
    <row r="831" ht="14.25" customHeight="1">
      <c r="E831" s="5"/>
      <c r="G831" s="5"/>
      <c r="H831" s="2"/>
      <c r="I831" s="2"/>
      <c r="J831" s="2"/>
      <c r="K831" s="2"/>
    </row>
    <row r="832" ht="14.25" customHeight="1">
      <c r="E832" s="5"/>
      <c r="G832" s="5"/>
      <c r="H832" s="2"/>
      <c r="I832" s="2"/>
      <c r="J832" s="2"/>
      <c r="K832" s="2"/>
    </row>
    <row r="833" ht="14.25" customHeight="1">
      <c r="E833" s="5"/>
      <c r="G833" s="5"/>
      <c r="H833" s="2"/>
      <c r="I833" s="2"/>
      <c r="J833" s="2"/>
      <c r="K833" s="2"/>
    </row>
    <row r="834" ht="14.25" customHeight="1">
      <c r="E834" s="5"/>
      <c r="G834" s="5"/>
      <c r="H834" s="2"/>
      <c r="I834" s="2"/>
      <c r="J834" s="2"/>
      <c r="K834" s="2"/>
    </row>
    <row r="835" ht="14.25" customHeight="1">
      <c r="E835" s="5"/>
      <c r="G835" s="5"/>
      <c r="H835" s="2"/>
      <c r="I835" s="2"/>
      <c r="J835" s="2"/>
      <c r="K835" s="2"/>
    </row>
    <row r="836" ht="14.25" customHeight="1">
      <c r="E836" s="5"/>
      <c r="G836" s="5"/>
      <c r="H836" s="2"/>
      <c r="I836" s="2"/>
      <c r="J836" s="2"/>
      <c r="K836" s="2"/>
    </row>
    <row r="837" ht="14.25" customHeight="1">
      <c r="E837" s="5"/>
      <c r="G837" s="5"/>
      <c r="H837" s="2"/>
      <c r="I837" s="2"/>
      <c r="J837" s="2"/>
      <c r="K837" s="2"/>
    </row>
    <row r="838" ht="14.25" customHeight="1">
      <c r="E838" s="5"/>
      <c r="G838" s="5"/>
      <c r="H838" s="2"/>
      <c r="I838" s="2"/>
      <c r="J838" s="2"/>
      <c r="K838" s="2"/>
    </row>
    <row r="839" ht="14.25" customHeight="1">
      <c r="E839" s="5"/>
      <c r="G839" s="5"/>
      <c r="H839" s="2"/>
      <c r="I839" s="2"/>
      <c r="J839" s="2"/>
      <c r="K839" s="2"/>
    </row>
    <row r="840" ht="14.25" customHeight="1">
      <c r="E840" s="5"/>
      <c r="G840" s="5"/>
      <c r="H840" s="2"/>
      <c r="I840" s="2"/>
      <c r="J840" s="2"/>
      <c r="K840" s="2"/>
    </row>
    <row r="841" ht="14.25" customHeight="1">
      <c r="E841" s="5"/>
      <c r="G841" s="5"/>
      <c r="H841" s="2"/>
      <c r="I841" s="2"/>
      <c r="J841" s="2"/>
      <c r="K841" s="2"/>
    </row>
    <row r="842" ht="14.25" customHeight="1">
      <c r="E842" s="5"/>
      <c r="G842" s="5"/>
      <c r="H842" s="2"/>
      <c r="I842" s="2"/>
      <c r="J842" s="2"/>
      <c r="K842" s="2"/>
    </row>
    <row r="843" ht="14.25" customHeight="1">
      <c r="E843" s="5"/>
      <c r="G843" s="5"/>
      <c r="H843" s="2"/>
      <c r="I843" s="2"/>
      <c r="J843" s="2"/>
      <c r="K843" s="2"/>
    </row>
    <row r="844" ht="14.25" customHeight="1">
      <c r="E844" s="5"/>
      <c r="G844" s="5"/>
      <c r="H844" s="2"/>
      <c r="I844" s="2"/>
      <c r="J844" s="2"/>
      <c r="K844" s="2"/>
    </row>
    <row r="845" ht="14.25" customHeight="1">
      <c r="E845" s="5"/>
      <c r="G845" s="5"/>
      <c r="H845" s="2"/>
      <c r="I845" s="2"/>
      <c r="J845" s="2"/>
      <c r="K845" s="2"/>
    </row>
    <row r="846" ht="14.25" customHeight="1">
      <c r="E846" s="5"/>
      <c r="G846" s="5"/>
      <c r="H846" s="2"/>
      <c r="I846" s="2"/>
      <c r="J846" s="2"/>
      <c r="K846" s="2"/>
    </row>
    <row r="847" ht="14.25" customHeight="1">
      <c r="E847" s="5"/>
      <c r="G847" s="5"/>
      <c r="H847" s="2"/>
      <c r="I847" s="2"/>
      <c r="J847" s="2"/>
      <c r="K847" s="2"/>
    </row>
    <row r="848" ht="14.25" customHeight="1">
      <c r="E848" s="5"/>
      <c r="G848" s="5"/>
      <c r="H848" s="2"/>
      <c r="I848" s="2"/>
      <c r="J848" s="2"/>
      <c r="K848" s="2"/>
    </row>
    <row r="849" ht="14.25" customHeight="1">
      <c r="E849" s="5"/>
      <c r="G849" s="5"/>
      <c r="H849" s="2"/>
      <c r="I849" s="2"/>
      <c r="J849" s="2"/>
      <c r="K849" s="2"/>
    </row>
    <row r="850" ht="14.25" customHeight="1">
      <c r="E850" s="5"/>
      <c r="G850" s="5"/>
      <c r="H850" s="2"/>
      <c r="I850" s="2"/>
      <c r="J850" s="2"/>
      <c r="K850" s="2"/>
    </row>
    <row r="851" ht="14.25" customHeight="1">
      <c r="E851" s="5"/>
      <c r="G851" s="5"/>
      <c r="H851" s="2"/>
      <c r="I851" s="2"/>
      <c r="J851" s="2"/>
      <c r="K851" s="2"/>
    </row>
    <row r="852" ht="14.25" customHeight="1">
      <c r="E852" s="5"/>
      <c r="G852" s="5"/>
      <c r="H852" s="2"/>
      <c r="I852" s="2"/>
      <c r="J852" s="2"/>
      <c r="K852" s="2"/>
    </row>
    <row r="853" ht="14.25" customHeight="1">
      <c r="E853" s="5"/>
      <c r="G853" s="5"/>
      <c r="H853" s="2"/>
      <c r="I853" s="2"/>
      <c r="J853" s="2"/>
      <c r="K853" s="2"/>
    </row>
    <row r="854" ht="14.25" customHeight="1">
      <c r="E854" s="5"/>
      <c r="G854" s="5"/>
      <c r="H854" s="2"/>
      <c r="I854" s="2"/>
      <c r="J854" s="2"/>
      <c r="K854" s="2"/>
    </row>
    <row r="855" ht="14.25" customHeight="1">
      <c r="E855" s="5"/>
      <c r="G855" s="5"/>
      <c r="H855" s="2"/>
      <c r="I855" s="2"/>
      <c r="J855" s="2"/>
      <c r="K855" s="2"/>
    </row>
    <row r="856" ht="14.25" customHeight="1">
      <c r="E856" s="5"/>
      <c r="G856" s="5"/>
      <c r="H856" s="2"/>
      <c r="I856" s="2"/>
      <c r="J856" s="2"/>
      <c r="K856" s="2"/>
    </row>
    <row r="857" ht="14.25" customHeight="1">
      <c r="E857" s="5"/>
      <c r="G857" s="5"/>
      <c r="H857" s="2"/>
      <c r="I857" s="2"/>
      <c r="J857" s="2"/>
      <c r="K857" s="2"/>
    </row>
    <row r="858" ht="14.25" customHeight="1">
      <c r="E858" s="5"/>
      <c r="G858" s="5"/>
      <c r="H858" s="2"/>
      <c r="I858" s="2"/>
      <c r="J858" s="2"/>
      <c r="K858" s="2"/>
    </row>
    <row r="859" ht="14.25" customHeight="1">
      <c r="E859" s="5"/>
      <c r="G859" s="5"/>
      <c r="H859" s="2"/>
      <c r="I859" s="2"/>
      <c r="J859" s="2"/>
      <c r="K859" s="2"/>
    </row>
    <row r="860" ht="14.25" customHeight="1">
      <c r="E860" s="5"/>
      <c r="G860" s="5"/>
      <c r="H860" s="2"/>
      <c r="I860" s="2"/>
      <c r="J860" s="2"/>
      <c r="K860" s="2"/>
    </row>
    <row r="861" ht="14.25" customHeight="1">
      <c r="E861" s="5"/>
      <c r="G861" s="5"/>
      <c r="H861" s="2"/>
      <c r="I861" s="2"/>
      <c r="J861" s="2"/>
      <c r="K861" s="2"/>
    </row>
    <row r="862" ht="14.25" customHeight="1">
      <c r="E862" s="5"/>
      <c r="G862" s="5"/>
      <c r="H862" s="2"/>
      <c r="I862" s="2"/>
      <c r="J862" s="2"/>
      <c r="K862" s="2"/>
    </row>
    <row r="863" ht="14.25" customHeight="1">
      <c r="E863" s="5"/>
      <c r="G863" s="5"/>
      <c r="H863" s="2"/>
      <c r="I863" s="2"/>
      <c r="J863" s="2"/>
      <c r="K863" s="2"/>
    </row>
    <row r="864" ht="14.25" customHeight="1">
      <c r="E864" s="5"/>
      <c r="G864" s="5"/>
      <c r="H864" s="2"/>
      <c r="I864" s="2"/>
      <c r="J864" s="2"/>
      <c r="K864" s="2"/>
    </row>
    <row r="865" ht="14.25" customHeight="1">
      <c r="E865" s="5"/>
      <c r="G865" s="5"/>
      <c r="H865" s="2"/>
      <c r="I865" s="2"/>
      <c r="J865" s="2"/>
      <c r="K865" s="2"/>
    </row>
    <row r="866" ht="14.25" customHeight="1">
      <c r="E866" s="5"/>
      <c r="G866" s="5"/>
      <c r="H866" s="2"/>
      <c r="I866" s="2"/>
      <c r="J866" s="2"/>
      <c r="K866" s="2"/>
    </row>
    <row r="867" ht="14.25" customHeight="1">
      <c r="E867" s="5"/>
      <c r="G867" s="5"/>
      <c r="H867" s="2"/>
      <c r="I867" s="2"/>
      <c r="J867" s="2"/>
      <c r="K867" s="2"/>
    </row>
    <row r="868" ht="14.25" customHeight="1">
      <c r="E868" s="5"/>
      <c r="G868" s="5"/>
      <c r="H868" s="2"/>
      <c r="I868" s="2"/>
      <c r="J868" s="2"/>
      <c r="K868" s="2"/>
    </row>
    <row r="869" ht="14.25" customHeight="1">
      <c r="E869" s="5"/>
      <c r="G869" s="5"/>
      <c r="H869" s="2"/>
      <c r="I869" s="2"/>
      <c r="J869" s="2"/>
      <c r="K869" s="2"/>
    </row>
    <row r="870" ht="14.25" customHeight="1">
      <c r="E870" s="5"/>
      <c r="G870" s="5"/>
      <c r="H870" s="2"/>
      <c r="I870" s="2"/>
      <c r="J870" s="2"/>
      <c r="K870" s="2"/>
    </row>
    <row r="871" ht="14.25" customHeight="1">
      <c r="E871" s="5"/>
      <c r="G871" s="5"/>
      <c r="H871" s="2"/>
      <c r="I871" s="2"/>
      <c r="J871" s="2"/>
      <c r="K871" s="2"/>
    </row>
    <row r="872" ht="14.25" customHeight="1">
      <c r="E872" s="5"/>
      <c r="G872" s="5"/>
      <c r="H872" s="2"/>
      <c r="I872" s="2"/>
      <c r="J872" s="2"/>
      <c r="K872" s="2"/>
    </row>
    <row r="873" ht="14.25" customHeight="1">
      <c r="E873" s="5"/>
      <c r="G873" s="5"/>
      <c r="H873" s="2"/>
      <c r="I873" s="2"/>
      <c r="J873" s="2"/>
      <c r="K873" s="2"/>
    </row>
    <row r="874" ht="14.25" customHeight="1">
      <c r="E874" s="5"/>
      <c r="G874" s="5"/>
      <c r="H874" s="2"/>
      <c r="I874" s="2"/>
      <c r="J874" s="2"/>
      <c r="K874" s="2"/>
    </row>
    <row r="875" ht="14.25" customHeight="1">
      <c r="E875" s="5"/>
      <c r="G875" s="5"/>
      <c r="H875" s="2"/>
      <c r="I875" s="2"/>
      <c r="J875" s="2"/>
      <c r="K875" s="2"/>
    </row>
    <row r="876" ht="14.25" customHeight="1">
      <c r="E876" s="5"/>
      <c r="G876" s="5"/>
      <c r="H876" s="2"/>
      <c r="I876" s="2"/>
      <c r="J876" s="2"/>
      <c r="K876" s="2"/>
    </row>
    <row r="877" ht="14.25" customHeight="1">
      <c r="E877" s="5"/>
      <c r="G877" s="5"/>
      <c r="H877" s="2"/>
      <c r="I877" s="2"/>
      <c r="J877" s="2"/>
      <c r="K877" s="2"/>
    </row>
    <row r="878" ht="14.25" customHeight="1">
      <c r="E878" s="5"/>
      <c r="G878" s="5"/>
      <c r="H878" s="2"/>
      <c r="I878" s="2"/>
      <c r="J878" s="2"/>
      <c r="K878" s="2"/>
    </row>
    <row r="879" ht="14.25" customHeight="1">
      <c r="E879" s="5"/>
      <c r="G879" s="5"/>
      <c r="H879" s="2"/>
      <c r="I879" s="2"/>
      <c r="J879" s="2"/>
      <c r="K879" s="2"/>
    </row>
    <row r="880" ht="14.25" customHeight="1">
      <c r="E880" s="5"/>
      <c r="G880" s="5"/>
      <c r="H880" s="2"/>
      <c r="I880" s="2"/>
      <c r="J880" s="2"/>
      <c r="K880" s="2"/>
    </row>
    <row r="881" ht="14.25" customHeight="1">
      <c r="E881" s="5"/>
      <c r="G881" s="5"/>
      <c r="H881" s="2"/>
      <c r="I881" s="2"/>
      <c r="J881" s="2"/>
      <c r="K881" s="2"/>
    </row>
    <row r="882" ht="14.25" customHeight="1">
      <c r="E882" s="5"/>
      <c r="G882" s="5"/>
      <c r="H882" s="2"/>
      <c r="I882" s="2"/>
      <c r="J882" s="2"/>
      <c r="K882" s="2"/>
    </row>
    <row r="883" ht="14.25" customHeight="1">
      <c r="E883" s="5"/>
      <c r="G883" s="5"/>
      <c r="H883" s="2"/>
      <c r="I883" s="2"/>
      <c r="J883" s="2"/>
      <c r="K883" s="2"/>
    </row>
    <row r="884" ht="14.25" customHeight="1">
      <c r="E884" s="5"/>
      <c r="G884" s="5"/>
      <c r="H884" s="2"/>
      <c r="I884" s="2"/>
      <c r="J884" s="2"/>
      <c r="K884" s="2"/>
    </row>
    <row r="885" ht="14.25" customHeight="1">
      <c r="E885" s="5"/>
      <c r="G885" s="5"/>
      <c r="H885" s="2"/>
      <c r="I885" s="2"/>
      <c r="J885" s="2"/>
      <c r="K885" s="2"/>
    </row>
    <row r="886" ht="14.25" customHeight="1">
      <c r="E886" s="5"/>
      <c r="G886" s="5"/>
      <c r="H886" s="2"/>
      <c r="I886" s="2"/>
      <c r="J886" s="2"/>
      <c r="K886" s="2"/>
    </row>
    <row r="887" ht="14.25" customHeight="1">
      <c r="E887" s="5"/>
      <c r="G887" s="5"/>
      <c r="H887" s="2"/>
      <c r="I887" s="2"/>
      <c r="J887" s="2"/>
      <c r="K887" s="2"/>
    </row>
    <row r="888" ht="14.25" customHeight="1">
      <c r="E888" s="5"/>
      <c r="G888" s="5"/>
      <c r="H888" s="2"/>
      <c r="I888" s="2"/>
      <c r="J888" s="2"/>
      <c r="K888" s="2"/>
    </row>
    <row r="889" ht="14.25" customHeight="1">
      <c r="E889" s="5"/>
      <c r="G889" s="5"/>
      <c r="H889" s="2"/>
      <c r="I889" s="2"/>
      <c r="J889" s="2"/>
      <c r="K889" s="2"/>
    </row>
    <row r="890" ht="14.25" customHeight="1">
      <c r="E890" s="5"/>
      <c r="G890" s="5"/>
      <c r="H890" s="2"/>
      <c r="I890" s="2"/>
      <c r="J890" s="2"/>
      <c r="K890" s="2"/>
    </row>
    <row r="891" ht="14.25" customHeight="1">
      <c r="E891" s="5"/>
      <c r="G891" s="5"/>
      <c r="H891" s="2"/>
      <c r="I891" s="2"/>
      <c r="J891" s="2"/>
      <c r="K891" s="2"/>
    </row>
    <row r="892" ht="14.25" customHeight="1">
      <c r="E892" s="5"/>
      <c r="G892" s="5"/>
      <c r="H892" s="2"/>
      <c r="I892" s="2"/>
      <c r="J892" s="2"/>
      <c r="K892" s="2"/>
    </row>
    <row r="893" ht="14.25" customHeight="1">
      <c r="E893" s="5"/>
      <c r="G893" s="5"/>
      <c r="H893" s="2"/>
      <c r="I893" s="2"/>
      <c r="J893" s="2"/>
      <c r="K893" s="2"/>
    </row>
    <row r="894" ht="14.25" customHeight="1">
      <c r="E894" s="5"/>
      <c r="G894" s="5"/>
      <c r="H894" s="2"/>
      <c r="I894" s="2"/>
      <c r="J894" s="2"/>
      <c r="K894" s="2"/>
    </row>
    <row r="895" ht="14.25" customHeight="1">
      <c r="E895" s="5"/>
      <c r="G895" s="5"/>
      <c r="H895" s="2"/>
      <c r="I895" s="2"/>
      <c r="J895" s="2"/>
      <c r="K895" s="2"/>
    </row>
    <row r="896" ht="14.25" customHeight="1">
      <c r="E896" s="5"/>
      <c r="G896" s="5"/>
      <c r="H896" s="2"/>
      <c r="I896" s="2"/>
      <c r="J896" s="2"/>
      <c r="K896" s="2"/>
    </row>
    <row r="897" ht="14.25" customHeight="1">
      <c r="E897" s="5"/>
      <c r="G897" s="5"/>
      <c r="H897" s="2"/>
      <c r="I897" s="2"/>
      <c r="J897" s="2"/>
      <c r="K897" s="2"/>
    </row>
    <row r="898" ht="14.25" customHeight="1">
      <c r="E898" s="5"/>
      <c r="G898" s="5"/>
      <c r="H898" s="2"/>
      <c r="I898" s="2"/>
      <c r="J898" s="2"/>
      <c r="K898" s="2"/>
    </row>
    <row r="899" ht="14.25" customHeight="1">
      <c r="E899" s="5"/>
      <c r="G899" s="5"/>
      <c r="H899" s="2"/>
      <c r="I899" s="2"/>
      <c r="J899" s="2"/>
      <c r="K899" s="2"/>
    </row>
    <row r="900" ht="14.25" customHeight="1">
      <c r="E900" s="5"/>
      <c r="G900" s="5"/>
      <c r="H900" s="2"/>
      <c r="I900" s="2"/>
      <c r="J900" s="2"/>
      <c r="K900" s="2"/>
    </row>
    <row r="901" ht="14.25" customHeight="1">
      <c r="E901" s="5"/>
      <c r="G901" s="5"/>
      <c r="H901" s="2"/>
      <c r="I901" s="2"/>
      <c r="J901" s="2"/>
      <c r="K901" s="2"/>
    </row>
    <row r="902" ht="14.25" customHeight="1">
      <c r="E902" s="5"/>
      <c r="G902" s="5"/>
      <c r="H902" s="2"/>
      <c r="I902" s="2"/>
      <c r="J902" s="2"/>
      <c r="K902" s="2"/>
    </row>
    <row r="903" ht="14.25" customHeight="1">
      <c r="E903" s="5"/>
      <c r="G903" s="5"/>
      <c r="H903" s="2"/>
      <c r="I903" s="2"/>
      <c r="J903" s="2"/>
      <c r="K903" s="2"/>
    </row>
    <row r="904" ht="14.25" customHeight="1">
      <c r="E904" s="5"/>
      <c r="G904" s="5"/>
      <c r="H904" s="2"/>
      <c r="I904" s="2"/>
      <c r="J904" s="2"/>
      <c r="K904" s="2"/>
    </row>
    <row r="905" ht="14.25" customHeight="1">
      <c r="E905" s="5"/>
      <c r="G905" s="5"/>
      <c r="H905" s="2"/>
      <c r="I905" s="2"/>
      <c r="J905" s="2"/>
      <c r="K905" s="2"/>
    </row>
    <row r="906" ht="14.25" customHeight="1">
      <c r="E906" s="5"/>
      <c r="G906" s="5"/>
      <c r="H906" s="2"/>
      <c r="I906" s="2"/>
      <c r="J906" s="2"/>
      <c r="K906" s="2"/>
    </row>
    <row r="907" ht="14.25" customHeight="1">
      <c r="E907" s="5"/>
      <c r="G907" s="5"/>
      <c r="H907" s="2"/>
      <c r="I907" s="2"/>
      <c r="J907" s="2"/>
      <c r="K907" s="2"/>
    </row>
    <row r="908" ht="14.25" customHeight="1">
      <c r="E908" s="5"/>
      <c r="G908" s="5"/>
      <c r="H908" s="2"/>
      <c r="I908" s="2"/>
      <c r="J908" s="2"/>
      <c r="K908" s="2"/>
    </row>
    <row r="909" ht="14.25" customHeight="1">
      <c r="E909" s="5"/>
      <c r="G909" s="5"/>
      <c r="H909" s="2"/>
      <c r="I909" s="2"/>
      <c r="J909" s="2"/>
      <c r="K909" s="2"/>
    </row>
    <row r="910" ht="14.25" customHeight="1">
      <c r="E910" s="5"/>
      <c r="G910" s="5"/>
      <c r="H910" s="2"/>
      <c r="I910" s="2"/>
      <c r="J910" s="2"/>
      <c r="K910" s="2"/>
    </row>
    <row r="911" ht="14.25" customHeight="1">
      <c r="E911" s="5"/>
      <c r="G911" s="5"/>
      <c r="H911" s="2"/>
      <c r="I911" s="2"/>
      <c r="J911" s="2"/>
      <c r="K911" s="2"/>
    </row>
    <row r="912" ht="14.25" customHeight="1">
      <c r="E912" s="5"/>
      <c r="G912" s="5"/>
      <c r="H912" s="2"/>
      <c r="I912" s="2"/>
      <c r="J912" s="2"/>
      <c r="K912" s="2"/>
    </row>
    <row r="913" ht="14.25" customHeight="1">
      <c r="E913" s="5"/>
      <c r="G913" s="5"/>
      <c r="H913" s="2"/>
      <c r="I913" s="2"/>
      <c r="J913" s="2"/>
      <c r="K913" s="2"/>
    </row>
    <row r="914" ht="14.25" customHeight="1">
      <c r="E914" s="5"/>
      <c r="G914" s="5"/>
      <c r="H914" s="2"/>
      <c r="I914" s="2"/>
      <c r="J914" s="2"/>
      <c r="K914" s="2"/>
    </row>
    <row r="915" ht="14.25" customHeight="1">
      <c r="E915" s="5"/>
      <c r="G915" s="5"/>
      <c r="H915" s="2"/>
      <c r="I915" s="2"/>
      <c r="J915" s="2"/>
      <c r="K915" s="2"/>
    </row>
    <row r="916" ht="14.25" customHeight="1">
      <c r="E916" s="5"/>
      <c r="G916" s="5"/>
      <c r="H916" s="2"/>
      <c r="I916" s="2"/>
      <c r="J916" s="2"/>
      <c r="K916" s="2"/>
    </row>
    <row r="917" ht="14.25" customHeight="1">
      <c r="E917" s="5"/>
      <c r="G917" s="5"/>
      <c r="H917" s="2"/>
      <c r="I917" s="2"/>
      <c r="J917" s="2"/>
      <c r="K917" s="2"/>
    </row>
    <row r="918" ht="14.25" customHeight="1">
      <c r="E918" s="5"/>
      <c r="G918" s="5"/>
      <c r="H918" s="2"/>
      <c r="I918" s="2"/>
      <c r="J918" s="2"/>
      <c r="K918" s="2"/>
    </row>
    <row r="919" ht="14.25" customHeight="1">
      <c r="E919" s="5"/>
      <c r="G919" s="5"/>
      <c r="H919" s="2"/>
      <c r="I919" s="2"/>
      <c r="J919" s="2"/>
      <c r="K919" s="2"/>
    </row>
    <row r="920" ht="14.25" customHeight="1">
      <c r="E920" s="5"/>
      <c r="G920" s="5"/>
      <c r="H920" s="2"/>
      <c r="I920" s="2"/>
      <c r="J920" s="2"/>
      <c r="K920" s="2"/>
    </row>
    <row r="921" ht="14.25" customHeight="1">
      <c r="E921" s="5"/>
      <c r="G921" s="5"/>
      <c r="H921" s="2"/>
      <c r="I921" s="2"/>
      <c r="J921" s="2"/>
      <c r="K921" s="2"/>
    </row>
    <row r="922" ht="14.25" customHeight="1">
      <c r="E922" s="5"/>
      <c r="G922" s="5"/>
      <c r="H922" s="2"/>
      <c r="I922" s="2"/>
      <c r="J922" s="2"/>
      <c r="K922" s="2"/>
    </row>
    <row r="923" ht="14.25" customHeight="1">
      <c r="E923" s="5"/>
      <c r="G923" s="5"/>
      <c r="H923" s="2"/>
      <c r="I923" s="2"/>
      <c r="J923" s="2"/>
      <c r="K923" s="2"/>
    </row>
    <row r="924" ht="14.25" customHeight="1">
      <c r="E924" s="5"/>
      <c r="G924" s="5"/>
      <c r="H924" s="2"/>
      <c r="I924" s="2"/>
      <c r="J924" s="2"/>
      <c r="K924" s="2"/>
    </row>
    <row r="925" ht="14.25" customHeight="1">
      <c r="E925" s="5"/>
      <c r="G925" s="5"/>
      <c r="H925" s="2"/>
      <c r="I925" s="2"/>
      <c r="J925" s="2"/>
      <c r="K925" s="2"/>
    </row>
    <row r="926" ht="14.25" customHeight="1">
      <c r="E926" s="5"/>
      <c r="G926" s="5"/>
      <c r="H926" s="2"/>
      <c r="I926" s="2"/>
      <c r="J926" s="2"/>
      <c r="K926" s="2"/>
    </row>
    <row r="927" ht="14.25" customHeight="1">
      <c r="E927" s="5"/>
      <c r="G927" s="5"/>
      <c r="H927" s="2"/>
      <c r="I927" s="2"/>
      <c r="J927" s="2"/>
      <c r="K927" s="2"/>
    </row>
    <row r="928" ht="14.25" customHeight="1">
      <c r="E928" s="5"/>
      <c r="G928" s="5"/>
      <c r="H928" s="2"/>
      <c r="I928" s="2"/>
      <c r="J928" s="2"/>
      <c r="K928" s="2"/>
    </row>
    <row r="929" ht="14.25" customHeight="1">
      <c r="E929" s="5"/>
      <c r="G929" s="5"/>
      <c r="H929" s="2"/>
      <c r="I929" s="2"/>
      <c r="J929" s="2"/>
      <c r="K929" s="2"/>
    </row>
    <row r="930" ht="14.25" customHeight="1">
      <c r="E930" s="5"/>
      <c r="G930" s="5"/>
      <c r="H930" s="2"/>
      <c r="I930" s="2"/>
      <c r="J930" s="2"/>
      <c r="K930" s="2"/>
    </row>
    <row r="931" ht="14.25" customHeight="1">
      <c r="E931" s="5"/>
      <c r="G931" s="5"/>
      <c r="H931" s="2"/>
      <c r="I931" s="2"/>
      <c r="J931" s="2"/>
      <c r="K931" s="2"/>
    </row>
    <row r="932" ht="14.25" customHeight="1">
      <c r="E932" s="5"/>
      <c r="G932" s="5"/>
      <c r="H932" s="2"/>
      <c r="I932" s="2"/>
      <c r="J932" s="2"/>
      <c r="K932" s="2"/>
    </row>
    <row r="933" ht="14.25" customHeight="1">
      <c r="E933" s="5"/>
      <c r="G933" s="5"/>
      <c r="H933" s="2"/>
      <c r="I933" s="2"/>
      <c r="J933" s="2"/>
      <c r="K933" s="2"/>
    </row>
    <row r="934" ht="14.25" customHeight="1">
      <c r="E934" s="5"/>
      <c r="G934" s="5"/>
      <c r="H934" s="2"/>
      <c r="I934" s="2"/>
      <c r="J934" s="2"/>
      <c r="K934" s="2"/>
    </row>
    <row r="935" ht="14.25" customHeight="1">
      <c r="E935" s="5"/>
      <c r="G935" s="5"/>
      <c r="H935" s="2"/>
      <c r="I935" s="2"/>
      <c r="J935" s="2"/>
      <c r="K935" s="2"/>
    </row>
    <row r="936" ht="14.25" customHeight="1">
      <c r="E936" s="5"/>
      <c r="G936" s="5"/>
      <c r="H936" s="2"/>
      <c r="I936" s="2"/>
      <c r="J936" s="2"/>
      <c r="K936" s="2"/>
    </row>
    <row r="937" ht="14.25" customHeight="1">
      <c r="E937" s="5"/>
      <c r="G937" s="5"/>
      <c r="H937" s="2"/>
      <c r="I937" s="2"/>
      <c r="J937" s="2"/>
      <c r="K937" s="2"/>
    </row>
    <row r="938" ht="14.25" customHeight="1">
      <c r="E938" s="5"/>
      <c r="G938" s="5"/>
      <c r="H938" s="2"/>
      <c r="I938" s="2"/>
      <c r="J938" s="2"/>
      <c r="K938" s="2"/>
    </row>
    <row r="939" ht="14.25" customHeight="1">
      <c r="E939" s="5"/>
      <c r="G939" s="5"/>
      <c r="H939" s="2"/>
      <c r="I939" s="2"/>
      <c r="J939" s="2"/>
      <c r="K939" s="2"/>
    </row>
    <row r="940" ht="14.25" customHeight="1">
      <c r="E940" s="5"/>
      <c r="G940" s="5"/>
      <c r="H940" s="2"/>
      <c r="I940" s="2"/>
      <c r="J940" s="2"/>
      <c r="K940" s="2"/>
    </row>
    <row r="941" ht="14.25" customHeight="1">
      <c r="E941" s="5"/>
      <c r="G941" s="5"/>
      <c r="H941" s="2"/>
      <c r="I941" s="2"/>
      <c r="J941" s="2"/>
      <c r="K941" s="2"/>
    </row>
    <row r="942" ht="14.25" customHeight="1">
      <c r="E942" s="5"/>
      <c r="G942" s="5"/>
      <c r="H942" s="2"/>
      <c r="I942" s="2"/>
      <c r="J942" s="2"/>
      <c r="K942" s="2"/>
    </row>
    <row r="943" ht="14.25" customHeight="1">
      <c r="E943" s="5"/>
      <c r="G943" s="5"/>
      <c r="H943" s="2"/>
      <c r="I943" s="2"/>
      <c r="J943" s="2"/>
      <c r="K943" s="2"/>
    </row>
    <row r="944" ht="14.25" customHeight="1">
      <c r="E944" s="5"/>
      <c r="G944" s="5"/>
      <c r="H944" s="2"/>
      <c r="I944" s="2"/>
      <c r="J944" s="2"/>
      <c r="K944" s="2"/>
    </row>
    <row r="945" ht="14.25" customHeight="1">
      <c r="E945" s="5"/>
      <c r="G945" s="5"/>
      <c r="H945" s="2"/>
      <c r="I945" s="2"/>
      <c r="J945" s="2"/>
      <c r="K945" s="2"/>
    </row>
    <row r="946" ht="14.25" customHeight="1">
      <c r="E946" s="5"/>
      <c r="G946" s="5"/>
      <c r="H946" s="2"/>
      <c r="I946" s="2"/>
      <c r="J946" s="2"/>
      <c r="K946" s="2"/>
    </row>
    <row r="947" ht="14.25" customHeight="1">
      <c r="E947" s="5"/>
      <c r="G947" s="5"/>
      <c r="H947" s="2"/>
      <c r="I947" s="2"/>
      <c r="J947" s="2"/>
      <c r="K947" s="2"/>
    </row>
    <row r="948" ht="14.25" customHeight="1">
      <c r="E948" s="5"/>
      <c r="G948" s="5"/>
      <c r="H948" s="2"/>
      <c r="I948" s="2"/>
      <c r="J948" s="2"/>
      <c r="K948" s="2"/>
    </row>
    <row r="949" ht="14.25" customHeight="1">
      <c r="E949" s="5"/>
      <c r="G949" s="5"/>
      <c r="H949" s="2"/>
      <c r="I949" s="2"/>
      <c r="J949" s="2"/>
      <c r="K949" s="2"/>
    </row>
    <row r="950" ht="14.25" customHeight="1">
      <c r="E950" s="5"/>
      <c r="G950" s="5"/>
      <c r="H950" s="2"/>
      <c r="I950" s="2"/>
      <c r="J950" s="2"/>
      <c r="K950" s="2"/>
    </row>
    <row r="951" ht="14.25" customHeight="1">
      <c r="E951" s="5"/>
      <c r="G951" s="5"/>
      <c r="H951" s="2"/>
      <c r="I951" s="2"/>
      <c r="J951" s="2"/>
      <c r="K951" s="2"/>
    </row>
    <row r="952" ht="14.25" customHeight="1">
      <c r="E952" s="5"/>
      <c r="G952" s="5"/>
      <c r="H952" s="2"/>
      <c r="I952" s="2"/>
      <c r="J952" s="2"/>
      <c r="K952" s="2"/>
    </row>
    <row r="953" ht="14.25" customHeight="1">
      <c r="E953" s="5"/>
      <c r="G953" s="5"/>
      <c r="H953" s="2"/>
      <c r="I953" s="2"/>
      <c r="J953" s="2"/>
      <c r="K953" s="2"/>
    </row>
    <row r="954" ht="14.25" customHeight="1">
      <c r="E954" s="5"/>
      <c r="G954" s="5"/>
      <c r="H954" s="2"/>
      <c r="I954" s="2"/>
      <c r="J954" s="2"/>
      <c r="K954" s="2"/>
    </row>
    <row r="955" ht="14.25" customHeight="1">
      <c r="E955" s="5"/>
      <c r="G955" s="5"/>
      <c r="H955" s="2"/>
      <c r="I955" s="2"/>
      <c r="J955" s="2"/>
      <c r="K955" s="2"/>
    </row>
    <row r="956" ht="14.25" customHeight="1">
      <c r="E956" s="5"/>
      <c r="G956" s="5"/>
      <c r="H956" s="2"/>
      <c r="I956" s="2"/>
      <c r="J956" s="2"/>
      <c r="K956" s="2"/>
    </row>
    <row r="957" ht="14.25" customHeight="1">
      <c r="E957" s="5"/>
      <c r="G957" s="5"/>
      <c r="H957" s="2"/>
      <c r="I957" s="2"/>
      <c r="J957" s="2"/>
      <c r="K957" s="2"/>
    </row>
    <row r="958" ht="14.25" customHeight="1">
      <c r="E958" s="5"/>
      <c r="G958" s="5"/>
      <c r="H958" s="2"/>
      <c r="I958" s="2"/>
      <c r="J958" s="2"/>
      <c r="K958" s="2"/>
    </row>
    <row r="959" ht="14.25" customHeight="1">
      <c r="E959" s="5"/>
      <c r="G959" s="5"/>
      <c r="H959" s="2"/>
      <c r="I959" s="2"/>
      <c r="J959" s="2"/>
      <c r="K959" s="2"/>
    </row>
    <row r="960" ht="14.25" customHeight="1">
      <c r="E960" s="5"/>
      <c r="G960" s="5"/>
      <c r="H960" s="2"/>
      <c r="I960" s="2"/>
      <c r="J960" s="2"/>
      <c r="K960" s="2"/>
    </row>
    <row r="961" ht="14.25" customHeight="1">
      <c r="E961" s="5"/>
      <c r="G961" s="5"/>
      <c r="H961" s="2"/>
      <c r="I961" s="2"/>
      <c r="J961" s="2"/>
      <c r="K961" s="2"/>
    </row>
    <row r="962" ht="14.25" customHeight="1">
      <c r="E962" s="5"/>
      <c r="G962" s="5"/>
      <c r="H962" s="2"/>
      <c r="I962" s="2"/>
      <c r="J962" s="2"/>
      <c r="K962" s="2"/>
    </row>
    <row r="963" ht="14.25" customHeight="1">
      <c r="E963" s="5"/>
      <c r="G963" s="5"/>
      <c r="H963" s="2"/>
      <c r="I963" s="2"/>
      <c r="J963" s="2"/>
      <c r="K963" s="2"/>
    </row>
    <row r="964" ht="14.25" customHeight="1">
      <c r="E964" s="5"/>
      <c r="G964" s="5"/>
      <c r="H964" s="2"/>
      <c r="I964" s="2"/>
      <c r="J964" s="2"/>
      <c r="K964" s="2"/>
    </row>
    <row r="965" ht="14.25" customHeight="1">
      <c r="E965" s="5"/>
      <c r="G965" s="5"/>
      <c r="H965" s="2"/>
      <c r="I965" s="2"/>
      <c r="J965" s="2"/>
      <c r="K965" s="2"/>
    </row>
    <row r="966" ht="14.25" customHeight="1">
      <c r="E966" s="5"/>
      <c r="G966" s="5"/>
      <c r="H966" s="2"/>
      <c r="I966" s="2"/>
      <c r="J966" s="2"/>
      <c r="K966" s="2"/>
    </row>
    <row r="967" ht="14.25" customHeight="1">
      <c r="E967" s="5"/>
      <c r="G967" s="5"/>
      <c r="H967" s="2"/>
      <c r="I967" s="2"/>
      <c r="J967" s="2"/>
      <c r="K967" s="2"/>
    </row>
    <row r="968" ht="14.25" customHeight="1">
      <c r="E968" s="5"/>
      <c r="G968" s="5"/>
      <c r="H968" s="2"/>
      <c r="I968" s="2"/>
      <c r="J968" s="2"/>
      <c r="K968" s="2"/>
    </row>
    <row r="969" ht="14.25" customHeight="1">
      <c r="E969" s="5"/>
      <c r="G969" s="5"/>
      <c r="H969" s="2"/>
      <c r="I969" s="2"/>
      <c r="J969" s="2"/>
      <c r="K969" s="2"/>
    </row>
    <row r="970" ht="14.25" customHeight="1">
      <c r="E970" s="5"/>
      <c r="G970" s="5"/>
      <c r="H970" s="2"/>
      <c r="I970" s="2"/>
      <c r="J970" s="2"/>
      <c r="K970" s="2"/>
    </row>
    <row r="971" ht="14.25" customHeight="1">
      <c r="E971" s="5"/>
      <c r="G971" s="5"/>
      <c r="H971" s="2"/>
      <c r="I971" s="2"/>
      <c r="J971" s="2"/>
      <c r="K971" s="2"/>
    </row>
    <row r="972" ht="14.25" customHeight="1">
      <c r="E972" s="5"/>
      <c r="G972" s="5"/>
      <c r="H972" s="2"/>
      <c r="I972" s="2"/>
      <c r="J972" s="2"/>
      <c r="K972" s="2"/>
    </row>
    <row r="973" ht="14.25" customHeight="1">
      <c r="E973" s="5"/>
      <c r="G973" s="5"/>
      <c r="H973" s="2"/>
      <c r="I973" s="2"/>
      <c r="J973" s="2"/>
      <c r="K973" s="2"/>
    </row>
    <row r="974" ht="14.25" customHeight="1">
      <c r="E974" s="5"/>
      <c r="G974" s="5"/>
      <c r="H974" s="2"/>
      <c r="I974" s="2"/>
      <c r="J974" s="2"/>
      <c r="K974" s="2"/>
    </row>
    <row r="975" ht="14.25" customHeight="1">
      <c r="E975" s="5"/>
      <c r="G975" s="5"/>
      <c r="H975" s="2"/>
      <c r="I975" s="2"/>
      <c r="J975" s="2"/>
      <c r="K975" s="2"/>
    </row>
    <row r="976" ht="14.25" customHeight="1">
      <c r="E976" s="5"/>
      <c r="G976" s="5"/>
      <c r="H976" s="2"/>
      <c r="I976" s="2"/>
      <c r="J976" s="2"/>
      <c r="K976" s="2"/>
    </row>
    <row r="977" ht="14.25" customHeight="1">
      <c r="E977" s="5"/>
      <c r="G977" s="5"/>
      <c r="H977" s="2"/>
      <c r="I977" s="2"/>
      <c r="J977" s="2"/>
      <c r="K977" s="2"/>
    </row>
    <row r="978" ht="14.25" customHeight="1">
      <c r="E978" s="5"/>
      <c r="G978" s="5"/>
      <c r="H978" s="2"/>
      <c r="I978" s="2"/>
      <c r="J978" s="2"/>
      <c r="K978" s="2"/>
    </row>
    <row r="979" ht="14.25" customHeight="1">
      <c r="E979" s="5"/>
      <c r="G979" s="5"/>
      <c r="H979" s="2"/>
      <c r="I979" s="2"/>
      <c r="J979" s="2"/>
      <c r="K979" s="2"/>
    </row>
    <row r="980" ht="14.25" customHeight="1">
      <c r="E980" s="5"/>
      <c r="G980" s="5"/>
      <c r="H980" s="2"/>
      <c r="I980" s="2"/>
      <c r="J980" s="2"/>
      <c r="K980" s="2"/>
    </row>
    <row r="981" ht="14.25" customHeight="1">
      <c r="E981" s="5"/>
      <c r="G981" s="5"/>
      <c r="H981" s="2"/>
      <c r="I981" s="2"/>
      <c r="J981" s="2"/>
      <c r="K981" s="2"/>
    </row>
    <row r="982" ht="14.25" customHeight="1">
      <c r="E982" s="5"/>
      <c r="G982" s="5"/>
      <c r="H982" s="2"/>
      <c r="I982" s="2"/>
      <c r="J982" s="2"/>
      <c r="K982" s="2"/>
    </row>
    <row r="983" ht="14.25" customHeight="1">
      <c r="E983" s="5"/>
      <c r="G983" s="5"/>
      <c r="H983" s="2"/>
      <c r="I983" s="2"/>
      <c r="J983" s="2"/>
      <c r="K983" s="2"/>
    </row>
    <row r="984" ht="14.25" customHeight="1">
      <c r="E984" s="5"/>
      <c r="G984" s="5"/>
      <c r="H984" s="2"/>
      <c r="I984" s="2"/>
      <c r="J984" s="2"/>
      <c r="K984" s="2"/>
    </row>
    <row r="985" ht="14.25" customHeight="1">
      <c r="E985" s="5"/>
      <c r="G985" s="5"/>
      <c r="H985" s="2"/>
      <c r="I985" s="2"/>
      <c r="J985" s="2"/>
      <c r="K985" s="2"/>
    </row>
    <row r="986" ht="14.25" customHeight="1">
      <c r="E986" s="5"/>
      <c r="G986" s="5"/>
      <c r="H986" s="2"/>
      <c r="I986" s="2"/>
      <c r="J986" s="2"/>
      <c r="K986" s="2"/>
    </row>
    <row r="987" ht="14.25" customHeight="1">
      <c r="E987" s="5"/>
      <c r="G987" s="5"/>
      <c r="H987" s="2"/>
      <c r="I987" s="2"/>
      <c r="J987" s="2"/>
      <c r="K987" s="2"/>
    </row>
    <row r="988" ht="14.25" customHeight="1">
      <c r="E988" s="5"/>
      <c r="G988" s="5"/>
      <c r="H988" s="2"/>
      <c r="I988" s="2"/>
      <c r="J988" s="2"/>
      <c r="K988" s="2"/>
    </row>
    <row r="989" ht="14.25" customHeight="1">
      <c r="E989" s="5"/>
      <c r="G989" s="5"/>
      <c r="H989" s="2"/>
      <c r="I989" s="2"/>
      <c r="J989" s="2"/>
      <c r="K989" s="2"/>
    </row>
    <row r="990" ht="14.25" customHeight="1">
      <c r="E990" s="5"/>
      <c r="G990" s="5"/>
      <c r="H990" s="2"/>
      <c r="I990" s="2"/>
      <c r="J990" s="2"/>
      <c r="K990" s="2"/>
    </row>
    <row r="991" ht="14.25" customHeight="1">
      <c r="E991" s="5"/>
      <c r="G991" s="5"/>
      <c r="H991" s="2"/>
      <c r="I991" s="2"/>
      <c r="J991" s="2"/>
      <c r="K991" s="2"/>
    </row>
    <row r="992" ht="14.25" customHeight="1">
      <c r="E992" s="5"/>
      <c r="G992" s="5"/>
      <c r="H992" s="2"/>
      <c r="I992" s="2"/>
      <c r="J992" s="2"/>
      <c r="K992" s="2"/>
    </row>
    <row r="993" ht="14.25" customHeight="1">
      <c r="E993" s="5"/>
      <c r="G993" s="5"/>
      <c r="H993" s="2"/>
      <c r="I993" s="2"/>
      <c r="J993" s="2"/>
      <c r="K993" s="2"/>
    </row>
    <row r="994" ht="14.25" customHeight="1">
      <c r="E994" s="5"/>
      <c r="G994" s="5"/>
      <c r="H994" s="2"/>
      <c r="I994" s="2"/>
      <c r="J994" s="2"/>
      <c r="K994" s="2"/>
    </row>
    <row r="995" ht="14.25" customHeight="1">
      <c r="E995" s="5"/>
      <c r="G995" s="5"/>
      <c r="H995" s="2"/>
      <c r="I995" s="2"/>
      <c r="J995" s="2"/>
      <c r="K995" s="2"/>
    </row>
    <row r="996" ht="14.25" customHeight="1">
      <c r="E996" s="5"/>
      <c r="G996" s="5"/>
      <c r="H996" s="2"/>
      <c r="I996" s="2"/>
      <c r="J996" s="2"/>
      <c r="K996" s="2"/>
    </row>
    <row r="997" ht="14.25" customHeight="1">
      <c r="E997" s="5"/>
      <c r="G997" s="5"/>
      <c r="H997" s="2"/>
      <c r="I997" s="2"/>
      <c r="J997" s="2"/>
      <c r="K997" s="2"/>
    </row>
    <row r="998" ht="14.25" customHeight="1">
      <c r="E998" s="5"/>
      <c r="G998" s="5"/>
      <c r="H998" s="2"/>
      <c r="I998" s="2"/>
      <c r="J998" s="2"/>
      <c r="K998" s="2"/>
    </row>
    <row r="999" ht="14.25" customHeight="1">
      <c r="E999" s="5"/>
      <c r="G999" s="5"/>
      <c r="H999" s="2"/>
      <c r="I999" s="2"/>
      <c r="J999" s="2"/>
      <c r="K999" s="2"/>
    </row>
    <row r="1000" ht="14.25" customHeight="1">
      <c r="E1000" s="5"/>
      <c r="G1000" s="5"/>
      <c r="H1000" s="2"/>
      <c r="I1000" s="2"/>
      <c r="J1000" s="2"/>
      <c r="K1000" s="2"/>
    </row>
  </sheetData>
  <mergeCells count="11">
    <mergeCell ref="I3:I4"/>
    <mergeCell ref="J3:J4"/>
    <mergeCell ref="K3:K4"/>
    <mergeCell ref="L3:L4"/>
    <mergeCell ref="A1:L1"/>
    <mergeCell ref="A3:A4"/>
    <mergeCell ref="B3:B4"/>
    <mergeCell ref="C3:C4"/>
    <mergeCell ref="D3:D4"/>
    <mergeCell ref="E3:G3"/>
    <mergeCell ref="H3:H4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5" width="8.71"/>
  </cols>
  <sheetData>
    <row r="1" ht="14.25" customHeight="1">
      <c r="E1" s="5"/>
      <c r="F1" s="5"/>
      <c r="G1" s="5"/>
      <c r="H1" s="2"/>
      <c r="I1" s="2"/>
      <c r="J1" s="2"/>
      <c r="K1" s="2"/>
    </row>
    <row r="2" ht="14.25" customHeight="1">
      <c r="E2" s="5"/>
      <c r="F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88" t="s">
        <v>221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ht="14.25" customHeight="1">
      <c r="A4" s="17"/>
      <c r="B4" s="17"/>
      <c r="C4" s="17"/>
      <c r="D4" s="17"/>
      <c r="E4" s="20" t="s">
        <v>15</v>
      </c>
      <c r="F4" s="20" t="s">
        <v>16</v>
      </c>
      <c r="G4" s="20" t="s">
        <v>17</v>
      </c>
      <c r="H4" s="17"/>
      <c r="I4" s="17"/>
      <c r="J4" s="17"/>
      <c r="K4" s="17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33">
        <f>'วันที่ 15'!K5</f>
        <v>8</v>
      </c>
      <c r="D5" s="7"/>
      <c r="E5" s="20"/>
      <c r="F5" s="20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33">
        <f>'วันที่ 15'!K6</f>
        <v>1</v>
      </c>
      <c r="D6" s="7"/>
      <c r="E6" s="20"/>
      <c r="F6" s="20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33">
        <f>'วันที่ 15'!K7</f>
        <v>2</v>
      </c>
      <c r="D7" s="7"/>
      <c r="E7" s="20"/>
      <c r="F7" s="20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33">
        <f>'วันที่ 15'!K8</f>
        <v>3</v>
      </c>
      <c r="D8" s="7"/>
      <c r="E8" s="20"/>
      <c r="F8" s="20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33">
        <f>'วันที่ 15'!K9</f>
        <v>2</v>
      </c>
      <c r="D9" s="7"/>
      <c r="E9" s="20"/>
      <c r="F9" s="20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33">
        <f>'วันที่ 15'!K10</f>
        <v>3</v>
      </c>
      <c r="D10" s="7"/>
      <c r="E10" s="20"/>
      <c r="F10" s="20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33">
        <f>'วันที่ 15'!K11</f>
        <v>1</v>
      </c>
      <c r="D11" s="7"/>
      <c r="E11" s="20"/>
      <c r="F11" s="20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33">
        <f>'วันที่ 15'!K12</f>
        <v>78</v>
      </c>
      <c r="D12" s="7"/>
      <c r="E12" s="20"/>
      <c r="F12" s="20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33">
        <f>'วันที่ 15'!K13</f>
        <v>4</v>
      </c>
      <c r="D13" s="7"/>
      <c r="E13" s="20"/>
      <c r="F13" s="20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33">
        <f>'วันที่ 15'!K14</f>
        <v>63</v>
      </c>
      <c r="D14" s="7"/>
      <c r="E14" s="20"/>
      <c r="F14" s="25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33">
        <f>'วันที่ 15'!K15</f>
        <v>18</v>
      </c>
      <c r="D15" s="7"/>
      <c r="E15" s="20"/>
      <c r="F15" s="20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33">
        <f>'วันที่ 15'!K16</f>
        <v>1</v>
      </c>
      <c r="D16" s="7"/>
      <c r="E16" s="20"/>
      <c r="F16" s="20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33">
        <f>'วันที่ 15'!K17</f>
        <v>16</v>
      </c>
      <c r="D17" s="7"/>
      <c r="E17" s="20"/>
      <c r="F17" s="20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33">
        <f>'วันที่ 15'!K18</f>
        <v>2</v>
      </c>
      <c r="D18" s="7"/>
      <c r="E18" s="20"/>
      <c r="F18" s="20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33">
        <f>'วันที่ 15'!K19</f>
        <v>15</v>
      </c>
      <c r="D19" s="7"/>
      <c r="E19" s="20"/>
      <c r="F19" s="20"/>
      <c r="G19" s="20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33">
        <f>'วันที่ 15'!K20</f>
        <v>7</v>
      </c>
      <c r="D20" s="7"/>
      <c r="E20" s="20"/>
      <c r="F20" s="20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33">
        <f>'วันที่ 15'!K21</f>
        <v>2</v>
      </c>
      <c r="D21" s="7"/>
      <c r="E21" s="20"/>
      <c r="F21" s="20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</row>
    <row r="22" ht="14.25" customHeight="1">
      <c r="A22" s="7" t="str">
        <f>'Monthly Summary'!A22</f>
        <v/>
      </c>
      <c r="B22" s="7" t="str">
        <f>'Monthly Summary'!B22</f>
        <v/>
      </c>
      <c r="C22" s="33">
        <f>'วันที่ 15'!K22</f>
        <v>0</v>
      </c>
      <c r="D22" s="7"/>
      <c r="E22" s="20"/>
      <c r="F22" s="20"/>
      <c r="G22" s="20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33">
        <f>'วันที่ 15'!K23</f>
        <v>4</v>
      </c>
      <c r="D23" s="7"/>
      <c r="E23" s="20"/>
      <c r="F23" s="20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33">
        <f>'วันที่ 15'!K24</f>
        <v>4</v>
      </c>
      <c r="D24" s="7"/>
      <c r="E24" s="20"/>
      <c r="F24" s="20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33">
        <f>'วันที่ 15'!K25</f>
        <v>0</v>
      </c>
      <c r="D25" s="7"/>
      <c r="E25" s="20"/>
      <c r="F25" s="20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33">
        <f>'วันที่ 15'!K26</f>
        <v>4</v>
      </c>
      <c r="D26" s="7"/>
      <c r="E26" s="20"/>
      <c r="F26" s="20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33">
        <f>'วันที่ 15'!K27</f>
        <v>-2</v>
      </c>
      <c r="D27" s="7"/>
      <c r="E27" s="20"/>
      <c r="F27" s="20"/>
      <c r="G27" s="20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33">
        <f>'วันที่ 15'!K28</f>
        <v>6</v>
      </c>
      <c r="D28" s="7"/>
      <c r="E28" s="20"/>
      <c r="F28" s="20"/>
      <c r="G28" s="20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33">
        <f>'วันที่ 15'!K29</f>
        <v>2</v>
      </c>
      <c r="D29" s="7"/>
      <c r="E29" s="20"/>
      <c r="F29" s="20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33">
        <f>'วันที่ 15'!K30</f>
        <v>11</v>
      </c>
      <c r="D30" s="7"/>
      <c r="E30" s="20"/>
      <c r="F30" s="20"/>
      <c r="G30" s="20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33">
        <f>'วันที่ 15'!K31</f>
        <v>2</v>
      </c>
      <c r="D31" s="7"/>
      <c r="E31" s="20"/>
      <c r="F31" s="20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33">
        <f>'วันที่ 15'!K32</f>
        <v>9</v>
      </c>
      <c r="D32" s="7"/>
      <c r="E32" s="20"/>
      <c r="F32" s="20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33">
        <f>'วันที่ 15'!K33</f>
        <v>59</v>
      </c>
      <c r="D33" s="7"/>
      <c r="E33" s="20"/>
      <c r="F33" s="25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33">
        <f>'วันที่ 15'!K34</f>
        <v>3</v>
      </c>
      <c r="D34" s="7"/>
      <c r="E34" s="20"/>
      <c r="F34" s="20"/>
      <c r="G34" s="25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33">
        <f>'วันที่ 15'!K35</f>
        <v>9</v>
      </c>
      <c r="D35" s="7"/>
      <c r="E35" s="20"/>
      <c r="F35" s="20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33">
        <f>'วันที่ 15'!K36</f>
        <v>7</v>
      </c>
      <c r="D36" s="7"/>
      <c r="E36" s="20"/>
      <c r="F36" s="20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33">
        <f>'วันที่ 15'!K37</f>
        <v>6</v>
      </c>
      <c r="D37" s="7"/>
      <c r="E37" s="20"/>
      <c r="F37" s="20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33">
        <f>'วันที่ 15'!K38</f>
        <v>10</v>
      </c>
      <c r="D38" s="7"/>
      <c r="E38" s="20"/>
      <c r="F38" s="20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33">
        <f>'วันที่ 15'!K39</f>
        <v>5</v>
      </c>
      <c r="D39" s="7"/>
      <c r="E39" s="20"/>
      <c r="F39" s="20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33">
        <f>'วันที่ 15'!K40</f>
        <v>4</v>
      </c>
      <c r="D40" s="7"/>
      <c r="E40" s="20"/>
      <c r="F40" s="20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33">
        <f>'วันที่ 15'!K41</f>
        <v>1</v>
      </c>
      <c r="D41" s="7"/>
      <c r="E41" s="20"/>
      <c r="F41" s="20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</row>
    <row r="42" ht="14.25" customHeight="1">
      <c r="A42" s="7" t="str">
        <f>'Monthly Summary'!A42</f>
        <v/>
      </c>
      <c r="B42" s="7" t="str">
        <f>'Monthly Summary'!B42</f>
        <v/>
      </c>
      <c r="C42" s="7">
        <f>'วันที่ 15'!K42</f>
        <v>0</v>
      </c>
      <c r="D42" s="7"/>
      <c r="E42" s="20"/>
      <c r="F42" s="20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33">
        <f>'วันที่ 15'!K43</f>
        <v>1</v>
      </c>
      <c r="D43" s="7"/>
      <c r="E43" s="20"/>
      <c r="F43" s="20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33">
        <f>'วันที่ 15'!K44</f>
        <v>3</v>
      </c>
      <c r="D44" s="7"/>
      <c r="E44" s="20"/>
      <c r="F44" s="20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33">
        <f>'วันที่ 15'!K45</f>
        <v>3</v>
      </c>
      <c r="D45" s="7"/>
      <c r="E45" s="20"/>
      <c r="F45" s="20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33">
        <f>'วันที่ 15'!K46</f>
        <v>2</v>
      </c>
      <c r="D46" s="7"/>
      <c r="E46" s="20"/>
      <c r="F46" s="20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33">
        <f>'วันที่ 15'!K47</f>
        <v>3</v>
      </c>
      <c r="D47" s="7"/>
      <c r="E47" s="20"/>
      <c r="F47" s="20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33">
        <f>'วันที่ 15'!K48</f>
        <v>5</v>
      </c>
      <c r="D48" s="7"/>
      <c r="E48" s="25"/>
      <c r="F48" s="20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33">
        <f>'วันที่ 15'!K49</f>
        <v>4</v>
      </c>
      <c r="D49" s="7"/>
      <c r="E49" s="20"/>
      <c r="F49" s="20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33">
        <f>'วันที่ 15'!K50</f>
        <v>1</v>
      </c>
      <c r="D50" s="7"/>
      <c r="E50" s="20"/>
      <c r="F50" s="20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33">
        <f>'วันที่ 15'!K51</f>
        <v>3</v>
      </c>
      <c r="D51" s="7"/>
      <c r="E51" s="20"/>
      <c r="F51" s="20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33">
        <f>'วันที่ 15'!K52</f>
        <v>13</v>
      </c>
      <c r="D52" s="7"/>
      <c r="E52" s="20"/>
      <c r="F52" s="20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33">
        <f>'วันที่ 15'!K53</f>
        <v>14</v>
      </c>
      <c r="D53" s="7"/>
      <c r="E53" s="20"/>
      <c r="F53" s="20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33">
        <f>'วันที่ 15'!K54</f>
        <v>3</v>
      </c>
      <c r="D54" s="7"/>
      <c r="E54" s="20"/>
      <c r="F54" s="20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33">
        <f>'วันที่ 15'!K55</f>
        <v>7</v>
      </c>
      <c r="D55" s="7"/>
      <c r="E55" s="20"/>
      <c r="F55" s="20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33">
        <f>'วันที่ 15'!K56</f>
        <v>1</v>
      </c>
      <c r="D56" s="7"/>
      <c r="E56" s="20"/>
      <c r="F56" s="20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33">
        <f>'วันที่ 15'!K57</f>
        <v>5</v>
      </c>
      <c r="D57" s="7"/>
      <c r="E57" s="20"/>
      <c r="F57" s="20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33">
        <f>'วันที่ 15'!K58</f>
        <v>5</v>
      </c>
      <c r="D58" s="7"/>
      <c r="E58" s="20"/>
      <c r="F58" s="20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33">
        <f>'วันที่ 15'!K59</f>
        <v>2</v>
      </c>
      <c r="D59" s="7"/>
      <c r="E59" s="20"/>
      <c r="F59" s="20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33">
        <f>'วันที่ 15'!K60</f>
        <v>2</v>
      </c>
      <c r="D60" s="7"/>
      <c r="E60" s="20"/>
      <c r="F60" s="20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33">
        <f>'วันที่ 15'!K61</f>
        <v>14</v>
      </c>
      <c r="D61" s="7"/>
      <c r="E61" s="20"/>
      <c r="F61" s="20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33">
        <f>'วันที่ 15'!K62</f>
        <v>2</v>
      </c>
      <c r="D62" s="7"/>
      <c r="E62" s="20"/>
      <c r="F62" s="20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33">
        <f>'วันที่ 15'!K63</f>
        <v>1</v>
      </c>
      <c r="D63" s="7"/>
      <c r="E63" s="20"/>
      <c r="F63" s="20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33">
        <f>'วันที่ 15'!K64</f>
        <v>1</v>
      </c>
      <c r="D64" s="7"/>
      <c r="E64" s="20"/>
      <c r="F64" s="20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33">
        <f>'วันที่ 15'!K65</f>
        <v>2</v>
      </c>
      <c r="D65" s="7"/>
      <c r="E65" s="20"/>
      <c r="F65" s="20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33">
        <f>'วันที่ 15'!K66</f>
        <v>1</v>
      </c>
      <c r="D66" s="7"/>
      <c r="E66" s="20"/>
      <c r="F66" s="20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33">
        <f>'วันที่ 15'!K67</f>
        <v>5</v>
      </c>
      <c r="D67" s="7"/>
      <c r="E67" s="20"/>
      <c r="F67" s="20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33">
        <f>'วันที่ 15'!K68</f>
        <v>3</v>
      </c>
      <c r="D68" s="7"/>
      <c r="E68" s="20"/>
      <c r="F68" s="20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33">
        <f>'วันที่ 15'!K69</f>
        <v>12</v>
      </c>
      <c r="D69" s="7"/>
      <c r="E69" s="20"/>
      <c r="F69" s="20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33">
        <f>'วันที่ 15'!K70</f>
        <v>0</v>
      </c>
      <c r="D70" s="7"/>
      <c r="E70" s="20"/>
      <c r="F70" s="20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33">
        <f>'วันที่ 15'!K71</f>
        <v>1</v>
      </c>
      <c r="D71" s="7"/>
      <c r="E71" s="20"/>
      <c r="F71" s="20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33">
        <f>'วันที่ 15'!K72</f>
        <v>14</v>
      </c>
      <c r="D72" s="7"/>
      <c r="E72" s="25"/>
      <c r="F72" s="20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33">
        <f>'วันที่ 15'!K73</f>
        <v>3</v>
      </c>
      <c r="D73" s="7"/>
      <c r="E73" s="20"/>
      <c r="F73" s="20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33">
        <f>'วันที่ 15'!K74</f>
        <v>6</v>
      </c>
      <c r="D74" s="7"/>
      <c r="E74" s="20"/>
      <c r="F74" s="20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33">
        <f>'วันที่ 15'!K75</f>
        <v>1</v>
      </c>
      <c r="D75" s="7"/>
      <c r="E75" s="20"/>
      <c r="F75" s="20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33">
        <f>'วันที่ 15'!K76</f>
        <v>2</v>
      </c>
      <c r="D76" s="7"/>
      <c r="E76" s="20"/>
      <c r="F76" s="20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33">
        <f>'วันที่ 15'!K77</f>
        <v>5</v>
      </c>
      <c r="D77" s="7"/>
      <c r="E77" s="20"/>
      <c r="F77" s="20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33">
        <f>'วันที่ 15'!K78</f>
        <v>5</v>
      </c>
      <c r="D78" s="7"/>
      <c r="E78" s="20"/>
      <c r="F78" s="20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33">
        <f>'วันที่ 15'!K79</f>
        <v>3</v>
      </c>
      <c r="D79" s="7"/>
      <c r="E79" s="20"/>
      <c r="F79" s="20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33">
        <f>'วันที่ 15'!K80</f>
        <v>6</v>
      </c>
      <c r="D80" s="7"/>
      <c r="E80" s="20"/>
      <c r="F80" s="20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33">
        <f>'วันที่ 15'!K81</f>
        <v>1</v>
      </c>
      <c r="D81" s="7"/>
      <c r="E81" s="20"/>
      <c r="F81" s="20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33">
        <f>'วันที่ 15'!K82</f>
        <v>1</v>
      </c>
      <c r="D82" s="7"/>
      <c r="E82" s="20"/>
      <c r="F82" s="20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33">
        <f>'วันที่ 15'!K83</f>
        <v>2</v>
      </c>
      <c r="D83" s="7"/>
      <c r="E83" s="20"/>
      <c r="F83" s="20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33">
        <f>'วันที่ 15'!K84</f>
        <v>8</v>
      </c>
      <c r="D84" s="7"/>
      <c r="E84" s="20"/>
      <c r="F84" s="20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33">
        <f>'วันที่ 15'!K85</f>
        <v>6</v>
      </c>
      <c r="D85" s="7"/>
      <c r="E85" s="20"/>
      <c r="F85" s="20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33">
        <f>'วันที่ 15'!K86</f>
        <v>1</v>
      </c>
      <c r="D86" s="7"/>
      <c r="E86" s="20"/>
      <c r="F86" s="20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33">
        <f>'วันที่ 15'!K87</f>
        <v>8</v>
      </c>
      <c r="D87" s="7"/>
      <c r="E87" s="20"/>
      <c r="F87" s="20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</row>
    <row r="88" ht="14.25" customHeight="1">
      <c r="A88" s="7" t="str">
        <f>'Monthly Summary'!A88</f>
        <v/>
      </c>
      <c r="B88" s="7" t="str">
        <f>'Monthly Summary'!B88</f>
        <v/>
      </c>
      <c r="C88" s="7">
        <f>'วันที่ 15'!K88</f>
        <v>0</v>
      </c>
      <c r="D88" s="7"/>
      <c r="E88" s="20"/>
      <c r="F88" s="20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33">
        <f>'วันที่ 15'!K89</f>
        <v>4</v>
      </c>
      <c r="D89" s="7"/>
      <c r="E89" s="20"/>
      <c r="F89" s="25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33">
        <f>'วันที่ 15'!K90</f>
        <v>6</v>
      </c>
      <c r="D90" s="7"/>
      <c r="E90" s="20"/>
      <c r="F90" s="20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33">
        <f>'วันที่ 15'!K91</f>
        <v>2</v>
      </c>
      <c r="D91" s="7"/>
      <c r="E91" s="20"/>
      <c r="F91" s="20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33">
        <f>'วันที่ 15'!K92</f>
        <v>1</v>
      </c>
      <c r="D92" s="7"/>
      <c r="E92" s="20"/>
      <c r="F92" s="20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33">
        <f>'วันที่ 15'!K93</f>
        <v>-1</v>
      </c>
      <c r="D93" s="7"/>
      <c r="E93" s="20"/>
      <c r="F93" s="20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33">
        <f>'วันที่ 15'!K94</f>
        <v>2</v>
      </c>
      <c r="D94" s="7"/>
      <c r="E94" s="20"/>
      <c r="F94" s="20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33">
        <f>'วันที่ 15'!K95</f>
        <v>2</v>
      </c>
      <c r="D95" s="7"/>
      <c r="E95" s="20"/>
      <c r="F95" s="20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33">
        <f>'วันที่ 15'!K96</f>
        <v>0</v>
      </c>
      <c r="D96" s="7"/>
      <c r="E96" s="20"/>
      <c r="F96" s="20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33">
        <f>'วันที่ 15'!K97</f>
        <v>1</v>
      </c>
      <c r="D97" s="7"/>
      <c r="E97" s="20"/>
      <c r="F97" s="20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33">
        <f>'วันที่ 15'!K98</f>
        <v>2</v>
      </c>
      <c r="D98" s="7"/>
      <c r="E98" s="20"/>
      <c r="F98" s="20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33">
        <f>'วันที่ 15'!K99</f>
        <v>18</v>
      </c>
      <c r="D99" s="7"/>
      <c r="E99" s="20"/>
      <c r="F99" s="20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33">
        <f>'วันที่ 15'!K100</f>
        <v>0</v>
      </c>
      <c r="D100" s="7"/>
      <c r="E100" s="20"/>
      <c r="F100" s="20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33">
        <f>'วันที่ 15'!K101</f>
        <v>1</v>
      </c>
      <c r="D101" s="7"/>
      <c r="E101" s="20"/>
      <c r="F101" s="20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33">
        <f>'วันที่ 15'!K102</f>
        <v>2</v>
      </c>
      <c r="D102" s="7"/>
      <c r="E102" s="20"/>
      <c r="F102" s="20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33">
        <f>'วันที่ 15'!K103</f>
        <v>3</v>
      </c>
      <c r="D103" s="7"/>
      <c r="E103" s="20"/>
      <c r="F103" s="20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33">
        <f>'วันที่ 15'!K104</f>
        <v>3</v>
      </c>
      <c r="D104" s="7"/>
      <c r="E104" s="20"/>
      <c r="F104" s="20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33">
        <f>'วันที่ 15'!K105</f>
        <v>0</v>
      </c>
      <c r="D105" s="7"/>
      <c r="E105" s="20"/>
      <c r="F105" s="20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33">
        <f>'วันที่ 15'!K106</f>
        <v>2</v>
      </c>
      <c r="D106" s="7"/>
      <c r="E106" s="20"/>
      <c r="F106" s="20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33">
        <f>'วันที่ 15'!K107</f>
        <v>2</v>
      </c>
      <c r="D107" s="7"/>
      <c r="E107" s="20"/>
      <c r="F107" s="20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33">
        <f>'วันที่ 15'!K108</f>
        <v>1</v>
      </c>
      <c r="D108" s="7"/>
      <c r="E108" s="20"/>
      <c r="F108" s="20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33">
        <f>'วันที่ 15'!K109</f>
        <v>1</v>
      </c>
      <c r="D109" s="7"/>
      <c r="E109" s="20"/>
      <c r="F109" s="20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33">
        <f>'วันที่ 15'!K110</f>
        <v>2</v>
      </c>
      <c r="D110" s="7"/>
      <c r="E110" s="20"/>
      <c r="F110" s="20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</row>
    <row r="111" ht="14.25" customHeight="1">
      <c r="A111" s="7" t="str">
        <f>'Monthly Summary'!A111</f>
        <v/>
      </c>
      <c r="B111" s="7" t="str">
        <f>'Monthly Summary'!B111</f>
        <v/>
      </c>
      <c r="C111" s="7">
        <f>'วันที่ 15'!K111</f>
        <v>0</v>
      </c>
      <c r="D111" s="7"/>
      <c r="E111" s="20"/>
      <c r="F111" s="20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33">
        <f>'วันที่ 15'!K112</f>
        <v>2</v>
      </c>
      <c r="D112" s="7"/>
      <c r="E112" s="20"/>
      <c r="F112" s="20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33">
        <f>'วันที่ 15'!K113</f>
        <v>9</v>
      </c>
      <c r="D113" s="7"/>
      <c r="E113" s="20"/>
      <c r="F113" s="20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33">
        <f>'วันที่ 15'!K114</f>
        <v>0</v>
      </c>
      <c r="D114" s="7"/>
      <c r="E114" s="20"/>
      <c r="F114" s="20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33">
        <f>'วันที่ 15'!K115</f>
        <v>0</v>
      </c>
      <c r="D115" s="7"/>
      <c r="E115" s="20"/>
      <c r="F115" s="20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</row>
    <row r="116" ht="14.25" customHeight="1">
      <c r="A116" s="7" t="str">
        <f>'Monthly Summary'!A116</f>
        <v/>
      </c>
      <c r="B116" s="7" t="str">
        <f>'Monthly Summary'!B116</f>
        <v/>
      </c>
      <c r="C116" s="7">
        <f>'วันที่ 15'!K116</f>
        <v>0</v>
      </c>
      <c r="D116" s="7"/>
      <c r="E116" s="20"/>
      <c r="F116" s="20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33">
        <f>'วันที่ 15'!K117</f>
        <v>2</v>
      </c>
      <c r="D117" s="7"/>
      <c r="E117" s="20"/>
      <c r="F117" s="20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33">
        <f>'วันที่ 15'!K118</f>
        <v>11</v>
      </c>
      <c r="D118" s="7"/>
      <c r="E118" s="20"/>
      <c r="F118" s="20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33">
        <f>'วันที่ 15'!K119</f>
        <v>4</v>
      </c>
      <c r="D119" s="7"/>
      <c r="E119" s="20"/>
      <c r="F119" s="20"/>
      <c r="G119" s="20"/>
      <c r="H119" s="22">
        <f t="shared" si="1"/>
        <v>4</v>
      </c>
      <c r="I119" s="23">
        <v>12.0</v>
      </c>
      <c r="J119" s="24" t="str">
        <f t="shared" si="2"/>
        <v>Need to Order</v>
      </c>
      <c r="K119" s="22">
        <f t="shared" si="3"/>
        <v>4</v>
      </c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33">
        <f>'วันที่ 15'!K120</f>
        <v>2</v>
      </c>
      <c r="D120" s="7"/>
      <c r="E120" s="20"/>
      <c r="F120" s="20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33">
        <f>'วันที่ 15'!K121</f>
        <v>12</v>
      </c>
      <c r="D121" s="7"/>
      <c r="E121" s="20"/>
      <c r="F121" s="20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33">
        <f>'วันที่ 15'!K122</f>
        <v>3</v>
      </c>
      <c r="D122" s="7"/>
      <c r="E122" s="20"/>
      <c r="F122" s="20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33">
        <f>'วันที่ 15'!K123</f>
        <v>1</v>
      </c>
      <c r="D123" s="7"/>
      <c r="E123" s="20"/>
      <c r="F123" s="20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33">
        <f>'วันที่ 15'!K124</f>
        <v>2</v>
      </c>
      <c r="D124" s="7"/>
      <c r="E124" s="20"/>
      <c r="F124" s="20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33">
        <f>'วันที่ 15'!K125</f>
        <v>3</v>
      </c>
      <c r="D125" s="7"/>
      <c r="E125" s="20"/>
      <c r="F125" s="20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33">
        <f>'วันที่ 15'!K126</f>
        <v>3</v>
      </c>
      <c r="D126" s="7"/>
      <c r="E126" s="20"/>
      <c r="F126" s="20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33">
        <f>'วันที่ 15'!K127</f>
        <v>3</v>
      </c>
      <c r="D127" s="7"/>
      <c r="E127" s="20"/>
      <c r="F127" s="20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33">
        <f>'วันที่ 15'!K128</f>
        <v>1</v>
      </c>
      <c r="D128" s="7"/>
      <c r="E128" s="20"/>
      <c r="F128" s="20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33">
        <f>'วันที่ 15'!K129</f>
        <v>6</v>
      </c>
      <c r="D129" s="7"/>
      <c r="E129" s="20"/>
      <c r="F129" s="20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33">
        <f>'วันที่ 15'!K130</f>
        <v>0</v>
      </c>
      <c r="D130" s="7"/>
      <c r="E130" s="20"/>
      <c r="F130" s="20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</row>
    <row r="131" ht="14.25" customHeight="1">
      <c r="A131" s="7" t="str">
        <f>'Monthly Summary'!A131</f>
        <v/>
      </c>
      <c r="B131" s="7" t="str">
        <f>'Monthly Summary'!B131</f>
        <v/>
      </c>
      <c r="C131" s="7">
        <f>'วันที่ 15'!K131</f>
        <v>0</v>
      </c>
      <c r="D131" s="7"/>
      <c r="E131" s="20"/>
      <c r="F131" s="20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33">
        <f>'วันที่ 15'!K132</f>
        <v>0</v>
      </c>
      <c r="D132" s="7"/>
      <c r="E132" s="20"/>
      <c r="F132" s="20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33">
        <f>'วันที่ 15'!K133</f>
        <v>0</v>
      </c>
      <c r="D133" s="7"/>
      <c r="E133" s="20"/>
      <c r="F133" s="20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33">
        <f>'วันที่ 15'!K134</f>
        <v>2</v>
      </c>
      <c r="D134" s="7"/>
      <c r="E134" s="20"/>
      <c r="F134" s="20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33">
        <f>'วันที่ 15'!K135</f>
        <v>1</v>
      </c>
      <c r="D135" s="7"/>
      <c r="E135" s="20"/>
      <c r="F135" s="20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33">
        <f>'วันที่ 15'!K136</f>
        <v>3</v>
      </c>
      <c r="D136" s="7"/>
      <c r="E136" s="20"/>
      <c r="F136" s="20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33">
        <f>'วันที่ 15'!K137</f>
        <v>1</v>
      </c>
      <c r="D137" s="7"/>
      <c r="E137" s="20"/>
      <c r="F137" s="20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33">
        <f>'วันที่ 15'!K138</f>
        <v>4</v>
      </c>
      <c r="D138" s="7"/>
      <c r="E138" s="20"/>
      <c r="F138" s="20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33">
        <f>'วันที่ 15'!K139</f>
        <v>3</v>
      </c>
      <c r="D139" s="7"/>
      <c r="E139" s="20"/>
      <c r="F139" s="20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33">
        <f>'วันที่ 15'!K140</f>
        <v>2</v>
      </c>
      <c r="D140" s="7"/>
      <c r="E140" s="20"/>
      <c r="F140" s="20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33">
        <f>'วันที่ 15'!K141</f>
        <v>4</v>
      </c>
      <c r="D141" s="7"/>
      <c r="E141" s="20"/>
      <c r="F141" s="20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33">
        <f>'วันที่ 15'!K142</f>
        <v>0</v>
      </c>
      <c r="D142" s="7"/>
      <c r="E142" s="20"/>
      <c r="F142" s="20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33">
        <f>'วันที่ 15'!K143</f>
        <v>5</v>
      </c>
      <c r="D143" s="7"/>
      <c r="E143" s="20"/>
      <c r="F143" s="20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33">
        <f>'วันที่ 15'!K144</f>
        <v>2</v>
      </c>
      <c r="D144" s="7"/>
      <c r="E144" s="20"/>
      <c r="F144" s="20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33">
        <f>'วันที่ 15'!K145</f>
        <v>6</v>
      </c>
      <c r="D145" s="7"/>
      <c r="E145" s="20"/>
      <c r="F145" s="20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33">
        <f>'วันที่ 15'!K146</f>
        <v>0</v>
      </c>
      <c r="D146" s="7"/>
      <c r="E146" s="25"/>
      <c r="F146" s="20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33">
        <f>'วันที่ 15'!K147</f>
        <v>5</v>
      </c>
      <c r="D147" s="7"/>
      <c r="E147" s="20"/>
      <c r="F147" s="20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33">
        <f>'วันที่ 15'!K148</f>
        <v>5</v>
      </c>
      <c r="D148" s="7"/>
      <c r="E148" s="20"/>
      <c r="F148" s="20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33">
        <f>'วันที่ 15'!K149</f>
        <v>100</v>
      </c>
      <c r="D149" s="7"/>
      <c r="E149" s="20"/>
      <c r="F149" s="20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33">
        <f>'วันที่ 15'!K150</f>
        <v>3</v>
      </c>
      <c r="D150" s="7"/>
      <c r="E150" s="20"/>
      <c r="F150" s="20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33">
        <f>'วันที่ 15'!K151</f>
        <v>5</v>
      </c>
      <c r="D151" s="7"/>
      <c r="E151" s="20"/>
      <c r="F151" s="20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33">
        <f>'วันที่ 15'!K152</f>
        <v>8</v>
      </c>
      <c r="D152" s="7"/>
      <c r="E152" s="20"/>
      <c r="F152" s="20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33">
        <f>'วันที่ 15'!K153</f>
        <v>6</v>
      </c>
      <c r="D153" s="7"/>
      <c r="E153" s="20"/>
      <c r="F153" s="20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33">
        <f>'วันที่ 15'!K154</f>
        <v>2</v>
      </c>
      <c r="D154" s="7"/>
      <c r="E154" s="20"/>
      <c r="F154" s="20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33">
        <f>'วันที่ 15'!K155</f>
        <v>0</v>
      </c>
      <c r="D155" s="7"/>
      <c r="E155" s="20"/>
      <c r="F155" s="20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33">
        <f>'วันที่ 15'!K156</f>
        <v>1</v>
      </c>
      <c r="D156" s="7"/>
      <c r="E156" s="20"/>
      <c r="F156" s="20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33">
        <f>'วันที่ 15'!K157</f>
        <v>1</v>
      </c>
      <c r="D157" s="7"/>
      <c r="E157" s="20"/>
      <c r="F157" s="20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33">
        <f>'วันที่ 15'!K158</f>
        <v>0</v>
      </c>
      <c r="D158" s="7"/>
      <c r="E158" s="20"/>
      <c r="F158" s="20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33">
        <f>'วันที่ 15'!K159</f>
        <v>4</v>
      </c>
      <c r="D159" s="7"/>
      <c r="E159" s="20"/>
      <c r="F159" s="20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33">
        <f>'วันที่ 15'!K160</f>
        <v>8</v>
      </c>
      <c r="D160" s="7"/>
      <c r="E160" s="20"/>
      <c r="F160" s="20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33">
        <f>'วันที่ 15'!K161</f>
        <v>0</v>
      </c>
      <c r="D161" s="7"/>
      <c r="E161" s="20"/>
      <c r="F161" s="20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33">
        <f>'วันที่ 15'!K162</f>
        <v>12</v>
      </c>
      <c r="D162" s="7"/>
      <c r="E162" s="20"/>
      <c r="F162" s="20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33">
        <f>'วันที่ 15'!K163</f>
        <v>1</v>
      </c>
      <c r="D163" s="7"/>
      <c r="E163" s="25"/>
      <c r="F163" s="20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33">
        <f>'วันที่ 15'!K164</f>
        <v>2</v>
      </c>
      <c r="D164" s="7"/>
      <c r="E164" s="20"/>
      <c r="F164" s="20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</row>
    <row r="165" ht="14.25" customHeight="1">
      <c r="A165" s="7" t="str">
        <f>'Monthly Summary'!A165</f>
        <v/>
      </c>
      <c r="B165" s="7" t="str">
        <f>'Monthly Summary'!B165</f>
        <v/>
      </c>
      <c r="C165" s="7">
        <f>'วันที่ 15'!K165</f>
        <v>0</v>
      </c>
      <c r="D165" s="7"/>
      <c r="E165" s="20"/>
      <c r="F165" s="20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33">
        <f>'วันที่ 15'!K166</f>
        <v>2</v>
      </c>
      <c r="D166" s="7"/>
      <c r="E166" s="20"/>
      <c r="F166" s="20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33">
        <f>'วันที่ 15'!K167</f>
        <v>0</v>
      </c>
      <c r="D167" s="7"/>
      <c r="E167" s="20"/>
      <c r="F167" s="20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33">
        <f>'วันที่ 15'!K168</f>
        <v>15</v>
      </c>
      <c r="D168" s="7"/>
      <c r="E168" s="20"/>
      <c r="F168" s="20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33">
        <f>'วันที่ 15'!K169</f>
        <v>2</v>
      </c>
      <c r="D169" s="7"/>
      <c r="E169" s="20"/>
      <c r="F169" s="20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33">
        <f>'วันที่ 15'!K170</f>
        <v>0</v>
      </c>
      <c r="D170" s="7"/>
      <c r="E170" s="20"/>
      <c r="F170" s="20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33">
        <f>'วันที่ 15'!K171</f>
        <v>0</v>
      </c>
      <c r="D171" s="7"/>
      <c r="E171" s="20"/>
      <c r="F171" s="20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33">
        <f>'วันที่ 15'!K172</f>
        <v>1</v>
      </c>
      <c r="D172" s="7"/>
      <c r="E172" s="20"/>
      <c r="F172" s="20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33">
        <f>'วันที่ 15'!K173</f>
        <v>0</v>
      </c>
      <c r="D173" s="7"/>
      <c r="E173" s="20"/>
      <c r="F173" s="20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33">
        <f>'วันที่ 15'!K174</f>
        <v>0</v>
      </c>
      <c r="D174" s="7"/>
      <c r="E174" s="20"/>
      <c r="F174" s="20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33">
        <f>'วันที่ 15'!K175</f>
        <v>2</v>
      </c>
      <c r="D175" s="7"/>
      <c r="E175" s="20"/>
      <c r="F175" s="20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33">
        <f>'วันที่ 15'!K176</f>
        <v>2</v>
      </c>
      <c r="D176" s="7"/>
      <c r="E176" s="20"/>
      <c r="F176" s="20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</row>
    <row r="177" ht="14.25" customHeight="1">
      <c r="A177" s="7" t="str">
        <f>'Monthly Summary'!A177</f>
        <v/>
      </c>
      <c r="B177" s="7" t="str">
        <f>'Monthly Summary'!B177</f>
        <v/>
      </c>
      <c r="C177" s="7">
        <f>'วันที่ 15'!K177</f>
        <v>0</v>
      </c>
      <c r="D177" s="7"/>
      <c r="E177" s="20"/>
      <c r="F177" s="20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33">
        <f>'วันที่ 15'!K178</f>
        <v>6</v>
      </c>
      <c r="D178" s="7"/>
      <c r="E178" s="20"/>
      <c r="F178" s="25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33">
        <f>'วันที่ 15'!K179</f>
        <v>3</v>
      </c>
      <c r="D179" s="7"/>
      <c r="E179" s="20"/>
      <c r="F179" s="25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33">
        <f>'วันที่ 15'!K180</f>
        <v>9</v>
      </c>
      <c r="D180" s="7"/>
      <c r="E180" s="20"/>
      <c r="F180" s="20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33">
        <f>'วันที่ 15'!K181</f>
        <v>9</v>
      </c>
      <c r="D181" s="7"/>
      <c r="E181" s="20"/>
      <c r="F181" s="20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33">
        <f>'วันที่ 15'!K182</f>
        <v>11</v>
      </c>
      <c r="D182" s="7"/>
      <c r="E182" s="20"/>
      <c r="F182" s="20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33">
        <f>'วันที่ 15'!K183</f>
        <v>5</v>
      </c>
      <c r="D183" s="87"/>
      <c r="E183" s="20"/>
      <c r="F183" s="20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33">
        <f>'วันที่ 15'!K184</f>
        <v>1</v>
      </c>
      <c r="D184" s="87"/>
      <c r="E184" s="20"/>
      <c r="F184" s="20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33">
        <f>'วันที่ 15'!K185</f>
        <v>2</v>
      </c>
      <c r="D185" s="7"/>
      <c r="E185" s="20"/>
      <c r="F185" s="20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33">
        <f>'วันที่ 15'!K186</f>
        <v>1</v>
      </c>
      <c r="D186" s="7"/>
      <c r="E186" s="20"/>
      <c r="F186" s="20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</row>
    <row r="187" ht="14.25" customHeight="1">
      <c r="A187" s="116">
        <f>'Monthly Summary'!A187</f>
        <v>1010055</v>
      </c>
      <c r="B187" s="116" t="str">
        <f>'Monthly Summary'!B187</f>
        <v>ปลาทูน่าในน้ำแร่ 165 ก. x 4</v>
      </c>
      <c r="C187" s="33">
        <f>'วันที่ 15'!K187</f>
        <v>0</v>
      </c>
      <c r="D187" s="7"/>
      <c r="E187" s="20"/>
      <c r="F187" s="20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33">
        <f>'วันที่ 15'!K188</f>
        <v>2</v>
      </c>
      <c r="D188" s="7"/>
      <c r="E188" s="20"/>
      <c r="F188" s="20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33">
        <f>'วันที่ 15'!K189</f>
        <v>1</v>
      </c>
      <c r="D189" s="7"/>
      <c r="E189" s="20"/>
      <c r="F189" s="20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33">
        <f>'วันที่ 15'!K190</f>
        <v>2</v>
      </c>
      <c r="D190" s="7"/>
      <c r="E190" s="20"/>
      <c r="F190" s="20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33">
        <f>'วันที่ 15'!K191</f>
        <v>20</v>
      </c>
      <c r="D191" s="7"/>
      <c r="E191" s="25"/>
      <c r="F191" s="20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33">
        <f>'วันที่ 15'!K192</f>
        <v>3</v>
      </c>
      <c r="D192" s="7"/>
      <c r="E192" s="20"/>
      <c r="F192" s="20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33">
        <f>'วันที่ 15'!K193</f>
        <v>2</v>
      </c>
      <c r="D193" s="7"/>
      <c r="E193" s="20"/>
      <c r="F193" s="20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33">
        <f>'วันที่ 15'!K194</f>
        <v>3</v>
      </c>
      <c r="D194" s="7"/>
      <c r="E194" s="20"/>
      <c r="F194" s="20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</row>
    <row r="195" ht="14.25" customHeight="1">
      <c r="A195" s="7" t="str">
        <f>'Monthly Summary'!A195</f>
        <v/>
      </c>
      <c r="B195" s="7" t="str">
        <f>'Monthly Summary'!B195</f>
        <v/>
      </c>
      <c r="C195" s="7">
        <f>'วันที่ 15'!K195</f>
        <v>0</v>
      </c>
      <c r="D195" s="7"/>
      <c r="E195" s="20"/>
      <c r="F195" s="20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</row>
    <row r="196" ht="14.25" customHeight="1">
      <c r="A196" s="7" t="str">
        <f>'Monthly Summary'!A196</f>
        <v/>
      </c>
      <c r="B196" s="7" t="str">
        <f>'Monthly Summary'!B196</f>
        <v/>
      </c>
      <c r="C196" s="7">
        <f>'วันที่ 15'!K196</f>
        <v>0</v>
      </c>
      <c r="D196" s="7"/>
      <c r="E196" s="20"/>
      <c r="F196" s="20"/>
      <c r="G196" s="20"/>
      <c r="H196" s="53">
        <f t="shared" si="1"/>
        <v>0</v>
      </c>
      <c r="I196" s="27"/>
      <c r="J196" s="24" t="str">
        <f t="shared" si="2"/>
        <v>  </v>
      </c>
      <c r="K196" s="53">
        <f t="shared" si="3"/>
        <v>0</v>
      </c>
    </row>
    <row r="197" ht="14.25" customHeight="1">
      <c r="A197" s="7" t="str">
        <f>'Monthly Summary'!A197</f>
        <v/>
      </c>
      <c r="B197" s="7" t="str">
        <f>'Monthly Summary'!B197</f>
        <v/>
      </c>
      <c r="C197" s="7">
        <f>'วันที่ 15'!K197</f>
        <v>0</v>
      </c>
      <c r="D197" s="7"/>
      <c r="E197" s="20"/>
      <c r="F197" s="20"/>
      <c r="G197" s="20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</row>
    <row r="198" ht="14.25" customHeight="1">
      <c r="A198" s="7" t="str">
        <f>'Monthly Summary'!A198</f>
        <v/>
      </c>
      <c r="B198" s="7" t="str">
        <f>'Monthly Summary'!B198</f>
        <v/>
      </c>
      <c r="C198" s="7">
        <f>'วันที่ 15'!K198</f>
        <v>0</v>
      </c>
      <c r="D198" s="7"/>
      <c r="E198" s="20"/>
      <c r="F198" s="20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</row>
    <row r="199" ht="14.25" customHeight="1">
      <c r="A199" s="7" t="str">
        <f>'Monthly Summary'!A199</f>
        <v/>
      </c>
      <c r="B199" s="7" t="str">
        <f>'Monthly Summary'!B199</f>
        <v/>
      </c>
      <c r="C199" s="7">
        <f>'วันที่ 15'!K199</f>
        <v>0</v>
      </c>
      <c r="D199" s="7"/>
      <c r="E199" s="20"/>
      <c r="F199" s="20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</row>
    <row r="200" ht="14.25" customHeight="1">
      <c r="A200" s="7" t="str">
        <f>'Monthly Summary'!A200</f>
        <v/>
      </c>
      <c r="B200" s="7" t="str">
        <f>'Monthly Summary'!B200</f>
        <v/>
      </c>
      <c r="C200" s="7">
        <f>'วันที่ 15'!K200</f>
        <v>0</v>
      </c>
      <c r="D200" s="7"/>
      <c r="E200" s="20"/>
      <c r="F200" s="20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</row>
    <row r="201" ht="14.25" customHeight="1">
      <c r="A201" s="7" t="str">
        <f>'Monthly Summary'!A201</f>
        <v/>
      </c>
      <c r="B201" s="7" t="str">
        <f>'Monthly Summary'!B201</f>
        <v/>
      </c>
      <c r="C201" s="7">
        <f>'วันที่ 15'!K201</f>
        <v>0</v>
      </c>
      <c r="D201" s="7"/>
      <c r="E201" s="20"/>
      <c r="F201" s="20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</row>
    <row r="202" ht="14.25" customHeight="1">
      <c r="A202" s="7" t="str">
        <f>'Monthly Summary'!A202</f>
        <v/>
      </c>
      <c r="B202" s="7" t="str">
        <f>'Monthly Summary'!B202</f>
        <v/>
      </c>
      <c r="C202" s="7">
        <f>'วันที่ 15'!K202</f>
        <v>0</v>
      </c>
      <c r="D202" s="7"/>
      <c r="E202" s="20"/>
      <c r="F202" s="20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</row>
    <row r="203" ht="14.25" customHeight="1">
      <c r="A203" s="7" t="str">
        <f>'Monthly Summary'!A203</f>
        <v/>
      </c>
      <c r="B203" s="7" t="str">
        <f>'Monthly Summary'!B203</f>
        <v/>
      </c>
      <c r="C203" s="7">
        <f>'วันที่ 15'!K203</f>
        <v>0</v>
      </c>
      <c r="D203" s="7"/>
      <c r="E203" s="20"/>
      <c r="F203" s="20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</row>
    <row r="204" ht="14.25" customHeight="1">
      <c r="A204" s="7" t="str">
        <f>'Monthly Summary'!A204</f>
        <v/>
      </c>
      <c r="B204" s="7" t="str">
        <f>'Monthly Summary'!B204</f>
        <v/>
      </c>
      <c r="C204" s="7">
        <f>'วันที่ 15'!K204</f>
        <v>0</v>
      </c>
      <c r="D204" s="7"/>
      <c r="E204" s="20"/>
      <c r="F204" s="20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</row>
    <row r="205" ht="14.25" customHeight="1">
      <c r="A205" s="7" t="str">
        <f>'Monthly Summary'!A205</f>
        <v/>
      </c>
      <c r="B205" s="7" t="str">
        <f>'Monthly Summary'!B205</f>
        <v/>
      </c>
      <c r="C205" s="7">
        <f>'วันที่ 15'!K205</f>
        <v>0</v>
      </c>
      <c r="D205" s="7"/>
      <c r="E205" s="20"/>
      <c r="F205" s="20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</row>
    <row r="206" ht="14.25" customHeight="1">
      <c r="A206" s="7" t="str">
        <f>'Monthly Summary'!A206</f>
        <v/>
      </c>
      <c r="B206" s="7" t="str">
        <f>'Monthly Summary'!B206</f>
        <v/>
      </c>
      <c r="C206" s="7">
        <f>'วันที่ 15'!K206</f>
        <v>0</v>
      </c>
      <c r="D206" s="7"/>
      <c r="E206" s="20"/>
      <c r="F206" s="20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</row>
    <row r="207" ht="14.25" customHeight="1">
      <c r="A207" s="7" t="str">
        <f>'Monthly Summary'!A207</f>
        <v/>
      </c>
      <c r="B207" s="7" t="str">
        <f>'Monthly Summary'!B207</f>
        <v/>
      </c>
      <c r="C207" s="7">
        <f>'วันที่ 15'!K207</f>
        <v>0</v>
      </c>
      <c r="D207" s="7"/>
      <c r="E207" s="20"/>
      <c r="F207" s="20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</row>
    <row r="208" ht="14.25" customHeight="1">
      <c r="A208" s="7" t="str">
        <f>'Monthly Summary'!A208</f>
        <v/>
      </c>
      <c r="B208" s="7" t="str">
        <f>'Monthly Summary'!B208</f>
        <v/>
      </c>
      <c r="C208" s="7">
        <f>'วันที่ 15'!K208</f>
        <v>0</v>
      </c>
      <c r="D208" s="7"/>
      <c r="E208" s="20"/>
      <c r="F208" s="20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</row>
    <row r="209" ht="14.25" customHeight="1">
      <c r="A209" s="7" t="str">
        <f>'Monthly Summary'!A210</f>
        <v/>
      </c>
      <c r="B209" s="7" t="str">
        <f>'Monthly Summary'!B210</f>
        <v/>
      </c>
      <c r="C209" s="7">
        <f>'วันที่ 15'!K209</f>
        <v>0</v>
      </c>
      <c r="D209" s="7"/>
      <c r="E209" s="20"/>
      <c r="F209" s="20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</row>
    <row r="210" ht="14.25" customHeight="1">
      <c r="A210" s="7" t="str">
        <f>'Monthly Summary'!A211</f>
        <v/>
      </c>
      <c r="B210" s="7" t="str">
        <f>'Monthly Summary'!B211</f>
        <v/>
      </c>
      <c r="C210" s="7">
        <f>'วันที่ 15'!K210</f>
        <v>0</v>
      </c>
      <c r="D210" s="7"/>
      <c r="E210" s="20"/>
      <c r="F210" s="20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</row>
    <row r="211" ht="14.25" customHeight="1">
      <c r="A211" s="7" t="str">
        <f>'Monthly Summary'!A212</f>
        <v/>
      </c>
      <c r="B211" s="7" t="str">
        <f>'Monthly Summary'!B212</f>
        <v/>
      </c>
      <c r="C211" s="7">
        <f>'วันที่ 15'!K211</f>
        <v>0</v>
      </c>
      <c r="D211" s="7"/>
      <c r="E211" s="20"/>
      <c r="F211" s="20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</row>
    <row r="212" ht="14.25" customHeight="1">
      <c r="A212" s="7" t="str">
        <f>'Monthly Summary'!A213</f>
        <v/>
      </c>
      <c r="B212" s="7" t="str">
        <f>'Monthly Summary'!B213</f>
        <v/>
      </c>
      <c r="C212" s="7">
        <f>'วันที่ 15'!K212</f>
        <v>0</v>
      </c>
      <c r="D212" s="7"/>
      <c r="E212" s="20"/>
      <c r="F212" s="20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</row>
    <row r="213" ht="14.25" customHeight="1">
      <c r="A213" s="7" t="str">
        <f>'Monthly Summary'!A214</f>
        <v/>
      </c>
      <c r="B213" s="7" t="str">
        <f>'Monthly Summary'!B214</f>
        <v/>
      </c>
      <c r="C213" s="7">
        <f>'วันที่ 15'!K213</f>
        <v>0</v>
      </c>
      <c r="D213" s="7"/>
      <c r="E213" s="20"/>
      <c r="F213" s="20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</row>
    <row r="214" ht="14.25" customHeight="1">
      <c r="A214" s="7" t="str">
        <f>'Monthly Summary'!A215</f>
        <v/>
      </c>
      <c r="B214" s="7" t="str">
        <f>'Monthly Summary'!B215</f>
        <v/>
      </c>
      <c r="C214" s="7">
        <f>'วันที่ 15'!K214</f>
        <v>0</v>
      </c>
      <c r="D214" s="7"/>
      <c r="E214" s="20"/>
      <c r="F214" s="20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</row>
    <row r="215" ht="14.25" customHeight="1">
      <c r="A215" s="7" t="str">
        <f>'Monthly Summary'!A216</f>
        <v/>
      </c>
      <c r="B215" s="7" t="str">
        <f>'Monthly Summary'!B216</f>
        <v/>
      </c>
      <c r="C215" s="7">
        <f>'วันที่ 15'!K215</f>
        <v>0</v>
      </c>
      <c r="D215" s="7"/>
      <c r="E215" s="20"/>
      <c r="F215" s="20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</row>
    <row r="216" ht="14.25" customHeight="1">
      <c r="A216" s="7" t="str">
        <f>'Monthly Summary'!A217</f>
        <v/>
      </c>
      <c r="B216" s="7" t="str">
        <f>'Monthly Summary'!B217</f>
        <v/>
      </c>
      <c r="C216" s="7">
        <f>'วันที่ 15'!K216</f>
        <v>0</v>
      </c>
      <c r="D216" s="7"/>
      <c r="E216" s="20"/>
      <c r="F216" s="20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</row>
    <row r="217" ht="14.25" customHeight="1">
      <c r="A217" s="7" t="str">
        <f>'Monthly Summary'!A218</f>
        <v/>
      </c>
      <c r="B217" s="7" t="str">
        <f>'Monthly Summary'!B218</f>
        <v/>
      </c>
      <c r="C217" s="7">
        <f>'วันที่ 15'!K217</f>
        <v>0</v>
      </c>
      <c r="D217" s="7"/>
      <c r="E217" s="20"/>
      <c r="F217" s="20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</row>
    <row r="218" ht="14.25" customHeight="1">
      <c r="A218" s="7" t="str">
        <f>'Monthly Summary'!A219</f>
        <v/>
      </c>
      <c r="B218" s="7" t="str">
        <f>'Monthly Summary'!B219</f>
        <v/>
      </c>
      <c r="C218" s="7">
        <f>'วันที่ 15'!K218</f>
        <v>0</v>
      </c>
      <c r="D218" s="7"/>
      <c r="E218" s="20"/>
      <c r="F218" s="20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</row>
    <row r="219" ht="14.25" customHeight="1">
      <c r="A219" s="7" t="str">
        <f>'Monthly Summary'!A220</f>
        <v/>
      </c>
      <c r="B219" s="7" t="str">
        <f>'Monthly Summary'!B220</f>
        <v/>
      </c>
      <c r="C219" s="7">
        <f>'วันที่ 15'!K219</f>
        <v>0</v>
      </c>
      <c r="D219" s="7"/>
      <c r="E219" s="20"/>
      <c r="F219" s="20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</row>
    <row r="220" ht="14.25" customHeight="1">
      <c r="A220" s="7" t="str">
        <f>'Monthly Summary'!A221</f>
        <v/>
      </c>
      <c r="B220" s="7" t="str">
        <f>'Monthly Summary'!B221</f>
        <v/>
      </c>
      <c r="C220" s="7">
        <f>'วันที่ 15'!K220</f>
        <v>0</v>
      </c>
      <c r="D220" s="7"/>
      <c r="E220" s="20"/>
      <c r="F220" s="20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</row>
    <row r="221" ht="14.25" customHeight="1">
      <c r="A221" s="7" t="str">
        <f>'Monthly Summary'!A222</f>
        <v/>
      </c>
      <c r="B221" s="7" t="str">
        <f>'Monthly Summary'!B222</f>
        <v/>
      </c>
      <c r="C221" s="7">
        <f>'วันที่ 15'!K221</f>
        <v>0</v>
      </c>
      <c r="D221" s="7"/>
      <c r="E221" s="20"/>
      <c r="F221" s="20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</row>
    <row r="222" ht="14.25" customHeight="1">
      <c r="A222" s="7" t="str">
        <f>'Monthly Summary'!A223</f>
        <v/>
      </c>
      <c r="B222" s="7" t="str">
        <f>'Monthly Summary'!B223</f>
        <v/>
      </c>
      <c r="C222" s="7">
        <f>'วันที่ 15'!K222</f>
        <v>0</v>
      </c>
      <c r="D222" s="7"/>
      <c r="E222" s="20"/>
      <c r="F222" s="20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</row>
    <row r="223" ht="14.25" customHeight="1">
      <c r="A223" s="7" t="str">
        <f>'Monthly Summary'!A224</f>
        <v/>
      </c>
      <c r="B223" s="7" t="str">
        <f>'Monthly Summary'!B224</f>
        <v/>
      </c>
      <c r="C223" s="7">
        <f>'วันที่ 15'!K223</f>
        <v>0</v>
      </c>
      <c r="D223" s="7"/>
      <c r="E223" s="20"/>
      <c r="F223" s="20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</row>
    <row r="224" ht="14.25" customHeight="1">
      <c r="A224" s="7" t="str">
        <f>'Monthly Summary'!A225</f>
        <v/>
      </c>
      <c r="B224" s="7" t="str">
        <f>'Monthly Summary'!B225</f>
        <v/>
      </c>
      <c r="C224" s="7">
        <f>'วันที่ 15'!K224</f>
        <v>0</v>
      </c>
      <c r="D224" s="7"/>
      <c r="E224" s="20"/>
      <c r="F224" s="20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</row>
    <row r="225" ht="14.25" customHeight="1">
      <c r="A225" s="7" t="str">
        <f>'Monthly Summary'!A226</f>
        <v/>
      </c>
      <c r="B225" s="7" t="str">
        <f>'Monthly Summary'!B226</f>
        <v/>
      </c>
      <c r="C225" s="7">
        <f>'วันที่ 15'!K225</f>
        <v>0</v>
      </c>
      <c r="D225" s="7"/>
      <c r="E225" s="20"/>
      <c r="F225" s="20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</row>
    <row r="226" ht="14.25" customHeight="1">
      <c r="A226" s="7" t="str">
        <f>'Monthly Summary'!A227</f>
        <v/>
      </c>
      <c r="B226" s="7" t="str">
        <f>'Monthly Summary'!B227</f>
        <v/>
      </c>
      <c r="C226" s="7">
        <f>'วันที่ 15'!K226</f>
        <v>0</v>
      </c>
      <c r="D226" s="7"/>
      <c r="E226" s="20"/>
      <c r="F226" s="20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</row>
    <row r="227" ht="14.25" customHeight="1">
      <c r="A227" s="7">
        <v>223.0</v>
      </c>
      <c r="B227" s="7" t="str">
        <f>'วันที่ 16'!B227</f>
        <v/>
      </c>
      <c r="C227" s="7">
        <f>'วันที่ 15'!K227</f>
        <v>0</v>
      </c>
      <c r="D227" s="7"/>
      <c r="E227" s="20"/>
      <c r="F227" s="20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</row>
    <row r="228" ht="14.25" customHeight="1">
      <c r="A228" s="7">
        <v>224.0</v>
      </c>
      <c r="B228" s="7" t="str">
        <f>'วันที่ 16'!B228</f>
        <v/>
      </c>
      <c r="C228" s="7">
        <f>'วันที่ 15'!K228</f>
        <v>0</v>
      </c>
      <c r="D228" s="7"/>
      <c r="E228" s="20"/>
      <c r="F228" s="20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</row>
    <row r="229" ht="14.25" customHeight="1">
      <c r="A229" s="7">
        <v>225.0</v>
      </c>
      <c r="B229" s="7" t="str">
        <f>'วันที่ 16'!B229</f>
        <v/>
      </c>
      <c r="C229" s="7">
        <f>'วันที่ 15'!K229</f>
        <v>0</v>
      </c>
      <c r="D229" s="7"/>
      <c r="E229" s="20"/>
      <c r="F229" s="20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</row>
    <row r="230" ht="14.25" customHeight="1">
      <c r="A230" s="7">
        <v>226.0</v>
      </c>
      <c r="B230" s="7" t="str">
        <f>'วันที่ 16'!B230</f>
        <v/>
      </c>
      <c r="C230" s="7">
        <f>'วันที่ 15'!K230</f>
        <v>0</v>
      </c>
      <c r="D230" s="7"/>
      <c r="E230" s="20"/>
      <c r="F230" s="20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</row>
    <row r="231" ht="14.25" customHeight="1">
      <c r="A231" s="7">
        <v>227.0</v>
      </c>
      <c r="B231" s="7" t="str">
        <f>'วันที่ 16'!B231</f>
        <v/>
      </c>
      <c r="C231" s="7">
        <f>'วันที่ 15'!K231</f>
        <v>0</v>
      </c>
      <c r="D231" s="7"/>
      <c r="E231" s="20"/>
      <c r="F231" s="20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</row>
    <row r="232" ht="14.25" customHeight="1">
      <c r="A232" s="7">
        <v>228.0</v>
      </c>
      <c r="B232" s="7" t="str">
        <f>'วันที่ 16'!B232</f>
        <v/>
      </c>
      <c r="C232" s="7">
        <f>'วันที่ 15'!K232</f>
        <v>0</v>
      </c>
      <c r="D232" s="7"/>
      <c r="E232" s="20"/>
      <c r="F232" s="20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</row>
    <row r="233" ht="14.25" customHeight="1">
      <c r="A233" s="7">
        <v>229.0</v>
      </c>
      <c r="B233" s="7" t="str">
        <f>'วันที่ 16'!B233</f>
        <v/>
      </c>
      <c r="C233" s="7">
        <f>'วันที่ 15'!K233</f>
        <v>0</v>
      </c>
      <c r="D233" s="7"/>
      <c r="E233" s="20"/>
      <c r="F233" s="20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</row>
    <row r="234" ht="14.25" customHeight="1">
      <c r="A234" s="7">
        <v>230.0</v>
      </c>
      <c r="B234" s="7" t="str">
        <f>'วันที่ 16'!B234</f>
        <v/>
      </c>
      <c r="C234" s="7">
        <f>'วันที่ 15'!K234</f>
        <v>0</v>
      </c>
      <c r="D234" s="7"/>
      <c r="E234" s="20"/>
      <c r="F234" s="20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</row>
    <row r="235" ht="14.25" customHeight="1">
      <c r="A235" s="7">
        <v>231.0</v>
      </c>
      <c r="B235" s="7" t="str">
        <f>'วันที่ 16'!B235</f>
        <v/>
      </c>
      <c r="C235" s="7">
        <f>'วันที่ 15'!K235</f>
        <v>0</v>
      </c>
      <c r="D235" s="7"/>
      <c r="E235" s="20"/>
      <c r="F235" s="20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</row>
    <row r="236" ht="14.25" customHeight="1">
      <c r="A236" s="7">
        <v>232.0</v>
      </c>
      <c r="B236" s="7" t="str">
        <f>'วันที่ 16'!B236</f>
        <v/>
      </c>
      <c r="C236" s="7">
        <f>'วันที่ 15'!K236</f>
        <v>0</v>
      </c>
      <c r="D236" s="7"/>
      <c r="E236" s="20"/>
      <c r="F236" s="20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</row>
    <row r="237" ht="14.25" customHeight="1">
      <c r="A237" s="7">
        <v>233.0</v>
      </c>
      <c r="B237" s="7" t="str">
        <f>'วันที่ 16'!B237</f>
        <v/>
      </c>
      <c r="C237" s="7">
        <f>'วันที่ 15'!K237</f>
        <v>0</v>
      </c>
      <c r="D237" s="7"/>
      <c r="E237" s="20"/>
      <c r="F237" s="20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</row>
    <row r="238" ht="14.25" customHeight="1">
      <c r="A238" s="7">
        <v>234.0</v>
      </c>
      <c r="B238" s="7" t="str">
        <f>'วันที่ 16'!B238</f>
        <v/>
      </c>
      <c r="C238" s="7">
        <f>'วันที่ 15'!K238</f>
        <v>0</v>
      </c>
      <c r="D238" s="7"/>
      <c r="E238" s="20"/>
      <c r="F238" s="20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</row>
    <row r="239" ht="14.25" customHeight="1">
      <c r="A239" s="7">
        <v>235.0</v>
      </c>
      <c r="B239" s="7" t="str">
        <f>'วันที่ 16'!B239</f>
        <v/>
      </c>
      <c r="C239" s="7">
        <f>'วันที่ 15'!K239</f>
        <v>0</v>
      </c>
      <c r="D239" s="7"/>
      <c r="E239" s="20"/>
      <c r="F239" s="20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</row>
    <row r="240" ht="14.25" customHeight="1">
      <c r="A240" s="7">
        <v>236.0</v>
      </c>
      <c r="B240" s="7" t="str">
        <f>'วันที่ 16'!B240</f>
        <v/>
      </c>
      <c r="C240" s="7">
        <f>'วันที่ 15'!K240</f>
        <v>0</v>
      </c>
      <c r="D240" s="7"/>
      <c r="E240" s="20"/>
      <c r="F240" s="20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</row>
    <row r="241" ht="14.25" customHeight="1">
      <c r="A241" s="7">
        <v>237.0</v>
      </c>
      <c r="B241" s="7" t="str">
        <f>'วันที่ 16'!B241</f>
        <v/>
      </c>
      <c r="C241" s="7">
        <f>'วันที่ 15'!K241</f>
        <v>0</v>
      </c>
      <c r="D241" s="7"/>
      <c r="E241" s="20"/>
      <c r="F241" s="20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</row>
    <row r="242" ht="14.25" customHeight="1">
      <c r="A242" s="7">
        <v>238.0</v>
      </c>
      <c r="B242" s="7" t="str">
        <f>'วันที่ 16'!B242</f>
        <v/>
      </c>
      <c r="C242" s="7">
        <f>'วันที่ 15'!K242</f>
        <v>0</v>
      </c>
      <c r="D242" s="7"/>
      <c r="E242" s="20"/>
      <c r="F242" s="20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</row>
    <row r="243" ht="14.25" customHeight="1">
      <c r="A243" s="7">
        <v>239.0</v>
      </c>
      <c r="B243" s="7" t="str">
        <f>'วันที่ 16'!B243</f>
        <v/>
      </c>
      <c r="C243" s="7">
        <f>'วันที่ 15'!K243</f>
        <v>0</v>
      </c>
      <c r="D243" s="7"/>
      <c r="E243" s="20"/>
      <c r="F243" s="20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</row>
    <row r="244" ht="14.25" customHeight="1">
      <c r="A244" s="7">
        <v>240.0</v>
      </c>
      <c r="B244" s="7" t="str">
        <f>'วันที่ 16'!B244</f>
        <v/>
      </c>
      <c r="C244" s="7">
        <f>'วันที่ 15'!K244</f>
        <v>0</v>
      </c>
      <c r="D244" s="7"/>
      <c r="E244" s="20"/>
      <c r="F244" s="20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</row>
    <row r="245" ht="14.25" customHeight="1">
      <c r="A245" s="7">
        <v>241.0</v>
      </c>
      <c r="B245" s="7" t="str">
        <f>'วันที่ 16'!B245</f>
        <v/>
      </c>
      <c r="C245" s="7">
        <f>'วันที่ 15'!K245</f>
        <v>0</v>
      </c>
      <c r="D245" s="7"/>
      <c r="E245" s="20"/>
      <c r="F245" s="20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</row>
    <row r="246" ht="14.25" customHeight="1">
      <c r="A246" s="7">
        <v>242.0</v>
      </c>
      <c r="B246" s="7" t="str">
        <f>'วันที่ 16'!B246</f>
        <v/>
      </c>
      <c r="C246" s="7">
        <f>'วันที่ 15'!K246</f>
        <v>0</v>
      </c>
      <c r="D246" s="7"/>
      <c r="E246" s="20"/>
      <c r="F246" s="20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</row>
    <row r="247" ht="14.25" customHeight="1">
      <c r="A247" s="7">
        <v>243.0</v>
      </c>
      <c r="B247" s="7" t="str">
        <f>'วันที่ 16'!B247</f>
        <v/>
      </c>
      <c r="C247" s="7">
        <f>'วันที่ 15'!K247</f>
        <v>0</v>
      </c>
      <c r="D247" s="7"/>
      <c r="E247" s="20"/>
      <c r="F247" s="20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</row>
    <row r="248" ht="14.25" customHeight="1">
      <c r="A248" s="7">
        <v>244.0</v>
      </c>
      <c r="B248" s="7" t="str">
        <f>'วันที่ 16'!B248</f>
        <v/>
      </c>
      <c r="C248" s="7">
        <f>'วันที่ 15'!K248</f>
        <v>0</v>
      </c>
      <c r="D248" s="7"/>
      <c r="E248" s="20"/>
      <c r="F248" s="20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</row>
    <row r="249" ht="14.25" customHeight="1">
      <c r="A249" s="7">
        <v>245.0</v>
      </c>
      <c r="B249" s="7" t="str">
        <f>'วันที่ 16'!B249</f>
        <v/>
      </c>
      <c r="C249" s="7">
        <f>'วันที่ 15'!K249</f>
        <v>0</v>
      </c>
      <c r="D249" s="7"/>
      <c r="E249" s="20"/>
      <c r="F249" s="20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</row>
    <row r="250" ht="14.25" customHeight="1">
      <c r="A250" s="7">
        <v>246.0</v>
      </c>
      <c r="B250" s="7" t="str">
        <f>'วันที่ 16'!B250</f>
        <v/>
      </c>
      <c r="C250" s="7">
        <f>'วันที่ 15'!K250</f>
        <v>0</v>
      </c>
      <c r="D250" s="7"/>
      <c r="E250" s="20"/>
      <c r="F250" s="20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</row>
    <row r="251" ht="14.25" customHeight="1">
      <c r="A251" s="7">
        <v>247.0</v>
      </c>
      <c r="B251" s="7" t="str">
        <f>'วันที่ 16'!B251</f>
        <v/>
      </c>
      <c r="C251" s="7">
        <f>'วันที่ 15'!K251</f>
        <v>0</v>
      </c>
      <c r="D251" s="7"/>
      <c r="E251" s="20"/>
      <c r="F251" s="20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</row>
    <row r="252" ht="14.25" customHeight="1">
      <c r="A252" s="7">
        <v>248.0</v>
      </c>
      <c r="B252" s="7" t="str">
        <f>'วันที่ 16'!B252</f>
        <v/>
      </c>
      <c r="C252" s="7">
        <f>'วันที่ 15'!K252</f>
        <v>0</v>
      </c>
      <c r="D252" s="7"/>
      <c r="E252" s="20"/>
      <c r="F252" s="20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</row>
    <row r="253" ht="14.25" customHeight="1">
      <c r="A253" s="7">
        <v>249.0</v>
      </c>
      <c r="B253" s="7" t="str">
        <f>'วันที่ 16'!B253</f>
        <v/>
      </c>
      <c r="C253" s="7">
        <f>'วันที่ 15'!K253</f>
        <v>0</v>
      </c>
      <c r="D253" s="7"/>
      <c r="E253" s="20"/>
      <c r="F253" s="20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</row>
    <row r="254" ht="14.25" customHeight="1">
      <c r="A254" s="7">
        <v>250.0</v>
      </c>
      <c r="B254" s="7" t="str">
        <f>'วันที่ 16'!B254</f>
        <v/>
      </c>
      <c r="C254" s="7">
        <f>'วันที่ 15'!K254</f>
        <v>0</v>
      </c>
      <c r="D254" s="7"/>
      <c r="E254" s="20"/>
      <c r="F254" s="20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</row>
    <row r="255" ht="14.25" customHeight="1">
      <c r="A255" s="7">
        <v>251.0</v>
      </c>
      <c r="B255" s="7" t="str">
        <f>'วันที่ 16'!B255</f>
        <v/>
      </c>
      <c r="C255" s="7">
        <f>'วันที่ 15'!K255</f>
        <v>0</v>
      </c>
      <c r="D255" s="7"/>
      <c r="E255" s="20"/>
      <c r="F255" s="20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</row>
    <row r="256" ht="14.25" customHeight="1">
      <c r="A256" s="7">
        <v>252.0</v>
      </c>
      <c r="B256" s="7" t="str">
        <f>'วันที่ 16'!B256</f>
        <v/>
      </c>
      <c r="C256" s="7">
        <f>'วันที่ 15'!K256</f>
        <v>0</v>
      </c>
      <c r="D256" s="7"/>
      <c r="E256" s="20"/>
      <c r="F256" s="20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</row>
    <row r="257" ht="14.25" customHeight="1">
      <c r="A257" s="7">
        <v>253.0</v>
      </c>
      <c r="B257" s="7" t="str">
        <f>'วันที่ 16'!B257</f>
        <v/>
      </c>
      <c r="C257" s="7">
        <f>'วันที่ 15'!K257</f>
        <v>0</v>
      </c>
      <c r="D257" s="7"/>
      <c r="E257" s="20"/>
      <c r="F257" s="20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</row>
    <row r="258" ht="14.25" customHeight="1">
      <c r="A258" s="7">
        <v>254.0</v>
      </c>
      <c r="B258" s="7" t="str">
        <f>'วันที่ 16'!B258</f>
        <v/>
      </c>
      <c r="C258" s="7">
        <f>'วันที่ 15'!K258</f>
        <v>0</v>
      </c>
      <c r="D258" s="7"/>
      <c r="E258" s="20"/>
      <c r="F258" s="20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</row>
    <row r="259" ht="14.25" customHeight="1">
      <c r="A259" s="7">
        <v>255.0</v>
      </c>
      <c r="B259" s="7" t="str">
        <f>'วันที่ 16'!B259</f>
        <v/>
      </c>
      <c r="C259" s="7">
        <f>'วันที่ 15'!K259</f>
        <v>0</v>
      </c>
      <c r="D259" s="7"/>
      <c r="E259" s="20"/>
      <c r="F259" s="20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</row>
    <row r="260" ht="14.25" customHeight="1">
      <c r="A260" s="7">
        <v>256.0</v>
      </c>
      <c r="B260" s="7" t="str">
        <f>'วันที่ 16'!B260</f>
        <v/>
      </c>
      <c r="C260" s="7">
        <f>'วันที่ 15'!K260</f>
        <v>0</v>
      </c>
      <c r="D260" s="7"/>
      <c r="E260" s="20"/>
      <c r="F260" s="20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</row>
    <row r="261" ht="14.25" customHeight="1">
      <c r="A261" s="7">
        <v>257.0</v>
      </c>
      <c r="B261" s="7" t="str">
        <f>'วันที่ 16'!B261</f>
        <v/>
      </c>
      <c r="C261" s="7">
        <f>'วันที่ 15'!K261</f>
        <v>0</v>
      </c>
      <c r="D261" s="7"/>
      <c r="E261" s="20"/>
      <c r="F261" s="20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</row>
    <row r="262" ht="14.25" customHeight="1">
      <c r="A262" s="7">
        <v>258.0</v>
      </c>
      <c r="B262" s="7" t="str">
        <f>'วันที่ 16'!B262</f>
        <v/>
      </c>
      <c r="C262" s="7">
        <f>'วันที่ 15'!K262</f>
        <v>0</v>
      </c>
      <c r="D262" s="7"/>
      <c r="E262" s="20"/>
      <c r="F262" s="20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</row>
    <row r="263" ht="14.25" customHeight="1">
      <c r="A263" s="7">
        <v>259.0</v>
      </c>
      <c r="B263" s="7" t="str">
        <f>'วันที่ 16'!B263</f>
        <v/>
      </c>
      <c r="C263" s="7">
        <f>'วันที่ 15'!K263</f>
        <v>0</v>
      </c>
      <c r="D263" s="7"/>
      <c r="E263" s="20"/>
      <c r="F263" s="20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</row>
    <row r="264" ht="14.25" customHeight="1">
      <c r="A264" s="7">
        <v>260.0</v>
      </c>
      <c r="B264" s="7" t="str">
        <f>'วันที่ 16'!B264</f>
        <v/>
      </c>
      <c r="C264" s="7">
        <f>'วันที่ 15'!K264</f>
        <v>0</v>
      </c>
      <c r="D264" s="7"/>
      <c r="E264" s="20"/>
      <c r="F264" s="20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</row>
    <row r="265" ht="14.25" customHeight="1">
      <c r="A265" s="7">
        <v>261.0</v>
      </c>
      <c r="B265" s="7" t="str">
        <f>'วันที่ 16'!B265</f>
        <v/>
      </c>
      <c r="C265" s="7">
        <f>'วันที่ 15'!K265</f>
        <v>0</v>
      </c>
      <c r="D265" s="7"/>
      <c r="E265" s="20"/>
      <c r="F265" s="20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</row>
    <row r="266" ht="14.25" customHeight="1">
      <c r="A266" s="7">
        <v>262.0</v>
      </c>
      <c r="B266" s="7" t="str">
        <f>'วันที่ 16'!B266</f>
        <v/>
      </c>
      <c r="C266" s="7">
        <f>'วันที่ 15'!K266</f>
        <v>0</v>
      </c>
      <c r="D266" s="7"/>
      <c r="E266" s="20"/>
      <c r="F266" s="20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</row>
    <row r="267" ht="14.25" customHeight="1">
      <c r="A267" s="7">
        <v>263.0</v>
      </c>
      <c r="B267" s="7" t="str">
        <f>'วันที่ 16'!B267</f>
        <v/>
      </c>
      <c r="C267" s="7">
        <f>'วันที่ 15'!K267</f>
        <v>0</v>
      </c>
      <c r="D267" s="7"/>
      <c r="E267" s="20"/>
      <c r="F267" s="20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</row>
    <row r="268" ht="14.25" customHeight="1">
      <c r="A268" s="7">
        <v>264.0</v>
      </c>
      <c r="B268" s="7" t="str">
        <f>'วันที่ 16'!B268</f>
        <v/>
      </c>
      <c r="C268" s="7">
        <f>'วันที่ 15'!K268</f>
        <v>0</v>
      </c>
      <c r="D268" s="7"/>
      <c r="E268" s="20"/>
      <c r="F268" s="20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</row>
    <row r="269" ht="14.25" customHeight="1">
      <c r="A269" s="7">
        <v>265.0</v>
      </c>
      <c r="B269" s="7" t="str">
        <f>'วันที่ 16'!B269</f>
        <v/>
      </c>
      <c r="C269" s="7">
        <f>'วันที่ 15'!K269</f>
        <v>0</v>
      </c>
      <c r="D269" s="7"/>
      <c r="E269" s="20"/>
      <c r="F269" s="20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</row>
    <row r="270" ht="14.25" customHeight="1">
      <c r="A270" s="7">
        <v>266.0</v>
      </c>
      <c r="B270" s="7" t="str">
        <f>'วันที่ 16'!B270</f>
        <v/>
      </c>
      <c r="C270" s="7">
        <f>'วันที่ 15'!K270</f>
        <v>0</v>
      </c>
      <c r="D270" s="7"/>
      <c r="E270" s="20"/>
      <c r="F270" s="20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</row>
    <row r="271" ht="14.25" customHeight="1">
      <c r="A271" s="7">
        <v>267.0</v>
      </c>
      <c r="B271" s="7" t="str">
        <f>'วันที่ 16'!B271</f>
        <v/>
      </c>
      <c r="C271" s="7">
        <f>'วันที่ 15'!K271</f>
        <v>0</v>
      </c>
      <c r="D271" s="7"/>
      <c r="E271" s="20"/>
      <c r="F271" s="20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</row>
    <row r="272" ht="14.25" customHeight="1">
      <c r="A272" s="7">
        <v>268.0</v>
      </c>
      <c r="B272" s="7" t="str">
        <f>'วันที่ 16'!B272</f>
        <v/>
      </c>
      <c r="C272" s="7">
        <f>'วันที่ 15'!K272</f>
        <v>0</v>
      </c>
      <c r="D272" s="7"/>
      <c r="E272" s="20"/>
      <c r="F272" s="20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</row>
    <row r="273" ht="14.25" customHeight="1">
      <c r="A273" s="7">
        <v>269.0</v>
      </c>
      <c r="B273" s="7" t="str">
        <f>'วันที่ 16'!B273</f>
        <v/>
      </c>
      <c r="C273" s="7">
        <f>'วันที่ 15'!K273</f>
        <v>0</v>
      </c>
      <c r="D273" s="7"/>
      <c r="E273" s="20"/>
      <c r="F273" s="20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</row>
    <row r="274" ht="14.25" customHeight="1">
      <c r="A274" s="7">
        <v>270.0</v>
      </c>
      <c r="B274" s="7" t="str">
        <f>'วันที่ 16'!B274</f>
        <v/>
      </c>
      <c r="C274" s="7">
        <f>'วันที่ 15'!K274</f>
        <v>0</v>
      </c>
      <c r="D274" s="7"/>
      <c r="E274" s="20"/>
      <c r="F274" s="20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</row>
    <row r="275" ht="14.25" customHeight="1">
      <c r="A275" s="7">
        <v>271.0</v>
      </c>
      <c r="B275" s="7" t="str">
        <f>'วันที่ 16'!B275</f>
        <v/>
      </c>
      <c r="C275" s="7">
        <f>'วันที่ 15'!K275</f>
        <v>0</v>
      </c>
      <c r="D275" s="7"/>
      <c r="E275" s="20"/>
      <c r="F275" s="20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</row>
    <row r="276" ht="14.25" customHeight="1">
      <c r="A276" s="7">
        <v>272.0</v>
      </c>
      <c r="B276" s="7" t="str">
        <f>'วันที่ 16'!B276</f>
        <v/>
      </c>
      <c r="C276" s="7">
        <f>'วันที่ 15'!K276</f>
        <v>0</v>
      </c>
      <c r="D276" s="7"/>
      <c r="E276" s="20"/>
      <c r="F276" s="20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</row>
    <row r="277" ht="14.25" customHeight="1">
      <c r="A277" s="7">
        <v>273.0</v>
      </c>
      <c r="B277" s="7" t="str">
        <f>'วันที่ 16'!B277</f>
        <v/>
      </c>
      <c r="C277" s="7">
        <f>'วันที่ 15'!K277</f>
        <v>0</v>
      </c>
      <c r="D277" s="7"/>
      <c r="E277" s="20"/>
      <c r="F277" s="20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</row>
    <row r="278" ht="14.25" customHeight="1">
      <c r="A278" s="7">
        <v>274.0</v>
      </c>
      <c r="B278" s="7" t="str">
        <f>'วันที่ 16'!B278</f>
        <v/>
      </c>
      <c r="C278" s="7">
        <f>'วันที่ 15'!K278</f>
        <v>0</v>
      </c>
      <c r="D278" s="7"/>
      <c r="E278" s="20"/>
      <c r="F278" s="20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</row>
    <row r="279" ht="14.25" customHeight="1">
      <c r="A279" s="7">
        <v>275.0</v>
      </c>
      <c r="B279" s="7" t="str">
        <f>'วันที่ 16'!B279</f>
        <v/>
      </c>
      <c r="C279" s="7">
        <f>'วันที่ 15'!K279</f>
        <v>0</v>
      </c>
      <c r="D279" s="7"/>
      <c r="E279" s="20"/>
      <c r="F279" s="20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</row>
    <row r="280" ht="14.25" customHeight="1">
      <c r="A280" s="7">
        <v>276.0</v>
      </c>
      <c r="B280" s="7" t="str">
        <f>'วันที่ 16'!B280</f>
        <v/>
      </c>
      <c r="C280" s="7">
        <f>'วันที่ 15'!K280</f>
        <v>0</v>
      </c>
      <c r="D280" s="7"/>
      <c r="E280" s="20"/>
      <c r="F280" s="20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</row>
    <row r="281" ht="14.25" customHeight="1">
      <c r="A281" s="7">
        <v>277.0</v>
      </c>
      <c r="B281" s="7" t="str">
        <f>'วันที่ 16'!B281</f>
        <v/>
      </c>
      <c r="C281" s="7">
        <f>'วันที่ 15'!K281</f>
        <v>0</v>
      </c>
      <c r="D281" s="7"/>
      <c r="E281" s="20"/>
      <c r="F281" s="20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</row>
    <row r="282" ht="14.25" customHeight="1">
      <c r="A282" s="7">
        <v>278.0</v>
      </c>
      <c r="B282" s="7" t="str">
        <f>'วันที่ 16'!B282</f>
        <v/>
      </c>
      <c r="C282" s="7">
        <f>'วันที่ 15'!K282</f>
        <v>0</v>
      </c>
      <c r="D282" s="7"/>
      <c r="E282" s="20"/>
      <c r="F282" s="20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</row>
    <row r="283" ht="14.25" customHeight="1">
      <c r="A283" s="7">
        <v>279.0</v>
      </c>
      <c r="B283" s="7" t="str">
        <f>'วันที่ 16'!B283</f>
        <v/>
      </c>
      <c r="C283" s="7">
        <f>'วันที่ 15'!K283</f>
        <v>0</v>
      </c>
      <c r="D283" s="7"/>
      <c r="E283" s="20"/>
      <c r="F283" s="20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</row>
    <row r="284" ht="14.25" customHeight="1">
      <c r="A284" s="7">
        <v>280.0</v>
      </c>
      <c r="B284" s="7" t="str">
        <f>'วันที่ 16'!B284</f>
        <v/>
      </c>
      <c r="C284" s="7">
        <f>'วันที่ 15'!K284</f>
        <v>0</v>
      </c>
      <c r="D284" s="7"/>
      <c r="E284" s="20"/>
      <c r="F284" s="20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</row>
    <row r="285" ht="14.25" customHeight="1">
      <c r="A285" s="7">
        <v>281.0</v>
      </c>
      <c r="B285" s="7" t="str">
        <f>'วันที่ 16'!B285</f>
        <v/>
      </c>
      <c r="C285" s="7">
        <f>'วันที่ 15'!K285</f>
        <v>0</v>
      </c>
      <c r="D285" s="7"/>
      <c r="E285" s="20"/>
      <c r="F285" s="20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</row>
    <row r="286" ht="14.25" customHeight="1">
      <c r="A286" s="7">
        <v>282.0</v>
      </c>
      <c r="B286" s="7" t="str">
        <f>'วันที่ 16'!B286</f>
        <v/>
      </c>
      <c r="C286" s="7">
        <f>'วันที่ 15'!K286</f>
        <v>0</v>
      </c>
      <c r="D286" s="7"/>
      <c r="E286" s="20"/>
      <c r="F286" s="20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</row>
    <row r="287" ht="14.25" customHeight="1">
      <c r="A287" s="7">
        <v>283.0</v>
      </c>
      <c r="B287" s="7" t="str">
        <f>'วันที่ 16'!B287</f>
        <v/>
      </c>
      <c r="C287" s="7">
        <f>'วันที่ 15'!K287</f>
        <v>0</v>
      </c>
      <c r="D287" s="7"/>
      <c r="E287" s="20"/>
      <c r="F287" s="20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</row>
    <row r="288" ht="14.25" customHeight="1">
      <c r="A288" s="7">
        <v>284.0</v>
      </c>
      <c r="B288" s="7" t="str">
        <f>'วันที่ 16'!B288</f>
        <v/>
      </c>
      <c r="C288" s="7">
        <f>'วันที่ 15'!K288</f>
        <v>0</v>
      </c>
      <c r="D288" s="7"/>
      <c r="E288" s="20"/>
      <c r="F288" s="20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</row>
    <row r="289" ht="14.25" customHeight="1">
      <c r="A289" s="7">
        <v>285.0</v>
      </c>
      <c r="B289" s="7" t="str">
        <f>'วันที่ 16'!B289</f>
        <v/>
      </c>
      <c r="C289" s="7">
        <f>'วันที่ 15'!K289</f>
        <v>0</v>
      </c>
      <c r="D289" s="7"/>
      <c r="E289" s="20"/>
      <c r="F289" s="20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</row>
    <row r="290" ht="14.25" customHeight="1">
      <c r="A290" s="7">
        <v>286.0</v>
      </c>
      <c r="B290" s="7" t="str">
        <f>'วันที่ 16'!B290</f>
        <v/>
      </c>
      <c r="C290" s="7">
        <f>'วันที่ 15'!K290</f>
        <v>0</v>
      </c>
      <c r="D290" s="7"/>
      <c r="E290" s="20"/>
      <c r="F290" s="20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</row>
    <row r="291" ht="14.25" customHeight="1">
      <c r="A291" s="7">
        <v>287.0</v>
      </c>
      <c r="B291" s="7" t="str">
        <f>'วันที่ 16'!B291</f>
        <v/>
      </c>
      <c r="C291" s="7">
        <f>'วันที่ 15'!K291</f>
        <v>0</v>
      </c>
      <c r="D291" s="7"/>
      <c r="E291" s="20"/>
      <c r="F291" s="20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</row>
    <row r="292" ht="14.25" customHeight="1">
      <c r="A292" s="7">
        <v>288.0</v>
      </c>
      <c r="B292" s="7" t="str">
        <f>'วันที่ 16'!B292</f>
        <v/>
      </c>
      <c r="C292" s="7">
        <f>'วันที่ 15'!K292</f>
        <v>0</v>
      </c>
      <c r="D292" s="7"/>
      <c r="E292" s="20"/>
      <c r="F292" s="20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</row>
    <row r="293" ht="14.25" customHeight="1">
      <c r="A293" s="7">
        <v>289.0</v>
      </c>
      <c r="B293" s="7" t="str">
        <f>'วันที่ 16'!B293</f>
        <v/>
      </c>
      <c r="C293" s="7">
        <f>'วันที่ 15'!K293</f>
        <v>0</v>
      </c>
      <c r="D293" s="7"/>
      <c r="E293" s="20"/>
      <c r="F293" s="20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</row>
    <row r="294" ht="14.25" customHeight="1">
      <c r="A294" s="7">
        <v>290.0</v>
      </c>
      <c r="B294" s="7" t="str">
        <f>'วันที่ 16'!B294</f>
        <v/>
      </c>
      <c r="C294" s="7">
        <f>'วันที่ 15'!K294</f>
        <v>0</v>
      </c>
      <c r="D294" s="7"/>
      <c r="E294" s="20"/>
      <c r="F294" s="20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</row>
    <row r="295" ht="14.25" customHeight="1">
      <c r="A295" s="7">
        <v>291.0</v>
      </c>
      <c r="B295" s="7" t="str">
        <f>'วันที่ 16'!B295</f>
        <v/>
      </c>
      <c r="C295" s="7">
        <f>'วันที่ 15'!K295</f>
        <v>0</v>
      </c>
      <c r="D295" s="7"/>
      <c r="E295" s="20"/>
      <c r="F295" s="20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</row>
    <row r="296" ht="14.25" customHeight="1">
      <c r="A296" s="7">
        <v>292.0</v>
      </c>
      <c r="B296" s="7" t="str">
        <f>'วันที่ 16'!B296</f>
        <v/>
      </c>
      <c r="C296" s="7">
        <f>'วันที่ 15'!K296</f>
        <v>0</v>
      </c>
      <c r="D296" s="7"/>
      <c r="E296" s="20"/>
      <c r="F296" s="20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</row>
    <row r="297" ht="14.25" customHeight="1">
      <c r="A297" s="7">
        <v>293.0</v>
      </c>
      <c r="B297" s="7" t="str">
        <f>'วันที่ 16'!B297</f>
        <v/>
      </c>
      <c r="C297" s="7">
        <f>'วันที่ 15'!K297</f>
        <v>0</v>
      </c>
      <c r="D297" s="7"/>
      <c r="E297" s="20"/>
      <c r="F297" s="20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</row>
    <row r="298" ht="14.25" customHeight="1">
      <c r="A298" s="7">
        <v>294.0</v>
      </c>
      <c r="B298" s="7" t="str">
        <f>'วันที่ 16'!B298</f>
        <v/>
      </c>
      <c r="C298" s="7">
        <f>'วันที่ 15'!K298</f>
        <v>0</v>
      </c>
      <c r="D298" s="7"/>
      <c r="E298" s="20"/>
      <c r="F298" s="20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</row>
    <row r="299" ht="14.25" customHeight="1">
      <c r="A299" s="7">
        <v>295.0</v>
      </c>
      <c r="B299" s="7" t="str">
        <f>'วันที่ 16'!B299</f>
        <v/>
      </c>
      <c r="C299" s="7">
        <f>'วันที่ 15'!K299</f>
        <v>0</v>
      </c>
      <c r="D299" s="7"/>
      <c r="E299" s="20"/>
      <c r="F299" s="20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</row>
    <row r="300" ht="14.25" customHeight="1">
      <c r="A300" s="7">
        <v>296.0</v>
      </c>
      <c r="B300" s="7" t="str">
        <f>'วันที่ 16'!B300</f>
        <v/>
      </c>
      <c r="C300" s="7">
        <f>'วันที่ 15'!K300</f>
        <v>0</v>
      </c>
      <c r="D300" s="7"/>
      <c r="E300" s="20"/>
      <c r="F300" s="20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</row>
    <row r="301" ht="14.25" customHeight="1">
      <c r="A301" s="7">
        <v>297.0</v>
      </c>
      <c r="B301" s="7" t="str">
        <f>'วันที่ 16'!B301</f>
        <v/>
      </c>
      <c r="C301" s="7">
        <f>'วันที่ 15'!K301</f>
        <v>0</v>
      </c>
      <c r="D301" s="7"/>
      <c r="E301" s="20"/>
      <c r="F301" s="20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</row>
    <row r="302" ht="14.25" customHeight="1">
      <c r="E302" s="5"/>
      <c r="F302" s="5"/>
      <c r="G302" s="5"/>
      <c r="H302" s="2"/>
      <c r="I302" s="2"/>
      <c r="J302" s="2"/>
      <c r="K302" s="2"/>
    </row>
    <row r="303" ht="14.25" customHeight="1">
      <c r="E303" s="5"/>
      <c r="F303" s="5"/>
      <c r="G303" s="5"/>
      <c r="H303" s="2"/>
      <c r="I303" s="2"/>
      <c r="J303" s="2"/>
      <c r="K303" s="2"/>
    </row>
    <row r="304" ht="14.25" customHeight="1">
      <c r="E304" s="5"/>
      <c r="F304" s="5"/>
      <c r="G304" s="5"/>
      <c r="H304" s="2"/>
      <c r="I304" s="2"/>
      <c r="J304" s="2"/>
      <c r="K304" s="2"/>
    </row>
    <row r="305" ht="14.25" customHeight="1">
      <c r="E305" s="5"/>
      <c r="F305" s="5"/>
      <c r="G305" s="5"/>
      <c r="H305" s="2"/>
      <c r="I305" s="2"/>
      <c r="J305" s="2"/>
      <c r="K305" s="2"/>
    </row>
    <row r="306" ht="14.25" customHeight="1">
      <c r="E306" s="5"/>
      <c r="F306" s="5"/>
      <c r="G306" s="5"/>
      <c r="H306" s="2"/>
      <c r="I306" s="2"/>
      <c r="J306" s="2"/>
      <c r="K306" s="2"/>
    </row>
    <row r="307" ht="14.25" customHeight="1">
      <c r="E307" s="5"/>
      <c r="F307" s="5"/>
      <c r="G307" s="5"/>
      <c r="H307" s="2"/>
      <c r="I307" s="2"/>
      <c r="J307" s="2"/>
      <c r="K307" s="2"/>
    </row>
    <row r="308" ht="14.25" customHeight="1">
      <c r="E308" s="5"/>
      <c r="F308" s="5"/>
      <c r="G308" s="5"/>
      <c r="H308" s="2"/>
      <c r="I308" s="2"/>
      <c r="J308" s="2"/>
      <c r="K308" s="2"/>
    </row>
    <row r="309" ht="14.25" customHeight="1">
      <c r="E309" s="5"/>
      <c r="F309" s="5"/>
      <c r="G309" s="5"/>
      <c r="H309" s="2"/>
      <c r="I309" s="2"/>
      <c r="J309" s="2"/>
      <c r="K309" s="2"/>
    </row>
    <row r="310" ht="14.25" customHeight="1">
      <c r="E310" s="5"/>
      <c r="F310" s="5"/>
      <c r="G310" s="5"/>
      <c r="H310" s="2"/>
      <c r="I310" s="2"/>
      <c r="J310" s="2"/>
      <c r="K310" s="2"/>
    </row>
    <row r="311" ht="14.25" customHeight="1">
      <c r="E311" s="5"/>
      <c r="F311" s="5"/>
      <c r="G311" s="5"/>
      <c r="H311" s="2"/>
      <c r="I311" s="2"/>
      <c r="J311" s="2"/>
      <c r="K311" s="2"/>
    </row>
    <row r="312" ht="14.25" customHeight="1">
      <c r="E312" s="5"/>
      <c r="F312" s="5"/>
      <c r="G312" s="5"/>
      <c r="H312" s="2"/>
      <c r="I312" s="2"/>
      <c r="J312" s="2"/>
      <c r="K312" s="2"/>
    </row>
    <row r="313" ht="14.25" customHeight="1">
      <c r="E313" s="5"/>
      <c r="F313" s="5"/>
      <c r="G313" s="5"/>
      <c r="H313" s="2"/>
      <c r="I313" s="2"/>
      <c r="J313" s="2"/>
      <c r="K313" s="2"/>
    </row>
    <row r="314" ht="14.25" customHeight="1">
      <c r="E314" s="5"/>
      <c r="F314" s="5"/>
      <c r="G314" s="5"/>
      <c r="H314" s="2"/>
      <c r="I314" s="2"/>
      <c r="J314" s="2"/>
      <c r="K314" s="2"/>
    </row>
    <row r="315" ht="14.25" customHeight="1">
      <c r="E315" s="5"/>
      <c r="F315" s="5"/>
      <c r="G315" s="5"/>
      <c r="H315" s="2"/>
      <c r="I315" s="2"/>
      <c r="J315" s="2"/>
      <c r="K315" s="2"/>
    </row>
    <row r="316" ht="14.25" customHeight="1">
      <c r="E316" s="5"/>
      <c r="F316" s="5"/>
      <c r="G316" s="5"/>
      <c r="H316" s="2"/>
      <c r="I316" s="2"/>
      <c r="J316" s="2"/>
      <c r="K316" s="2"/>
    </row>
    <row r="317" ht="14.25" customHeight="1">
      <c r="E317" s="5"/>
      <c r="F317" s="5"/>
      <c r="G317" s="5"/>
      <c r="H317" s="2"/>
      <c r="I317" s="2"/>
      <c r="J317" s="2"/>
      <c r="K317" s="2"/>
    </row>
    <row r="318" ht="14.25" customHeight="1">
      <c r="E318" s="5"/>
      <c r="F318" s="5"/>
      <c r="G318" s="5"/>
      <c r="H318" s="2"/>
      <c r="I318" s="2"/>
      <c r="J318" s="2"/>
      <c r="K318" s="2"/>
    </row>
    <row r="319" ht="14.25" customHeight="1">
      <c r="E319" s="5"/>
      <c r="F319" s="5"/>
      <c r="G319" s="5"/>
      <c r="H319" s="2"/>
      <c r="I319" s="2"/>
      <c r="J319" s="2"/>
      <c r="K319" s="2"/>
    </row>
    <row r="320" ht="14.25" customHeight="1">
      <c r="E320" s="5"/>
      <c r="F320" s="5"/>
      <c r="G320" s="5"/>
      <c r="H320" s="2"/>
      <c r="I320" s="2"/>
      <c r="J320" s="2"/>
      <c r="K320" s="2"/>
    </row>
    <row r="321" ht="14.25" customHeight="1">
      <c r="E321" s="5"/>
      <c r="F321" s="5"/>
      <c r="G321" s="5"/>
      <c r="H321" s="2"/>
      <c r="I321" s="2"/>
      <c r="J321" s="2"/>
      <c r="K321" s="2"/>
    </row>
    <row r="322" ht="14.25" customHeight="1">
      <c r="E322" s="5"/>
      <c r="F322" s="5"/>
      <c r="G322" s="5"/>
      <c r="H322" s="2"/>
      <c r="I322" s="2"/>
      <c r="J322" s="2"/>
      <c r="K322" s="2"/>
    </row>
    <row r="323" ht="14.25" customHeight="1">
      <c r="E323" s="5"/>
      <c r="F323" s="5"/>
      <c r="G323" s="5"/>
      <c r="H323" s="2"/>
      <c r="I323" s="2"/>
      <c r="J323" s="2"/>
      <c r="K323" s="2"/>
    </row>
    <row r="324" ht="14.25" customHeight="1">
      <c r="E324" s="5"/>
      <c r="F324" s="5"/>
      <c r="G324" s="5"/>
      <c r="H324" s="2"/>
      <c r="I324" s="2"/>
      <c r="J324" s="2"/>
      <c r="K324" s="2"/>
    </row>
    <row r="325" ht="14.25" customHeight="1">
      <c r="E325" s="5"/>
      <c r="F325" s="5"/>
      <c r="G325" s="5"/>
      <c r="H325" s="2"/>
      <c r="I325" s="2"/>
      <c r="J325" s="2"/>
      <c r="K325" s="2"/>
    </row>
    <row r="326" ht="14.25" customHeight="1">
      <c r="E326" s="5"/>
      <c r="F326" s="5"/>
      <c r="G326" s="5"/>
      <c r="H326" s="2"/>
      <c r="I326" s="2"/>
      <c r="J326" s="2"/>
      <c r="K326" s="2"/>
    </row>
    <row r="327" ht="14.25" customHeight="1">
      <c r="E327" s="5"/>
      <c r="F327" s="5"/>
      <c r="G327" s="5"/>
      <c r="H327" s="2"/>
      <c r="I327" s="2"/>
      <c r="J327" s="2"/>
      <c r="K327" s="2"/>
    </row>
    <row r="328" ht="14.25" customHeight="1">
      <c r="E328" s="5"/>
      <c r="F328" s="5"/>
      <c r="G328" s="5"/>
      <c r="H328" s="2"/>
      <c r="I328" s="2"/>
      <c r="J328" s="2"/>
      <c r="K328" s="2"/>
    </row>
    <row r="329" ht="14.25" customHeight="1">
      <c r="E329" s="5"/>
      <c r="F329" s="5"/>
      <c r="G329" s="5"/>
      <c r="H329" s="2"/>
      <c r="I329" s="2"/>
      <c r="J329" s="2"/>
      <c r="K329" s="2"/>
    </row>
    <row r="330" ht="14.25" customHeight="1">
      <c r="E330" s="5"/>
      <c r="F330" s="5"/>
      <c r="G330" s="5"/>
      <c r="H330" s="2"/>
      <c r="I330" s="2"/>
      <c r="J330" s="2"/>
      <c r="K330" s="2"/>
    </row>
    <row r="331" ht="14.25" customHeight="1">
      <c r="E331" s="5"/>
      <c r="F331" s="5"/>
      <c r="G331" s="5"/>
      <c r="H331" s="2"/>
      <c r="I331" s="2"/>
      <c r="J331" s="2"/>
      <c r="K331" s="2"/>
    </row>
    <row r="332" ht="14.25" customHeight="1">
      <c r="E332" s="5"/>
      <c r="F332" s="5"/>
      <c r="G332" s="5"/>
      <c r="H332" s="2"/>
      <c r="I332" s="2"/>
      <c r="J332" s="2"/>
      <c r="K332" s="2"/>
    </row>
    <row r="333" ht="14.25" customHeight="1">
      <c r="E333" s="5"/>
      <c r="F333" s="5"/>
      <c r="G333" s="5"/>
      <c r="H333" s="2"/>
      <c r="I333" s="2"/>
      <c r="J333" s="2"/>
      <c r="K333" s="2"/>
    </row>
    <row r="334" ht="14.25" customHeight="1">
      <c r="E334" s="5"/>
      <c r="F334" s="5"/>
      <c r="G334" s="5"/>
      <c r="H334" s="2"/>
      <c r="I334" s="2"/>
      <c r="J334" s="2"/>
      <c r="K334" s="2"/>
    </row>
    <row r="335" ht="14.25" customHeight="1">
      <c r="E335" s="5"/>
      <c r="F335" s="5"/>
      <c r="G335" s="5"/>
      <c r="H335" s="2"/>
      <c r="I335" s="2"/>
      <c r="J335" s="2"/>
      <c r="K335" s="2"/>
    </row>
    <row r="336" ht="14.25" customHeight="1">
      <c r="E336" s="5"/>
      <c r="F336" s="5"/>
      <c r="G336" s="5"/>
      <c r="H336" s="2"/>
      <c r="I336" s="2"/>
      <c r="J336" s="2"/>
      <c r="K336" s="2"/>
    </row>
    <row r="337" ht="14.25" customHeight="1">
      <c r="E337" s="5"/>
      <c r="F337" s="5"/>
      <c r="G337" s="5"/>
      <c r="H337" s="2"/>
      <c r="I337" s="2"/>
      <c r="J337" s="2"/>
      <c r="K337" s="2"/>
    </row>
    <row r="338" ht="14.25" customHeight="1">
      <c r="E338" s="5"/>
      <c r="F338" s="5"/>
      <c r="G338" s="5"/>
      <c r="H338" s="2"/>
      <c r="I338" s="2"/>
      <c r="J338" s="2"/>
      <c r="K338" s="2"/>
    </row>
    <row r="339" ht="14.25" customHeight="1">
      <c r="E339" s="5"/>
      <c r="F339" s="5"/>
      <c r="G339" s="5"/>
      <c r="H339" s="2"/>
      <c r="I339" s="2"/>
      <c r="J339" s="2"/>
      <c r="K339" s="2"/>
    </row>
    <row r="340" ht="14.25" customHeight="1">
      <c r="E340" s="5"/>
      <c r="F340" s="5"/>
      <c r="G340" s="5"/>
      <c r="H340" s="2"/>
      <c r="I340" s="2"/>
      <c r="J340" s="2"/>
      <c r="K340" s="2"/>
    </row>
    <row r="341" ht="14.25" customHeight="1">
      <c r="E341" s="5"/>
      <c r="F341" s="5"/>
      <c r="G341" s="5"/>
      <c r="H341" s="2"/>
      <c r="I341" s="2"/>
      <c r="J341" s="2"/>
      <c r="K341" s="2"/>
    </row>
    <row r="342" ht="14.25" customHeight="1">
      <c r="E342" s="5"/>
      <c r="F342" s="5"/>
      <c r="G342" s="5"/>
      <c r="H342" s="2"/>
      <c r="I342" s="2"/>
      <c r="J342" s="2"/>
      <c r="K342" s="2"/>
    </row>
    <row r="343" ht="14.25" customHeight="1">
      <c r="E343" s="5"/>
      <c r="F343" s="5"/>
      <c r="G343" s="5"/>
      <c r="H343" s="2"/>
      <c r="I343" s="2"/>
      <c r="J343" s="2"/>
      <c r="K343" s="2"/>
    </row>
    <row r="344" ht="14.25" customHeight="1">
      <c r="E344" s="5"/>
      <c r="F344" s="5"/>
      <c r="G344" s="5"/>
      <c r="H344" s="2"/>
      <c r="I344" s="2"/>
      <c r="J344" s="2"/>
      <c r="K344" s="2"/>
    </row>
    <row r="345" ht="14.25" customHeight="1">
      <c r="E345" s="5"/>
      <c r="F345" s="5"/>
      <c r="G345" s="5"/>
      <c r="H345" s="2"/>
      <c r="I345" s="2"/>
      <c r="J345" s="2"/>
      <c r="K345" s="2"/>
    </row>
    <row r="346" ht="14.25" customHeight="1">
      <c r="E346" s="5"/>
      <c r="F346" s="5"/>
      <c r="G346" s="5"/>
      <c r="H346" s="2"/>
      <c r="I346" s="2"/>
      <c r="J346" s="2"/>
      <c r="K346" s="2"/>
    </row>
    <row r="347" ht="14.25" customHeight="1">
      <c r="E347" s="5"/>
      <c r="F347" s="5"/>
      <c r="G347" s="5"/>
      <c r="H347" s="2"/>
      <c r="I347" s="2"/>
      <c r="J347" s="2"/>
      <c r="K347" s="2"/>
    </row>
    <row r="348" ht="14.25" customHeight="1">
      <c r="E348" s="5"/>
      <c r="F348" s="5"/>
      <c r="G348" s="5"/>
      <c r="H348" s="2"/>
      <c r="I348" s="2"/>
      <c r="J348" s="2"/>
      <c r="K348" s="2"/>
    </row>
    <row r="349" ht="14.25" customHeight="1">
      <c r="E349" s="5"/>
      <c r="F349" s="5"/>
      <c r="G349" s="5"/>
      <c r="H349" s="2"/>
      <c r="I349" s="2"/>
      <c r="J349" s="2"/>
      <c r="K349" s="2"/>
    </row>
    <row r="350" ht="14.25" customHeight="1">
      <c r="E350" s="5"/>
      <c r="F350" s="5"/>
      <c r="G350" s="5"/>
      <c r="H350" s="2"/>
      <c r="I350" s="2"/>
      <c r="J350" s="2"/>
      <c r="K350" s="2"/>
    </row>
    <row r="351" ht="14.25" customHeight="1">
      <c r="E351" s="5"/>
      <c r="F351" s="5"/>
      <c r="G351" s="5"/>
      <c r="H351" s="2"/>
      <c r="I351" s="2"/>
      <c r="J351" s="2"/>
      <c r="K351" s="2"/>
    </row>
    <row r="352" ht="14.25" customHeight="1">
      <c r="E352" s="5"/>
      <c r="F352" s="5"/>
      <c r="G352" s="5"/>
      <c r="H352" s="2"/>
      <c r="I352" s="2"/>
      <c r="J352" s="2"/>
      <c r="K352" s="2"/>
    </row>
    <row r="353" ht="14.25" customHeight="1">
      <c r="E353" s="5"/>
      <c r="F353" s="5"/>
      <c r="G353" s="5"/>
      <c r="H353" s="2"/>
      <c r="I353" s="2"/>
      <c r="J353" s="2"/>
      <c r="K353" s="2"/>
    </row>
    <row r="354" ht="14.25" customHeight="1">
      <c r="E354" s="5"/>
      <c r="F354" s="5"/>
      <c r="G354" s="5"/>
      <c r="H354" s="2"/>
      <c r="I354" s="2"/>
      <c r="J354" s="2"/>
      <c r="K354" s="2"/>
    </row>
    <row r="355" ht="14.25" customHeight="1">
      <c r="E355" s="5"/>
      <c r="F355" s="5"/>
      <c r="G355" s="5"/>
      <c r="H355" s="2"/>
      <c r="I355" s="2"/>
      <c r="J355" s="2"/>
      <c r="K355" s="2"/>
    </row>
    <row r="356" ht="14.25" customHeight="1">
      <c r="E356" s="5"/>
      <c r="F356" s="5"/>
      <c r="G356" s="5"/>
      <c r="H356" s="2"/>
      <c r="I356" s="2"/>
      <c r="J356" s="2"/>
      <c r="K356" s="2"/>
    </row>
    <row r="357" ht="14.25" customHeight="1">
      <c r="E357" s="5"/>
      <c r="F357" s="5"/>
      <c r="G357" s="5"/>
      <c r="H357" s="2"/>
      <c r="I357" s="2"/>
      <c r="J357" s="2"/>
      <c r="K357" s="2"/>
    </row>
    <row r="358" ht="14.25" customHeight="1">
      <c r="E358" s="5"/>
      <c r="F358" s="5"/>
      <c r="G358" s="5"/>
      <c r="H358" s="2"/>
      <c r="I358" s="2"/>
      <c r="J358" s="2"/>
      <c r="K358" s="2"/>
    </row>
    <row r="359" ht="14.25" customHeight="1">
      <c r="E359" s="5"/>
      <c r="F359" s="5"/>
      <c r="G359" s="5"/>
      <c r="H359" s="2"/>
      <c r="I359" s="2"/>
      <c r="J359" s="2"/>
      <c r="K359" s="2"/>
    </row>
    <row r="360" ht="14.25" customHeight="1">
      <c r="E360" s="5"/>
      <c r="F360" s="5"/>
      <c r="G360" s="5"/>
      <c r="H360" s="2"/>
      <c r="I360" s="2"/>
      <c r="J360" s="2"/>
      <c r="K360" s="2"/>
    </row>
    <row r="361" ht="14.25" customHeight="1">
      <c r="E361" s="5"/>
      <c r="F361" s="5"/>
      <c r="G361" s="5"/>
      <c r="H361" s="2"/>
      <c r="I361" s="2"/>
      <c r="J361" s="2"/>
      <c r="K361" s="2"/>
    </row>
    <row r="362" ht="14.25" customHeight="1">
      <c r="E362" s="5"/>
      <c r="F362" s="5"/>
      <c r="G362" s="5"/>
      <c r="H362" s="2"/>
      <c r="I362" s="2"/>
      <c r="J362" s="2"/>
      <c r="K362" s="2"/>
    </row>
    <row r="363" ht="14.25" customHeight="1">
      <c r="E363" s="5"/>
      <c r="F363" s="5"/>
      <c r="G363" s="5"/>
      <c r="H363" s="2"/>
      <c r="I363" s="2"/>
      <c r="J363" s="2"/>
      <c r="K363" s="2"/>
    </row>
    <row r="364" ht="14.25" customHeight="1">
      <c r="E364" s="5"/>
      <c r="F364" s="5"/>
      <c r="G364" s="5"/>
      <c r="H364" s="2"/>
      <c r="I364" s="2"/>
      <c r="J364" s="2"/>
      <c r="K364" s="2"/>
    </row>
    <row r="365" ht="14.25" customHeight="1">
      <c r="E365" s="5"/>
      <c r="F365" s="5"/>
      <c r="G365" s="5"/>
      <c r="H365" s="2"/>
      <c r="I365" s="2"/>
      <c r="J365" s="2"/>
      <c r="K365" s="2"/>
    </row>
    <row r="366" ht="14.25" customHeight="1">
      <c r="E366" s="5"/>
      <c r="F366" s="5"/>
      <c r="G366" s="5"/>
      <c r="H366" s="2"/>
      <c r="I366" s="2"/>
      <c r="J366" s="2"/>
      <c r="K366" s="2"/>
    </row>
    <row r="367" ht="14.25" customHeight="1">
      <c r="E367" s="5"/>
      <c r="F367" s="5"/>
      <c r="G367" s="5"/>
      <c r="H367" s="2"/>
      <c r="I367" s="2"/>
      <c r="J367" s="2"/>
      <c r="K367" s="2"/>
    </row>
    <row r="368" ht="14.25" customHeight="1">
      <c r="E368" s="5"/>
      <c r="F368" s="5"/>
      <c r="G368" s="5"/>
      <c r="H368" s="2"/>
      <c r="I368" s="2"/>
      <c r="J368" s="2"/>
      <c r="K368" s="2"/>
    </row>
    <row r="369" ht="14.25" customHeight="1">
      <c r="E369" s="5"/>
      <c r="F369" s="5"/>
      <c r="G369" s="5"/>
      <c r="H369" s="2"/>
      <c r="I369" s="2"/>
      <c r="J369" s="2"/>
      <c r="K369" s="2"/>
    </row>
    <row r="370" ht="14.25" customHeight="1">
      <c r="E370" s="5"/>
      <c r="F370" s="5"/>
      <c r="G370" s="5"/>
      <c r="H370" s="2"/>
      <c r="I370" s="2"/>
      <c r="J370" s="2"/>
      <c r="K370" s="2"/>
    </row>
    <row r="371" ht="14.25" customHeight="1">
      <c r="E371" s="5"/>
      <c r="F371" s="5"/>
      <c r="G371" s="5"/>
      <c r="H371" s="2"/>
      <c r="I371" s="2"/>
      <c r="J371" s="2"/>
      <c r="K371" s="2"/>
    </row>
    <row r="372" ht="14.25" customHeight="1">
      <c r="E372" s="5"/>
      <c r="F372" s="5"/>
      <c r="G372" s="5"/>
      <c r="H372" s="2"/>
      <c r="I372" s="2"/>
      <c r="J372" s="2"/>
      <c r="K372" s="2"/>
    </row>
    <row r="373" ht="14.25" customHeight="1">
      <c r="E373" s="5"/>
      <c r="F373" s="5"/>
      <c r="G373" s="5"/>
      <c r="H373" s="2"/>
      <c r="I373" s="2"/>
      <c r="J373" s="2"/>
      <c r="K373" s="2"/>
    </row>
    <row r="374" ht="14.25" customHeight="1">
      <c r="E374" s="5"/>
      <c r="F374" s="5"/>
      <c r="G374" s="5"/>
      <c r="H374" s="2"/>
      <c r="I374" s="2"/>
      <c r="J374" s="2"/>
      <c r="K374" s="2"/>
    </row>
    <row r="375" ht="14.25" customHeight="1">
      <c r="E375" s="5"/>
      <c r="F375" s="5"/>
      <c r="G375" s="5"/>
      <c r="H375" s="2"/>
      <c r="I375" s="2"/>
      <c r="J375" s="2"/>
      <c r="K375" s="2"/>
    </row>
    <row r="376" ht="14.25" customHeight="1">
      <c r="E376" s="5"/>
      <c r="F376" s="5"/>
      <c r="G376" s="5"/>
      <c r="H376" s="2"/>
      <c r="I376" s="2"/>
      <c r="J376" s="2"/>
      <c r="K376" s="2"/>
    </row>
    <row r="377" ht="14.25" customHeight="1">
      <c r="E377" s="5"/>
      <c r="F377" s="5"/>
      <c r="G377" s="5"/>
      <c r="H377" s="2"/>
      <c r="I377" s="2"/>
      <c r="J377" s="2"/>
      <c r="K377" s="2"/>
    </row>
    <row r="378" ht="14.25" customHeight="1">
      <c r="E378" s="5"/>
      <c r="F378" s="5"/>
      <c r="G378" s="5"/>
      <c r="H378" s="2"/>
      <c r="I378" s="2"/>
      <c r="J378" s="2"/>
      <c r="K378" s="2"/>
    </row>
    <row r="379" ht="14.25" customHeight="1">
      <c r="E379" s="5"/>
      <c r="F379" s="5"/>
      <c r="G379" s="5"/>
      <c r="H379" s="2"/>
      <c r="I379" s="2"/>
      <c r="J379" s="2"/>
      <c r="K379" s="2"/>
    </row>
    <row r="380" ht="14.25" customHeight="1">
      <c r="E380" s="5"/>
      <c r="F380" s="5"/>
      <c r="G380" s="5"/>
      <c r="H380" s="2"/>
      <c r="I380" s="2"/>
      <c r="J380" s="2"/>
      <c r="K380" s="2"/>
    </row>
    <row r="381" ht="14.25" customHeight="1">
      <c r="E381" s="5"/>
      <c r="F381" s="5"/>
      <c r="G381" s="5"/>
      <c r="H381" s="2"/>
      <c r="I381" s="2"/>
      <c r="J381" s="2"/>
      <c r="K381" s="2"/>
    </row>
    <row r="382" ht="14.25" customHeight="1">
      <c r="E382" s="5"/>
      <c r="F382" s="5"/>
      <c r="G382" s="5"/>
      <c r="H382" s="2"/>
      <c r="I382" s="2"/>
      <c r="J382" s="2"/>
      <c r="K382" s="2"/>
    </row>
    <row r="383" ht="14.25" customHeight="1">
      <c r="E383" s="5"/>
      <c r="F383" s="5"/>
      <c r="G383" s="5"/>
      <c r="H383" s="2"/>
      <c r="I383" s="2"/>
      <c r="J383" s="2"/>
      <c r="K383" s="2"/>
    </row>
    <row r="384" ht="14.25" customHeight="1">
      <c r="E384" s="5"/>
      <c r="F384" s="5"/>
      <c r="G384" s="5"/>
      <c r="H384" s="2"/>
      <c r="I384" s="2"/>
      <c r="J384" s="2"/>
      <c r="K384" s="2"/>
    </row>
    <row r="385" ht="14.25" customHeight="1">
      <c r="E385" s="5"/>
      <c r="F385" s="5"/>
      <c r="G385" s="5"/>
      <c r="H385" s="2"/>
      <c r="I385" s="2"/>
      <c r="J385" s="2"/>
      <c r="K385" s="2"/>
    </row>
    <row r="386" ht="14.25" customHeight="1">
      <c r="E386" s="5"/>
      <c r="F386" s="5"/>
      <c r="G386" s="5"/>
      <c r="H386" s="2"/>
      <c r="I386" s="2"/>
      <c r="J386" s="2"/>
      <c r="K386" s="2"/>
    </row>
    <row r="387" ht="14.25" customHeight="1">
      <c r="E387" s="5"/>
      <c r="F387" s="5"/>
      <c r="G387" s="5"/>
      <c r="H387" s="2"/>
      <c r="I387" s="2"/>
      <c r="J387" s="2"/>
      <c r="K387" s="2"/>
    </row>
    <row r="388" ht="14.25" customHeight="1">
      <c r="E388" s="5"/>
      <c r="F388" s="5"/>
      <c r="G388" s="5"/>
      <c r="H388" s="2"/>
      <c r="I388" s="2"/>
      <c r="J388" s="2"/>
      <c r="K388" s="2"/>
    </row>
    <row r="389" ht="14.25" customHeight="1">
      <c r="E389" s="5"/>
      <c r="F389" s="5"/>
      <c r="G389" s="5"/>
      <c r="H389" s="2"/>
      <c r="I389" s="2"/>
      <c r="J389" s="2"/>
      <c r="K389" s="2"/>
    </row>
    <row r="390" ht="14.25" customHeight="1">
      <c r="E390" s="5"/>
      <c r="F390" s="5"/>
      <c r="G390" s="5"/>
      <c r="H390" s="2"/>
      <c r="I390" s="2"/>
      <c r="J390" s="2"/>
      <c r="K390" s="2"/>
    </row>
    <row r="391" ht="14.25" customHeight="1">
      <c r="E391" s="5"/>
      <c r="F391" s="5"/>
      <c r="G391" s="5"/>
      <c r="H391" s="2"/>
      <c r="I391" s="2"/>
      <c r="J391" s="2"/>
      <c r="K391" s="2"/>
    </row>
    <row r="392" ht="14.25" customHeight="1">
      <c r="E392" s="5"/>
      <c r="F392" s="5"/>
      <c r="G392" s="5"/>
      <c r="H392" s="2"/>
      <c r="I392" s="2"/>
      <c r="J392" s="2"/>
      <c r="K392" s="2"/>
    </row>
    <row r="393" ht="14.25" customHeight="1">
      <c r="E393" s="5"/>
      <c r="F393" s="5"/>
      <c r="G393" s="5"/>
      <c r="H393" s="2"/>
      <c r="I393" s="2"/>
      <c r="J393" s="2"/>
      <c r="K393" s="2"/>
    </row>
    <row r="394" ht="14.25" customHeight="1">
      <c r="E394" s="5"/>
      <c r="F394" s="5"/>
      <c r="G394" s="5"/>
      <c r="H394" s="2"/>
      <c r="I394" s="2"/>
      <c r="J394" s="2"/>
      <c r="K394" s="2"/>
    </row>
    <row r="395" ht="14.25" customHeight="1">
      <c r="E395" s="5"/>
      <c r="F395" s="5"/>
      <c r="G395" s="5"/>
      <c r="H395" s="2"/>
      <c r="I395" s="2"/>
      <c r="J395" s="2"/>
      <c r="K395" s="2"/>
    </row>
    <row r="396" ht="14.25" customHeight="1">
      <c r="E396" s="5"/>
      <c r="F396" s="5"/>
      <c r="G396" s="5"/>
      <c r="H396" s="2"/>
      <c r="I396" s="2"/>
      <c r="J396" s="2"/>
      <c r="K396" s="2"/>
    </row>
    <row r="397" ht="14.25" customHeight="1">
      <c r="E397" s="5"/>
      <c r="F397" s="5"/>
      <c r="G397" s="5"/>
      <c r="H397" s="2"/>
      <c r="I397" s="2"/>
      <c r="J397" s="2"/>
      <c r="K397" s="2"/>
    </row>
    <row r="398" ht="14.25" customHeight="1">
      <c r="E398" s="5"/>
      <c r="F398" s="5"/>
      <c r="G398" s="5"/>
      <c r="H398" s="2"/>
      <c r="I398" s="2"/>
      <c r="J398" s="2"/>
      <c r="K398" s="2"/>
    </row>
    <row r="399" ht="14.25" customHeight="1">
      <c r="E399" s="5"/>
      <c r="F399" s="5"/>
      <c r="G399" s="5"/>
      <c r="H399" s="2"/>
      <c r="I399" s="2"/>
      <c r="J399" s="2"/>
      <c r="K399" s="2"/>
    </row>
    <row r="400" ht="14.25" customHeight="1">
      <c r="E400" s="5"/>
      <c r="F400" s="5"/>
      <c r="G400" s="5"/>
      <c r="H400" s="2"/>
      <c r="I400" s="2"/>
      <c r="J400" s="2"/>
      <c r="K400" s="2"/>
    </row>
    <row r="401" ht="14.25" customHeight="1">
      <c r="E401" s="5"/>
      <c r="F401" s="5"/>
      <c r="G401" s="5"/>
      <c r="H401" s="2"/>
      <c r="I401" s="2"/>
      <c r="J401" s="2"/>
      <c r="K401" s="2"/>
    </row>
    <row r="402" ht="14.25" customHeight="1">
      <c r="E402" s="5"/>
      <c r="F402" s="5"/>
      <c r="G402" s="5"/>
      <c r="H402" s="2"/>
      <c r="I402" s="2"/>
      <c r="J402" s="2"/>
      <c r="K402" s="2"/>
    </row>
    <row r="403" ht="14.25" customHeight="1">
      <c r="E403" s="5"/>
      <c r="F403" s="5"/>
      <c r="G403" s="5"/>
      <c r="H403" s="2"/>
      <c r="I403" s="2"/>
      <c r="J403" s="2"/>
      <c r="K403" s="2"/>
    </row>
    <row r="404" ht="14.25" customHeight="1">
      <c r="E404" s="5"/>
      <c r="F404" s="5"/>
      <c r="G404" s="5"/>
      <c r="H404" s="2"/>
      <c r="I404" s="2"/>
      <c r="J404" s="2"/>
      <c r="K404" s="2"/>
    </row>
    <row r="405" ht="14.25" customHeight="1">
      <c r="E405" s="5"/>
      <c r="F405" s="5"/>
      <c r="G405" s="5"/>
      <c r="H405" s="2"/>
      <c r="I405" s="2"/>
      <c r="J405" s="2"/>
      <c r="K405" s="2"/>
    </row>
    <row r="406" ht="14.25" customHeight="1">
      <c r="E406" s="5"/>
      <c r="F406" s="5"/>
      <c r="G406" s="5"/>
      <c r="H406" s="2"/>
      <c r="I406" s="2"/>
      <c r="J406" s="2"/>
      <c r="K406" s="2"/>
    </row>
    <row r="407" ht="14.25" customHeight="1">
      <c r="E407" s="5"/>
      <c r="F407" s="5"/>
      <c r="G407" s="5"/>
      <c r="H407" s="2"/>
      <c r="I407" s="2"/>
      <c r="J407" s="2"/>
      <c r="K407" s="2"/>
    </row>
    <row r="408" ht="14.25" customHeight="1">
      <c r="E408" s="5"/>
      <c r="F408" s="5"/>
      <c r="G408" s="5"/>
      <c r="H408" s="2"/>
      <c r="I408" s="2"/>
      <c r="J408" s="2"/>
      <c r="K408" s="2"/>
    </row>
    <row r="409" ht="14.25" customHeight="1">
      <c r="E409" s="5"/>
      <c r="F409" s="5"/>
      <c r="G409" s="5"/>
      <c r="H409" s="2"/>
      <c r="I409" s="2"/>
      <c r="J409" s="2"/>
      <c r="K409" s="2"/>
    </row>
    <row r="410" ht="14.25" customHeight="1">
      <c r="E410" s="5"/>
      <c r="F410" s="5"/>
      <c r="G410" s="5"/>
      <c r="H410" s="2"/>
      <c r="I410" s="2"/>
      <c r="J410" s="2"/>
      <c r="K410" s="2"/>
    </row>
    <row r="411" ht="14.25" customHeight="1">
      <c r="E411" s="5"/>
      <c r="F411" s="5"/>
      <c r="G411" s="5"/>
      <c r="H411" s="2"/>
      <c r="I411" s="2"/>
      <c r="J411" s="2"/>
      <c r="K411" s="2"/>
    </row>
    <row r="412" ht="14.25" customHeight="1">
      <c r="E412" s="5"/>
      <c r="F412" s="5"/>
      <c r="G412" s="5"/>
      <c r="H412" s="2"/>
      <c r="I412" s="2"/>
      <c r="J412" s="2"/>
      <c r="K412" s="2"/>
    </row>
    <row r="413" ht="14.25" customHeight="1">
      <c r="E413" s="5"/>
      <c r="F413" s="5"/>
      <c r="G413" s="5"/>
      <c r="H413" s="2"/>
      <c r="I413" s="2"/>
      <c r="J413" s="2"/>
      <c r="K413" s="2"/>
    </row>
    <row r="414" ht="14.25" customHeight="1">
      <c r="E414" s="5"/>
      <c r="F414" s="5"/>
      <c r="G414" s="5"/>
      <c r="H414" s="2"/>
      <c r="I414" s="2"/>
      <c r="J414" s="2"/>
      <c r="K414" s="2"/>
    </row>
    <row r="415" ht="14.25" customHeight="1">
      <c r="E415" s="5"/>
      <c r="F415" s="5"/>
      <c r="G415" s="5"/>
      <c r="H415" s="2"/>
      <c r="I415" s="2"/>
      <c r="J415" s="2"/>
      <c r="K415" s="2"/>
    </row>
    <row r="416" ht="14.25" customHeight="1">
      <c r="E416" s="5"/>
      <c r="F416" s="5"/>
      <c r="G416" s="5"/>
      <c r="H416" s="2"/>
      <c r="I416" s="2"/>
      <c r="J416" s="2"/>
      <c r="K416" s="2"/>
    </row>
    <row r="417" ht="14.25" customHeight="1">
      <c r="E417" s="5"/>
      <c r="F417" s="5"/>
      <c r="G417" s="5"/>
      <c r="H417" s="2"/>
      <c r="I417" s="2"/>
      <c r="J417" s="2"/>
      <c r="K417" s="2"/>
    </row>
    <row r="418" ht="14.25" customHeight="1">
      <c r="E418" s="5"/>
      <c r="F418" s="5"/>
      <c r="G418" s="5"/>
      <c r="H418" s="2"/>
      <c r="I418" s="2"/>
      <c r="J418" s="2"/>
      <c r="K418" s="2"/>
    </row>
    <row r="419" ht="14.25" customHeight="1">
      <c r="E419" s="5"/>
      <c r="F419" s="5"/>
      <c r="G419" s="5"/>
      <c r="H419" s="2"/>
      <c r="I419" s="2"/>
      <c r="J419" s="2"/>
      <c r="K419" s="2"/>
    </row>
    <row r="420" ht="14.25" customHeight="1">
      <c r="E420" s="5"/>
      <c r="F420" s="5"/>
      <c r="G420" s="5"/>
      <c r="H420" s="2"/>
      <c r="I420" s="2"/>
      <c r="J420" s="2"/>
      <c r="K420" s="2"/>
    </row>
    <row r="421" ht="14.25" customHeight="1">
      <c r="E421" s="5"/>
      <c r="F421" s="5"/>
      <c r="G421" s="5"/>
      <c r="H421" s="2"/>
      <c r="I421" s="2"/>
      <c r="J421" s="2"/>
      <c r="K421" s="2"/>
    </row>
    <row r="422" ht="14.25" customHeight="1">
      <c r="E422" s="5"/>
      <c r="F422" s="5"/>
      <c r="G422" s="5"/>
      <c r="H422" s="2"/>
      <c r="I422" s="2"/>
      <c r="J422" s="2"/>
      <c r="K422" s="2"/>
    </row>
    <row r="423" ht="14.25" customHeight="1">
      <c r="E423" s="5"/>
      <c r="F423" s="5"/>
      <c r="G423" s="5"/>
      <c r="H423" s="2"/>
      <c r="I423" s="2"/>
      <c r="J423" s="2"/>
      <c r="K423" s="2"/>
    </row>
    <row r="424" ht="14.25" customHeight="1">
      <c r="E424" s="5"/>
      <c r="F424" s="5"/>
      <c r="G424" s="5"/>
      <c r="H424" s="2"/>
      <c r="I424" s="2"/>
      <c r="J424" s="2"/>
      <c r="K424" s="2"/>
    </row>
    <row r="425" ht="14.25" customHeight="1">
      <c r="E425" s="5"/>
      <c r="F425" s="5"/>
      <c r="G425" s="5"/>
      <c r="H425" s="2"/>
      <c r="I425" s="2"/>
      <c r="J425" s="2"/>
      <c r="K425" s="2"/>
    </row>
    <row r="426" ht="14.25" customHeight="1">
      <c r="E426" s="5"/>
      <c r="F426" s="5"/>
      <c r="G426" s="5"/>
      <c r="H426" s="2"/>
      <c r="I426" s="2"/>
      <c r="J426" s="2"/>
      <c r="K426" s="2"/>
    </row>
    <row r="427" ht="14.25" customHeight="1">
      <c r="E427" s="5"/>
      <c r="F427" s="5"/>
      <c r="G427" s="5"/>
      <c r="H427" s="2"/>
      <c r="I427" s="2"/>
      <c r="J427" s="2"/>
      <c r="K427" s="2"/>
    </row>
    <row r="428" ht="14.25" customHeight="1">
      <c r="E428" s="5"/>
      <c r="F428" s="5"/>
      <c r="G428" s="5"/>
      <c r="H428" s="2"/>
      <c r="I428" s="2"/>
      <c r="J428" s="2"/>
      <c r="K428" s="2"/>
    </row>
    <row r="429" ht="14.25" customHeight="1">
      <c r="E429" s="5"/>
      <c r="F429" s="5"/>
      <c r="G429" s="5"/>
      <c r="H429" s="2"/>
      <c r="I429" s="2"/>
      <c r="J429" s="2"/>
      <c r="K429" s="2"/>
    </row>
    <row r="430" ht="14.25" customHeight="1">
      <c r="E430" s="5"/>
      <c r="F430" s="5"/>
      <c r="G430" s="5"/>
      <c r="H430" s="2"/>
      <c r="I430" s="2"/>
      <c r="J430" s="2"/>
      <c r="K430" s="2"/>
    </row>
    <row r="431" ht="14.25" customHeight="1">
      <c r="E431" s="5"/>
      <c r="F431" s="5"/>
      <c r="G431" s="5"/>
      <c r="H431" s="2"/>
      <c r="I431" s="2"/>
      <c r="J431" s="2"/>
      <c r="K431" s="2"/>
    </row>
    <row r="432" ht="14.25" customHeight="1">
      <c r="E432" s="5"/>
      <c r="F432" s="5"/>
      <c r="G432" s="5"/>
      <c r="H432" s="2"/>
      <c r="I432" s="2"/>
      <c r="J432" s="2"/>
      <c r="K432" s="2"/>
    </row>
    <row r="433" ht="14.25" customHeight="1">
      <c r="E433" s="5"/>
      <c r="F433" s="5"/>
      <c r="G433" s="5"/>
      <c r="H433" s="2"/>
      <c r="I433" s="2"/>
      <c r="J433" s="2"/>
      <c r="K433" s="2"/>
    </row>
    <row r="434" ht="14.25" customHeight="1">
      <c r="E434" s="5"/>
      <c r="F434" s="5"/>
      <c r="G434" s="5"/>
      <c r="H434" s="2"/>
      <c r="I434" s="2"/>
      <c r="J434" s="2"/>
      <c r="K434" s="2"/>
    </row>
    <row r="435" ht="14.25" customHeight="1">
      <c r="E435" s="5"/>
      <c r="F435" s="5"/>
      <c r="G435" s="5"/>
      <c r="H435" s="2"/>
      <c r="I435" s="2"/>
      <c r="J435" s="2"/>
      <c r="K435" s="2"/>
    </row>
    <row r="436" ht="14.25" customHeight="1">
      <c r="E436" s="5"/>
      <c r="F436" s="5"/>
      <c r="G436" s="5"/>
      <c r="H436" s="2"/>
      <c r="I436" s="2"/>
      <c r="J436" s="2"/>
      <c r="K436" s="2"/>
    </row>
    <row r="437" ht="14.25" customHeight="1">
      <c r="E437" s="5"/>
      <c r="F437" s="5"/>
      <c r="G437" s="5"/>
      <c r="H437" s="2"/>
      <c r="I437" s="2"/>
      <c r="J437" s="2"/>
      <c r="K437" s="2"/>
    </row>
    <row r="438" ht="14.25" customHeight="1">
      <c r="E438" s="5"/>
      <c r="F438" s="5"/>
      <c r="G438" s="5"/>
      <c r="H438" s="2"/>
      <c r="I438" s="2"/>
      <c r="J438" s="2"/>
      <c r="K438" s="2"/>
    </row>
    <row r="439" ht="14.25" customHeight="1">
      <c r="E439" s="5"/>
      <c r="F439" s="5"/>
      <c r="G439" s="5"/>
      <c r="H439" s="2"/>
      <c r="I439" s="2"/>
      <c r="J439" s="2"/>
      <c r="K439" s="2"/>
    </row>
    <row r="440" ht="14.25" customHeight="1">
      <c r="E440" s="5"/>
      <c r="F440" s="5"/>
      <c r="G440" s="5"/>
      <c r="H440" s="2"/>
      <c r="I440" s="2"/>
      <c r="J440" s="2"/>
      <c r="K440" s="2"/>
    </row>
    <row r="441" ht="14.25" customHeight="1">
      <c r="E441" s="5"/>
      <c r="F441" s="5"/>
      <c r="G441" s="5"/>
      <c r="H441" s="2"/>
      <c r="I441" s="2"/>
      <c r="J441" s="2"/>
      <c r="K441" s="2"/>
    </row>
    <row r="442" ht="14.25" customHeight="1">
      <c r="E442" s="5"/>
      <c r="F442" s="5"/>
      <c r="G442" s="5"/>
      <c r="H442" s="2"/>
      <c r="I442" s="2"/>
      <c r="J442" s="2"/>
      <c r="K442" s="2"/>
    </row>
    <row r="443" ht="14.25" customHeight="1">
      <c r="E443" s="5"/>
      <c r="F443" s="5"/>
      <c r="G443" s="5"/>
      <c r="H443" s="2"/>
      <c r="I443" s="2"/>
      <c r="J443" s="2"/>
      <c r="K443" s="2"/>
    </row>
    <row r="444" ht="14.25" customHeight="1">
      <c r="E444" s="5"/>
      <c r="F444" s="5"/>
      <c r="G444" s="5"/>
      <c r="H444" s="2"/>
      <c r="I444" s="2"/>
      <c r="J444" s="2"/>
      <c r="K444" s="2"/>
    </row>
    <row r="445" ht="14.25" customHeight="1">
      <c r="E445" s="5"/>
      <c r="F445" s="5"/>
      <c r="G445" s="5"/>
      <c r="H445" s="2"/>
      <c r="I445" s="2"/>
      <c r="J445" s="2"/>
      <c r="K445" s="2"/>
    </row>
    <row r="446" ht="14.25" customHeight="1">
      <c r="E446" s="5"/>
      <c r="F446" s="5"/>
      <c r="G446" s="5"/>
      <c r="H446" s="2"/>
      <c r="I446" s="2"/>
      <c r="J446" s="2"/>
      <c r="K446" s="2"/>
    </row>
    <row r="447" ht="14.25" customHeight="1">
      <c r="E447" s="5"/>
      <c r="F447" s="5"/>
      <c r="G447" s="5"/>
      <c r="H447" s="2"/>
      <c r="I447" s="2"/>
      <c r="J447" s="2"/>
      <c r="K447" s="2"/>
    </row>
    <row r="448" ht="14.25" customHeight="1">
      <c r="E448" s="5"/>
      <c r="F448" s="5"/>
      <c r="G448" s="5"/>
      <c r="H448" s="2"/>
      <c r="I448" s="2"/>
      <c r="J448" s="2"/>
      <c r="K448" s="2"/>
    </row>
    <row r="449" ht="14.25" customHeight="1">
      <c r="E449" s="5"/>
      <c r="F449" s="5"/>
      <c r="G449" s="5"/>
      <c r="H449" s="2"/>
      <c r="I449" s="2"/>
      <c r="J449" s="2"/>
      <c r="K449" s="2"/>
    </row>
    <row r="450" ht="14.25" customHeight="1">
      <c r="E450" s="5"/>
      <c r="F450" s="5"/>
      <c r="G450" s="5"/>
      <c r="H450" s="2"/>
      <c r="I450" s="2"/>
      <c r="J450" s="2"/>
      <c r="K450" s="2"/>
    </row>
    <row r="451" ht="14.25" customHeight="1">
      <c r="E451" s="5"/>
      <c r="F451" s="5"/>
      <c r="G451" s="5"/>
      <c r="H451" s="2"/>
      <c r="I451" s="2"/>
      <c r="J451" s="2"/>
      <c r="K451" s="2"/>
    </row>
    <row r="452" ht="14.25" customHeight="1">
      <c r="E452" s="5"/>
      <c r="F452" s="5"/>
      <c r="G452" s="5"/>
      <c r="H452" s="2"/>
      <c r="I452" s="2"/>
      <c r="J452" s="2"/>
      <c r="K452" s="2"/>
    </row>
    <row r="453" ht="14.25" customHeight="1">
      <c r="E453" s="5"/>
      <c r="F453" s="5"/>
      <c r="G453" s="5"/>
      <c r="H453" s="2"/>
      <c r="I453" s="2"/>
      <c r="J453" s="2"/>
      <c r="K453" s="2"/>
    </row>
    <row r="454" ht="14.25" customHeight="1">
      <c r="E454" s="5"/>
      <c r="F454" s="5"/>
      <c r="G454" s="5"/>
      <c r="H454" s="2"/>
      <c r="I454" s="2"/>
      <c r="J454" s="2"/>
      <c r="K454" s="2"/>
    </row>
    <row r="455" ht="14.25" customHeight="1">
      <c r="E455" s="5"/>
      <c r="F455" s="5"/>
      <c r="G455" s="5"/>
      <c r="H455" s="2"/>
      <c r="I455" s="2"/>
      <c r="J455" s="2"/>
      <c r="K455" s="2"/>
    </row>
    <row r="456" ht="14.25" customHeight="1">
      <c r="E456" s="5"/>
      <c r="F456" s="5"/>
      <c r="G456" s="5"/>
      <c r="H456" s="2"/>
      <c r="I456" s="2"/>
      <c r="J456" s="2"/>
      <c r="K456" s="2"/>
    </row>
    <row r="457" ht="14.25" customHeight="1">
      <c r="E457" s="5"/>
      <c r="F457" s="5"/>
      <c r="G457" s="5"/>
      <c r="H457" s="2"/>
      <c r="I457" s="2"/>
      <c r="J457" s="2"/>
      <c r="K457" s="2"/>
    </row>
    <row r="458" ht="14.25" customHeight="1">
      <c r="E458" s="5"/>
      <c r="F458" s="5"/>
      <c r="G458" s="5"/>
      <c r="H458" s="2"/>
      <c r="I458" s="2"/>
      <c r="J458" s="2"/>
      <c r="K458" s="2"/>
    </row>
    <row r="459" ht="14.25" customHeight="1">
      <c r="E459" s="5"/>
      <c r="F459" s="5"/>
      <c r="G459" s="5"/>
      <c r="H459" s="2"/>
      <c r="I459" s="2"/>
      <c r="J459" s="2"/>
      <c r="K459" s="2"/>
    </row>
    <row r="460" ht="14.25" customHeight="1">
      <c r="E460" s="5"/>
      <c r="F460" s="5"/>
      <c r="G460" s="5"/>
      <c r="H460" s="2"/>
      <c r="I460" s="2"/>
      <c r="J460" s="2"/>
      <c r="K460" s="2"/>
    </row>
    <row r="461" ht="14.25" customHeight="1">
      <c r="E461" s="5"/>
      <c r="F461" s="5"/>
      <c r="G461" s="5"/>
      <c r="H461" s="2"/>
      <c r="I461" s="2"/>
      <c r="J461" s="2"/>
      <c r="K461" s="2"/>
    </row>
    <row r="462" ht="14.25" customHeight="1">
      <c r="E462" s="5"/>
      <c r="F462" s="5"/>
      <c r="G462" s="5"/>
      <c r="H462" s="2"/>
      <c r="I462" s="2"/>
      <c r="J462" s="2"/>
      <c r="K462" s="2"/>
    </row>
    <row r="463" ht="14.25" customHeight="1">
      <c r="E463" s="5"/>
      <c r="F463" s="5"/>
      <c r="G463" s="5"/>
      <c r="H463" s="2"/>
      <c r="I463" s="2"/>
      <c r="J463" s="2"/>
      <c r="K463" s="2"/>
    </row>
    <row r="464" ht="14.25" customHeight="1">
      <c r="E464" s="5"/>
      <c r="F464" s="5"/>
      <c r="G464" s="5"/>
      <c r="H464" s="2"/>
      <c r="I464" s="2"/>
      <c r="J464" s="2"/>
      <c r="K464" s="2"/>
    </row>
    <row r="465" ht="14.25" customHeight="1">
      <c r="E465" s="5"/>
      <c r="F465" s="5"/>
      <c r="G465" s="5"/>
      <c r="H465" s="2"/>
      <c r="I465" s="2"/>
      <c r="J465" s="2"/>
      <c r="K465" s="2"/>
    </row>
    <row r="466" ht="14.25" customHeight="1">
      <c r="E466" s="5"/>
      <c r="F466" s="5"/>
      <c r="G466" s="5"/>
      <c r="H466" s="2"/>
      <c r="I466" s="2"/>
      <c r="J466" s="2"/>
      <c r="K466" s="2"/>
    </row>
    <row r="467" ht="14.25" customHeight="1">
      <c r="E467" s="5"/>
      <c r="F467" s="5"/>
      <c r="G467" s="5"/>
      <c r="H467" s="2"/>
      <c r="I467" s="2"/>
      <c r="J467" s="2"/>
      <c r="K467" s="2"/>
    </row>
    <row r="468" ht="14.25" customHeight="1">
      <c r="E468" s="5"/>
      <c r="F468" s="5"/>
      <c r="G468" s="5"/>
      <c r="H468" s="2"/>
      <c r="I468" s="2"/>
      <c r="J468" s="2"/>
      <c r="K468" s="2"/>
    </row>
    <row r="469" ht="14.25" customHeight="1">
      <c r="E469" s="5"/>
      <c r="F469" s="5"/>
      <c r="G469" s="5"/>
      <c r="H469" s="2"/>
      <c r="I469" s="2"/>
      <c r="J469" s="2"/>
      <c r="K469" s="2"/>
    </row>
    <row r="470" ht="14.25" customHeight="1">
      <c r="E470" s="5"/>
      <c r="F470" s="5"/>
      <c r="G470" s="5"/>
      <c r="H470" s="2"/>
      <c r="I470" s="2"/>
      <c r="J470" s="2"/>
      <c r="K470" s="2"/>
    </row>
    <row r="471" ht="14.25" customHeight="1">
      <c r="E471" s="5"/>
      <c r="F471" s="5"/>
      <c r="G471" s="5"/>
      <c r="H471" s="2"/>
      <c r="I471" s="2"/>
      <c r="J471" s="2"/>
      <c r="K471" s="2"/>
    </row>
    <row r="472" ht="14.25" customHeight="1">
      <c r="E472" s="5"/>
      <c r="F472" s="5"/>
      <c r="G472" s="5"/>
      <c r="H472" s="2"/>
      <c r="I472" s="2"/>
      <c r="J472" s="2"/>
      <c r="K472" s="2"/>
    </row>
    <row r="473" ht="14.25" customHeight="1">
      <c r="E473" s="5"/>
      <c r="F473" s="5"/>
      <c r="G473" s="5"/>
      <c r="H473" s="2"/>
      <c r="I473" s="2"/>
      <c r="J473" s="2"/>
      <c r="K473" s="2"/>
    </row>
    <row r="474" ht="14.25" customHeight="1">
      <c r="E474" s="5"/>
      <c r="F474" s="5"/>
      <c r="G474" s="5"/>
      <c r="H474" s="2"/>
      <c r="I474" s="2"/>
      <c r="J474" s="2"/>
      <c r="K474" s="2"/>
    </row>
    <row r="475" ht="14.25" customHeight="1">
      <c r="E475" s="5"/>
      <c r="F475" s="5"/>
      <c r="G475" s="5"/>
      <c r="H475" s="2"/>
      <c r="I475" s="2"/>
      <c r="J475" s="2"/>
      <c r="K475" s="2"/>
    </row>
    <row r="476" ht="14.25" customHeight="1">
      <c r="E476" s="5"/>
      <c r="F476" s="5"/>
      <c r="G476" s="5"/>
      <c r="H476" s="2"/>
      <c r="I476" s="2"/>
      <c r="J476" s="2"/>
      <c r="K476" s="2"/>
    </row>
    <row r="477" ht="14.25" customHeight="1">
      <c r="E477" s="5"/>
      <c r="F477" s="5"/>
      <c r="G477" s="5"/>
      <c r="H477" s="2"/>
      <c r="I477" s="2"/>
      <c r="J477" s="2"/>
      <c r="K477" s="2"/>
    </row>
    <row r="478" ht="14.25" customHeight="1">
      <c r="E478" s="5"/>
      <c r="F478" s="5"/>
      <c r="G478" s="5"/>
      <c r="H478" s="2"/>
      <c r="I478" s="2"/>
      <c r="J478" s="2"/>
      <c r="K478" s="2"/>
    </row>
    <row r="479" ht="14.25" customHeight="1">
      <c r="E479" s="5"/>
      <c r="F479" s="5"/>
      <c r="G479" s="5"/>
      <c r="H479" s="2"/>
      <c r="I479" s="2"/>
      <c r="J479" s="2"/>
      <c r="K479" s="2"/>
    </row>
    <row r="480" ht="14.25" customHeight="1">
      <c r="E480" s="5"/>
      <c r="F480" s="5"/>
      <c r="G480" s="5"/>
      <c r="H480" s="2"/>
      <c r="I480" s="2"/>
      <c r="J480" s="2"/>
      <c r="K480" s="2"/>
    </row>
    <row r="481" ht="14.25" customHeight="1">
      <c r="E481" s="5"/>
      <c r="F481" s="5"/>
      <c r="G481" s="5"/>
      <c r="H481" s="2"/>
      <c r="I481" s="2"/>
      <c r="J481" s="2"/>
      <c r="K481" s="2"/>
    </row>
    <row r="482" ht="14.25" customHeight="1">
      <c r="E482" s="5"/>
      <c r="F482" s="5"/>
      <c r="G482" s="5"/>
      <c r="H482" s="2"/>
      <c r="I482" s="2"/>
      <c r="J482" s="2"/>
      <c r="K482" s="2"/>
    </row>
    <row r="483" ht="14.25" customHeight="1">
      <c r="E483" s="5"/>
      <c r="F483" s="5"/>
      <c r="G483" s="5"/>
      <c r="H483" s="2"/>
      <c r="I483" s="2"/>
      <c r="J483" s="2"/>
      <c r="K483" s="2"/>
    </row>
    <row r="484" ht="14.25" customHeight="1">
      <c r="E484" s="5"/>
      <c r="F484" s="5"/>
      <c r="G484" s="5"/>
      <c r="H484" s="2"/>
      <c r="I484" s="2"/>
      <c r="J484" s="2"/>
      <c r="K484" s="2"/>
    </row>
    <row r="485" ht="14.25" customHeight="1">
      <c r="E485" s="5"/>
      <c r="F485" s="5"/>
      <c r="G485" s="5"/>
      <c r="H485" s="2"/>
      <c r="I485" s="2"/>
      <c r="J485" s="2"/>
      <c r="K485" s="2"/>
    </row>
    <row r="486" ht="14.25" customHeight="1">
      <c r="E486" s="5"/>
      <c r="F486" s="5"/>
      <c r="G486" s="5"/>
      <c r="H486" s="2"/>
      <c r="I486" s="2"/>
      <c r="J486" s="2"/>
      <c r="K486" s="2"/>
    </row>
    <row r="487" ht="14.25" customHeight="1">
      <c r="E487" s="5"/>
      <c r="F487" s="5"/>
      <c r="G487" s="5"/>
      <c r="H487" s="2"/>
      <c r="I487" s="2"/>
      <c r="J487" s="2"/>
      <c r="K487" s="2"/>
    </row>
    <row r="488" ht="14.25" customHeight="1">
      <c r="E488" s="5"/>
      <c r="F488" s="5"/>
      <c r="G488" s="5"/>
      <c r="H488" s="2"/>
      <c r="I488" s="2"/>
      <c r="J488" s="2"/>
      <c r="K488" s="2"/>
    </row>
    <row r="489" ht="14.25" customHeight="1">
      <c r="E489" s="5"/>
      <c r="F489" s="5"/>
      <c r="G489" s="5"/>
      <c r="H489" s="2"/>
      <c r="I489" s="2"/>
      <c r="J489" s="2"/>
      <c r="K489" s="2"/>
    </row>
    <row r="490" ht="14.25" customHeight="1">
      <c r="E490" s="5"/>
      <c r="F490" s="5"/>
      <c r="G490" s="5"/>
      <c r="H490" s="2"/>
      <c r="I490" s="2"/>
      <c r="J490" s="2"/>
      <c r="K490" s="2"/>
    </row>
    <row r="491" ht="14.25" customHeight="1">
      <c r="E491" s="5"/>
      <c r="F491" s="5"/>
      <c r="G491" s="5"/>
      <c r="H491" s="2"/>
      <c r="I491" s="2"/>
      <c r="J491" s="2"/>
      <c r="K491" s="2"/>
    </row>
    <row r="492" ht="14.25" customHeight="1">
      <c r="E492" s="5"/>
      <c r="F492" s="5"/>
      <c r="G492" s="5"/>
      <c r="H492" s="2"/>
      <c r="I492" s="2"/>
      <c r="J492" s="2"/>
      <c r="K492" s="2"/>
    </row>
    <row r="493" ht="14.25" customHeight="1">
      <c r="E493" s="5"/>
      <c r="F493" s="5"/>
      <c r="G493" s="5"/>
      <c r="H493" s="2"/>
      <c r="I493" s="2"/>
      <c r="J493" s="2"/>
      <c r="K493" s="2"/>
    </row>
    <row r="494" ht="14.25" customHeight="1">
      <c r="E494" s="5"/>
      <c r="F494" s="5"/>
      <c r="G494" s="5"/>
      <c r="H494" s="2"/>
      <c r="I494" s="2"/>
      <c r="J494" s="2"/>
      <c r="K494" s="2"/>
    </row>
    <row r="495" ht="14.25" customHeight="1">
      <c r="E495" s="5"/>
      <c r="F495" s="5"/>
      <c r="G495" s="5"/>
      <c r="H495" s="2"/>
      <c r="I495" s="2"/>
      <c r="J495" s="2"/>
      <c r="K495" s="2"/>
    </row>
    <row r="496" ht="14.25" customHeight="1">
      <c r="E496" s="5"/>
      <c r="F496" s="5"/>
      <c r="G496" s="5"/>
      <c r="H496" s="2"/>
      <c r="I496" s="2"/>
      <c r="J496" s="2"/>
      <c r="K496" s="2"/>
    </row>
    <row r="497" ht="14.25" customHeight="1">
      <c r="E497" s="5"/>
      <c r="F497" s="5"/>
      <c r="G497" s="5"/>
      <c r="H497" s="2"/>
      <c r="I497" s="2"/>
      <c r="J497" s="2"/>
      <c r="K497" s="2"/>
    </row>
    <row r="498" ht="14.25" customHeight="1">
      <c r="E498" s="5"/>
      <c r="F498" s="5"/>
      <c r="G498" s="5"/>
      <c r="H498" s="2"/>
      <c r="I498" s="2"/>
      <c r="J498" s="2"/>
      <c r="K498" s="2"/>
    </row>
    <row r="499" ht="14.25" customHeight="1">
      <c r="E499" s="5"/>
      <c r="F499" s="5"/>
      <c r="G499" s="5"/>
      <c r="H499" s="2"/>
      <c r="I499" s="2"/>
      <c r="J499" s="2"/>
      <c r="K499" s="2"/>
    </row>
    <row r="500" ht="14.25" customHeight="1">
      <c r="E500" s="5"/>
      <c r="F500" s="5"/>
      <c r="G500" s="5"/>
      <c r="H500" s="2"/>
      <c r="I500" s="2"/>
      <c r="J500" s="2"/>
      <c r="K500" s="2"/>
    </row>
    <row r="501" ht="14.25" customHeight="1">
      <c r="E501" s="5"/>
      <c r="F501" s="5"/>
      <c r="G501" s="5"/>
      <c r="H501" s="2"/>
      <c r="I501" s="2"/>
      <c r="J501" s="2"/>
      <c r="K501" s="2"/>
    </row>
    <row r="502" ht="14.25" customHeight="1">
      <c r="E502" s="5"/>
      <c r="F502" s="5"/>
      <c r="G502" s="5"/>
      <c r="H502" s="2"/>
      <c r="I502" s="2"/>
      <c r="J502" s="2"/>
      <c r="K502" s="2"/>
    </row>
    <row r="503" ht="14.25" customHeight="1">
      <c r="E503" s="5"/>
      <c r="F503" s="5"/>
      <c r="G503" s="5"/>
      <c r="H503" s="2"/>
      <c r="I503" s="2"/>
      <c r="J503" s="2"/>
      <c r="K503" s="2"/>
    </row>
    <row r="504" ht="14.25" customHeight="1">
      <c r="E504" s="5"/>
      <c r="F504" s="5"/>
      <c r="G504" s="5"/>
      <c r="H504" s="2"/>
      <c r="I504" s="2"/>
      <c r="J504" s="2"/>
      <c r="K504" s="2"/>
    </row>
    <row r="505" ht="14.25" customHeight="1">
      <c r="E505" s="5"/>
      <c r="F505" s="5"/>
      <c r="G505" s="5"/>
      <c r="H505" s="2"/>
      <c r="I505" s="2"/>
      <c r="J505" s="2"/>
      <c r="K505" s="2"/>
    </row>
    <row r="506" ht="14.25" customHeight="1">
      <c r="E506" s="5"/>
      <c r="F506" s="5"/>
      <c r="G506" s="5"/>
      <c r="H506" s="2"/>
      <c r="I506" s="2"/>
      <c r="J506" s="2"/>
      <c r="K506" s="2"/>
    </row>
    <row r="507" ht="14.25" customHeight="1">
      <c r="E507" s="5"/>
      <c r="F507" s="5"/>
      <c r="G507" s="5"/>
      <c r="H507" s="2"/>
      <c r="I507" s="2"/>
      <c r="J507" s="2"/>
      <c r="K507" s="2"/>
    </row>
    <row r="508" ht="14.25" customHeight="1">
      <c r="E508" s="5"/>
      <c r="F508" s="5"/>
      <c r="G508" s="5"/>
      <c r="H508" s="2"/>
      <c r="I508" s="2"/>
      <c r="J508" s="2"/>
      <c r="K508" s="2"/>
    </row>
    <row r="509" ht="14.25" customHeight="1">
      <c r="E509" s="5"/>
      <c r="F509" s="5"/>
      <c r="G509" s="5"/>
      <c r="H509" s="2"/>
      <c r="I509" s="2"/>
      <c r="J509" s="2"/>
      <c r="K509" s="2"/>
    </row>
    <row r="510" ht="14.25" customHeight="1">
      <c r="E510" s="5"/>
      <c r="F510" s="5"/>
      <c r="G510" s="5"/>
      <c r="H510" s="2"/>
      <c r="I510" s="2"/>
      <c r="J510" s="2"/>
      <c r="K510" s="2"/>
    </row>
    <row r="511" ht="14.25" customHeight="1">
      <c r="E511" s="5"/>
      <c r="F511" s="5"/>
      <c r="G511" s="5"/>
      <c r="H511" s="2"/>
      <c r="I511" s="2"/>
      <c r="J511" s="2"/>
      <c r="K511" s="2"/>
    </row>
    <row r="512" ht="14.25" customHeight="1">
      <c r="E512" s="5"/>
      <c r="F512" s="5"/>
      <c r="G512" s="5"/>
      <c r="H512" s="2"/>
      <c r="I512" s="2"/>
      <c r="J512" s="2"/>
      <c r="K512" s="2"/>
    </row>
    <row r="513" ht="14.25" customHeight="1">
      <c r="E513" s="5"/>
      <c r="F513" s="5"/>
      <c r="G513" s="5"/>
      <c r="H513" s="2"/>
      <c r="I513" s="2"/>
      <c r="J513" s="2"/>
      <c r="K513" s="2"/>
    </row>
    <row r="514" ht="14.25" customHeight="1">
      <c r="E514" s="5"/>
      <c r="F514" s="5"/>
      <c r="G514" s="5"/>
      <c r="H514" s="2"/>
      <c r="I514" s="2"/>
      <c r="J514" s="2"/>
      <c r="K514" s="2"/>
    </row>
    <row r="515" ht="14.25" customHeight="1">
      <c r="E515" s="5"/>
      <c r="F515" s="5"/>
      <c r="G515" s="5"/>
      <c r="H515" s="2"/>
      <c r="I515" s="2"/>
      <c r="J515" s="2"/>
      <c r="K515" s="2"/>
    </row>
    <row r="516" ht="14.25" customHeight="1">
      <c r="E516" s="5"/>
      <c r="F516" s="5"/>
      <c r="G516" s="5"/>
      <c r="H516" s="2"/>
      <c r="I516" s="2"/>
      <c r="J516" s="2"/>
      <c r="K516" s="2"/>
    </row>
    <row r="517" ht="14.25" customHeight="1">
      <c r="E517" s="5"/>
      <c r="F517" s="5"/>
      <c r="G517" s="5"/>
      <c r="H517" s="2"/>
      <c r="I517" s="2"/>
      <c r="J517" s="2"/>
      <c r="K517" s="2"/>
    </row>
    <row r="518" ht="14.25" customHeight="1">
      <c r="E518" s="5"/>
      <c r="F518" s="5"/>
      <c r="G518" s="5"/>
      <c r="H518" s="2"/>
      <c r="I518" s="2"/>
      <c r="J518" s="2"/>
      <c r="K518" s="2"/>
    </row>
    <row r="519" ht="14.25" customHeight="1">
      <c r="E519" s="5"/>
      <c r="F519" s="5"/>
      <c r="G519" s="5"/>
      <c r="H519" s="2"/>
      <c r="I519" s="2"/>
      <c r="J519" s="2"/>
      <c r="K519" s="2"/>
    </row>
    <row r="520" ht="14.25" customHeight="1">
      <c r="E520" s="5"/>
      <c r="F520" s="5"/>
      <c r="G520" s="5"/>
      <c r="H520" s="2"/>
      <c r="I520" s="2"/>
      <c r="J520" s="2"/>
      <c r="K520" s="2"/>
    </row>
    <row r="521" ht="14.25" customHeight="1">
      <c r="E521" s="5"/>
      <c r="F521" s="5"/>
      <c r="G521" s="5"/>
      <c r="H521" s="2"/>
      <c r="I521" s="2"/>
      <c r="J521" s="2"/>
      <c r="K521" s="2"/>
    </row>
    <row r="522" ht="14.25" customHeight="1">
      <c r="E522" s="5"/>
      <c r="F522" s="5"/>
      <c r="G522" s="5"/>
      <c r="H522" s="2"/>
      <c r="I522" s="2"/>
      <c r="J522" s="2"/>
      <c r="K522" s="2"/>
    </row>
    <row r="523" ht="14.25" customHeight="1">
      <c r="E523" s="5"/>
      <c r="F523" s="5"/>
      <c r="G523" s="5"/>
      <c r="H523" s="2"/>
      <c r="I523" s="2"/>
      <c r="J523" s="2"/>
      <c r="K523" s="2"/>
    </row>
    <row r="524" ht="14.25" customHeight="1">
      <c r="E524" s="5"/>
      <c r="F524" s="5"/>
      <c r="G524" s="5"/>
      <c r="H524" s="2"/>
      <c r="I524" s="2"/>
      <c r="J524" s="2"/>
      <c r="K524" s="2"/>
    </row>
    <row r="525" ht="14.25" customHeight="1">
      <c r="E525" s="5"/>
      <c r="F525" s="5"/>
      <c r="G525" s="5"/>
      <c r="H525" s="2"/>
      <c r="I525" s="2"/>
      <c r="J525" s="2"/>
      <c r="K525" s="2"/>
    </row>
    <row r="526" ht="14.25" customHeight="1">
      <c r="E526" s="5"/>
      <c r="F526" s="5"/>
      <c r="G526" s="5"/>
      <c r="H526" s="2"/>
      <c r="I526" s="2"/>
      <c r="J526" s="2"/>
      <c r="K526" s="2"/>
    </row>
    <row r="527" ht="14.25" customHeight="1">
      <c r="E527" s="5"/>
      <c r="F527" s="5"/>
      <c r="G527" s="5"/>
      <c r="H527" s="2"/>
      <c r="I527" s="2"/>
      <c r="J527" s="2"/>
      <c r="K527" s="2"/>
    </row>
    <row r="528" ht="14.25" customHeight="1">
      <c r="E528" s="5"/>
      <c r="F528" s="5"/>
      <c r="G528" s="5"/>
      <c r="H528" s="2"/>
      <c r="I528" s="2"/>
      <c r="J528" s="2"/>
      <c r="K528" s="2"/>
    </row>
    <row r="529" ht="14.25" customHeight="1">
      <c r="E529" s="5"/>
      <c r="F529" s="5"/>
      <c r="G529" s="5"/>
      <c r="H529" s="2"/>
      <c r="I529" s="2"/>
      <c r="J529" s="2"/>
      <c r="K529" s="2"/>
    </row>
    <row r="530" ht="14.25" customHeight="1">
      <c r="E530" s="5"/>
      <c r="F530" s="5"/>
      <c r="G530" s="5"/>
      <c r="H530" s="2"/>
      <c r="I530" s="2"/>
      <c r="J530" s="2"/>
      <c r="K530" s="2"/>
    </row>
    <row r="531" ht="14.25" customHeight="1">
      <c r="E531" s="5"/>
      <c r="F531" s="5"/>
      <c r="G531" s="5"/>
      <c r="H531" s="2"/>
      <c r="I531" s="2"/>
      <c r="J531" s="2"/>
      <c r="K531" s="2"/>
    </row>
    <row r="532" ht="14.25" customHeight="1">
      <c r="E532" s="5"/>
      <c r="F532" s="5"/>
      <c r="G532" s="5"/>
      <c r="H532" s="2"/>
      <c r="I532" s="2"/>
      <c r="J532" s="2"/>
      <c r="K532" s="2"/>
    </row>
    <row r="533" ht="14.25" customHeight="1">
      <c r="E533" s="5"/>
      <c r="F533" s="5"/>
      <c r="G533" s="5"/>
      <c r="H533" s="2"/>
      <c r="I533" s="2"/>
      <c r="J533" s="2"/>
      <c r="K533" s="2"/>
    </row>
    <row r="534" ht="14.25" customHeight="1">
      <c r="E534" s="5"/>
      <c r="F534" s="5"/>
      <c r="G534" s="5"/>
      <c r="H534" s="2"/>
      <c r="I534" s="2"/>
      <c r="J534" s="2"/>
      <c r="K534" s="2"/>
    </row>
    <row r="535" ht="14.25" customHeight="1">
      <c r="E535" s="5"/>
      <c r="F535" s="5"/>
      <c r="G535" s="5"/>
      <c r="H535" s="2"/>
      <c r="I535" s="2"/>
      <c r="J535" s="2"/>
      <c r="K535" s="2"/>
    </row>
    <row r="536" ht="14.25" customHeight="1">
      <c r="E536" s="5"/>
      <c r="F536" s="5"/>
      <c r="G536" s="5"/>
      <c r="H536" s="2"/>
      <c r="I536" s="2"/>
      <c r="J536" s="2"/>
      <c r="K536" s="2"/>
    </row>
    <row r="537" ht="14.25" customHeight="1">
      <c r="E537" s="5"/>
      <c r="F537" s="5"/>
      <c r="G537" s="5"/>
      <c r="H537" s="2"/>
      <c r="I537" s="2"/>
      <c r="J537" s="2"/>
      <c r="K537" s="2"/>
    </row>
    <row r="538" ht="14.25" customHeight="1">
      <c r="E538" s="5"/>
      <c r="F538" s="5"/>
      <c r="G538" s="5"/>
      <c r="H538" s="2"/>
      <c r="I538" s="2"/>
      <c r="J538" s="2"/>
      <c r="K538" s="2"/>
    </row>
    <row r="539" ht="14.25" customHeight="1">
      <c r="E539" s="5"/>
      <c r="F539" s="5"/>
      <c r="G539" s="5"/>
      <c r="H539" s="2"/>
      <c r="I539" s="2"/>
      <c r="J539" s="2"/>
      <c r="K539" s="2"/>
    </row>
    <row r="540" ht="14.25" customHeight="1">
      <c r="E540" s="5"/>
      <c r="F540" s="5"/>
      <c r="G540" s="5"/>
      <c r="H540" s="2"/>
      <c r="I540" s="2"/>
      <c r="J540" s="2"/>
      <c r="K540" s="2"/>
    </row>
    <row r="541" ht="14.25" customHeight="1">
      <c r="E541" s="5"/>
      <c r="F541" s="5"/>
      <c r="G541" s="5"/>
      <c r="H541" s="2"/>
      <c r="I541" s="2"/>
      <c r="J541" s="2"/>
      <c r="K541" s="2"/>
    </row>
    <row r="542" ht="14.25" customHeight="1">
      <c r="E542" s="5"/>
      <c r="F542" s="5"/>
      <c r="G542" s="5"/>
      <c r="H542" s="2"/>
      <c r="I542" s="2"/>
      <c r="J542" s="2"/>
      <c r="K542" s="2"/>
    </row>
    <row r="543" ht="14.25" customHeight="1">
      <c r="E543" s="5"/>
      <c r="F543" s="5"/>
      <c r="G543" s="5"/>
      <c r="H543" s="2"/>
      <c r="I543" s="2"/>
      <c r="J543" s="2"/>
      <c r="K543" s="2"/>
    </row>
    <row r="544" ht="14.25" customHeight="1">
      <c r="E544" s="5"/>
      <c r="F544" s="5"/>
      <c r="G544" s="5"/>
      <c r="H544" s="2"/>
      <c r="I544" s="2"/>
      <c r="J544" s="2"/>
      <c r="K544" s="2"/>
    </row>
    <row r="545" ht="14.25" customHeight="1">
      <c r="E545" s="5"/>
      <c r="F545" s="5"/>
      <c r="G545" s="5"/>
      <c r="H545" s="2"/>
      <c r="I545" s="2"/>
      <c r="J545" s="2"/>
      <c r="K545" s="2"/>
    </row>
    <row r="546" ht="14.25" customHeight="1">
      <c r="E546" s="5"/>
      <c r="F546" s="5"/>
      <c r="G546" s="5"/>
      <c r="H546" s="2"/>
      <c r="I546" s="2"/>
      <c r="J546" s="2"/>
      <c r="K546" s="2"/>
    </row>
    <row r="547" ht="14.25" customHeight="1">
      <c r="E547" s="5"/>
      <c r="F547" s="5"/>
      <c r="G547" s="5"/>
      <c r="H547" s="2"/>
      <c r="I547" s="2"/>
      <c r="J547" s="2"/>
      <c r="K547" s="2"/>
    </row>
    <row r="548" ht="14.25" customHeight="1">
      <c r="E548" s="5"/>
      <c r="F548" s="5"/>
      <c r="G548" s="5"/>
      <c r="H548" s="2"/>
      <c r="I548" s="2"/>
      <c r="J548" s="2"/>
      <c r="K548" s="2"/>
    </row>
    <row r="549" ht="14.25" customHeight="1">
      <c r="E549" s="5"/>
      <c r="F549" s="5"/>
      <c r="G549" s="5"/>
      <c r="H549" s="2"/>
      <c r="I549" s="2"/>
      <c r="J549" s="2"/>
      <c r="K549" s="2"/>
    </row>
    <row r="550" ht="14.25" customHeight="1">
      <c r="E550" s="5"/>
      <c r="F550" s="5"/>
      <c r="G550" s="5"/>
      <c r="H550" s="2"/>
      <c r="I550" s="2"/>
      <c r="J550" s="2"/>
      <c r="K550" s="2"/>
    </row>
    <row r="551" ht="14.25" customHeight="1">
      <c r="E551" s="5"/>
      <c r="F551" s="5"/>
      <c r="G551" s="5"/>
      <c r="H551" s="2"/>
      <c r="I551" s="2"/>
      <c r="J551" s="2"/>
      <c r="K551" s="2"/>
    </row>
    <row r="552" ht="14.25" customHeight="1">
      <c r="E552" s="5"/>
      <c r="F552" s="5"/>
      <c r="G552" s="5"/>
      <c r="H552" s="2"/>
      <c r="I552" s="2"/>
      <c r="J552" s="2"/>
      <c r="K552" s="2"/>
    </row>
    <row r="553" ht="14.25" customHeight="1">
      <c r="E553" s="5"/>
      <c r="F553" s="5"/>
      <c r="G553" s="5"/>
      <c r="H553" s="2"/>
      <c r="I553" s="2"/>
      <c r="J553" s="2"/>
      <c r="K553" s="2"/>
    </row>
    <row r="554" ht="14.25" customHeight="1">
      <c r="E554" s="5"/>
      <c r="F554" s="5"/>
      <c r="G554" s="5"/>
      <c r="H554" s="2"/>
      <c r="I554" s="2"/>
      <c r="J554" s="2"/>
      <c r="K554" s="2"/>
    </row>
    <row r="555" ht="14.25" customHeight="1">
      <c r="E555" s="5"/>
      <c r="F555" s="5"/>
      <c r="G555" s="5"/>
      <c r="H555" s="2"/>
      <c r="I555" s="2"/>
      <c r="J555" s="2"/>
      <c r="K555" s="2"/>
    </row>
    <row r="556" ht="14.25" customHeight="1">
      <c r="E556" s="5"/>
      <c r="F556" s="5"/>
      <c r="G556" s="5"/>
      <c r="H556" s="2"/>
      <c r="I556" s="2"/>
      <c r="J556" s="2"/>
      <c r="K556" s="2"/>
    </row>
    <row r="557" ht="14.25" customHeight="1">
      <c r="E557" s="5"/>
      <c r="F557" s="5"/>
      <c r="G557" s="5"/>
      <c r="H557" s="2"/>
      <c r="I557" s="2"/>
      <c r="J557" s="2"/>
      <c r="K557" s="2"/>
    </row>
    <row r="558" ht="14.25" customHeight="1">
      <c r="E558" s="5"/>
      <c r="F558" s="5"/>
      <c r="G558" s="5"/>
      <c r="H558" s="2"/>
      <c r="I558" s="2"/>
      <c r="J558" s="2"/>
      <c r="K558" s="2"/>
    </row>
    <row r="559" ht="14.25" customHeight="1">
      <c r="E559" s="5"/>
      <c r="F559" s="5"/>
      <c r="G559" s="5"/>
      <c r="H559" s="2"/>
      <c r="I559" s="2"/>
      <c r="J559" s="2"/>
      <c r="K559" s="2"/>
    </row>
    <row r="560" ht="14.25" customHeight="1">
      <c r="E560" s="5"/>
      <c r="F560" s="5"/>
      <c r="G560" s="5"/>
      <c r="H560" s="2"/>
      <c r="I560" s="2"/>
      <c r="J560" s="2"/>
      <c r="K560" s="2"/>
    </row>
    <row r="561" ht="14.25" customHeight="1">
      <c r="E561" s="5"/>
      <c r="F561" s="5"/>
      <c r="G561" s="5"/>
      <c r="H561" s="2"/>
      <c r="I561" s="2"/>
      <c r="J561" s="2"/>
      <c r="K561" s="2"/>
    </row>
    <row r="562" ht="14.25" customHeight="1">
      <c r="E562" s="5"/>
      <c r="F562" s="5"/>
      <c r="G562" s="5"/>
      <c r="H562" s="2"/>
      <c r="I562" s="2"/>
      <c r="J562" s="2"/>
      <c r="K562" s="2"/>
    </row>
    <row r="563" ht="14.25" customHeight="1">
      <c r="E563" s="5"/>
      <c r="F563" s="5"/>
      <c r="G563" s="5"/>
      <c r="H563" s="2"/>
      <c r="I563" s="2"/>
      <c r="J563" s="2"/>
      <c r="K563" s="2"/>
    </row>
    <row r="564" ht="14.25" customHeight="1">
      <c r="E564" s="5"/>
      <c r="F564" s="5"/>
      <c r="G564" s="5"/>
      <c r="H564" s="2"/>
      <c r="I564" s="2"/>
      <c r="J564" s="2"/>
      <c r="K564" s="2"/>
    </row>
    <row r="565" ht="14.25" customHeight="1">
      <c r="E565" s="5"/>
      <c r="F565" s="5"/>
      <c r="G565" s="5"/>
      <c r="H565" s="2"/>
      <c r="I565" s="2"/>
      <c r="J565" s="2"/>
      <c r="K565" s="2"/>
    </row>
    <row r="566" ht="14.25" customHeight="1">
      <c r="E566" s="5"/>
      <c r="F566" s="5"/>
      <c r="G566" s="5"/>
      <c r="H566" s="2"/>
      <c r="I566" s="2"/>
      <c r="J566" s="2"/>
      <c r="K566" s="2"/>
    </row>
    <row r="567" ht="14.25" customHeight="1">
      <c r="E567" s="5"/>
      <c r="F567" s="5"/>
      <c r="G567" s="5"/>
      <c r="H567" s="2"/>
      <c r="I567" s="2"/>
      <c r="J567" s="2"/>
      <c r="K567" s="2"/>
    </row>
    <row r="568" ht="14.25" customHeight="1">
      <c r="E568" s="5"/>
      <c r="F568" s="5"/>
      <c r="G568" s="5"/>
      <c r="H568" s="2"/>
      <c r="I568" s="2"/>
      <c r="J568" s="2"/>
      <c r="K568" s="2"/>
    </row>
    <row r="569" ht="14.25" customHeight="1">
      <c r="E569" s="5"/>
      <c r="F569" s="5"/>
      <c r="G569" s="5"/>
      <c r="H569" s="2"/>
      <c r="I569" s="2"/>
      <c r="J569" s="2"/>
      <c r="K569" s="2"/>
    </row>
    <row r="570" ht="14.25" customHeight="1">
      <c r="E570" s="5"/>
      <c r="F570" s="5"/>
      <c r="G570" s="5"/>
      <c r="H570" s="2"/>
      <c r="I570" s="2"/>
      <c r="J570" s="2"/>
      <c r="K570" s="2"/>
    </row>
    <row r="571" ht="14.25" customHeight="1">
      <c r="E571" s="5"/>
      <c r="F571" s="5"/>
      <c r="G571" s="5"/>
      <c r="H571" s="2"/>
      <c r="I571" s="2"/>
      <c r="J571" s="2"/>
      <c r="K571" s="2"/>
    </row>
    <row r="572" ht="14.25" customHeight="1">
      <c r="E572" s="5"/>
      <c r="F572" s="5"/>
      <c r="G572" s="5"/>
      <c r="H572" s="2"/>
      <c r="I572" s="2"/>
      <c r="J572" s="2"/>
      <c r="K572" s="2"/>
    </row>
    <row r="573" ht="14.25" customHeight="1">
      <c r="E573" s="5"/>
      <c r="F573" s="5"/>
      <c r="G573" s="5"/>
      <c r="H573" s="2"/>
      <c r="I573" s="2"/>
      <c r="J573" s="2"/>
      <c r="K573" s="2"/>
    </row>
    <row r="574" ht="14.25" customHeight="1">
      <c r="E574" s="5"/>
      <c r="F574" s="5"/>
      <c r="G574" s="5"/>
      <c r="H574" s="2"/>
      <c r="I574" s="2"/>
      <c r="J574" s="2"/>
      <c r="K574" s="2"/>
    </row>
    <row r="575" ht="14.25" customHeight="1">
      <c r="E575" s="5"/>
      <c r="F575" s="5"/>
      <c r="G575" s="5"/>
      <c r="H575" s="2"/>
      <c r="I575" s="2"/>
      <c r="J575" s="2"/>
      <c r="K575" s="2"/>
    </row>
    <row r="576" ht="14.25" customHeight="1">
      <c r="E576" s="5"/>
      <c r="F576" s="5"/>
      <c r="G576" s="5"/>
      <c r="H576" s="2"/>
      <c r="I576" s="2"/>
      <c r="J576" s="2"/>
      <c r="K576" s="2"/>
    </row>
    <row r="577" ht="14.25" customHeight="1">
      <c r="E577" s="5"/>
      <c r="F577" s="5"/>
      <c r="G577" s="5"/>
      <c r="H577" s="2"/>
      <c r="I577" s="2"/>
      <c r="J577" s="2"/>
      <c r="K577" s="2"/>
    </row>
    <row r="578" ht="14.25" customHeight="1">
      <c r="E578" s="5"/>
      <c r="F578" s="5"/>
      <c r="G578" s="5"/>
      <c r="H578" s="2"/>
      <c r="I578" s="2"/>
      <c r="J578" s="2"/>
      <c r="K578" s="2"/>
    </row>
    <row r="579" ht="14.25" customHeight="1">
      <c r="E579" s="5"/>
      <c r="F579" s="5"/>
      <c r="G579" s="5"/>
      <c r="H579" s="2"/>
      <c r="I579" s="2"/>
      <c r="J579" s="2"/>
      <c r="K579" s="2"/>
    </row>
    <row r="580" ht="14.25" customHeight="1">
      <c r="E580" s="5"/>
      <c r="F580" s="5"/>
      <c r="G580" s="5"/>
      <c r="H580" s="2"/>
      <c r="I580" s="2"/>
      <c r="J580" s="2"/>
      <c r="K580" s="2"/>
    </row>
    <row r="581" ht="14.25" customHeight="1">
      <c r="E581" s="5"/>
      <c r="F581" s="5"/>
      <c r="G581" s="5"/>
      <c r="H581" s="2"/>
      <c r="I581" s="2"/>
      <c r="J581" s="2"/>
      <c r="K581" s="2"/>
    </row>
    <row r="582" ht="14.25" customHeight="1">
      <c r="E582" s="5"/>
      <c r="F582" s="5"/>
      <c r="G582" s="5"/>
      <c r="H582" s="2"/>
      <c r="I582" s="2"/>
      <c r="J582" s="2"/>
      <c r="K582" s="2"/>
    </row>
    <row r="583" ht="14.25" customHeight="1">
      <c r="E583" s="5"/>
      <c r="F583" s="5"/>
      <c r="G583" s="5"/>
      <c r="H583" s="2"/>
      <c r="I583" s="2"/>
      <c r="J583" s="2"/>
      <c r="K583" s="2"/>
    </row>
    <row r="584" ht="14.25" customHeight="1">
      <c r="E584" s="5"/>
      <c r="F584" s="5"/>
      <c r="G584" s="5"/>
      <c r="H584" s="2"/>
      <c r="I584" s="2"/>
      <c r="J584" s="2"/>
      <c r="K584" s="2"/>
    </row>
    <row r="585" ht="14.25" customHeight="1">
      <c r="E585" s="5"/>
      <c r="F585" s="5"/>
      <c r="G585" s="5"/>
      <c r="H585" s="2"/>
      <c r="I585" s="2"/>
      <c r="J585" s="2"/>
      <c r="K585" s="2"/>
    </row>
    <row r="586" ht="14.25" customHeight="1">
      <c r="E586" s="5"/>
      <c r="F586" s="5"/>
      <c r="G586" s="5"/>
      <c r="H586" s="2"/>
      <c r="I586" s="2"/>
      <c r="J586" s="2"/>
      <c r="K586" s="2"/>
    </row>
    <row r="587" ht="14.25" customHeight="1">
      <c r="E587" s="5"/>
      <c r="F587" s="5"/>
      <c r="G587" s="5"/>
      <c r="H587" s="2"/>
      <c r="I587" s="2"/>
      <c r="J587" s="2"/>
      <c r="K587" s="2"/>
    </row>
    <row r="588" ht="14.25" customHeight="1">
      <c r="E588" s="5"/>
      <c r="F588" s="5"/>
      <c r="G588" s="5"/>
      <c r="H588" s="2"/>
      <c r="I588" s="2"/>
      <c r="J588" s="2"/>
      <c r="K588" s="2"/>
    </row>
    <row r="589" ht="14.25" customHeight="1">
      <c r="E589" s="5"/>
      <c r="F589" s="5"/>
      <c r="G589" s="5"/>
      <c r="H589" s="2"/>
      <c r="I589" s="2"/>
      <c r="J589" s="2"/>
      <c r="K589" s="2"/>
    </row>
    <row r="590" ht="14.25" customHeight="1">
      <c r="E590" s="5"/>
      <c r="F590" s="5"/>
      <c r="G590" s="5"/>
      <c r="H590" s="2"/>
      <c r="I590" s="2"/>
      <c r="J590" s="2"/>
      <c r="K590" s="2"/>
    </row>
    <row r="591" ht="14.25" customHeight="1">
      <c r="E591" s="5"/>
      <c r="F591" s="5"/>
      <c r="G591" s="5"/>
      <c r="H591" s="2"/>
      <c r="I591" s="2"/>
      <c r="J591" s="2"/>
      <c r="K591" s="2"/>
    </row>
    <row r="592" ht="14.25" customHeight="1">
      <c r="E592" s="5"/>
      <c r="F592" s="5"/>
      <c r="G592" s="5"/>
      <c r="H592" s="2"/>
      <c r="I592" s="2"/>
      <c r="J592" s="2"/>
      <c r="K592" s="2"/>
    </row>
    <row r="593" ht="14.25" customHeight="1">
      <c r="E593" s="5"/>
      <c r="F593" s="5"/>
      <c r="G593" s="5"/>
      <c r="H593" s="2"/>
      <c r="I593" s="2"/>
      <c r="J593" s="2"/>
      <c r="K593" s="2"/>
    </row>
    <row r="594" ht="14.25" customHeight="1">
      <c r="E594" s="5"/>
      <c r="F594" s="5"/>
      <c r="G594" s="5"/>
      <c r="H594" s="2"/>
      <c r="I594" s="2"/>
      <c r="J594" s="2"/>
      <c r="K594" s="2"/>
    </row>
    <row r="595" ht="14.25" customHeight="1">
      <c r="E595" s="5"/>
      <c r="F595" s="5"/>
      <c r="G595" s="5"/>
      <c r="H595" s="2"/>
      <c r="I595" s="2"/>
      <c r="J595" s="2"/>
      <c r="K595" s="2"/>
    </row>
    <row r="596" ht="14.25" customHeight="1">
      <c r="E596" s="5"/>
      <c r="F596" s="5"/>
      <c r="G596" s="5"/>
      <c r="H596" s="2"/>
      <c r="I596" s="2"/>
      <c r="J596" s="2"/>
      <c r="K596" s="2"/>
    </row>
    <row r="597" ht="14.25" customHeight="1">
      <c r="E597" s="5"/>
      <c r="F597" s="5"/>
      <c r="G597" s="5"/>
      <c r="H597" s="2"/>
      <c r="I597" s="2"/>
      <c r="J597" s="2"/>
      <c r="K597" s="2"/>
    </row>
    <row r="598" ht="14.25" customHeight="1">
      <c r="E598" s="5"/>
      <c r="F598" s="5"/>
      <c r="G598" s="5"/>
      <c r="H598" s="2"/>
      <c r="I598" s="2"/>
      <c r="J598" s="2"/>
      <c r="K598" s="2"/>
    </row>
    <row r="599" ht="14.25" customHeight="1">
      <c r="E599" s="5"/>
      <c r="F599" s="5"/>
      <c r="G599" s="5"/>
      <c r="H599" s="2"/>
      <c r="I599" s="2"/>
      <c r="J599" s="2"/>
      <c r="K599" s="2"/>
    </row>
    <row r="600" ht="14.25" customHeight="1">
      <c r="E600" s="5"/>
      <c r="F600" s="5"/>
      <c r="G600" s="5"/>
      <c r="H600" s="2"/>
      <c r="I600" s="2"/>
      <c r="J600" s="2"/>
      <c r="K600" s="2"/>
    </row>
    <row r="601" ht="14.25" customHeight="1">
      <c r="E601" s="5"/>
      <c r="F601" s="5"/>
      <c r="G601" s="5"/>
      <c r="H601" s="2"/>
      <c r="I601" s="2"/>
      <c r="J601" s="2"/>
      <c r="K601" s="2"/>
    </row>
    <row r="602" ht="14.25" customHeight="1">
      <c r="E602" s="5"/>
      <c r="F602" s="5"/>
      <c r="G602" s="5"/>
      <c r="H602" s="2"/>
      <c r="I602" s="2"/>
      <c r="J602" s="2"/>
      <c r="K602" s="2"/>
    </row>
    <row r="603" ht="14.25" customHeight="1">
      <c r="E603" s="5"/>
      <c r="F603" s="5"/>
      <c r="G603" s="5"/>
      <c r="H603" s="2"/>
      <c r="I603" s="2"/>
      <c r="J603" s="2"/>
      <c r="K603" s="2"/>
    </row>
    <row r="604" ht="14.25" customHeight="1">
      <c r="E604" s="5"/>
      <c r="F604" s="5"/>
      <c r="G604" s="5"/>
      <c r="H604" s="2"/>
      <c r="I604" s="2"/>
      <c r="J604" s="2"/>
      <c r="K604" s="2"/>
    </row>
    <row r="605" ht="14.25" customHeight="1">
      <c r="E605" s="5"/>
      <c r="F605" s="5"/>
      <c r="G605" s="5"/>
      <c r="H605" s="2"/>
      <c r="I605" s="2"/>
      <c r="J605" s="2"/>
      <c r="K605" s="2"/>
    </row>
    <row r="606" ht="14.25" customHeight="1">
      <c r="E606" s="5"/>
      <c r="F606" s="5"/>
      <c r="G606" s="5"/>
      <c r="H606" s="2"/>
      <c r="I606" s="2"/>
      <c r="J606" s="2"/>
      <c r="K606" s="2"/>
    </row>
    <row r="607" ht="14.25" customHeight="1">
      <c r="E607" s="5"/>
      <c r="F607" s="5"/>
      <c r="G607" s="5"/>
      <c r="H607" s="2"/>
      <c r="I607" s="2"/>
      <c r="J607" s="2"/>
      <c r="K607" s="2"/>
    </row>
    <row r="608" ht="14.25" customHeight="1">
      <c r="E608" s="5"/>
      <c r="F608" s="5"/>
      <c r="G608" s="5"/>
      <c r="H608" s="2"/>
      <c r="I608" s="2"/>
      <c r="J608" s="2"/>
      <c r="K608" s="2"/>
    </row>
    <row r="609" ht="14.25" customHeight="1">
      <c r="E609" s="5"/>
      <c r="F609" s="5"/>
      <c r="G609" s="5"/>
      <c r="H609" s="2"/>
      <c r="I609" s="2"/>
      <c r="J609" s="2"/>
      <c r="K609" s="2"/>
    </row>
    <row r="610" ht="14.25" customHeight="1">
      <c r="E610" s="5"/>
      <c r="F610" s="5"/>
      <c r="G610" s="5"/>
      <c r="H610" s="2"/>
      <c r="I610" s="2"/>
      <c r="J610" s="2"/>
      <c r="K610" s="2"/>
    </row>
    <row r="611" ht="14.25" customHeight="1">
      <c r="E611" s="5"/>
      <c r="F611" s="5"/>
      <c r="G611" s="5"/>
      <c r="H611" s="2"/>
      <c r="I611" s="2"/>
      <c r="J611" s="2"/>
      <c r="K611" s="2"/>
    </row>
    <row r="612" ht="14.25" customHeight="1">
      <c r="E612" s="5"/>
      <c r="F612" s="5"/>
      <c r="G612" s="5"/>
      <c r="H612" s="2"/>
      <c r="I612" s="2"/>
      <c r="J612" s="2"/>
      <c r="K612" s="2"/>
    </row>
    <row r="613" ht="14.25" customHeight="1">
      <c r="E613" s="5"/>
      <c r="F613" s="5"/>
      <c r="G613" s="5"/>
      <c r="H613" s="2"/>
      <c r="I613" s="2"/>
      <c r="J613" s="2"/>
      <c r="K613" s="2"/>
    </row>
    <row r="614" ht="14.25" customHeight="1">
      <c r="E614" s="5"/>
      <c r="F614" s="5"/>
      <c r="G614" s="5"/>
      <c r="H614" s="2"/>
      <c r="I614" s="2"/>
      <c r="J614" s="2"/>
      <c r="K614" s="2"/>
    </row>
    <row r="615" ht="14.25" customHeight="1">
      <c r="E615" s="5"/>
      <c r="F615" s="5"/>
      <c r="G615" s="5"/>
      <c r="H615" s="2"/>
      <c r="I615" s="2"/>
      <c r="J615" s="2"/>
      <c r="K615" s="2"/>
    </row>
    <row r="616" ht="14.25" customHeight="1">
      <c r="E616" s="5"/>
      <c r="F616" s="5"/>
      <c r="G616" s="5"/>
      <c r="H616" s="2"/>
      <c r="I616" s="2"/>
      <c r="J616" s="2"/>
      <c r="K616" s="2"/>
    </row>
    <row r="617" ht="14.25" customHeight="1">
      <c r="E617" s="5"/>
      <c r="F617" s="5"/>
      <c r="G617" s="5"/>
      <c r="H617" s="2"/>
      <c r="I617" s="2"/>
      <c r="J617" s="2"/>
      <c r="K617" s="2"/>
    </row>
    <row r="618" ht="14.25" customHeight="1">
      <c r="E618" s="5"/>
      <c r="F618" s="5"/>
      <c r="G618" s="5"/>
      <c r="H618" s="2"/>
      <c r="I618" s="2"/>
      <c r="J618" s="2"/>
      <c r="K618" s="2"/>
    </row>
    <row r="619" ht="14.25" customHeight="1">
      <c r="E619" s="5"/>
      <c r="F619" s="5"/>
      <c r="G619" s="5"/>
      <c r="H619" s="2"/>
      <c r="I619" s="2"/>
      <c r="J619" s="2"/>
      <c r="K619" s="2"/>
    </row>
    <row r="620" ht="14.25" customHeight="1">
      <c r="E620" s="5"/>
      <c r="F620" s="5"/>
      <c r="G620" s="5"/>
      <c r="H620" s="2"/>
      <c r="I620" s="2"/>
      <c r="J620" s="2"/>
      <c r="K620" s="2"/>
    </row>
    <row r="621" ht="14.25" customHeight="1">
      <c r="E621" s="5"/>
      <c r="F621" s="5"/>
      <c r="G621" s="5"/>
      <c r="H621" s="2"/>
      <c r="I621" s="2"/>
      <c r="J621" s="2"/>
      <c r="K621" s="2"/>
    </row>
    <row r="622" ht="14.25" customHeight="1">
      <c r="E622" s="5"/>
      <c r="F622" s="5"/>
      <c r="G622" s="5"/>
      <c r="H622" s="2"/>
      <c r="I622" s="2"/>
      <c r="J622" s="2"/>
      <c r="K622" s="2"/>
    </row>
    <row r="623" ht="14.25" customHeight="1">
      <c r="E623" s="5"/>
      <c r="F623" s="5"/>
      <c r="G623" s="5"/>
      <c r="H623" s="2"/>
      <c r="I623" s="2"/>
      <c r="J623" s="2"/>
      <c r="K623" s="2"/>
    </row>
    <row r="624" ht="14.25" customHeight="1">
      <c r="E624" s="5"/>
      <c r="F624" s="5"/>
      <c r="G624" s="5"/>
      <c r="H624" s="2"/>
      <c r="I624" s="2"/>
      <c r="J624" s="2"/>
      <c r="K624" s="2"/>
    </row>
    <row r="625" ht="14.25" customHeight="1">
      <c r="E625" s="5"/>
      <c r="F625" s="5"/>
      <c r="G625" s="5"/>
      <c r="H625" s="2"/>
      <c r="I625" s="2"/>
      <c r="J625" s="2"/>
      <c r="K625" s="2"/>
    </row>
    <row r="626" ht="14.25" customHeight="1">
      <c r="E626" s="5"/>
      <c r="F626" s="5"/>
      <c r="G626" s="5"/>
      <c r="H626" s="2"/>
      <c r="I626" s="2"/>
      <c r="J626" s="2"/>
      <c r="K626" s="2"/>
    </row>
    <row r="627" ht="14.25" customHeight="1">
      <c r="E627" s="5"/>
      <c r="F627" s="5"/>
      <c r="G627" s="5"/>
      <c r="H627" s="2"/>
      <c r="I627" s="2"/>
      <c r="J627" s="2"/>
      <c r="K627" s="2"/>
    </row>
    <row r="628" ht="14.25" customHeight="1">
      <c r="E628" s="5"/>
      <c r="F628" s="5"/>
      <c r="G628" s="5"/>
      <c r="H628" s="2"/>
      <c r="I628" s="2"/>
      <c r="J628" s="2"/>
      <c r="K628" s="2"/>
    </row>
    <row r="629" ht="14.25" customHeight="1">
      <c r="E629" s="5"/>
      <c r="F629" s="5"/>
      <c r="G629" s="5"/>
      <c r="H629" s="2"/>
      <c r="I629" s="2"/>
      <c r="J629" s="2"/>
      <c r="K629" s="2"/>
    </row>
    <row r="630" ht="14.25" customHeight="1">
      <c r="E630" s="5"/>
      <c r="F630" s="5"/>
      <c r="G630" s="5"/>
      <c r="H630" s="2"/>
      <c r="I630" s="2"/>
      <c r="J630" s="2"/>
      <c r="K630" s="2"/>
    </row>
    <row r="631" ht="14.25" customHeight="1">
      <c r="E631" s="5"/>
      <c r="F631" s="5"/>
      <c r="G631" s="5"/>
      <c r="H631" s="2"/>
      <c r="I631" s="2"/>
      <c r="J631" s="2"/>
      <c r="K631" s="2"/>
    </row>
    <row r="632" ht="14.25" customHeight="1">
      <c r="E632" s="5"/>
      <c r="F632" s="5"/>
      <c r="G632" s="5"/>
      <c r="H632" s="2"/>
      <c r="I632" s="2"/>
      <c r="J632" s="2"/>
      <c r="K632" s="2"/>
    </row>
    <row r="633" ht="14.25" customHeight="1">
      <c r="E633" s="5"/>
      <c r="F633" s="5"/>
      <c r="G633" s="5"/>
      <c r="H633" s="2"/>
      <c r="I633" s="2"/>
      <c r="J633" s="2"/>
      <c r="K633" s="2"/>
    </row>
    <row r="634" ht="14.25" customHeight="1">
      <c r="E634" s="5"/>
      <c r="F634" s="5"/>
      <c r="G634" s="5"/>
      <c r="H634" s="2"/>
      <c r="I634" s="2"/>
      <c r="J634" s="2"/>
      <c r="K634" s="2"/>
    </row>
    <row r="635" ht="14.25" customHeight="1">
      <c r="E635" s="5"/>
      <c r="F635" s="5"/>
      <c r="G635" s="5"/>
      <c r="H635" s="2"/>
      <c r="I635" s="2"/>
      <c r="J635" s="2"/>
      <c r="K635" s="2"/>
    </row>
    <row r="636" ht="14.25" customHeight="1">
      <c r="E636" s="5"/>
      <c r="F636" s="5"/>
      <c r="G636" s="5"/>
      <c r="H636" s="2"/>
      <c r="I636" s="2"/>
      <c r="J636" s="2"/>
      <c r="K636" s="2"/>
    </row>
    <row r="637" ht="14.25" customHeight="1">
      <c r="E637" s="5"/>
      <c r="F637" s="5"/>
      <c r="G637" s="5"/>
      <c r="H637" s="2"/>
      <c r="I637" s="2"/>
      <c r="J637" s="2"/>
      <c r="K637" s="2"/>
    </row>
    <row r="638" ht="14.25" customHeight="1">
      <c r="E638" s="5"/>
      <c r="F638" s="5"/>
      <c r="G638" s="5"/>
      <c r="H638" s="2"/>
      <c r="I638" s="2"/>
      <c r="J638" s="2"/>
      <c r="K638" s="2"/>
    </row>
    <row r="639" ht="14.25" customHeight="1">
      <c r="E639" s="5"/>
      <c r="F639" s="5"/>
      <c r="G639" s="5"/>
      <c r="H639" s="2"/>
      <c r="I639" s="2"/>
      <c r="J639" s="2"/>
      <c r="K639" s="2"/>
    </row>
    <row r="640" ht="14.25" customHeight="1">
      <c r="E640" s="5"/>
      <c r="F640" s="5"/>
      <c r="G640" s="5"/>
      <c r="H640" s="2"/>
      <c r="I640" s="2"/>
      <c r="J640" s="2"/>
      <c r="K640" s="2"/>
    </row>
    <row r="641" ht="14.25" customHeight="1">
      <c r="E641" s="5"/>
      <c r="F641" s="5"/>
      <c r="G641" s="5"/>
      <c r="H641" s="2"/>
      <c r="I641" s="2"/>
      <c r="J641" s="2"/>
      <c r="K641" s="2"/>
    </row>
    <row r="642" ht="14.25" customHeight="1">
      <c r="E642" s="5"/>
      <c r="F642" s="5"/>
      <c r="G642" s="5"/>
      <c r="H642" s="2"/>
      <c r="I642" s="2"/>
      <c r="J642" s="2"/>
      <c r="K642" s="2"/>
    </row>
    <row r="643" ht="14.25" customHeight="1">
      <c r="E643" s="5"/>
      <c r="F643" s="5"/>
      <c r="G643" s="5"/>
      <c r="H643" s="2"/>
      <c r="I643" s="2"/>
      <c r="J643" s="2"/>
      <c r="K643" s="2"/>
    </row>
    <row r="644" ht="14.25" customHeight="1">
      <c r="E644" s="5"/>
      <c r="F644" s="5"/>
      <c r="G644" s="5"/>
      <c r="H644" s="2"/>
      <c r="I644" s="2"/>
      <c r="J644" s="2"/>
      <c r="K644" s="2"/>
    </row>
    <row r="645" ht="14.25" customHeight="1">
      <c r="E645" s="5"/>
      <c r="F645" s="5"/>
      <c r="G645" s="5"/>
      <c r="H645" s="2"/>
      <c r="I645" s="2"/>
      <c r="J645" s="2"/>
      <c r="K645" s="2"/>
    </row>
    <row r="646" ht="14.25" customHeight="1">
      <c r="E646" s="5"/>
      <c r="F646" s="5"/>
      <c r="G646" s="5"/>
      <c r="H646" s="2"/>
      <c r="I646" s="2"/>
      <c r="J646" s="2"/>
      <c r="K646" s="2"/>
    </row>
    <row r="647" ht="14.25" customHeight="1">
      <c r="E647" s="5"/>
      <c r="F647" s="5"/>
      <c r="G647" s="5"/>
      <c r="H647" s="2"/>
      <c r="I647" s="2"/>
      <c r="J647" s="2"/>
      <c r="K647" s="2"/>
    </row>
    <row r="648" ht="14.25" customHeight="1">
      <c r="E648" s="5"/>
      <c r="F648" s="5"/>
      <c r="G648" s="5"/>
      <c r="H648" s="2"/>
      <c r="I648" s="2"/>
      <c r="J648" s="2"/>
      <c r="K648" s="2"/>
    </row>
    <row r="649" ht="14.25" customHeight="1">
      <c r="E649" s="5"/>
      <c r="F649" s="5"/>
      <c r="G649" s="5"/>
      <c r="H649" s="2"/>
      <c r="I649" s="2"/>
      <c r="J649" s="2"/>
      <c r="K649" s="2"/>
    </row>
    <row r="650" ht="14.25" customHeight="1">
      <c r="E650" s="5"/>
      <c r="F650" s="5"/>
      <c r="G650" s="5"/>
      <c r="H650" s="2"/>
      <c r="I650" s="2"/>
      <c r="J650" s="2"/>
      <c r="K650" s="2"/>
    </row>
    <row r="651" ht="14.25" customHeight="1">
      <c r="E651" s="5"/>
      <c r="F651" s="5"/>
      <c r="G651" s="5"/>
      <c r="H651" s="2"/>
      <c r="I651" s="2"/>
      <c r="J651" s="2"/>
      <c r="K651" s="2"/>
    </row>
    <row r="652" ht="14.25" customHeight="1">
      <c r="E652" s="5"/>
      <c r="F652" s="5"/>
      <c r="G652" s="5"/>
      <c r="H652" s="2"/>
      <c r="I652" s="2"/>
      <c r="J652" s="2"/>
      <c r="K652" s="2"/>
    </row>
    <row r="653" ht="14.25" customHeight="1">
      <c r="E653" s="5"/>
      <c r="F653" s="5"/>
      <c r="G653" s="5"/>
      <c r="H653" s="2"/>
      <c r="I653" s="2"/>
      <c r="J653" s="2"/>
      <c r="K653" s="2"/>
    </row>
    <row r="654" ht="14.25" customHeight="1">
      <c r="E654" s="5"/>
      <c r="F654" s="5"/>
      <c r="G654" s="5"/>
      <c r="H654" s="2"/>
      <c r="I654" s="2"/>
      <c r="J654" s="2"/>
      <c r="K654" s="2"/>
    </row>
    <row r="655" ht="14.25" customHeight="1">
      <c r="E655" s="5"/>
      <c r="F655" s="5"/>
      <c r="G655" s="5"/>
      <c r="H655" s="2"/>
      <c r="I655" s="2"/>
      <c r="J655" s="2"/>
      <c r="K655" s="2"/>
    </row>
    <row r="656" ht="14.25" customHeight="1">
      <c r="E656" s="5"/>
      <c r="F656" s="5"/>
      <c r="G656" s="5"/>
      <c r="H656" s="2"/>
      <c r="I656" s="2"/>
      <c r="J656" s="2"/>
      <c r="K656" s="2"/>
    </row>
    <row r="657" ht="14.25" customHeight="1">
      <c r="E657" s="5"/>
      <c r="F657" s="5"/>
      <c r="G657" s="5"/>
      <c r="H657" s="2"/>
      <c r="I657" s="2"/>
      <c r="J657" s="2"/>
      <c r="K657" s="2"/>
    </row>
    <row r="658" ht="14.25" customHeight="1">
      <c r="E658" s="5"/>
      <c r="F658" s="5"/>
      <c r="G658" s="5"/>
      <c r="H658" s="2"/>
      <c r="I658" s="2"/>
      <c r="J658" s="2"/>
      <c r="K658" s="2"/>
    </row>
    <row r="659" ht="14.25" customHeight="1">
      <c r="E659" s="5"/>
      <c r="F659" s="5"/>
      <c r="G659" s="5"/>
      <c r="H659" s="2"/>
      <c r="I659" s="2"/>
      <c r="J659" s="2"/>
      <c r="K659" s="2"/>
    </row>
    <row r="660" ht="14.25" customHeight="1">
      <c r="E660" s="5"/>
      <c r="F660" s="5"/>
      <c r="G660" s="5"/>
      <c r="H660" s="2"/>
      <c r="I660" s="2"/>
      <c r="J660" s="2"/>
      <c r="K660" s="2"/>
    </row>
    <row r="661" ht="14.25" customHeight="1">
      <c r="E661" s="5"/>
      <c r="F661" s="5"/>
      <c r="G661" s="5"/>
      <c r="H661" s="2"/>
      <c r="I661" s="2"/>
      <c r="J661" s="2"/>
      <c r="K661" s="2"/>
    </row>
    <row r="662" ht="14.25" customHeight="1">
      <c r="E662" s="5"/>
      <c r="F662" s="5"/>
      <c r="G662" s="5"/>
      <c r="H662" s="2"/>
      <c r="I662" s="2"/>
      <c r="J662" s="2"/>
      <c r="K662" s="2"/>
    </row>
    <row r="663" ht="14.25" customHeight="1">
      <c r="E663" s="5"/>
      <c r="F663" s="5"/>
      <c r="G663" s="5"/>
      <c r="H663" s="2"/>
      <c r="I663" s="2"/>
      <c r="J663" s="2"/>
      <c r="K663" s="2"/>
    </row>
    <row r="664" ht="14.25" customHeight="1">
      <c r="E664" s="5"/>
      <c r="F664" s="5"/>
      <c r="G664" s="5"/>
      <c r="H664" s="2"/>
      <c r="I664" s="2"/>
      <c r="J664" s="2"/>
      <c r="K664" s="2"/>
    </row>
    <row r="665" ht="14.25" customHeight="1">
      <c r="E665" s="5"/>
      <c r="F665" s="5"/>
      <c r="G665" s="5"/>
      <c r="H665" s="2"/>
      <c r="I665" s="2"/>
      <c r="J665" s="2"/>
      <c r="K665" s="2"/>
    </row>
    <row r="666" ht="14.25" customHeight="1">
      <c r="E666" s="5"/>
      <c r="F666" s="5"/>
      <c r="G666" s="5"/>
      <c r="H666" s="2"/>
      <c r="I666" s="2"/>
      <c r="J666" s="2"/>
      <c r="K666" s="2"/>
    </row>
    <row r="667" ht="14.25" customHeight="1">
      <c r="E667" s="5"/>
      <c r="F667" s="5"/>
      <c r="G667" s="5"/>
      <c r="H667" s="2"/>
      <c r="I667" s="2"/>
      <c r="J667" s="2"/>
      <c r="K667" s="2"/>
    </row>
    <row r="668" ht="14.25" customHeight="1">
      <c r="E668" s="5"/>
      <c r="F668" s="5"/>
      <c r="G668" s="5"/>
      <c r="H668" s="2"/>
      <c r="I668" s="2"/>
      <c r="J668" s="2"/>
      <c r="K668" s="2"/>
    </row>
    <row r="669" ht="14.25" customHeight="1">
      <c r="E669" s="5"/>
      <c r="F669" s="5"/>
      <c r="G669" s="5"/>
      <c r="H669" s="2"/>
      <c r="I669" s="2"/>
      <c r="J669" s="2"/>
      <c r="K669" s="2"/>
    </row>
    <row r="670" ht="14.25" customHeight="1">
      <c r="E670" s="5"/>
      <c r="F670" s="5"/>
      <c r="G670" s="5"/>
      <c r="H670" s="2"/>
      <c r="I670" s="2"/>
      <c r="J670" s="2"/>
      <c r="K670" s="2"/>
    </row>
    <row r="671" ht="14.25" customHeight="1">
      <c r="E671" s="5"/>
      <c r="F671" s="5"/>
      <c r="G671" s="5"/>
      <c r="H671" s="2"/>
      <c r="I671" s="2"/>
      <c r="J671" s="2"/>
      <c r="K671" s="2"/>
    </row>
    <row r="672" ht="14.25" customHeight="1">
      <c r="E672" s="5"/>
      <c r="F672" s="5"/>
      <c r="G672" s="5"/>
      <c r="H672" s="2"/>
      <c r="I672" s="2"/>
      <c r="J672" s="2"/>
      <c r="K672" s="2"/>
    </row>
    <row r="673" ht="14.25" customHeight="1">
      <c r="E673" s="5"/>
      <c r="F673" s="5"/>
      <c r="G673" s="5"/>
      <c r="H673" s="2"/>
      <c r="I673" s="2"/>
      <c r="J673" s="2"/>
      <c r="K673" s="2"/>
    </row>
    <row r="674" ht="14.25" customHeight="1">
      <c r="E674" s="5"/>
      <c r="F674" s="5"/>
      <c r="G674" s="5"/>
      <c r="H674" s="2"/>
      <c r="I674" s="2"/>
      <c r="J674" s="2"/>
      <c r="K674" s="2"/>
    </row>
    <row r="675" ht="14.25" customHeight="1">
      <c r="E675" s="5"/>
      <c r="F675" s="5"/>
      <c r="G675" s="5"/>
      <c r="H675" s="2"/>
      <c r="I675" s="2"/>
      <c r="J675" s="2"/>
      <c r="K675" s="2"/>
    </row>
    <row r="676" ht="14.25" customHeight="1">
      <c r="E676" s="5"/>
      <c r="F676" s="5"/>
      <c r="G676" s="5"/>
      <c r="H676" s="2"/>
      <c r="I676" s="2"/>
      <c r="J676" s="2"/>
      <c r="K676" s="2"/>
    </row>
    <row r="677" ht="14.25" customHeight="1">
      <c r="E677" s="5"/>
      <c r="F677" s="5"/>
      <c r="G677" s="5"/>
      <c r="H677" s="2"/>
      <c r="I677" s="2"/>
      <c r="J677" s="2"/>
      <c r="K677" s="2"/>
    </row>
    <row r="678" ht="14.25" customHeight="1">
      <c r="E678" s="5"/>
      <c r="F678" s="5"/>
      <c r="G678" s="5"/>
      <c r="H678" s="2"/>
      <c r="I678" s="2"/>
      <c r="J678" s="2"/>
      <c r="K678" s="2"/>
    </row>
    <row r="679" ht="14.25" customHeight="1">
      <c r="E679" s="5"/>
      <c r="F679" s="5"/>
      <c r="G679" s="5"/>
      <c r="H679" s="2"/>
      <c r="I679" s="2"/>
      <c r="J679" s="2"/>
      <c r="K679" s="2"/>
    </row>
    <row r="680" ht="14.25" customHeight="1">
      <c r="E680" s="5"/>
      <c r="F680" s="5"/>
      <c r="G680" s="5"/>
      <c r="H680" s="2"/>
      <c r="I680" s="2"/>
      <c r="J680" s="2"/>
      <c r="K680" s="2"/>
    </row>
    <row r="681" ht="14.25" customHeight="1">
      <c r="E681" s="5"/>
      <c r="F681" s="5"/>
      <c r="G681" s="5"/>
      <c r="H681" s="2"/>
      <c r="I681" s="2"/>
      <c r="J681" s="2"/>
      <c r="K681" s="2"/>
    </row>
    <row r="682" ht="14.25" customHeight="1">
      <c r="E682" s="5"/>
      <c r="F682" s="5"/>
      <c r="G682" s="5"/>
      <c r="H682" s="2"/>
      <c r="I682" s="2"/>
      <c r="J682" s="2"/>
      <c r="K682" s="2"/>
    </row>
    <row r="683" ht="14.25" customHeight="1">
      <c r="E683" s="5"/>
      <c r="F683" s="5"/>
      <c r="G683" s="5"/>
      <c r="H683" s="2"/>
      <c r="I683" s="2"/>
      <c r="J683" s="2"/>
      <c r="K683" s="2"/>
    </row>
    <row r="684" ht="14.25" customHeight="1">
      <c r="E684" s="5"/>
      <c r="F684" s="5"/>
      <c r="G684" s="5"/>
      <c r="H684" s="2"/>
      <c r="I684" s="2"/>
      <c r="J684" s="2"/>
      <c r="K684" s="2"/>
    </row>
    <row r="685" ht="14.25" customHeight="1">
      <c r="E685" s="5"/>
      <c r="F685" s="5"/>
      <c r="G685" s="5"/>
      <c r="H685" s="2"/>
      <c r="I685" s="2"/>
      <c r="J685" s="2"/>
      <c r="K685" s="2"/>
    </row>
    <row r="686" ht="14.25" customHeight="1">
      <c r="E686" s="5"/>
      <c r="F686" s="5"/>
      <c r="G686" s="5"/>
      <c r="H686" s="2"/>
      <c r="I686" s="2"/>
      <c r="J686" s="2"/>
      <c r="K686" s="2"/>
    </row>
    <row r="687" ht="14.25" customHeight="1">
      <c r="E687" s="5"/>
      <c r="F687" s="5"/>
      <c r="G687" s="5"/>
      <c r="H687" s="2"/>
      <c r="I687" s="2"/>
      <c r="J687" s="2"/>
      <c r="K687" s="2"/>
    </row>
    <row r="688" ht="14.25" customHeight="1">
      <c r="E688" s="5"/>
      <c r="F688" s="5"/>
      <c r="G688" s="5"/>
      <c r="H688" s="2"/>
      <c r="I688" s="2"/>
      <c r="J688" s="2"/>
      <c r="K688" s="2"/>
    </row>
    <row r="689" ht="14.25" customHeight="1">
      <c r="E689" s="5"/>
      <c r="F689" s="5"/>
      <c r="G689" s="5"/>
      <c r="H689" s="2"/>
      <c r="I689" s="2"/>
      <c r="J689" s="2"/>
      <c r="K689" s="2"/>
    </row>
    <row r="690" ht="14.25" customHeight="1">
      <c r="E690" s="5"/>
      <c r="F690" s="5"/>
      <c r="G690" s="5"/>
      <c r="H690" s="2"/>
      <c r="I690" s="2"/>
      <c r="J690" s="2"/>
      <c r="K690" s="2"/>
    </row>
    <row r="691" ht="14.25" customHeight="1">
      <c r="E691" s="5"/>
      <c r="F691" s="5"/>
      <c r="G691" s="5"/>
      <c r="H691" s="2"/>
      <c r="I691" s="2"/>
      <c r="J691" s="2"/>
      <c r="K691" s="2"/>
    </row>
    <row r="692" ht="14.25" customHeight="1">
      <c r="E692" s="5"/>
      <c r="F692" s="5"/>
      <c r="G692" s="5"/>
      <c r="H692" s="2"/>
      <c r="I692" s="2"/>
      <c r="J692" s="2"/>
      <c r="K692" s="2"/>
    </row>
    <row r="693" ht="14.25" customHeight="1">
      <c r="E693" s="5"/>
      <c r="F693" s="5"/>
      <c r="G693" s="5"/>
      <c r="H693" s="2"/>
      <c r="I693" s="2"/>
      <c r="J693" s="2"/>
      <c r="K693" s="2"/>
    </row>
    <row r="694" ht="14.25" customHeight="1">
      <c r="E694" s="5"/>
      <c r="F694" s="5"/>
      <c r="G694" s="5"/>
      <c r="H694" s="2"/>
      <c r="I694" s="2"/>
      <c r="J694" s="2"/>
      <c r="K694" s="2"/>
    </row>
    <row r="695" ht="14.25" customHeight="1">
      <c r="E695" s="5"/>
      <c r="F695" s="5"/>
      <c r="G695" s="5"/>
      <c r="H695" s="2"/>
      <c r="I695" s="2"/>
      <c r="J695" s="2"/>
      <c r="K695" s="2"/>
    </row>
    <row r="696" ht="14.25" customHeight="1">
      <c r="E696" s="5"/>
      <c r="F696" s="5"/>
      <c r="G696" s="5"/>
      <c r="H696" s="2"/>
      <c r="I696" s="2"/>
      <c r="J696" s="2"/>
      <c r="K696" s="2"/>
    </row>
    <row r="697" ht="14.25" customHeight="1">
      <c r="E697" s="5"/>
      <c r="F697" s="5"/>
      <c r="G697" s="5"/>
      <c r="H697" s="2"/>
      <c r="I697" s="2"/>
      <c r="J697" s="2"/>
      <c r="K697" s="2"/>
    </row>
    <row r="698" ht="14.25" customHeight="1">
      <c r="E698" s="5"/>
      <c r="F698" s="5"/>
      <c r="G698" s="5"/>
      <c r="H698" s="2"/>
      <c r="I698" s="2"/>
      <c r="J698" s="2"/>
      <c r="K698" s="2"/>
    </row>
    <row r="699" ht="14.25" customHeight="1">
      <c r="E699" s="5"/>
      <c r="F699" s="5"/>
      <c r="G699" s="5"/>
      <c r="H699" s="2"/>
      <c r="I699" s="2"/>
      <c r="J699" s="2"/>
      <c r="K699" s="2"/>
    </row>
    <row r="700" ht="14.25" customHeight="1">
      <c r="E700" s="5"/>
      <c r="F700" s="5"/>
      <c r="G700" s="5"/>
      <c r="H700" s="2"/>
      <c r="I700" s="2"/>
      <c r="J700" s="2"/>
      <c r="K700" s="2"/>
    </row>
    <row r="701" ht="14.25" customHeight="1">
      <c r="E701" s="5"/>
      <c r="F701" s="5"/>
      <c r="G701" s="5"/>
      <c r="H701" s="2"/>
      <c r="I701" s="2"/>
      <c r="J701" s="2"/>
      <c r="K701" s="2"/>
    </row>
    <row r="702" ht="14.25" customHeight="1">
      <c r="E702" s="5"/>
      <c r="F702" s="5"/>
      <c r="G702" s="5"/>
      <c r="H702" s="2"/>
      <c r="I702" s="2"/>
      <c r="J702" s="2"/>
      <c r="K702" s="2"/>
    </row>
    <row r="703" ht="14.25" customHeight="1">
      <c r="E703" s="5"/>
      <c r="F703" s="5"/>
      <c r="G703" s="5"/>
      <c r="H703" s="2"/>
      <c r="I703" s="2"/>
      <c r="J703" s="2"/>
      <c r="K703" s="2"/>
    </row>
    <row r="704" ht="14.25" customHeight="1">
      <c r="E704" s="5"/>
      <c r="F704" s="5"/>
      <c r="G704" s="5"/>
      <c r="H704" s="2"/>
      <c r="I704" s="2"/>
      <c r="J704" s="2"/>
      <c r="K704" s="2"/>
    </row>
    <row r="705" ht="14.25" customHeight="1">
      <c r="E705" s="5"/>
      <c r="F705" s="5"/>
      <c r="G705" s="5"/>
      <c r="H705" s="2"/>
      <c r="I705" s="2"/>
      <c r="J705" s="2"/>
      <c r="K705" s="2"/>
    </row>
    <row r="706" ht="14.25" customHeight="1">
      <c r="E706" s="5"/>
      <c r="F706" s="5"/>
      <c r="G706" s="5"/>
      <c r="H706" s="2"/>
      <c r="I706" s="2"/>
      <c r="J706" s="2"/>
      <c r="K706" s="2"/>
    </row>
    <row r="707" ht="14.25" customHeight="1">
      <c r="E707" s="5"/>
      <c r="F707" s="5"/>
      <c r="G707" s="5"/>
      <c r="H707" s="2"/>
      <c r="I707" s="2"/>
      <c r="J707" s="2"/>
      <c r="K707" s="2"/>
    </row>
    <row r="708" ht="14.25" customHeight="1">
      <c r="E708" s="5"/>
      <c r="F708" s="5"/>
      <c r="G708" s="5"/>
      <c r="H708" s="2"/>
      <c r="I708" s="2"/>
      <c r="J708" s="2"/>
      <c r="K708" s="2"/>
    </row>
    <row r="709" ht="14.25" customHeight="1">
      <c r="E709" s="5"/>
      <c r="F709" s="5"/>
      <c r="G709" s="5"/>
      <c r="H709" s="2"/>
      <c r="I709" s="2"/>
      <c r="J709" s="2"/>
      <c r="K709" s="2"/>
    </row>
    <row r="710" ht="14.25" customHeight="1">
      <c r="E710" s="5"/>
      <c r="F710" s="5"/>
      <c r="G710" s="5"/>
      <c r="H710" s="2"/>
      <c r="I710" s="2"/>
      <c r="J710" s="2"/>
      <c r="K710" s="2"/>
    </row>
    <row r="711" ht="14.25" customHeight="1">
      <c r="E711" s="5"/>
      <c r="F711" s="5"/>
      <c r="G711" s="5"/>
      <c r="H711" s="2"/>
      <c r="I711" s="2"/>
      <c r="J711" s="2"/>
      <c r="K711" s="2"/>
    </row>
    <row r="712" ht="14.25" customHeight="1">
      <c r="E712" s="5"/>
      <c r="F712" s="5"/>
      <c r="G712" s="5"/>
      <c r="H712" s="2"/>
      <c r="I712" s="2"/>
      <c r="J712" s="2"/>
      <c r="K712" s="2"/>
    </row>
    <row r="713" ht="14.25" customHeight="1">
      <c r="E713" s="5"/>
      <c r="F713" s="5"/>
      <c r="G713" s="5"/>
      <c r="H713" s="2"/>
      <c r="I713" s="2"/>
      <c r="J713" s="2"/>
      <c r="K713" s="2"/>
    </row>
    <row r="714" ht="14.25" customHeight="1">
      <c r="E714" s="5"/>
      <c r="F714" s="5"/>
      <c r="G714" s="5"/>
      <c r="H714" s="2"/>
      <c r="I714" s="2"/>
      <c r="J714" s="2"/>
      <c r="K714" s="2"/>
    </row>
    <row r="715" ht="14.25" customHeight="1">
      <c r="E715" s="5"/>
      <c r="F715" s="5"/>
      <c r="G715" s="5"/>
      <c r="H715" s="2"/>
      <c r="I715" s="2"/>
      <c r="J715" s="2"/>
      <c r="K715" s="2"/>
    </row>
    <row r="716" ht="14.25" customHeight="1">
      <c r="E716" s="5"/>
      <c r="F716" s="5"/>
      <c r="G716" s="5"/>
      <c r="H716" s="2"/>
      <c r="I716" s="2"/>
      <c r="J716" s="2"/>
      <c r="K716" s="2"/>
    </row>
    <row r="717" ht="14.25" customHeight="1">
      <c r="E717" s="5"/>
      <c r="F717" s="5"/>
      <c r="G717" s="5"/>
      <c r="H717" s="2"/>
      <c r="I717" s="2"/>
      <c r="J717" s="2"/>
      <c r="K717" s="2"/>
    </row>
    <row r="718" ht="14.25" customHeight="1">
      <c r="E718" s="5"/>
      <c r="F718" s="5"/>
      <c r="G718" s="5"/>
      <c r="H718" s="2"/>
      <c r="I718" s="2"/>
      <c r="J718" s="2"/>
      <c r="K718" s="2"/>
    </row>
    <row r="719" ht="14.25" customHeight="1">
      <c r="E719" s="5"/>
      <c r="F719" s="5"/>
      <c r="G719" s="5"/>
      <c r="H719" s="2"/>
      <c r="I719" s="2"/>
      <c r="J719" s="2"/>
      <c r="K719" s="2"/>
    </row>
    <row r="720" ht="14.25" customHeight="1">
      <c r="E720" s="5"/>
      <c r="F720" s="5"/>
      <c r="G720" s="5"/>
      <c r="H720" s="2"/>
      <c r="I720" s="2"/>
      <c r="J720" s="2"/>
      <c r="K720" s="2"/>
    </row>
    <row r="721" ht="14.25" customHeight="1">
      <c r="E721" s="5"/>
      <c r="F721" s="5"/>
      <c r="G721" s="5"/>
      <c r="H721" s="2"/>
      <c r="I721" s="2"/>
      <c r="J721" s="2"/>
      <c r="K721" s="2"/>
    </row>
    <row r="722" ht="14.25" customHeight="1">
      <c r="E722" s="5"/>
      <c r="F722" s="5"/>
      <c r="G722" s="5"/>
      <c r="H722" s="2"/>
      <c r="I722" s="2"/>
      <c r="J722" s="2"/>
      <c r="K722" s="2"/>
    </row>
    <row r="723" ht="14.25" customHeight="1">
      <c r="E723" s="5"/>
      <c r="F723" s="5"/>
      <c r="G723" s="5"/>
      <c r="H723" s="2"/>
      <c r="I723" s="2"/>
      <c r="J723" s="2"/>
      <c r="K723" s="2"/>
    </row>
    <row r="724" ht="14.25" customHeight="1">
      <c r="E724" s="5"/>
      <c r="F724" s="5"/>
      <c r="G724" s="5"/>
      <c r="H724" s="2"/>
      <c r="I724" s="2"/>
      <c r="J724" s="2"/>
      <c r="K724" s="2"/>
    </row>
    <row r="725" ht="14.25" customHeight="1">
      <c r="E725" s="5"/>
      <c r="F725" s="5"/>
      <c r="G725" s="5"/>
      <c r="H725" s="2"/>
      <c r="I725" s="2"/>
      <c r="J725" s="2"/>
      <c r="K725" s="2"/>
    </row>
    <row r="726" ht="14.25" customHeight="1">
      <c r="E726" s="5"/>
      <c r="F726" s="5"/>
      <c r="G726" s="5"/>
      <c r="H726" s="2"/>
      <c r="I726" s="2"/>
      <c r="J726" s="2"/>
      <c r="K726" s="2"/>
    </row>
    <row r="727" ht="14.25" customHeight="1">
      <c r="E727" s="5"/>
      <c r="F727" s="5"/>
      <c r="G727" s="5"/>
      <c r="H727" s="2"/>
      <c r="I727" s="2"/>
      <c r="J727" s="2"/>
      <c r="K727" s="2"/>
    </row>
    <row r="728" ht="14.25" customHeight="1">
      <c r="E728" s="5"/>
      <c r="F728" s="5"/>
      <c r="G728" s="5"/>
      <c r="H728" s="2"/>
      <c r="I728" s="2"/>
      <c r="J728" s="2"/>
      <c r="K728" s="2"/>
    </row>
    <row r="729" ht="14.25" customHeight="1">
      <c r="E729" s="5"/>
      <c r="F729" s="5"/>
      <c r="G729" s="5"/>
      <c r="H729" s="2"/>
      <c r="I729" s="2"/>
      <c r="J729" s="2"/>
      <c r="K729" s="2"/>
    </row>
    <row r="730" ht="14.25" customHeight="1">
      <c r="E730" s="5"/>
      <c r="F730" s="5"/>
      <c r="G730" s="5"/>
      <c r="H730" s="2"/>
      <c r="I730" s="2"/>
      <c r="J730" s="2"/>
      <c r="K730" s="2"/>
    </row>
    <row r="731" ht="14.25" customHeight="1">
      <c r="E731" s="5"/>
      <c r="F731" s="5"/>
      <c r="G731" s="5"/>
      <c r="H731" s="2"/>
      <c r="I731" s="2"/>
      <c r="J731" s="2"/>
      <c r="K731" s="2"/>
    </row>
    <row r="732" ht="14.25" customHeight="1">
      <c r="E732" s="5"/>
      <c r="F732" s="5"/>
      <c r="G732" s="5"/>
      <c r="H732" s="2"/>
      <c r="I732" s="2"/>
      <c r="J732" s="2"/>
      <c r="K732" s="2"/>
    </row>
    <row r="733" ht="14.25" customHeight="1">
      <c r="E733" s="5"/>
      <c r="F733" s="5"/>
      <c r="G733" s="5"/>
      <c r="H733" s="2"/>
      <c r="I733" s="2"/>
      <c r="J733" s="2"/>
      <c r="K733" s="2"/>
    </row>
    <row r="734" ht="14.25" customHeight="1">
      <c r="E734" s="5"/>
      <c r="F734" s="5"/>
      <c r="G734" s="5"/>
      <c r="H734" s="2"/>
      <c r="I734" s="2"/>
      <c r="J734" s="2"/>
      <c r="K734" s="2"/>
    </row>
    <row r="735" ht="14.25" customHeight="1">
      <c r="E735" s="5"/>
      <c r="F735" s="5"/>
      <c r="G735" s="5"/>
      <c r="H735" s="2"/>
      <c r="I735" s="2"/>
      <c r="J735" s="2"/>
      <c r="K735" s="2"/>
    </row>
    <row r="736" ht="14.25" customHeight="1">
      <c r="E736" s="5"/>
      <c r="F736" s="5"/>
      <c r="G736" s="5"/>
      <c r="H736" s="2"/>
      <c r="I736" s="2"/>
      <c r="J736" s="2"/>
      <c r="K736" s="2"/>
    </row>
    <row r="737" ht="14.25" customHeight="1">
      <c r="E737" s="5"/>
      <c r="F737" s="5"/>
      <c r="G737" s="5"/>
      <c r="H737" s="2"/>
      <c r="I737" s="2"/>
      <c r="J737" s="2"/>
      <c r="K737" s="2"/>
    </row>
    <row r="738" ht="14.25" customHeight="1">
      <c r="E738" s="5"/>
      <c r="F738" s="5"/>
      <c r="G738" s="5"/>
      <c r="H738" s="2"/>
      <c r="I738" s="2"/>
      <c r="J738" s="2"/>
      <c r="K738" s="2"/>
    </row>
    <row r="739" ht="14.25" customHeight="1">
      <c r="E739" s="5"/>
      <c r="F739" s="5"/>
      <c r="G739" s="5"/>
      <c r="H739" s="2"/>
      <c r="I739" s="2"/>
      <c r="J739" s="2"/>
      <c r="K739" s="2"/>
    </row>
    <row r="740" ht="14.25" customHeight="1">
      <c r="E740" s="5"/>
      <c r="F740" s="5"/>
      <c r="G740" s="5"/>
      <c r="H740" s="2"/>
      <c r="I740" s="2"/>
      <c r="J740" s="2"/>
      <c r="K740" s="2"/>
    </row>
    <row r="741" ht="14.25" customHeight="1">
      <c r="E741" s="5"/>
      <c r="F741" s="5"/>
      <c r="G741" s="5"/>
      <c r="H741" s="2"/>
      <c r="I741" s="2"/>
      <c r="J741" s="2"/>
      <c r="K741" s="2"/>
    </row>
    <row r="742" ht="14.25" customHeight="1">
      <c r="E742" s="5"/>
      <c r="F742" s="5"/>
      <c r="G742" s="5"/>
      <c r="H742" s="2"/>
      <c r="I742" s="2"/>
      <c r="J742" s="2"/>
      <c r="K742" s="2"/>
    </row>
    <row r="743" ht="14.25" customHeight="1">
      <c r="E743" s="5"/>
      <c r="F743" s="5"/>
      <c r="G743" s="5"/>
      <c r="H743" s="2"/>
      <c r="I743" s="2"/>
      <c r="J743" s="2"/>
      <c r="K743" s="2"/>
    </row>
    <row r="744" ht="14.25" customHeight="1">
      <c r="E744" s="5"/>
      <c r="F744" s="5"/>
      <c r="G744" s="5"/>
      <c r="H744" s="2"/>
      <c r="I744" s="2"/>
      <c r="J744" s="2"/>
      <c r="K744" s="2"/>
    </row>
    <row r="745" ht="14.25" customHeight="1">
      <c r="E745" s="5"/>
      <c r="F745" s="5"/>
      <c r="G745" s="5"/>
      <c r="H745" s="2"/>
      <c r="I745" s="2"/>
      <c r="J745" s="2"/>
      <c r="K745" s="2"/>
    </row>
    <row r="746" ht="14.25" customHeight="1">
      <c r="E746" s="5"/>
      <c r="F746" s="5"/>
      <c r="G746" s="5"/>
      <c r="H746" s="2"/>
      <c r="I746" s="2"/>
      <c r="J746" s="2"/>
      <c r="K746" s="2"/>
    </row>
    <row r="747" ht="14.25" customHeight="1">
      <c r="E747" s="5"/>
      <c r="F747" s="5"/>
      <c r="G747" s="5"/>
      <c r="H747" s="2"/>
      <c r="I747" s="2"/>
      <c r="J747" s="2"/>
      <c r="K747" s="2"/>
    </row>
    <row r="748" ht="14.25" customHeight="1">
      <c r="E748" s="5"/>
      <c r="F748" s="5"/>
      <c r="G748" s="5"/>
      <c r="H748" s="2"/>
      <c r="I748" s="2"/>
      <c r="J748" s="2"/>
      <c r="K748" s="2"/>
    </row>
    <row r="749" ht="14.25" customHeight="1">
      <c r="E749" s="5"/>
      <c r="F749" s="5"/>
      <c r="G749" s="5"/>
      <c r="H749" s="2"/>
      <c r="I749" s="2"/>
      <c r="J749" s="2"/>
      <c r="K749" s="2"/>
    </row>
    <row r="750" ht="14.25" customHeight="1">
      <c r="E750" s="5"/>
      <c r="F750" s="5"/>
      <c r="G750" s="5"/>
      <c r="H750" s="2"/>
      <c r="I750" s="2"/>
      <c r="J750" s="2"/>
      <c r="K750" s="2"/>
    </row>
    <row r="751" ht="14.25" customHeight="1">
      <c r="E751" s="5"/>
      <c r="F751" s="5"/>
      <c r="G751" s="5"/>
      <c r="H751" s="2"/>
      <c r="I751" s="2"/>
      <c r="J751" s="2"/>
      <c r="K751" s="2"/>
    </row>
    <row r="752" ht="14.25" customHeight="1">
      <c r="E752" s="5"/>
      <c r="F752" s="5"/>
      <c r="G752" s="5"/>
      <c r="H752" s="2"/>
      <c r="I752" s="2"/>
      <c r="J752" s="2"/>
      <c r="K752" s="2"/>
    </row>
    <row r="753" ht="14.25" customHeight="1">
      <c r="E753" s="5"/>
      <c r="F753" s="5"/>
      <c r="G753" s="5"/>
      <c r="H753" s="2"/>
      <c r="I753" s="2"/>
      <c r="J753" s="2"/>
      <c r="K753" s="2"/>
    </row>
    <row r="754" ht="14.25" customHeight="1">
      <c r="E754" s="5"/>
      <c r="F754" s="5"/>
      <c r="G754" s="5"/>
      <c r="H754" s="2"/>
      <c r="I754" s="2"/>
      <c r="J754" s="2"/>
      <c r="K754" s="2"/>
    </row>
    <row r="755" ht="14.25" customHeight="1">
      <c r="E755" s="5"/>
      <c r="F755" s="5"/>
      <c r="G755" s="5"/>
      <c r="H755" s="2"/>
      <c r="I755" s="2"/>
      <c r="J755" s="2"/>
      <c r="K755" s="2"/>
    </row>
    <row r="756" ht="14.25" customHeight="1">
      <c r="E756" s="5"/>
      <c r="F756" s="5"/>
      <c r="G756" s="5"/>
      <c r="H756" s="2"/>
      <c r="I756" s="2"/>
      <c r="J756" s="2"/>
      <c r="K756" s="2"/>
    </row>
    <row r="757" ht="14.25" customHeight="1">
      <c r="E757" s="5"/>
      <c r="F757" s="5"/>
      <c r="G757" s="5"/>
      <c r="H757" s="2"/>
      <c r="I757" s="2"/>
      <c r="J757" s="2"/>
      <c r="K757" s="2"/>
    </row>
    <row r="758" ht="14.25" customHeight="1">
      <c r="E758" s="5"/>
      <c r="F758" s="5"/>
      <c r="G758" s="5"/>
      <c r="H758" s="2"/>
      <c r="I758" s="2"/>
      <c r="J758" s="2"/>
      <c r="K758" s="2"/>
    </row>
    <row r="759" ht="14.25" customHeight="1">
      <c r="E759" s="5"/>
      <c r="F759" s="5"/>
      <c r="G759" s="5"/>
      <c r="H759" s="2"/>
      <c r="I759" s="2"/>
      <c r="J759" s="2"/>
      <c r="K759" s="2"/>
    </row>
    <row r="760" ht="14.25" customHeight="1">
      <c r="E760" s="5"/>
      <c r="F760" s="5"/>
      <c r="G760" s="5"/>
      <c r="H760" s="2"/>
      <c r="I760" s="2"/>
      <c r="J760" s="2"/>
      <c r="K760" s="2"/>
    </row>
    <row r="761" ht="14.25" customHeight="1">
      <c r="E761" s="5"/>
      <c r="F761" s="5"/>
      <c r="G761" s="5"/>
      <c r="H761" s="2"/>
      <c r="I761" s="2"/>
      <c r="J761" s="2"/>
      <c r="K761" s="2"/>
    </row>
    <row r="762" ht="14.25" customHeight="1">
      <c r="E762" s="5"/>
      <c r="F762" s="5"/>
      <c r="G762" s="5"/>
      <c r="H762" s="2"/>
      <c r="I762" s="2"/>
      <c r="J762" s="2"/>
      <c r="K762" s="2"/>
    </row>
    <row r="763" ht="14.25" customHeight="1">
      <c r="E763" s="5"/>
      <c r="F763" s="5"/>
      <c r="G763" s="5"/>
      <c r="H763" s="2"/>
      <c r="I763" s="2"/>
      <c r="J763" s="2"/>
      <c r="K763" s="2"/>
    </row>
    <row r="764" ht="14.25" customHeight="1">
      <c r="E764" s="5"/>
      <c r="F764" s="5"/>
      <c r="G764" s="5"/>
      <c r="H764" s="2"/>
      <c r="I764" s="2"/>
      <c r="J764" s="2"/>
      <c r="K764" s="2"/>
    </row>
    <row r="765" ht="14.25" customHeight="1">
      <c r="E765" s="5"/>
      <c r="F765" s="5"/>
      <c r="G765" s="5"/>
      <c r="H765" s="2"/>
      <c r="I765" s="2"/>
      <c r="J765" s="2"/>
      <c r="K765" s="2"/>
    </row>
    <row r="766" ht="14.25" customHeight="1">
      <c r="E766" s="5"/>
      <c r="F766" s="5"/>
      <c r="G766" s="5"/>
      <c r="H766" s="2"/>
      <c r="I766" s="2"/>
      <c r="J766" s="2"/>
      <c r="K766" s="2"/>
    </row>
    <row r="767" ht="14.25" customHeight="1">
      <c r="E767" s="5"/>
      <c r="F767" s="5"/>
      <c r="G767" s="5"/>
      <c r="H767" s="2"/>
      <c r="I767" s="2"/>
      <c r="J767" s="2"/>
      <c r="K767" s="2"/>
    </row>
    <row r="768" ht="14.25" customHeight="1">
      <c r="E768" s="5"/>
      <c r="F768" s="5"/>
      <c r="G768" s="5"/>
      <c r="H768" s="2"/>
      <c r="I768" s="2"/>
      <c r="J768" s="2"/>
      <c r="K768" s="2"/>
    </row>
    <row r="769" ht="14.25" customHeight="1">
      <c r="E769" s="5"/>
      <c r="F769" s="5"/>
      <c r="G769" s="5"/>
      <c r="H769" s="2"/>
      <c r="I769" s="2"/>
      <c r="J769" s="2"/>
      <c r="K769" s="2"/>
    </row>
    <row r="770" ht="14.25" customHeight="1">
      <c r="E770" s="5"/>
      <c r="F770" s="5"/>
      <c r="G770" s="5"/>
      <c r="H770" s="2"/>
      <c r="I770" s="2"/>
      <c r="J770" s="2"/>
      <c r="K770" s="2"/>
    </row>
    <row r="771" ht="14.25" customHeight="1">
      <c r="E771" s="5"/>
      <c r="F771" s="5"/>
      <c r="G771" s="5"/>
      <c r="H771" s="2"/>
      <c r="I771" s="2"/>
      <c r="J771" s="2"/>
      <c r="K771" s="2"/>
    </row>
    <row r="772" ht="14.25" customHeight="1">
      <c r="E772" s="5"/>
      <c r="F772" s="5"/>
      <c r="G772" s="5"/>
      <c r="H772" s="2"/>
      <c r="I772" s="2"/>
      <c r="J772" s="2"/>
      <c r="K772" s="2"/>
    </row>
    <row r="773" ht="14.25" customHeight="1">
      <c r="E773" s="5"/>
      <c r="F773" s="5"/>
      <c r="G773" s="5"/>
      <c r="H773" s="2"/>
      <c r="I773" s="2"/>
      <c r="J773" s="2"/>
      <c r="K773" s="2"/>
    </row>
    <row r="774" ht="14.25" customHeight="1">
      <c r="E774" s="5"/>
      <c r="F774" s="5"/>
      <c r="G774" s="5"/>
      <c r="H774" s="2"/>
      <c r="I774" s="2"/>
      <c r="J774" s="2"/>
      <c r="K774" s="2"/>
    </row>
    <row r="775" ht="14.25" customHeight="1">
      <c r="E775" s="5"/>
      <c r="F775" s="5"/>
      <c r="G775" s="5"/>
      <c r="H775" s="2"/>
      <c r="I775" s="2"/>
      <c r="J775" s="2"/>
      <c r="K775" s="2"/>
    </row>
    <row r="776" ht="14.25" customHeight="1">
      <c r="E776" s="5"/>
      <c r="F776" s="5"/>
      <c r="G776" s="5"/>
      <c r="H776" s="2"/>
      <c r="I776" s="2"/>
      <c r="J776" s="2"/>
      <c r="K776" s="2"/>
    </row>
    <row r="777" ht="14.25" customHeight="1">
      <c r="E777" s="5"/>
      <c r="F777" s="5"/>
      <c r="G777" s="5"/>
      <c r="H777" s="2"/>
      <c r="I777" s="2"/>
      <c r="J777" s="2"/>
      <c r="K777" s="2"/>
    </row>
    <row r="778" ht="14.25" customHeight="1">
      <c r="E778" s="5"/>
      <c r="F778" s="5"/>
      <c r="G778" s="5"/>
      <c r="H778" s="2"/>
      <c r="I778" s="2"/>
      <c r="J778" s="2"/>
      <c r="K778" s="2"/>
    </row>
    <row r="779" ht="14.25" customHeight="1">
      <c r="E779" s="5"/>
      <c r="F779" s="5"/>
      <c r="G779" s="5"/>
      <c r="H779" s="2"/>
      <c r="I779" s="2"/>
      <c r="J779" s="2"/>
      <c r="K779" s="2"/>
    </row>
    <row r="780" ht="14.25" customHeight="1">
      <c r="E780" s="5"/>
      <c r="F780" s="5"/>
      <c r="G780" s="5"/>
      <c r="H780" s="2"/>
      <c r="I780" s="2"/>
      <c r="J780" s="2"/>
      <c r="K780" s="2"/>
    </row>
    <row r="781" ht="14.25" customHeight="1">
      <c r="E781" s="5"/>
      <c r="F781" s="5"/>
      <c r="G781" s="5"/>
      <c r="H781" s="2"/>
      <c r="I781" s="2"/>
      <c r="J781" s="2"/>
      <c r="K781" s="2"/>
    </row>
    <row r="782" ht="14.25" customHeight="1">
      <c r="E782" s="5"/>
      <c r="F782" s="5"/>
      <c r="G782" s="5"/>
      <c r="H782" s="2"/>
      <c r="I782" s="2"/>
      <c r="J782" s="2"/>
      <c r="K782" s="2"/>
    </row>
    <row r="783" ht="14.25" customHeight="1">
      <c r="E783" s="5"/>
      <c r="F783" s="5"/>
      <c r="G783" s="5"/>
      <c r="H783" s="2"/>
      <c r="I783" s="2"/>
      <c r="J783" s="2"/>
      <c r="K783" s="2"/>
    </row>
    <row r="784" ht="14.25" customHeight="1">
      <c r="E784" s="5"/>
      <c r="F784" s="5"/>
      <c r="G784" s="5"/>
      <c r="H784" s="2"/>
      <c r="I784" s="2"/>
      <c r="J784" s="2"/>
      <c r="K784" s="2"/>
    </row>
    <row r="785" ht="14.25" customHeight="1">
      <c r="E785" s="5"/>
      <c r="F785" s="5"/>
      <c r="G785" s="5"/>
      <c r="H785" s="2"/>
      <c r="I785" s="2"/>
      <c r="J785" s="2"/>
      <c r="K785" s="2"/>
    </row>
    <row r="786" ht="14.25" customHeight="1">
      <c r="E786" s="5"/>
      <c r="F786" s="5"/>
      <c r="G786" s="5"/>
      <c r="H786" s="2"/>
      <c r="I786" s="2"/>
      <c r="J786" s="2"/>
      <c r="K786" s="2"/>
    </row>
    <row r="787" ht="14.25" customHeight="1">
      <c r="E787" s="5"/>
      <c r="F787" s="5"/>
      <c r="G787" s="5"/>
      <c r="H787" s="2"/>
      <c r="I787" s="2"/>
      <c r="J787" s="2"/>
      <c r="K787" s="2"/>
    </row>
    <row r="788" ht="14.25" customHeight="1">
      <c r="E788" s="5"/>
      <c r="F788" s="5"/>
      <c r="G788" s="5"/>
      <c r="H788" s="2"/>
      <c r="I788" s="2"/>
      <c r="J788" s="2"/>
      <c r="K788" s="2"/>
    </row>
    <row r="789" ht="14.25" customHeight="1">
      <c r="E789" s="5"/>
      <c r="F789" s="5"/>
      <c r="G789" s="5"/>
      <c r="H789" s="2"/>
      <c r="I789" s="2"/>
      <c r="J789" s="2"/>
      <c r="K789" s="2"/>
    </row>
    <row r="790" ht="14.25" customHeight="1">
      <c r="E790" s="5"/>
      <c r="F790" s="5"/>
      <c r="G790" s="5"/>
      <c r="H790" s="2"/>
      <c r="I790" s="2"/>
      <c r="J790" s="2"/>
      <c r="K790" s="2"/>
    </row>
    <row r="791" ht="14.25" customHeight="1">
      <c r="E791" s="5"/>
      <c r="F791" s="5"/>
      <c r="G791" s="5"/>
      <c r="H791" s="2"/>
      <c r="I791" s="2"/>
      <c r="J791" s="2"/>
      <c r="K791" s="2"/>
    </row>
    <row r="792" ht="14.25" customHeight="1">
      <c r="E792" s="5"/>
      <c r="F792" s="5"/>
      <c r="G792" s="5"/>
      <c r="H792" s="2"/>
      <c r="I792" s="2"/>
      <c r="J792" s="2"/>
      <c r="K792" s="2"/>
    </row>
    <row r="793" ht="14.25" customHeight="1">
      <c r="E793" s="5"/>
      <c r="F793" s="5"/>
      <c r="G793" s="5"/>
      <c r="H793" s="2"/>
      <c r="I793" s="2"/>
      <c r="J793" s="2"/>
      <c r="K793" s="2"/>
    </row>
    <row r="794" ht="14.25" customHeight="1">
      <c r="E794" s="5"/>
      <c r="F794" s="5"/>
      <c r="G794" s="5"/>
      <c r="H794" s="2"/>
      <c r="I794" s="2"/>
      <c r="J794" s="2"/>
      <c r="K794" s="2"/>
    </row>
    <row r="795" ht="14.25" customHeight="1">
      <c r="E795" s="5"/>
      <c r="F795" s="5"/>
      <c r="G795" s="5"/>
      <c r="H795" s="2"/>
      <c r="I795" s="2"/>
      <c r="J795" s="2"/>
      <c r="K795" s="2"/>
    </row>
    <row r="796" ht="14.25" customHeight="1">
      <c r="E796" s="5"/>
      <c r="F796" s="5"/>
      <c r="G796" s="5"/>
      <c r="H796" s="2"/>
      <c r="I796" s="2"/>
      <c r="J796" s="2"/>
      <c r="K796" s="2"/>
    </row>
    <row r="797" ht="14.25" customHeight="1">
      <c r="E797" s="5"/>
      <c r="F797" s="5"/>
      <c r="G797" s="5"/>
      <c r="H797" s="2"/>
      <c r="I797" s="2"/>
      <c r="J797" s="2"/>
      <c r="K797" s="2"/>
    </row>
    <row r="798" ht="14.25" customHeight="1">
      <c r="E798" s="5"/>
      <c r="F798" s="5"/>
      <c r="G798" s="5"/>
      <c r="H798" s="2"/>
      <c r="I798" s="2"/>
      <c r="J798" s="2"/>
      <c r="K798" s="2"/>
    </row>
    <row r="799" ht="14.25" customHeight="1">
      <c r="E799" s="5"/>
      <c r="F799" s="5"/>
      <c r="G799" s="5"/>
      <c r="H799" s="2"/>
      <c r="I799" s="2"/>
      <c r="J799" s="2"/>
      <c r="K799" s="2"/>
    </row>
    <row r="800" ht="14.25" customHeight="1">
      <c r="E800" s="5"/>
      <c r="F800" s="5"/>
      <c r="G800" s="5"/>
      <c r="H800" s="2"/>
      <c r="I800" s="2"/>
      <c r="J800" s="2"/>
      <c r="K800" s="2"/>
    </row>
    <row r="801" ht="14.25" customHeight="1">
      <c r="E801" s="5"/>
      <c r="F801" s="5"/>
      <c r="G801" s="5"/>
      <c r="H801" s="2"/>
      <c r="I801" s="2"/>
      <c r="J801" s="2"/>
      <c r="K801" s="2"/>
    </row>
    <row r="802" ht="14.25" customHeight="1">
      <c r="E802" s="5"/>
      <c r="F802" s="5"/>
      <c r="G802" s="5"/>
      <c r="H802" s="2"/>
      <c r="I802" s="2"/>
      <c r="J802" s="2"/>
      <c r="K802" s="2"/>
    </row>
    <row r="803" ht="14.25" customHeight="1">
      <c r="E803" s="5"/>
      <c r="F803" s="5"/>
      <c r="G803" s="5"/>
      <c r="H803" s="2"/>
      <c r="I803" s="2"/>
      <c r="J803" s="2"/>
      <c r="K803" s="2"/>
    </row>
    <row r="804" ht="14.25" customHeight="1">
      <c r="E804" s="5"/>
      <c r="F804" s="5"/>
      <c r="G804" s="5"/>
      <c r="H804" s="2"/>
      <c r="I804" s="2"/>
      <c r="J804" s="2"/>
      <c r="K804" s="2"/>
    </row>
    <row r="805" ht="14.25" customHeight="1">
      <c r="E805" s="5"/>
      <c r="F805" s="5"/>
      <c r="G805" s="5"/>
      <c r="H805" s="2"/>
      <c r="I805" s="2"/>
      <c r="J805" s="2"/>
      <c r="K805" s="2"/>
    </row>
    <row r="806" ht="14.25" customHeight="1">
      <c r="E806" s="5"/>
      <c r="F806" s="5"/>
      <c r="G806" s="5"/>
      <c r="H806" s="2"/>
      <c r="I806" s="2"/>
      <c r="J806" s="2"/>
      <c r="K806" s="2"/>
    </row>
    <row r="807" ht="14.25" customHeight="1">
      <c r="E807" s="5"/>
      <c r="F807" s="5"/>
      <c r="G807" s="5"/>
      <c r="H807" s="2"/>
      <c r="I807" s="2"/>
      <c r="J807" s="2"/>
      <c r="K807" s="2"/>
    </row>
    <row r="808" ht="14.25" customHeight="1">
      <c r="E808" s="5"/>
      <c r="F808" s="5"/>
      <c r="G808" s="5"/>
      <c r="H808" s="2"/>
      <c r="I808" s="2"/>
      <c r="J808" s="2"/>
      <c r="K808" s="2"/>
    </row>
    <row r="809" ht="14.25" customHeight="1">
      <c r="E809" s="5"/>
      <c r="F809" s="5"/>
      <c r="G809" s="5"/>
      <c r="H809" s="2"/>
      <c r="I809" s="2"/>
      <c r="J809" s="2"/>
      <c r="K809" s="2"/>
    </row>
    <row r="810" ht="14.25" customHeight="1">
      <c r="E810" s="5"/>
      <c r="F810" s="5"/>
      <c r="G810" s="5"/>
      <c r="H810" s="2"/>
      <c r="I810" s="2"/>
      <c r="J810" s="2"/>
      <c r="K810" s="2"/>
    </row>
    <row r="811" ht="14.25" customHeight="1">
      <c r="E811" s="5"/>
      <c r="F811" s="5"/>
      <c r="G811" s="5"/>
      <c r="H811" s="2"/>
      <c r="I811" s="2"/>
      <c r="J811" s="2"/>
      <c r="K811" s="2"/>
    </row>
    <row r="812" ht="14.25" customHeight="1">
      <c r="E812" s="5"/>
      <c r="F812" s="5"/>
      <c r="G812" s="5"/>
      <c r="H812" s="2"/>
      <c r="I812" s="2"/>
      <c r="J812" s="2"/>
      <c r="K812" s="2"/>
    </row>
    <row r="813" ht="14.25" customHeight="1">
      <c r="E813" s="5"/>
      <c r="F813" s="5"/>
      <c r="G813" s="5"/>
      <c r="H813" s="2"/>
      <c r="I813" s="2"/>
      <c r="J813" s="2"/>
      <c r="K813" s="2"/>
    </row>
    <row r="814" ht="14.25" customHeight="1">
      <c r="E814" s="5"/>
      <c r="F814" s="5"/>
      <c r="G814" s="5"/>
      <c r="H814" s="2"/>
      <c r="I814" s="2"/>
      <c r="J814" s="2"/>
      <c r="K814" s="2"/>
    </row>
    <row r="815" ht="14.25" customHeight="1">
      <c r="E815" s="5"/>
      <c r="F815" s="5"/>
      <c r="G815" s="5"/>
      <c r="H815" s="2"/>
      <c r="I815" s="2"/>
      <c r="J815" s="2"/>
      <c r="K815" s="2"/>
    </row>
    <row r="816" ht="14.25" customHeight="1">
      <c r="E816" s="5"/>
      <c r="F816" s="5"/>
      <c r="G816" s="5"/>
      <c r="H816" s="2"/>
      <c r="I816" s="2"/>
      <c r="J816" s="2"/>
      <c r="K816" s="2"/>
    </row>
    <row r="817" ht="14.25" customHeight="1">
      <c r="E817" s="5"/>
      <c r="F817" s="5"/>
      <c r="G817" s="5"/>
      <c r="H817" s="2"/>
      <c r="I817" s="2"/>
      <c r="J817" s="2"/>
      <c r="K817" s="2"/>
    </row>
    <row r="818" ht="14.25" customHeight="1">
      <c r="E818" s="5"/>
      <c r="F818" s="5"/>
      <c r="G818" s="5"/>
      <c r="H818" s="2"/>
      <c r="I818" s="2"/>
      <c r="J818" s="2"/>
      <c r="K818" s="2"/>
    </row>
    <row r="819" ht="14.25" customHeight="1">
      <c r="E819" s="5"/>
      <c r="F819" s="5"/>
      <c r="G819" s="5"/>
      <c r="H819" s="2"/>
      <c r="I819" s="2"/>
      <c r="J819" s="2"/>
      <c r="K819" s="2"/>
    </row>
    <row r="820" ht="14.25" customHeight="1">
      <c r="E820" s="5"/>
      <c r="F820" s="5"/>
      <c r="G820" s="5"/>
      <c r="H820" s="2"/>
      <c r="I820" s="2"/>
      <c r="J820" s="2"/>
      <c r="K820" s="2"/>
    </row>
    <row r="821" ht="14.25" customHeight="1">
      <c r="E821" s="5"/>
      <c r="F821" s="5"/>
      <c r="G821" s="5"/>
      <c r="H821" s="2"/>
      <c r="I821" s="2"/>
      <c r="J821" s="2"/>
      <c r="K821" s="2"/>
    </row>
    <row r="822" ht="14.25" customHeight="1">
      <c r="E822" s="5"/>
      <c r="F822" s="5"/>
      <c r="G822" s="5"/>
      <c r="H822" s="2"/>
      <c r="I822" s="2"/>
      <c r="J822" s="2"/>
      <c r="K822" s="2"/>
    </row>
    <row r="823" ht="14.25" customHeight="1">
      <c r="E823" s="5"/>
      <c r="F823" s="5"/>
      <c r="G823" s="5"/>
      <c r="H823" s="2"/>
      <c r="I823" s="2"/>
      <c r="J823" s="2"/>
      <c r="K823" s="2"/>
    </row>
    <row r="824" ht="14.25" customHeight="1">
      <c r="E824" s="5"/>
      <c r="F824" s="5"/>
      <c r="G824" s="5"/>
      <c r="H824" s="2"/>
      <c r="I824" s="2"/>
      <c r="J824" s="2"/>
      <c r="K824" s="2"/>
    </row>
    <row r="825" ht="14.25" customHeight="1">
      <c r="E825" s="5"/>
      <c r="F825" s="5"/>
      <c r="G825" s="5"/>
      <c r="H825" s="2"/>
      <c r="I825" s="2"/>
      <c r="J825" s="2"/>
      <c r="K825" s="2"/>
    </row>
    <row r="826" ht="14.25" customHeight="1">
      <c r="E826" s="5"/>
      <c r="F826" s="5"/>
      <c r="G826" s="5"/>
      <c r="H826" s="2"/>
      <c r="I826" s="2"/>
      <c r="J826" s="2"/>
      <c r="K826" s="2"/>
    </row>
    <row r="827" ht="14.25" customHeight="1">
      <c r="E827" s="5"/>
      <c r="F827" s="5"/>
      <c r="G827" s="5"/>
      <c r="H827" s="2"/>
      <c r="I827" s="2"/>
      <c r="J827" s="2"/>
      <c r="K827" s="2"/>
    </row>
    <row r="828" ht="14.25" customHeight="1">
      <c r="E828" s="5"/>
      <c r="F828" s="5"/>
      <c r="G828" s="5"/>
      <c r="H828" s="2"/>
      <c r="I828" s="2"/>
      <c r="J828" s="2"/>
      <c r="K828" s="2"/>
    </row>
    <row r="829" ht="14.25" customHeight="1">
      <c r="E829" s="5"/>
      <c r="F829" s="5"/>
      <c r="G829" s="5"/>
      <c r="H829" s="2"/>
      <c r="I829" s="2"/>
      <c r="J829" s="2"/>
      <c r="K829" s="2"/>
    </row>
    <row r="830" ht="14.25" customHeight="1">
      <c r="E830" s="5"/>
      <c r="F830" s="5"/>
      <c r="G830" s="5"/>
      <c r="H830" s="2"/>
      <c r="I830" s="2"/>
      <c r="J830" s="2"/>
      <c r="K830" s="2"/>
    </row>
    <row r="831" ht="14.25" customHeight="1">
      <c r="E831" s="5"/>
      <c r="F831" s="5"/>
      <c r="G831" s="5"/>
      <c r="H831" s="2"/>
      <c r="I831" s="2"/>
      <c r="J831" s="2"/>
      <c r="K831" s="2"/>
    </row>
    <row r="832" ht="14.25" customHeight="1">
      <c r="E832" s="5"/>
      <c r="F832" s="5"/>
      <c r="G832" s="5"/>
      <c r="H832" s="2"/>
      <c r="I832" s="2"/>
      <c r="J832" s="2"/>
      <c r="K832" s="2"/>
    </row>
    <row r="833" ht="14.25" customHeight="1">
      <c r="E833" s="5"/>
      <c r="F833" s="5"/>
      <c r="G833" s="5"/>
      <c r="H833" s="2"/>
      <c r="I833" s="2"/>
      <c r="J833" s="2"/>
      <c r="K833" s="2"/>
    </row>
    <row r="834" ht="14.25" customHeight="1">
      <c r="E834" s="5"/>
      <c r="F834" s="5"/>
      <c r="G834" s="5"/>
      <c r="H834" s="2"/>
      <c r="I834" s="2"/>
      <c r="J834" s="2"/>
      <c r="K834" s="2"/>
    </row>
    <row r="835" ht="14.25" customHeight="1">
      <c r="E835" s="5"/>
      <c r="F835" s="5"/>
      <c r="G835" s="5"/>
      <c r="H835" s="2"/>
      <c r="I835" s="2"/>
      <c r="J835" s="2"/>
      <c r="K835" s="2"/>
    </row>
    <row r="836" ht="14.25" customHeight="1">
      <c r="E836" s="5"/>
      <c r="F836" s="5"/>
      <c r="G836" s="5"/>
      <c r="H836" s="2"/>
      <c r="I836" s="2"/>
      <c r="J836" s="2"/>
      <c r="K836" s="2"/>
    </row>
    <row r="837" ht="14.25" customHeight="1">
      <c r="E837" s="5"/>
      <c r="F837" s="5"/>
      <c r="G837" s="5"/>
      <c r="H837" s="2"/>
      <c r="I837" s="2"/>
      <c r="J837" s="2"/>
      <c r="K837" s="2"/>
    </row>
    <row r="838" ht="14.25" customHeight="1">
      <c r="E838" s="5"/>
      <c r="F838" s="5"/>
      <c r="G838" s="5"/>
      <c r="H838" s="2"/>
      <c r="I838" s="2"/>
      <c r="J838" s="2"/>
      <c r="K838" s="2"/>
    </row>
    <row r="839" ht="14.25" customHeight="1">
      <c r="E839" s="5"/>
      <c r="F839" s="5"/>
      <c r="G839" s="5"/>
      <c r="H839" s="2"/>
      <c r="I839" s="2"/>
      <c r="J839" s="2"/>
      <c r="K839" s="2"/>
    </row>
    <row r="840" ht="14.25" customHeight="1">
      <c r="E840" s="5"/>
      <c r="F840" s="5"/>
      <c r="G840" s="5"/>
      <c r="H840" s="2"/>
      <c r="I840" s="2"/>
      <c r="J840" s="2"/>
      <c r="K840" s="2"/>
    </row>
    <row r="841" ht="14.25" customHeight="1">
      <c r="E841" s="5"/>
      <c r="F841" s="5"/>
      <c r="G841" s="5"/>
      <c r="H841" s="2"/>
      <c r="I841" s="2"/>
      <c r="J841" s="2"/>
      <c r="K841" s="2"/>
    </row>
    <row r="842" ht="14.25" customHeight="1">
      <c r="E842" s="5"/>
      <c r="F842" s="5"/>
      <c r="G842" s="5"/>
      <c r="H842" s="2"/>
      <c r="I842" s="2"/>
      <c r="J842" s="2"/>
      <c r="K842" s="2"/>
    </row>
    <row r="843" ht="14.25" customHeight="1">
      <c r="E843" s="5"/>
      <c r="F843" s="5"/>
      <c r="G843" s="5"/>
      <c r="H843" s="2"/>
      <c r="I843" s="2"/>
      <c r="J843" s="2"/>
      <c r="K843" s="2"/>
    </row>
    <row r="844" ht="14.25" customHeight="1">
      <c r="E844" s="5"/>
      <c r="F844" s="5"/>
      <c r="G844" s="5"/>
      <c r="H844" s="2"/>
      <c r="I844" s="2"/>
      <c r="J844" s="2"/>
      <c r="K844" s="2"/>
    </row>
    <row r="845" ht="14.25" customHeight="1">
      <c r="E845" s="5"/>
      <c r="F845" s="5"/>
      <c r="G845" s="5"/>
      <c r="H845" s="2"/>
      <c r="I845" s="2"/>
      <c r="J845" s="2"/>
      <c r="K845" s="2"/>
    </row>
    <row r="846" ht="14.25" customHeight="1">
      <c r="E846" s="5"/>
      <c r="F846" s="5"/>
      <c r="G846" s="5"/>
      <c r="H846" s="2"/>
      <c r="I846" s="2"/>
      <c r="J846" s="2"/>
      <c r="K846" s="2"/>
    </row>
    <row r="847" ht="14.25" customHeight="1">
      <c r="E847" s="5"/>
      <c r="F847" s="5"/>
      <c r="G847" s="5"/>
      <c r="H847" s="2"/>
      <c r="I847" s="2"/>
      <c r="J847" s="2"/>
      <c r="K847" s="2"/>
    </row>
    <row r="848" ht="14.25" customHeight="1">
      <c r="E848" s="5"/>
      <c r="F848" s="5"/>
      <c r="G848" s="5"/>
      <c r="H848" s="2"/>
      <c r="I848" s="2"/>
      <c r="J848" s="2"/>
      <c r="K848" s="2"/>
    </row>
    <row r="849" ht="14.25" customHeight="1">
      <c r="E849" s="5"/>
      <c r="F849" s="5"/>
      <c r="G849" s="5"/>
      <c r="H849" s="2"/>
      <c r="I849" s="2"/>
      <c r="J849" s="2"/>
      <c r="K849" s="2"/>
    </row>
    <row r="850" ht="14.25" customHeight="1">
      <c r="E850" s="5"/>
      <c r="F850" s="5"/>
      <c r="G850" s="5"/>
      <c r="H850" s="2"/>
      <c r="I850" s="2"/>
      <c r="J850" s="2"/>
      <c r="K850" s="2"/>
    </row>
    <row r="851" ht="14.25" customHeight="1">
      <c r="E851" s="5"/>
      <c r="F851" s="5"/>
      <c r="G851" s="5"/>
      <c r="H851" s="2"/>
      <c r="I851" s="2"/>
      <c r="J851" s="2"/>
      <c r="K851" s="2"/>
    </row>
    <row r="852" ht="14.25" customHeight="1">
      <c r="E852" s="5"/>
      <c r="F852" s="5"/>
      <c r="G852" s="5"/>
      <c r="H852" s="2"/>
      <c r="I852" s="2"/>
      <c r="J852" s="2"/>
      <c r="K852" s="2"/>
    </row>
    <row r="853" ht="14.25" customHeight="1">
      <c r="E853" s="5"/>
      <c r="F853" s="5"/>
      <c r="G853" s="5"/>
      <c r="H853" s="2"/>
      <c r="I853" s="2"/>
      <c r="J853" s="2"/>
      <c r="K853" s="2"/>
    </row>
    <row r="854" ht="14.25" customHeight="1">
      <c r="E854" s="5"/>
      <c r="F854" s="5"/>
      <c r="G854" s="5"/>
      <c r="H854" s="2"/>
      <c r="I854" s="2"/>
      <c r="J854" s="2"/>
      <c r="K854" s="2"/>
    </row>
    <row r="855" ht="14.25" customHeight="1">
      <c r="E855" s="5"/>
      <c r="F855" s="5"/>
      <c r="G855" s="5"/>
      <c r="H855" s="2"/>
      <c r="I855" s="2"/>
      <c r="J855" s="2"/>
      <c r="K855" s="2"/>
    </row>
    <row r="856" ht="14.25" customHeight="1">
      <c r="E856" s="5"/>
      <c r="F856" s="5"/>
      <c r="G856" s="5"/>
      <c r="H856" s="2"/>
      <c r="I856" s="2"/>
      <c r="J856" s="2"/>
      <c r="K856" s="2"/>
    </row>
    <row r="857" ht="14.25" customHeight="1">
      <c r="E857" s="5"/>
      <c r="F857" s="5"/>
      <c r="G857" s="5"/>
      <c r="H857" s="2"/>
      <c r="I857" s="2"/>
      <c r="J857" s="2"/>
      <c r="K857" s="2"/>
    </row>
    <row r="858" ht="14.25" customHeight="1">
      <c r="E858" s="5"/>
      <c r="F858" s="5"/>
      <c r="G858" s="5"/>
      <c r="H858" s="2"/>
      <c r="I858" s="2"/>
      <c r="J858" s="2"/>
      <c r="K858" s="2"/>
    </row>
    <row r="859" ht="14.25" customHeight="1">
      <c r="E859" s="5"/>
      <c r="F859" s="5"/>
      <c r="G859" s="5"/>
      <c r="H859" s="2"/>
      <c r="I859" s="2"/>
      <c r="J859" s="2"/>
      <c r="K859" s="2"/>
    </row>
    <row r="860" ht="14.25" customHeight="1">
      <c r="E860" s="5"/>
      <c r="F860" s="5"/>
      <c r="G860" s="5"/>
      <c r="H860" s="2"/>
      <c r="I860" s="2"/>
      <c r="J860" s="2"/>
      <c r="K860" s="2"/>
    </row>
    <row r="861" ht="14.25" customHeight="1">
      <c r="E861" s="5"/>
      <c r="F861" s="5"/>
      <c r="G861" s="5"/>
      <c r="H861" s="2"/>
      <c r="I861" s="2"/>
      <c r="J861" s="2"/>
      <c r="K861" s="2"/>
    </row>
    <row r="862" ht="14.25" customHeight="1">
      <c r="E862" s="5"/>
      <c r="F862" s="5"/>
      <c r="G862" s="5"/>
      <c r="H862" s="2"/>
      <c r="I862" s="2"/>
      <c r="J862" s="2"/>
      <c r="K862" s="2"/>
    </row>
    <row r="863" ht="14.25" customHeight="1">
      <c r="E863" s="5"/>
      <c r="F863" s="5"/>
      <c r="G863" s="5"/>
      <c r="H863" s="2"/>
      <c r="I863" s="2"/>
      <c r="J863" s="2"/>
      <c r="K863" s="2"/>
    </row>
    <row r="864" ht="14.25" customHeight="1">
      <c r="E864" s="5"/>
      <c r="F864" s="5"/>
      <c r="G864" s="5"/>
      <c r="H864" s="2"/>
      <c r="I864" s="2"/>
      <c r="J864" s="2"/>
      <c r="K864" s="2"/>
    </row>
    <row r="865" ht="14.25" customHeight="1">
      <c r="E865" s="5"/>
      <c r="F865" s="5"/>
      <c r="G865" s="5"/>
      <c r="H865" s="2"/>
      <c r="I865" s="2"/>
      <c r="J865" s="2"/>
      <c r="K865" s="2"/>
    </row>
    <row r="866" ht="14.25" customHeight="1">
      <c r="E866" s="5"/>
      <c r="F866" s="5"/>
      <c r="G866" s="5"/>
      <c r="H866" s="2"/>
      <c r="I866" s="2"/>
      <c r="J866" s="2"/>
      <c r="K866" s="2"/>
    </row>
    <row r="867" ht="14.25" customHeight="1">
      <c r="E867" s="5"/>
      <c r="F867" s="5"/>
      <c r="G867" s="5"/>
      <c r="H867" s="2"/>
      <c r="I867" s="2"/>
      <c r="J867" s="2"/>
      <c r="K867" s="2"/>
    </row>
    <row r="868" ht="14.25" customHeight="1">
      <c r="E868" s="5"/>
      <c r="F868" s="5"/>
      <c r="G868" s="5"/>
      <c r="H868" s="2"/>
      <c r="I868" s="2"/>
      <c r="J868" s="2"/>
      <c r="K868" s="2"/>
    </row>
    <row r="869" ht="14.25" customHeight="1">
      <c r="E869" s="5"/>
      <c r="F869" s="5"/>
      <c r="G869" s="5"/>
      <c r="H869" s="2"/>
      <c r="I869" s="2"/>
      <c r="J869" s="2"/>
      <c r="K869" s="2"/>
    </row>
    <row r="870" ht="14.25" customHeight="1">
      <c r="E870" s="5"/>
      <c r="F870" s="5"/>
      <c r="G870" s="5"/>
      <c r="H870" s="2"/>
      <c r="I870" s="2"/>
      <c r="J870" s="2"/>
      <c r="K870" s="2"/>
    </row>
    <row r="871" ht="14.25" customHeight="1">
      <c r="E871" s="5"/>
      <c r="F871" s="5"/>
      <c r="G871" s="5"/>
      <c r="H871" s="2"/>
      <c r="I871" s="2"/>
      <c r="J871" s="2"/>
      <c r="K871" s="2"/>
    </row>
    <row r="872" ht="14.25" customHeight="1">
      <c r="E872" s="5"/>
      <c r="F872" s="5"/>
      <c r="G872" s="5"/>
      <c r="H872" s="2"/>
      <c r="I872" s="2"/>
      <c r="J872" s="2"/>
      <c r="K872" s="2"/>
    </row>
    <row r="873" ht="14.25" customHeight="1">
      <c r="E873" s="5"/>
      <c r="F873" s="5"/>
      <c r="G873" s="5"/>
      <c r="H873" s="2"/>
      <c r="I873" s="2"/>
      <c r="J873" s="2"/>
      <c r="K873" s="2"/>
    </row>
    <row r="874" ht="14.25" customHeight="1">
      <c r="E874" s="5"/>
      <c r="F874" s="5"/>
      <c r="G874" s="5"/>
      <c r="H874" s="2"/>
      <c r="I874" s="2"/>
      <c r="J874" s="2"/>
      <c r="K874" s="2"/>
    </row>
    <row r="875" ht="14.25" customHeight="1">
      <c r="E875" s="5"/>
      <c r="F875" s="5"/>
      <c r="G875" s="5"/>
      <c r="H875" s="2"/>
      <c r="I875" s="2"/>
      <c r="J875" s="2"/>
      <c r="K875" s="2"/>
    </row>
    <row r="876" ht="14.25" customHeight="1">
      <c r="E876" s="5"/>
      <c r="F876" s="5"/>
      <c r="G876" s="5"/>
      <c r="H876" s="2"/>
      <c r="I876" s="2"/>
      <c r="J876" s="2"/>
      <c r="K876" s="2"/>
    </row>
    <row r="877" ht="14.25" customHeight="1">
      <c r="E877" s="5"/>
      <c r="F877" s="5"/>
      <c r="G877" s="5"/>
      <c r="H877" s="2"/>
      <c r="I877" s="2"/>
      <c r="J877" s="2"/>
      <c r="K877" s="2"/>
    </row>
    <row r="878" ht="14.25" customHeight="1">
      <c r="E878" s="5"/>
      <c r="F878" s="5"/>
      <c r="G878" s="5"/>
      <c r="H878" s="2"/>
      <c r="I878" s="2"/>
      <c r="J878" s="2"/>
      <c r="K878" s="2"/>
    </row>
    <row r="879" ht="14.25" customHeight="1">
      <c r="E879" s="5"/>
      <c r="F879" s="5"/>
      <c r="G879" s="5"/>
      <c r="H879" s="2"/>
      <c r="I879" s="2"/>
      <c r="J879" s="2"/>
      <c r="K879" s="2"/>
    </row>
    <row r="880" ht="14.25" customHeight="1">
      <c r="E880" s="5"/>
      <c r="F880" s="5"/>
      <c r="G880" s="5"/>
      <c r="H880" s="2"/>
      <c r="I880" s="2"/>
      <c r="J880" s="2"/>
      <c r="K880" s="2"/>
    </row>
    <row r="881" ht="14.25" customHeight="1">
      <c r="E881" s="5"/>
      <c r="F881" s="5"/>
      <c r="G881" s="5"/>
      <c r="H881" s="2"/>
      <c r="I881" s="2"/>
      <c r="J881" s="2"/>
      <c r="K881" s="2"/>
    </row>
    <row r="882" ht="14.25" customHeight="1">
      <c r="E882" s="5"/>
      <c r="F882" s="5"/>
      <c r="G882" s="5"/>
      <c r="H882" s="2"/>
      <c r="I882" s="2"/>
      <c r="J882" s="2"/>
      <c r="K882" s="2"/>
    </row>
    <row r="883" ht="14.25" customHeight="1">
      <c r="E883" s="5"/>
      <c r="F883" s="5"/>
      <c r="G883" s="5"/>
      <c r="H883" s="2"/>
      <c r="I883" s="2"/>
      <c r="J883" s="2"/>
      <c r="K883" s="2"/>
    </row>
    <row r="884" ht="14.25" customHeight="1">
      <c r="E884" s="5"/>
      <c r="F884" s="5"/>
      <c r="G884" s="5"/>
      <c r="H884" s="2"/>
      <c r="I884" s="2"/>
      <c r="J884" s="2"/>
      <c r="K884" s="2"/>
    </row>
    <row r="885" ht="14.25" customHeight="1">
      <c r="E885" s="5"/>
      <c r="F885" s="5"/>
      <c r="G885" s="5"/>
      <c r="H885" s="2"/>
      <c r="I885" s="2"/>
      <c r="J885" s="2"/>
      <c r="K885" s="2"/>
    </row>
    <row r="886" ht="14.25" customHeight="1">
      <c r="E886" s="5"/>
      <c r="F886" s="5"/>
      <c r="G886" s="5"/>
      <c r="H886" s="2"/>
      <c r="I886" s="2"/>
      <c r="J886" s="2"/>
      <c r="K886" s="2"/>
    </row>
    <row r="887" ht="14.25" customHeight="1">
      <c r="E887" s="5"/>
      <c r="F887" s="5"/>
      <c r="G887" s="5"/>
      <c r="H887" s="2"/>
      <c r="I887" s="2"/>
      <c r="J887" s="2"/>
      <c r="K887" s="2"/>
    </row>
    <row r="888" ht="14.25" customHeight="1">
      <c r="E888" s="5"/>
      <c r="F888" s="5"/>
      <c r="G888" s="5"/>
      <c r="H888" s="2"/>
      <c r="I888" s="2"/>
      <c r="J888" s="2"/>
      <c r="K888" s="2"/>
    </row>
    <row r="889" ht="14.25" customHeight="1">
      <c r="E889" s="5"/>
      <c r="F889" s="5"/>
      <c r="G889" s="5"/>
      <c r="H889" s="2"/>
      <c r="I889" s="2"/>
      <c r="J889" s="2"/>
      <c r="K889" s="2"/>
    </row>
    <row r="890" ht="14.25" customHeight="1">
      <c r="E890" s="5"/>
      <c r="F890" s="5"/>
      <c r="G890" s="5"/>
      <c r="H890" s="2"/>
      <c r="I890" s="2"/>
      <c r="J890" s="2"/>
      <c r="K890" s="2"/>
    </row>
    <row r="891" ht="14.25" customHeight="1">
      <c r="E891" s="5"/>
      <c r="F891" s="5"/>
      <c r="G891" s="5"/>
      <c r="H891" s="2"/>
      <c r="I891" s="2"/>
      <c r="J891" s="2"/>
      <c r="K891" s="2"/>
    </row>
    <row r="892" ht="14.25" customHeight="1">
      <c r="E892" s="5"/>
      <c r="F892" s="5"/>
      <c r="G892" s="5"/>
      <c r="H892" s="2"/>
      <c r="I892" s="2"/>
      <c r="J892" s="2"/>
      <c r="K892" s="2"/>
    </row>
    <row r="893" ht="14.25" customHeight="1">
      <c r="E893" s="5"/>
      <c r="F893" s="5"/>
      <c r="G893" s="5"/>
      <c r="H893" s="2"/>
      <c r="I893" s="2"/>
      <c r="J893" s="2"/>
      <c r="K893" s="2"/>
    </row>
    <row r="894" ht="14.25" customHeight="1">
      <c r="E894" s="5"/>
      <c r="F894" s="5"/>
      <c r="G894" s="5"/>
      <c r="H894" s="2"/>
      <c r="I894" s="2"/>
      <c r="J894" s="2"/>
      <c r="K894" s="2"/>
    </row>
    <row r="895" ht="14.25" customHeight="1">
      <c r="E895" s="5"/>
      <c r="F895" s="5"/>
      <c r="G895" s="5"/>
      <c r="H895" s="2"/>
      <c r="I895" s="2"/>
      <c r="J895" s="2"/>
      <c r="K895" s="2"/>
    </row>
    <row r="896" ht="14.25" customHeight="1">
      <c r="E896" s="5"/>
      <c r="F896" s="5"/>
      <c r="G896" s="5"/>
      <c r="H896" s="2"/>
      <c r="I896" s="2"/>
      <c r="J896" s="2"/>
      <c r="K896" s="2"/>
    </row>
    <row r="897" ht="14.25" customHeight="1">
      <c r="E897" s="5"/>
      <c r="F897" s="5"/>
      <c r="G897" s="5"/>
      <c r="H897" s="2"/>
      <c r="I897" s="2"/>
      <c r="J897" s="2"/>
      <c r="K897" s="2"/>
    </row>
    <row r="898" ht="14.25" customHeight="1">
      <c r="E898" s="5"/>
      <c r="F898" s="5"/>
      <c r="G898" s="5"/>
      <c r="H898" s="2"/>
      <c r="I898" s="2"/>
      <c r="J898" s="2"/>
      <c r="K898" s="2"/>
    </row>
    <row r="899" ht="14.25" customHeight="1">
      <c r="E899" s="5"/>
      <c r="F899" s="5"/>
      <c r="G899" s="5"/>
      <c r="H899" s="2"/>
      <c r="I899" s="2"/>
      <c r="J899" s="2"/>
      <c r="K899" s="2"/>
    </row>
    <row r="900" ht="14.25" customHeight="1">
      <c r="E900" s="5"/>
      <c r="F900" s="5"/>
      <c r="G900" s="5"/>
      <c r="H900" s="2"/>
      <c r="I900" s="2"/>
      <c r="J900" s="2"/>
      <c r="K900" s="2"/>
    </row>
    <row r="901" ht="14.25" customHeight="1">
      <c r="E901" s="5"/>
      <c r="F901" s="5"/>
      <c r="G901" s="5"/>
      <c r="H901" s="2"/>
      <c r="I901" s="2"/>
      <c r="J901" s="2"/>
      <c r="K901" s="2"/>
    </row>
    <row r="902" ht="14.25" customHeight="1">
      <c r="E902" s="5"/>
      <c r="F902" s="5"/>
      <c r="G902" s="5"/>
      <c r="H902" s="2"/>
      <c r="I902" s="2"/>
      <c r="J902" s="2"/>
      <c r="K902" s="2"/>
    </row>
    <row r="903" ht="14.25" customHeight="1">
      <c r="E903" s="5"/>
      <c r="F903" s="5"/>
      <c r="G903" s="5"/>
      <c r="H903" s="2"/>
      <c r="I903" s="2"/>
      <c r="J903" s="2"/>
      <c r="K903" s="2"/>
    </row>
    <row r="904" ht="14.25" customHeight="1">
      <c r="E904" s="5"/>
      <c r="F904" s="5"/>
      <c r="G904" s="5"/>
      <c r="H904" s="2"/>
      <c r="I904" s="2"/>
      <c r="J904" s="2"/>
      <c r="K904" s="2"/>
    </row>
    <row r="905" ht="14.25" customHeight="1">
      <c r="E905" s="5"/>
      <c r="F905" s="5"/>
      <c r="G905" s="5"/>
      <c r="H905" s="2"/>
      <c r="I905" s="2"/>
      <c r="J905" s="2"/>
      <c r="K905" s="2"/>
    </row>
    <row r="906" ht="14.25" customHeight="1">
      <c r="E906" s="5"/>
      <c r="F906" s="5"/>
      <c r="G906" s="5"/>
      <c r="H906" s="2"/>
      <c r="I906" s="2"/>
      <c r="J906" s="2"/>
      <c r="K906" s="2"/>
    </row>
    <row r="907" ht="14.25" customHeight="1">
      <c r="E907" s="5"/>
      <c r="F907" s="5"/>
      <c r="G907" s="5"/>
      <c r="H907" s="2"/>
      <c r="I907" s="2"/>
      <c r="J907" s="2"/>
      <c r="K907" s="2"/>
    </row>
    <row r="908" ht="14.25" customHeight="1">
      <c r="E908" s="5"/>
      <c r="F908" s="5"/>
      <c r="G908" s="5"/>
      <c r="H908" s="2"/>
      <c r="I908" s="2"/>
      <c r="J908" s="2"/>
      <c r="K908" s="2"/>
    </row>
    <row r="909" ht="14.25" customHeight="1">
      <c r="E909" s="5"/>
      <c r="F909" s="5"/>
      <c r="G909" s="5"/>
      <c r="H909" s="2"/>
      <c r="I909" s="2"/>
      <c r="J909" s="2"/>
      <c r="K909" s="2"/>
    </row>
    <row r="910" ht="14.25" customHeight="1">
      <c r="E910" s="5"/>
      <c r="F910" s="5"/>
      <c r="G910" s="5"/>
      <c r="H910" s="2"/>
      <c r="I910" s="2"/>
      <c r="J910" s="2"/>
      <c r="K910" s="2"/>
    </row>
    <row r="911" ht="14.25" customHeight="1">
      <c r="E911" s="5"/>
      <c r="F911" s="5"/>
      <c r="G911" s="5"/>
      <c r="H911" s="2"/>
      <c r="I911" s="2"/>
      <c r="J911" s="2"/>
      <c r="K911" s="2"/>
    </row>
    <row r="912" ht="14.25" customHeight="1">
      <c r="E912" s="5"/>
      <c r="F912" s="5"/>
      <c r="G912" s="5"/>
      <c r="H912" s="2"/>
      <c r="I912" s="2"/>
      <c r="J912" s="2"/>
      <c r="K912" s="2"/>
    </row>
    <row r="913" ht="14.25" customHeight="1">
      <c r="E913" s="5"/>
      <c r="F913" s="5"/>
      <c r="G913" s="5"/>
      <c r="H913" s="2"/>
      <c r="I913" s="2"/>
      <c r="J913" s="2"/>
      <c r="K913" s="2"/>
    </row>
    <row r="914" ht="14.25" customHeight="1">
      <c r="E914" s="5"/>
      <c r="F914" s="5"/>
      <c r="G914" s="5"/>
      <c r="H914" s="2"/>
      <c r="I914" s="2"/>
      <c r="J914" s="2"/>
      <c r="K914" s="2"/>
    </row>
    <row r="915" ht="14.25" customHeight="1">
      <c r="E915" s="5"/>
      <c r="F915" s="5"/>
      <c r="G915" s="5"/>
      <c r="H915" s="2"/>
      <c r="I915" s="2"/>
      <c r="J915" s="2"/>
      <c r="K915" s="2"/>
    </row>
    <row r="916" ht="14.25" customHeight="1">
      <c r="E916" s="5"/>
      <c r="F916" s="5"/>
      <c r="G916" s="5"/>
      <c r="H916" s="2"/>
      <c r="I916" s="2"/>
      <c r="J916" s="2"/>
      <c r="K916" s="2"/>
    </row>
    <row r="917" ht="14.25" customHeight="1">
      <c r="E917" s="5"/>
      <c r="F917" s="5"/>
      <c r="G917" s="5"/>
      <c r="H917" s="2"/>
      <c r="I917" s="2"/>
      <c r="J917" s="2"/>
      <c r="K917" s="2"/>
    </row>
    <row r="918" ht="14.25" customHeight="1">
      <c r="E918" s="5"/>
      <c r="F918" s="5"/>
      <c r="G918" s="5"/>
      <c r="H918" s="2"/>
      <c r="I918" s="2"/>
      <c r="J918" s="2"/>
      <c r="K918" s="2"/>
    </row>
    <row r="919" ht="14.25" customHeight="1">
      <c r="E919" s="5"/>
      <c r="F919" s="5"/>
      <c r="G919" s="5"/>
      <c r="H919" s="2"/>
      <c r="I919" s="2"/>
      <c r="J919" s="2"/>
      <c r="K919" s="2"/>
    </row>
    <row r="920" ht="14.25" customHeight="1">
      <c r="E920" s="5"/>
      <c r="F920" s="5"/>
      <c r="G920" s="5"/>
      <c r="H920" s="2"/>
      <c r="I920" s="2"/>
      <c r="J920" s="2"/>
      <c r="K920" s="2"/>
    </row>
    <row r="921" ht="14.25" customHeight="1">
      <c r="E921" s="5"/>
      <c r="F921" s="5"/>
      <c r="G921" s="5"/>
      <c r="H921" s="2"/>
      <c r="I921" s="2"/>
      <c r="J921" s="2"/>
      <c r="K921" s="2"/>
    </row>
    <row r="922" ht="14.25" customHeight="1">
      <c r="E922" s="5"/>
      <c r="F922" s="5"/>
      <c r="G922" s="5"/>
      <c r="H922" s="2"/>
      <c r="I922" s="2"/>
      <c r="J922" s="2"/>
      <c r="K922" s="2"/>
    </row>
    <row r="923" ht="14.25" customHeight="1">
      <c r="E923" s="5"/>
      <c r="F923" s="5"/>
      <c r="G923" s="5"/>
      <c r="H923" s="2"/>
      <c r="I923" s="2"/>
      <c r="J923" s="2"/>
      <c r="K923" s="2"/>
    </row>
    <row r="924" ht="14.25" customHeight="1">
      <c r="E924" s="5"/>
      <c r="F924" s="5"/>
      <c r="G924" s="5"/>
      <c r="H924" s="2"/>
      <c r="I924" s="2"/>
      <c r="J924" s="2"/>
      <c r="K924" s="2"/>
    </row>
    <row r="925" ht="14.25" customHeight="1">
      <c r="E925" s="5"/>
      <c r="F925" s="5"/>
      <c r="G925" s="5"/>
      <c r="H925" s="2"/>
      <c r="I925" s="2"/>
      <c r="J925" s="2"/>
      <c r="K925" s="2"/>
    </row>
    <row r="926" ht="14.25" customHeight="1">
      <c r="E926" s="5"/>
      <c r="F926" s="5"/>
      <c r="G926" s="5"/>
      <c r="H926" s="2"/>
      <c r="I926" s="2"/>
      <c r="J926" s="2"/>
      <c r="K926" s="2"/>
    </row>
    <row r="927" ht="14.25" customHeight="1">
      <c r="E927" s="5"/>
      <c r="F927" s="5"/>
      <c r="G927" s="5"/>
      <c r="H927" s="2"/>
      <c r="I927" s="2"/>
      <c r="J927" s="2"/>
      <c r="K927" s="2"/>
    </row>
    <row r="928" ht="14.25" customHeight="1">
      <c r="E928" s="5"/>
      <c r="F928" s="5"/>
      <c r="G928" s="5"/>
      <c r="H928" s="2"/>
      <c r="I928" s="2"/>
      <c r="J928" s="2"/>
      <c r="K928" s="2"/>
    </row>
    <row r="929" ht="14.25" customHeight="1">
      <c r="E929" s="5"/>
      <c r="F929" s="5"/>
      <c r="G929" s="5"/>
      <c r="H929" s="2"/>
      <c r="I929" s="2"/>
      <c r="J929" s="2"/>
      <c r="K929" s="2"/>
    </row>
    <row r="930" ht="14.25" customHeight="1">
      <c r="E930" s="5"/>
      <c r="F930" s="5"/>
      <c r="G930" s="5"/>
      <c r="H930" s="2"/>
      <c r="I930" s="2"/>
      <c r="J930" s="2"/>
      <c r="K930" s="2"/>
    </row>
    <row r="931" ht="14.25" customHeight="1">
      <c r="E931" s="5"/>
      <c r="F931" s="5"/>
      <c r="G931" s="5"/>
      <c r="H931" s="2"/>
      <c r="I931" s="2"/>
      <c r="J931" s="2"/>
      <c r="K931" s="2"/>
    </row>
    <row r="932" ht="14.25" customHeight="1">
      <c r="E932" s="5"/>
      <c r="F932" s="5"/>
      <c r="G932" s="5"/>
      <c r="H932" s="2"/>
      <c r="I932" s="2"/>
      <c r="J932" s="2"/>
      <c r="K932" s="2"/>
    </row>
    <row r="933" ht="14.25" customHeight="1">
      <c r="E933" s="5"/>
      <c r="F933" s="5"/>
      <c r="G933" s="5"/>
      <c r="H933" s="2"/>
      <c r="I933" s="2"/>
      <c r="J933" s="2"/>
      <c r="K933" s="2"/>
    </row>
    <row r="934" ht="14.25" customHeight="1">
      <c r="E934" s="5"/>
      <c r="F934" s="5"/>
      <c r="G934" s="5"/>
      <c r="H934" s="2"/>
      <c r="I934" s="2"/>
      <c r="J934" s="2"/>
      <c r="K934" s="2"/>
    </row>
    <row r="935" ht="14.25" customHeight="1">
      <c r="E935" s="5"/>
      <c r="F935" s="5"/>
      <c r="G935" s="5"/>
      <c r="H935" s="2"/>
      <c r="I935" s="2"/>
      <c r="J935" s="2"/>
      <c r="K935" s="2"/>
    </row>
    <row r="936" ht="14.25" customHeight="1">
      <c r="E936" s="5"/>
      <c r="F936" s="5"/>
      <c r="G936" s="5"/>
      <c r="H936" s="2"/>
      <c r="I936" s="2"/>
      <c r="J936" s="2"/>
      <c r="K936" s="2"/>
    </row>
    <row r="937" ht="14.25" customHeight="1">
      <c r="E937" s="5"/>
      <c r="F937" s="5"/>
      <c r="G937" s="5"/>
      <c r="H937" s="2"/>
      <c r="I937" s="2"/>
      <c r="J937" s="2"/>
      <c r="K937" s="2"/>
    </row>
    <row r="938" ht="14.25" customHeight="1">
      <c r="E938" s="5"/>
      <c r="F938" s="5"/>
      <c r="G938" s="5"/>
      <c r="H938" s="2"/>
      <c r="I938" s="2"/>
      <c r="J938" s="2"/>
      <c r="K938" s="2"/>
    </row>
    <row r="939" ht="14.25" customHeight="1">
      <c r="E939" s="5"/>
      <c r="F939" s="5"/>
      <c r="G939" s="5"/>
      <c r="H939" s="2"/>
      <c r="I939" s="2"/>
      <c r="J939" s="2"/>
      <c r="K939" s="2"/>
    </row>
    <row r="940" ht="14.25" customHeight="1">
      <c r="E940" s="5"/>
      <c r="F940" s="5"/>
      <c r="G940" s="5"/>
      <c r="H940" s="2"/>
      <c r="I940" s="2"/>
      <c r="J940" s="2"/>
      <c r="K940" s="2"/>
    </row>
    <row r="941" ht="14.25" customHeight="1">
      <c r="E941" s="5"/>
      <c r="F941" s="5"/>
      <c r="G941" s="5"/>
      <c r="H941" s="2"/>
      <c r="I941" s="2"/>
      <c r="J941" s="2"/>
      <c r="K941" s="2"/>
    </row>
    <row r="942" ht="14.25" customHeight="1">
      <c r="E942" s="5"/>
      <c r="F942" s="5"/>
      <c r="G942" s="5"/>
      <c r="H942" s="2"/>
      <c r="I942" s="2"/>
      <c r="J942" s="2"/>
      <c r="K942" s="2"/>
    </row>
    <row r="943" ht="14.25" customHeight="1">
      <c r="E943" s="5"/>
      <c r="F943" s="5"/>
      <c r="G943" s="5"/>
      <c r="H943" s="2"/>
      <c r="I943" s="2"/>
      <c r="J943" s="2"/>
      <c r="K943" s="2"/>
    </row>
    <row r="944" ht="14.25" customHeight="1">
      <c r="E944" s="5"/>
      <c r="F944" s="5"/>
      <c r="G944" s="5"/>
      <c r="H944" s="2"/>
      <c r="I944" s="2"/>
      <c r="J944" s="2"/>
      <c r="K944" s="2"/>
    </row>
    <row r="945" ht="14.25" customHeight="1">
      <c r="E945" s="5"/>
      <c r="F945" s="5"/>
      <c r="G945" s="5"/>
      <c r="H945" s="2"/>
      <c r="I945" s="2"/>
      <c r="J945" s="2"/>
      <c r="K945" s="2"/>
    </row>
    <row r="946" ht="14.25" customHeight="1">
      <c r="E946" s="5"/>
      <c r="F946" s="5"/>
      <c r="G946" s="5"/>
      <c r="H946" s="2"/>
      <c r="I946" s="2"/>
      <c r="J946" s="2"/>
      <c r="K946" s="2"/>
    </row>
    <row r="947" ht="14.25" customHeight="1">
      <c r="E947" s="5"/>
      <c r="F947" s="5"/>
      <c r="G947" s="5"/>
      <c r="H947" s="2"/>
      <c r="I947" s="2"/>
      <c r="J947" s="2"/>
      <c r="K947" s="2"/>
    </row>
    <row r="948" ht="14.25" customHeight="1">
      <c r="E948" s="5"/>
      <c r="F948" s="5"/>
      <c r="G948" s="5"/>
      <c r="H948" s="2"/>
      <c r="I948" s="2"/>
      <c r="J948" s="2"/>
      <c r="K948" s="2"/>
    </row>
    <row r="949" ht="14.25" customHeight="1">
      <c r="E949" s="5"/>
      <c r="F949" s="5"/>
      <c r="G949" s="5"/>
      <c r="H949" s="2"/>
      <c r="I949" s="2"/>
      <c r="J949" s="2"/>
      <c r="K949" s="2"/>
    </row>
    <row r="950" ht="14.25" customHeight="1">
      <c r="E950" s="5"/>
      <c r="F950" s="5"/>
      <c r="G950" s="5"/>
      <c r="H950" s="2"/>
      <c r="I950" s="2"/>
      <c r="J950" s="2"/>
      <c r="K950" s="2"/>
    </row>
    <row r="951" ht="14.25" customHeight="1">
      <c r="E951" s="5"/>
      <c r="F951" s="5"/>
      <c r="G951" s="5"/>
      <c r="H951" s="2"/>
      <c r="I951" s="2"/>
      <c r="J951" s="2"/>
      <c r="K951" s="2"/>
    </row>
    <row r="952" ht="14.25" customHeight="1">
      <c r="E952" s="5"/>
      <c r="F952" s="5"/>
      <c r="G952" s="5"/>
      <c r="H952" s="2"/>
      <c r="I952" s="2"/>
      <c r="J952" s="2"/>
      <c r="K952" s="2"/>
    </row>
    <row r="953" ht="14.25" customHeight="1">
      <c r="E953" s="5"/>
      <c r="F953" s="5"/>
      <c r="G953" s="5"/>
      <c r="H953" s="2"/>
      <c r="I953" s="2"/>
      <c r="J953" s="2"/>
      <c r="K953" s="2"/>
    </row>
    <row r="954" ht="14.25" customHeight="1">
      <c r="E954" s="5"/>
      <c r="F954" s="5"/>
      <c r="G954" s="5"/>
      <c r="H954" s="2"/>
      <c r="I954" s="2"/>
      <c r="J954" s="2"/>
      <c r="K954" s="2"/>
    </row>
    <row r="955" ht="14.25" customHeight="1">
      <c r="E955" s="5"/>
      <c r="F955" s="5"/>
      <c r="G955" s="5"/>
      <c r="H955" s="2"/>
      <c r="I955" s="2"/>
      <c r="J955" s="2"/>
      <c r="K955" s="2"/>
    </row>
    <row r="956" ht="14.25" customHeight="1">
      <c r="E956" s="5"/>
      <c r="F956" s="5"/>
      <c r="G956" s="5"/>
      <c r="H956" s="2"/>
      <c r="I956" s="2"/>
      <c r="J956" s="2"/>
      <c r="K956" s="2"/>
    </row>
    <row r="957" ht="14.25" customHeight="1">
      <c r="E957" s="5"/>
      <c r="F957" s="5"/>
      <c r="G957" s="5"/>
      <c r="H957" s="2"/>
      <c r="I957" s="2"/>
      <c r="J957" s="2"/>
      <c r="K957" s="2"/>
    </row>
    <row r="958" ht="14.25" customHeight="1">
      <c r="E958" s="5"/>
      <c r="F958" s="5"/>
      <c r="G958" s="5"/>
      <c r="H958" s="2"/>
      <c r="I958" s="2"/>
      <c r="J958" s="2"/>
      <c r="K958" s="2"/>
    </row>
    <row r="959" ht="14.25" customHeight="1">
      <c r="E959" s="5"/>
      <c r="F959" s="5"/>
      <c r="G959" s="5"/>
      <c r="H959" s="2"/>
      <c r="I959" s="2"/>
      <c r="J959" s="2"/>
      <c r="K959" s="2"/>
    </row>
    <row r="960" ht="14.25" customHeight="1">
      <c r="E960" s="5"/>
      <c r="F960" s="5"/>
      <c r="G960" s="5"/>
      <c r="H960" s="2"/>
      <c r="I960" s="2"/>
      <c r="J960" s="2"/>
      <c r="K960" s="2"/>
    </row>
    <row r="961" ht="14.25" customHeight="1">
      <c r="E961" s="5"/>
      <c r="F961" s="5"/>
      <c r="G961" s="5"/>
      <c r="H961" s="2"/>
      <c r="I961" s="2"/>
      <c r="J961" s="2"/>
      <c r="K961" s="2"/>
    </row>
    <row r="962" ht="14.25" customHeight="1">
      <c r="E962" s="5"/>
      <c r="F962" s="5"/>
      <c r="G962" s="5"/>
      <c r="H962" s="2"/>
      <c r="I962" s="2"/>
      <c r="J962" s="2"/>
      <c r="K962" s="2"/>
    </row>
    <row r="963" ht="14.25" customHeight="1">
      <c r="E963" s="5"/>
      <c r="F963" s="5"/>
      <c r="G963" s="5"/>
      <c r="H963" s="2"/>
      <c r="I963" s="2"/>
      <c r="J963" s="2"/>
      <c r="K963" s="2"/>
    </row>
    <row r="964" ht="14.25" customHeight="1">
      <c r="E964" s="5"/>
      <c r="F964" s="5"/>
      <c r="G964" s="5"/>
      <c r="H964" s="2"/>
      <c r="I964" s="2"/>
      <c r="J964" s="2"/>
      <c r="K964" s="2"/>
    </row>
    <row r="965" ht="14.25" customHeight="1">
      <c r="E965" s="5"/>
      <c r="F965" s="5"/>
      <c r="G965" s="5"/>
      <c r="H965" s="2"/>
      <c r="I965" s="2"/>
      <c r="J965" s="2"/>
      <c r="K965" s="2"/>
    </row>
    <row r="966" ht="14.25" customHeight="1">
      <c r="E966" s="5"/>
      <c r="F966" s="5"/>
      <c r="G966" s="5"/>
      <c r="H966" s="2"/>
      <c r="I966" s="2"/>
      <c r="J966" s="2"/>
      <c r="K966" s="2"/>
    </row>
    <row r="967" ht="14.25" customHeight="1">
      <c r="E967" s="5"/>
      <c r="F967" s="5"/>
      <c r="G967" s="5"/>
      <c r="H967" s="2"/>
      <c r="I967" s="2"/>
      <c r="J967" s="2"/>
      <c r="K967" s="2"/>
    </row>
    <row r="968" ht="14.25" customHeight="1">
      <c r="E968" s="5"/>
      <c r="F968" s="5"/>
      <c r="G968" s="5"/>
      <c r="H968" s="2"/>
      <c r="I968" s="2"/>
      <c r="J968" s="2"/>
      <c r="K968" s="2"/>
    </row>
    <row r="969" ht="14.25" customHeight="1">
      <c r="E969" s="5"/>
      <c r="F969" s="5"/>
      <c r="G969" s="5"/>
      <c r="H969" s="2"/>
      <c r="I969" s="2"/>
      <c r="J969" s="2"/>
      <c r="K969" s="2"/>
    </row>
    <row r="970" ht="14.25" customHeight="1">
      <c r="E970" s="5"/>
      <c r="F970" s="5"/>
      <c r="G970" s="5"/>
      <c r="H970" s="2"/>
      <c r="I970" s="2"/>
      <c r="J970" s="2"/>
      <c r="K970" s="2"/>
    </row>
    <row r="971" ht="14.25" customHeight="1">
      <c r="E971" s="5"/>
      <c r="F971" s="5"/>
      <c r="G971" s="5"/>
      <c r="H971" s="2"/>
      <c r="I971" s="2"/>
      <c r="J971" s="2"/>
      <c r="K971" s="2"/>
    </row>
    <row r="972" ht="14.25" customHeight="1">
      <c r="E972" s="5"/>
      <c r="F972" s="5"/>
      <c r="G972" s="5"/>
      <c r="H972" s="2"/>
      <c r="I972" s="2"/>
      <c r="J972" s="2"/>
      <c r="K972" s="2"/>
    </row>
    <row r="973" ht="14.25" customHeight="1">
      <c r="E973" s="5"/>
      <c r="F973" s="5"/>
      <c r="G973" s="5"/>
      <c r="H973" s="2"/>
      <c r="I973" s="2"/>
      <c r="J973" s="2"/>
      <c r="K973" s="2"/>
    </row>
    <row r="974" ht="14.25" customHeight="1">
      <c r="E974" s="5"/>
      <c r="F974" s="5"/>
      <c r="G974" s="5"/>
      <c r="H974" s="2"/>
      <c r="I974" s="2"/>
      <c r="J974" s="2"/>
      <c r="K974" s="2"/>
    </row>
    <row r="975" ht="14.25" customHeight="1">
      <c r="E975" s="5"/>
      <c r="F975" s="5"/>
      <c r="G975" s="5"/>
      <c r="H975" s="2"/>
      <c r="I975" s="2"/>
      <c r="J975" s="2"/>
      <c r="K975" s="2"/>
    </row>
    <row r="976" ht="14.25" customHeight="1">
      <c r="E976" s="5"/>
      <c r="F976" s="5"/>
      <c r="G976" s="5"/>
      <c r="H976" s="2"/>
      <c r="I976" s="2"/>
      <c r="J976" s="2"/>
      <c r="K976" s="2"/>
    </row>
    <row r="977" ht="14.25" customHeight="1">
      <c r="E977" s="5"/>
      <c r="F977" s="5"/>
      <c r="G977" s="5"/>
      <c r="H977" s="2"/>
      <c r="I977" s="2"/>
      <c r="J977" s="2"/>
      <c r="K977" s="2"/>
    </row>
    <row r="978" ht="14.25" customHeight="1">
      <c r="E978" s="5"/>
      <c r="F978" s="5"/>
      <c r="G978" s="5"/>
      <c r="H978" s="2"/>
      <c r="I978" s="2"/>
      <c r="J978" s="2"/>
      <c r="K978" s="2"/>
    </row>
    <row r="979" ht="14.25" customHeight="1">
      <c r="E979" s="5"/>
      <c r="F979" s="5"/>
      <c r="G979" s="5"/>
      <c r="H979" s="2"/>
      <c r="I979" s="2"/>
      <c r="J979" s="2"/>
      <c r="K979" s="2"/>
    </row>
    <row r="980" ht="14.25" customHeight="1">
      <c r="E980" s="5"/>
      <c r="F980" s="5"/>
      <c r="G980" s="5"/>
      <c r="H980" s="2"/>
      <c r="I980" s="2"/>
      <c r="J980" s="2"/>
      <c r="K980" s="2"/>
    </row>
    <row r="981" ht="14.25" customHeight="1">
      <c r="E981" s="5"/>
      <c r="F981" s="5"/>
      <c r="G981" s="5"/>
      <c r="H981" s="2"/>
      <c r="I981" s="2"/>
      <c r="J981" s="2"/>
      <c r="K981" s="2"/>
    </row>
    <row r="982" ht="14.25" customHeight="1">
      <c r="E982" s="5"/>
      <c r="F982" s="5"/>
      <c r="G982" s="5"/>
      <c r="H982" s="2"/>
      <c r="I982" s="2"/>
      <c r="J982" s="2"/>
      <c r="K982" s="2"/>
    </row>
    <row r="983" ht="14.25" customHeight="1">
      <c r="E983" s="5"/>
      <c r="F983" s="5"/>
      <c r="G983" s="5"/>
      <c r="H983" s="2"/>
      <c r="I983" s="2"/>
      <c r="J983" s="2"/>
      <c r="K983" s="2"/>
    </row>
    <row r="984" ht="14.25" customHeight="1">
      <c r="E984" s="5"/>
      <c r="F984" s="5"/>
      <c r="G984" s="5"/>
      <c r="H984" s="2"/>
      <c r="I984" s="2"/>
      <c r="J984" s="2"/>
      <c r="K984" s="2"/>
    </row>
    <row r="985" ht="14.25" customHeight="1">
      <c r="E985" s="5"/>
      <c r="F985" s="5"/>
      <c r="G985" s="5"/>
      <c r="H985" s="2"/>
      <c r="I985" s="2"/>
      <c r="J985" s="2"/>
      <c r="K985" s="2"/>
    </row>
    <row r="986" ht="14.25" customHeight="1">
      <c r="E986" s="5"/>
      <c r="F986" s="5"/>
      <c r="G986" s="5"/>
      <c r="H986" s="2"/>
      <c r="I986" s="2"/>
      <c r="J986" s="2"/>
      <c r="K986" s="2"/>
    </row>
    <row r="987" ht="14.25" customHeight="1">
      <c r="E987" s="5"/>
      <c r="F987" s="5"/>
      <c r="G987" s="5"/>
      <c r="H987" s="2"/>
      <c r="I987" s="2"/>
      <c r="J987" s="2"/>
      <c r="K987" s="2"/>
    </row>
    <row r="988" ht="14.25" customHeight="1">
      <c r="E988" s="5"/>
      <c r="F988" s="5"/>
      <c r="G988" s="5"/>
      <c r="H988" s="2"/>
      <c r="I988" s="2"/>
      <c r="J988" s="2"/>
      <c r="K988" s="2"/>
    </row>
    <row r="989" ht="14.25" customHeight="1">
      <c r="E989" s="5"/>
      <c r="F989" s="5"/>
      <c r="G989" s="5"/>
      <c r="H989" s="2"/>
      <c r="I989" s="2"/>
      <c r="J989" s="2"/>
      <c r="K989" s="2"/>
    </row>
    <row r="990" ht="14.25" customHeight="1">
      <c r="E990" s="5"/>
      <c r="F990" s="5"/>
      <c r="G990" s="5"/>
      <c r="H990" s="2"/>
      <c r="I990" s="2"/>
      <c r="J990" s="2"/>
      <c r="K990" s="2"/>
    </row>
    <row r="991" ht="14.25" customHeight="1">
      <c r="E991" s="5"/>
      <c r="F991" s="5"/>
      <c r="G991" s="5"/>
      <c r="H991" s="2"/>
      <c r="I991" s="2"/>
      <c r="J991" s="2"/>
      <c r="K991" s="2"/>
    </row>
    <row r="992" ht="14.25" customHeight="1">
      <c r="E992" s="5"/>
      <c r="F992" s="5"/>
      <c r="G992" s="5"/>
      <c r="H992" s="2"/>
      <c r="I992" s="2"/>
      <c r="J992" s="2"/>
      <c r="K992" s="2"/>
    </row>
    <row r="993" ht="14.25" customHeight="1">
      <c r="E993" s="5"/>
      <c r="F993" s="5"/>
      <c r="G993" s="5"/>
      <c r="H993" s="2"/>
      <c r="I993" s="2"/>
      <c r="J993" s="2"/>
      <c r="K993" s="2"/>
    </row>
    <row r="994" ht="14.25" customHeight="1">
      <c r="E994" s="5"/>
      <c r="F994" s="5"/>
      <c r="G994" s="5"/>
      <c r="H994" s="2"/>
      <c r="I994" s="2"/>
      <c r="J994" s="2"/>
      <c r="K994" s="2"/>
    </row>
    <row r="995" ht="14.25" customHeight="1">
      <c r="E995" s="5"/>
      <c r="F995" s="5"/>
      <c r="G995" s="5"/>
      <c r="H995" s="2"/>
      <c r="I995" s="2"/>
      <c r="J995" s="2"/>
      <c r="K995" s="2"/>
    </row>
    <row r="996" ht="14.25" customHeight="1">
      <c r="E996" s="5"/>
      <c r="F996" s="5"/>
      <c r="G996" s="5"/>
      <c r="H996" s="2"/>
      <c r="I996" s="2"/>
      <c r="J996" s="2"/>
      <c r="K996" s="2"/>
    </row>
    <row r="997" ht="14.25" customHeight="1">
      <c r="E997" s="5"/>
      <c r="F997" s="5"/>
      <c r="G997" s="5"/>
      <c r="H997" s="2"/>
      <c r="I997" s="2"/>
      <c r="J997" s="2"/>
      <c r="K997" s="2"/>
    </row>
    <row r="998" ht="14.25" customHeight="1">
      <c r="E998" s="5"/>
      <c r="F998" s="5"/>
      <c r="G998" s="5"/>
      <c r="H998" s="2"/>
      <c r="I998" s="2"/>
      <c r="J998" s="2"/>
      <c r="K998" s="2"/>
    </row>
    <row r="999" ht="14.25" customHeight="1">
      <c r="E999" s="5"/>
      <c r="F999" s="5"/>
      <c r="G999" s="5"/>
      <c r="H999" s="2"/>
      <c r="I999" s="2"/>
      <c r="J999" s="2"/>
      <c r="K999" s="2"/>
    </row>
    <row r="1000" ht="14.25" customHeight="1">
      <c r="E1000" s="5"/>
      <c r="F1000" s="5"/>
      <c r="G1000" s="5"/>
      <c r="H1000" s="2"/>
      <c r="I1000" s="2"/>
      <c r="J1000" s="2"/>
      <c r="K1000" s="2"/>
    </row>
  </sheetData>
  <mergeCells count="9">
    <mergeCell ref="J3:J4"/>
    <mergeCell ref="K3:K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F1" s="5"/>
      <c r="H1" s="2"/>
      <c r="I1" s="2"/>
      <c r="J1" s="2"/>
      <c r="K1" s="2"/>
    </row>
    <row r="2" ht="14.25" customHeight="1">
      <c r="C2" s="2"/>
      <c r="E2" s="5"/>
      <c r="F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222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20" t="s">
        <v>15</v>
      </c>
      <c r="F4" s="20" t="s">
        <v>16</v>
      </c>
      <c r="G4" s="7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17'!K5</f>
        <v>8</v>
      </c>
      <c r="D5" s="7"/>
      <c r="E5" s="20"/>
      <c r="F5" s="20"/>
      <c r="G5" s="7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17'!K6</f>
        <v>1</v>
      </c>
      <c r="D6" s="7"/>
      <c r="E6" s="20"/>
      <c r="F6" s="20"/>
      <c r="G6" s="7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17'!K7</f>
        <v>2</v>
      </c>
      <c r="D7" s="7"/>
      <c r="E7" s="20"/>
      <c r="F7" s="20"/>
      <c r="G7" s="7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17'!K8</f>
        <v>3</v>
      </c>
      <c r="D8" s="7"/>
      <c r="E8" s="20"/>
      <c r="F8" s="20"/>
      <c r="G8" s="7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17'!K9</f>
        <v>2</v>
      </c>
      <c r="D9" s="7"/>
      <c r="E9" s="20"/>
      <c r="F9" s="20"/>
      <c r="G9" s="7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17'!K10</f>
        <v>3</v>
      </c>
      <c r="D10" s="7"/>
      <c r="E10" s="25"/>
      <c r="F10" s="20"/>
      <c r="G10" s="7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17'!K11</f>
        <v>1</v>
      </c>
      <c r="D11" s="7"/>
      <c r="E11" s="20"/>
      <c r="F11" s="20"/>
      <c r="G11" s="7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17'!K12</f>
        <v>78</v>
      </c>
      <c r="D12" s="7"/>
      <c r="E12" s="20"/>
      <c r="F12" s="20"/>
      <c r="G12" s="7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17'!K13</f>
        <v>4</v>
      </c>
      <c r="D13" s="7"/>
      <c r="E13" s="20"/>
      <c r="F13" s="20"/>
      <c r="G13" s="7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17'!K14</f>
        <v>63</v>
      </c>
      <c r="D14" s="7"/>
      <c r="E14" s="20"/>
      <c r="F14" s="20"/>
      <c r="G14" s="87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17'!K15</f>
        <v>18</v>
      </c>
      <c r="D15" s="7"/>
      <c r="E15" s="20"/>
      <c r="F15" s="20"/>
      <c r="G15" s="7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17'!K16</f>
        <v>1</v>
      </c>
      <c r="D16" s="7"/>
      <c r="E16" s="20"/>
      <c r="F16" s="20"/>
      <c r="G16" s="7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17'!K17</f>
        <v>16</v>
      </c>
      <c r="D17" s="7"/>
      <c r="E17" s="20"/>
      <c r="F17" s="20"/>
      <c r="G17" s="7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17'!K18</f>
        <v>2</v>
      </c>
      <c r="D18" s="7"/>
      <c r="E18" s="20"/>
      <c r="F18" s="20"/>
      <c r="G18" s="7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17'!K19</f>
        <v>15</v>
      </c>
      <c r="D19" s="7"/>
      <c r="E19" s="20"/>
      <c r="F19" s="20"/>
      <c r="G19" s="87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17'!K20</f>
        <v>7</v>
      </c>
      <c r="D20" s="7"/>
      <c r="E20" s="20"/>
      <c r="F20" s="20"/>
      <c r="G20" s="87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17'!K21</f>
        <v>2</v>
      </c>
      <c r="D21" s="7"/>
      <c r="E21" s="20"/>
      <c r="F21" s="20"/>
      <c r="G21" s="87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17'!K22</f>
        <v>0</v>
      </c>
      <c r="D22" s="7"/>
      <c r="E22" s="20"/>
      <c r="F22" s="20"/>
      <c r="G22" s="7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17'!K23</f>
        <v>4</v>
      </c>
      <c r="D23" s="7"/>
      <c r="E23" s="20"/>
      <c r="F23" s="20"/>
      <c r="G23" s="7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17'!K24</f>
        <v>4</v>
      </c>
      <c r="D24" s="7"/>
      <c r="E24" s="20"/>
      <c r="F24" s="20"/>
      <c r="G24" s="7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17'!K25</f>
        <v>0</v>
      </c>
      <c r="D25" s="7"/>
      <c r="E25" s="20"/>
      <c r="F25" s="20"/>
      <c r="G25" s="7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17'!K26</f>
        <v>4</v>
      </c>
      <c r="D26" s="7"/>
      <c r="E26" s="20"/>
      <c r="F26" s="20"/>
      <c r="G26" s="7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17'!K27</f>
        <v>-2</v>
      </c>
      <c r="D27" s="7"/>
      <c r="E27" s="20"/>
      <c r="F27" s="20"/>
      <c r="G27" s="7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17'!K28</f>
        <v>6</v>
      </c>
      <c r="D28" s="7"/>
      <c r="E28" s="20"/>
      <c r="F28" s="20"/>
      <c r="G28" s="7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17'!K29</f>
        <v>2</v>
      </c>
      <c r="D29" s="7"/>
      <c r="E29" s="20"/>
      <c r="F29" s="20"/>
      <c r="G29" s="7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17'!K30</f>
        <v>11</v>
      </c>
      <c r="D30" s="7"/>
      <c r="E30" s="20"/>
      <c r="F30" s="20"/>
      <c r="G30" s="7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17'!K31</f>
        <v>2</v>
      </c>
      <c r="D31" s="7"/>
      <c r="E31" s="20"/>
      <c r="F31" s="20"/>
      <c r="G31" s="7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17'!K32</f>
        <v>9</v>
      </c>
      <c r="D32" s="7"/>
      <c r="E32" s="25"/>
      <c r="F32" s="25"/>
      <c r="G32" s="7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17'!K33</f>
        <v>59</v>
      </c>
      <c r="D33" s="7"/>
      <c r="E33" s="25"/>
      <c r="F33" s="25"/>
      <c r="G33" s="7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17'!K34</f>
        <v>3</v>
      </c>
      <c r="D34" s="7"/>
      <c r="E34" s="20"/>
      <c r="F34" s="20"/>
      <c r="G34" s="7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17'!K35</f>
        <v>9</v>
      </c>
      <c r="D35" s="7"/>
      <c r="E35" s="20"/>
      <c r="F35" s="20"/>
      <c r="G35" s="7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17'!K36</f>
        <v>7</v>
      </c>
      <c r="D36" s="7"/>
      <c r="E36" s="20"/>
      <c r="F36" s="20"/>
      <c r="G36" s="7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17'!K37</f>
        <v>6</v>
      </c>
      <c r="D37" s="7"/>
      <c r="E37" s="20"/>
      <c r="F37" s="20"/>
      <c r="G37" s="7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17'!K38</f>
        <v>10</v>
      </c>
      <c r="D38" s="7"/>
      <c r="E38" s="20"/>
      <c r="F38" s="20"/>
      <c r="G38" s="7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17'!K39</f>
        <v>5</v>
      </c>
      <c r="D39" s="7"/>
      <c r="E39" s="20"/>
      <c r="F39" s="20"/>
      <c r="G39" s="7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17'!K40</f>
        <v>4</v>
      </c>
      <c r="D40" s="7"/>
      <c r="E40" s="20"/>
      <c r="F40" s="20"/>
      <c r="G40" s="7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17'!K41</f>
        <v>1</v>
      </c>
      <c r="D41" s="7"/>
      <c r="E41" s="20"/>
      <c r="F41" s="20"/>
      <c r="G41" s="87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17'!K42</f>
        <v>0</v>
      </c>
      <c r="D42" s="7"/>
      <c r="E42" s="20"/>
      <c r="F42" s="20"/>
      <c r="G42" s="7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17'!K43</f>
        <v>1</v>
      </c>
      <c r="D43" s="7"/>
      <c r="E43" s="20"/>
      <c r="F43" s="20"/>
      <c r="G43" s="7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17'!K44</f>
        <v>3</v>
      </c>
      <c r="D44" s="7"/>
      <c r="E44" s="20"/>
      <c r="F44" s="20"/>
      <c r="G44" s="7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17'!K45</f>
        <v>3</v>
      </c>
      <c r="D45" s="7"/>
      <c r="E45" s="20"/>
      <c r="F45" s="20"/>
      <c r="G45" s="7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17'!K46</f>
        <v>2</v>
      </c>
      <c r="D46" s="7"/>
      <c r="E46" s="20"/>
      <c r="F46" s="20"/>
      <c r="G46" s="7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17'!K47</f>
        <v>3</v>
      </c>
      <c r="D47" s="7"/>
      <c r="E47" s="20"/>
      <c r="F47" s="20"/>
      <c r="G47" s="7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17'!K48</f>
        <v>5</v>
      </c>
      <c r="D48" s="7"/>
      <c r="E48" s="20"/>
      <c r="F48" s="20"/>
      <c r="G48" s="7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17'!K49</f>
        <v>4</v>
      </c>
      <c r="D49" s="7"/>
      <c r="E49" s="20"/>
      <c r="F49" s="20"/>
      <c r="G49" s="87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17'!K50</f>
        <v>1</v>
      </c>
      <c r="D50" s="7"/>
      <c r="E50" s="20"/>
      <c r="F50" s="20"/>
      <c r="G50" s="7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17'!K51</f>
        <v>3</v>
      </c>
      <c r="D51" s="7"/>
      <c r="E51" s="20"/>
      <c r="F51" s="20"/>
      <c r="G51" s="7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17'!K52</f>
        <v>13</v>
      </c>
      <c r="D52" s="7"/>
      <c r="E52" s="20"/>
      <c r="F52" s="20"/>
      <c r="G52" s="7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17'!K53</f>
        <v>14</v>
      </c>
      <c r="D53" s="7"/>
      <c r="E53" s="25"/>
      <c r="F53" s="20"/>
      <c r="G53" s="7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17'!K54</f>
        <v>3</v>
      </c>
      <c r="D54" s="7"/>
      <c r="E54" s="20"/>
      <c r="F54" s="20"/>
      <c r="G54" s="7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17'!K55</f>
        <v>7</v>
      </c>
      <c r="D55" s="7"/>
      <c r="E55" s="20"/>
      <c r="F55" s="20"/>
      <c r="G55" s="7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17'!K56</f>
        <v>1</v>
      </c>
      <c r="D56" s="7"/>
      <c r="E56" s="20"/>
      <c r="F56" s="20"/>
      <c r="G56" s="87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17'!K57</f>
        <v>5</v>
      </c>
      <c r="D57" s="7"/>
      <c r="E57" s="20"/>
      <c r="F57" s="20"/>
      <c r="G57" s="7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17'!K58</f>
        <v>5</v>
      </c>
      <c r="D58" s="7"/>
      <c r="E58" s="20"/>
      <c r="F58" s="20"/>
      <c r="G58" s="87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17'!K59</f>
        <v>2</v>
      </c>
      <c r="D59" s="7"/>
      <c r="E59" s="20"/>
      <c r="F59" s="20"/>
      <c r="G59" s="7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17'!K60</f>
        <v>2</v>
      </c>
      <c r="D60" s="7"/>
      <c r="E60" s="20"/>
      <c r="F60" s="20"/>
      <c r="G60" s="7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17'!K61</f>
        <v>14</v>
      </c>
      <c r="D61" s="7"/>
      <c r="E61" s="20"/>
      <c r="F61" s="20"/>
      <c r="G61" s="7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17'!K62</f>
        <v>2</v>
      </c>
      <c r="D62" s="7"/>
      <c r="E62" s="20"/>
      <c r="F62" s="20"/>
      <c r="G62" s="7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17'!K63</f>
        <v>1</v>
      </c>
      <c r="D63" s="7"/>
      <c r="E63" s="20"/>
      <c r="F63" s="20"/>
      <c r="G63" s="7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17'!K64</f>
        <v>1</v>
      </c>
      <c r="D64" s="7"/>
      <c r="E64" s="20"/>
      <c r="F64" s="20"/>
      <c r="G64" s="7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17'!K65</f>
        <v>2</v>
      </c>
      <c r="D65" s="7"/>
      <c r="E65" s="20"/>
      <c r="F65" s="20"/>
      <c r="G65" s="7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17'!K66</f>
        <v>1</v>
      </c>
      <c r="D66" s="7"/>
      <c r="E66" s="20"/>
      <c r="F66" s="20"/>
      <c r="G66" s="7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17'!K67</f>
        <v>5</v>
      </c>
      <c r="D67" s="7"/>
      <c r="E67" s="20"/>
      <c r="F67" s="20"/>
      <c r="G67" s="7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17'!K68</f>
        <v>3</v>
      </c>
      <c r="D68" s="7"/>
      <c r="E68" s="20"/>
      <c r="F68" s="20"/>
      <c r="G68" s="7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17'!K69</f>
        <v>12</v>
      </c>
      <c r="D69" s="7"/>
      <c r="E69" s="20"/>
      <c r="F69" s="20"/>
      <c r="G69" s="7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17'!K70</f>
        <v>0</v>
      </c>
      <c r="D70" s="7"/>
      <c r="E70" s="20"/>
      <c r="F70" s="20"/>
      <c r="G70" s="87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17'!K71</f>
        <v>1</v>
      </c>
      <c r="D71" s="7"/>
      <c r="E71" s="20"/>
      <c r="F71" s="20"/>
      <c r="G71" s="7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17'!K72</f>
        <v>14</v>
      </c>
      <c r="D72" s="7"/>
      <c r="E72" s="20"/>
      <c r="F72" s="20"/>
      <c r="G72" s="7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17'!K73</f>
        <v>3</v>
      </c>
      <c r="D73" s="7"/>
      <c r="E73" s="20"/>
      <c r="F73" s="20"/>
      <c r="G73" s="87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17'!K74</f>
        <v>6</v>
      </c>
      <c r="D74" s="7"/>
      <c r="E74" s="20"/>
      <c r="F74" s="20"/>
      <c r="G74" s="7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17'!K75</f>
        <v>1</v>
      </c>
      <c r="D75" s="7"/>
      <c r="E75" s="20"/>
      <c r="F75" s="20"/>
      <c r="G75" s="7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17'!K76</f>
        <v>2</v>
      </c>
      <c r="D76" s="7"/>
      <c r="E76" s="20"/>
      <c r="F76" s="20"/>
      <c r="G76" s="7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17'!K77</f>
        <v>5</v>
      </c>
      <c r="D77" s="7"/>
      <c r="E77" s="20"/>
      <c r="F77" s="20"/>
      <c r="G77" s="7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17'!K78</f>
        <v>5</v>
      </c>
      <c r="D78" s="7"/>
      <c r="E78" s="20"/>
      <c r="F78" s="20"/>
      <c r="G78" s="7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17'!K79</f>
        <v>3</v>
      </c>
      <c r="D79" s="7"/>
      <c r="E79" s="20"/>
      <c r="F79" s="20"/>
      <c r="G79" s="7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17'!K80</f>
        <v>6</v>
      </c>
      <c r="D80" s="7"/>
      <c r="E80" s="20"/>
      <c r="F80" s="20"/>
      <c r="G80" s="7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17'!K81</f>
        <v>1</v>
      </c>
      <c r="D81" s="7"/>
      <c r="E81" s="20"/>
      <c r="F81" s="20"/>
      <c r="G81" s="7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17'!K82</f>
        <v>1</v>
      </c>
      <c r="D82" s="7"/>
      <c r="E82" s="20"/>
      <c r="F82" s="20"/>
      <c r="G82" s="7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17'!K83</f>
        <v>2</v>
      </c>
      <c r="D83" s="7"/>
      <c r="E83" s="20"/>
      <c r="F83" s="20"/>
      <c r="G83" s="7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17'!K84</f>
        <v>8</v>
      </c>
      <c r="D84" s="7"/>
      <c r="E84" s="20"/>
      <c r="F84" s="20"/>
      <c r="G84" s="7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17'!K85</f>
        <v>6</v>
      </c>
      <c r="D85" s="7"/>
      <c r="E85" s="20"/>
      <c r="F85" s="20"/>
      <c r="G85" s="7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17'!K86</f>
        <v>1</v>
      </c>
      <c r="D86" s="7"/>
      <c r="E86" s="20"/>
      <c r="F86" s="20"/>
      <c r="G86" s="7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17'!K87</f>
        <v>8</v>
      </c>
      <c r="D87" s="7"/>
      <c r="E87" s="20"/>
      <c r="F87" s="20"/>
      <c r="G87" s="7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17'!K88</f>
        <v>0</v>
      </c>
      <c r="D88" s="7"/>
      <c r="E88" s="20"/>
      <c r="F88" s="20"/>
      <c r="G88" s="7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17'!K89</f>
        <v>4</v>
      </c>
      <c r="D89" s="7"/>
      <c r="E89" s="20"/>
      <c r="F89" s="20"/>
      <c r="G89" s="87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17'!K90</f>
        <v>6</v>
      </c>
      <c r="D90" s="7"/>
      <c r="E90" s="20"/>
      <c r="F90" s="20"/>
      <c r="G90" s="7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17'!K91</f>
        <v>2</v>
      </c>
      <c r="D91" s="7"/>
      <c r="E91" s="20"/>
      <c r="F91" s="20"/>
      <c r="G91" s="7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17'!K92</f>
        <v>1</v>
      </c>
      <c r="D92" s="7"/>
      <c r="E92" s="20"/>
      <c r="F92" s="20"/>
      <c r="G92" s="7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17'!K93</f>
        <v>-1</v>
      </c>
      <c r="D93" s="7"/>
      <c r="E93" s="20"/>
      <c r="F93" s="20"/>
      <c r="G93" s="7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17'!K94</f>
        <v>2</v>
      </c>
      <c r="D94" s="7"/>
      <c r="E94" s="20"/>
      <c r="F94" s="20"/>
      <c r="G94" s="7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17'!K95</f>
        <v>2</v>
      </c>
      <c r="D95" s="7"/>
      <c r="E95" s="20"/>
      <c r="F95" s="20"/>
      <c r="G95" s="7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17'!K96</f>
        <v>0</v>
      </c>
      <c r="D96" s="7"/>
      <c r="E96" s="20"/>
      <c r="F96" s="20"/>
      <c r="G96" s="7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17'!K97</f>
        <v>1</v>
      </c>
      <c r="D97" s="7"/>
      <c r="E97" s="20"/>
      <c r="F97" s="20"/>
      <c r="G97" s="7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17'!K98</f>
        <v>2</v>
      </c>
      <c r="D98" s="7"/>
      <c r="E98" s="20"/>
      <c r="F98" s="20"/>
      <c r="G98" s="7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17'!K99</f>
        <v>18</v>
      </c>
      <c r="D99" s="7"/>
      <c r="E99" s="20"/>
      <c r="F99" s="20"/>
      <c r="G99" s="7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17'!K100</f>
        <v>0</v>
      </c>
      <c r="D100" s="7"/>
      <c r="E100" s="20"/>
      <c r="F100" s="20"/>
      <c r="G100" s="7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17'!K101</f>
        <v>1</v>
      </c>
      <c r="D101" s="7"/>
      <c r="E101" s="20"/>
      <c r="F101" s="20"/>
      <c r="G101" s="7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17'!K102</f>
        <v>2</v>
      </c>
      <c r="D102" s="7"/>
      <c r="E102" s="20"/>
      <c r="F102" s="20"/>
      <c r="G102" s="7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17'!K103</f>
        <v>3</v>
      </c>
      <c r="D103" s="7"/>
      <c r="E103" s="20"/>
      <c r="F103" s="20"/>
      <c r="G103" s="7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17'!K104</f>
        <v>3</v>
      </c>
      <c r="D104" s="7"/>
      <c r="E104" s="20"/>
      <c r="F104" s="20"/>
      <c r="G104" s="7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17'!K105</f>
        <v>0</v>
      </c>
      <c r="D105" s="7"/>
      <c r="E105" s="20"/>
      <c r="F105" s="20"/>
      <c r="G105" s="7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17'!K106</f>
        <v>2</v>
      </c>
      <c r="D106" s="7"/>
      <c r="E106" s="20"/>
      <c r="F106" s="20"/>
      <c r="G106" s="7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17'!K107</f>
        <v>2</v>
      </c>
      <c r="D107" s="7"/>
      <c r="E107" s="20"/>
      <c r="F107" s="20"/>
      <c r="G107" s="7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17'!K108</f>
        <v>1</v>
      </c>
      <c r="D108" s="7"/>
      <c r="E108" s="20"/>
      <c r="F108" s="20"/>
      <c r="G108" s="7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17'!K109</f>
        <v>1</v>
      </c>
      <c r="D109" s="7"/>
      <c r="E109" s="20"/>
      <c r="F109" s="20"/>
      <c r="G109" s="7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17'!K110</f>
        <v>2</v>
      </c>
      <c r="D110" s="7"/>
      <c r="E110" s="20"/>
      <c r="F110" s="20"/>
      <c r="G110" s="7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17'!K111</f>
        <v>0</v>
      </c>
      <c r="D111" s="7"/>
      <c r="E111" s="20"/>
      <c r="F111" s="20"/>
      <c r="G111" s="7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17'!K112</f>
        <v>2</v>
      </c>
      <c r="D112" s="7"/>
      <c r="E112" s="20"/>
      <c r="F112" s="20"/>
      <c r="G112" s="7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17'!K113</f>
        <v>9</v>
      </c>
      <c r="D113" s="7"/>
      <c r="E113" s="20"/>
      <c r="F113" s="20"/>
      <c r="G113" s="7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17'!K114</f>
        <v>0</v>
      </c>
      <c r="D114" s="7"/>
      <c r="E114" s="20"/>
      <c r="F114" s="20"/>
      <c r="G114" s="7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17'!K115</f>
        <v>0</v>
      </c>
      <c r="D115" s="7"/>
      <c r="E115" s="20"/>
      <c r="F115" s="20"/>
      <c r="G115" s="7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17'!K116</f>
        <v>0</v>
      </c>
      <c r="D116" s="7"/>
      <c r="E116" s="20"/>
      <c r="F116" s="20"/>
      <c r="G116" s="7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17'!K117</f>
        <v>2</v>
      </c>
      <c r="D117" s="7"/>
      <c r="E117" s="20"/>
      <c r="F117" s="20"/>
      <c r="G117" s="7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17'!K118</f>
        <v>11</v>
      </c>
      <c r="D118" s="7"/>
      <c r="E118" s="20"/>
      <c r="F118" s="20"/>
      <c r="G118" s="7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17'!K119</f>
        <v>4</v>
      </c>
      <c r="D119" s="7"/>
      <c r="E119" s="20"/>
      <c r="F119" s="20"/>
      <c r="G119" s="7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17'!K120</f>
        <v>2</v>
      </c>
      <c r="D120" s="7"/>
      <c r="E120" s="20"/>
      <c r="F120" s="20"/>
      <c r="G120" s="7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17'!K121</f>
        <v>12</v>
      </c>
      <c r="D121" s="7"/>
      <c r="E121" s="20"/>
      <c r="F121" s="20"/>
      <c r="G121" s="7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17'!K122</f>
        <v>3</v>
      </c>
      <c r="D122" s="7"/>
      <c r="E122" s="20"/>
      <c r="F122" s="20"/>
      <c r="G122" s="7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17'!K123</f>
        <v>1</v>
      </c>
      <c r="D123" s="7"/>
      <c r="E123" s="20"/>
      <c r="F123" s="20"/>
      <c r="G123" s="7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17'!K124</f>
        <v>2</v>
      </c>
      <c r="D124" s="7"/>
      <c r="E124" s="20"/>
      <c r="F124" s="20"/>
      <c r="G124" s="7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17'!K125</f>
        <v>3</v>
      </c>
      <c r="D125" s="7"/>
      <c r="E125" s="20"/>
      <c r="F125" s="20"/>
      <c r="G125" s="7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17'!K126</f>
        <v>3</v>
      </c>
      <c r="D126" s="7"/>
      <c r="E126" s="20"/>
      <c r="F126" s="20"/>
      <c r="G126" s="7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17'!K127</f>
        <v>3</v>
      </c>
      <c r="D127" s="7"/>
      <c r="E127" s="20"/>
      <c r="F127" s="20"/>
      <c r="G127" s="7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17'!K128</f>
        <v>1</v>
      </c>
      <c r="D128" s="7"/>
      <c r="E128" s="20"/>
      <c r="F128" s="20"/>
      <c r="G128" s="7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17'!K129</f>
        <v>6</v>
      </c>
      <c r="D129" s="7"/>
      <c r="E129" s="20"/>
      <c r="F129" s="20"/>
      <c r="G129" s="7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17'!K130</f>
        <v>0</v>
      </c>
      <c r="D130" s="7"/>
      <c r="E130" s="20"/>
      <c r="F130" s="20"/>
      <c r="G130" s="7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17'!K131</f>
        <v>0</v>
      </c>
      <c r="D131" s="7"/>
      <c r="E131" s="20"/>
      <c r="F131" s="20"/>
      <c r="G131" s="7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17'!K132</f>
        <v>0</v>
      </c>
      <c r="D132" s="7"/>
      <c r="E132" s="20"/>
      <c r="F132" s="20"/>
      <c r="G132" s="7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17'!K133</f>
        <v>0</v>
      </c>
      <c r="D133" s="7"/>
      <c r="E133" s="20"/>
      <c r="F133" s="20"/>
      <c r="G133" s="7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17'!K134</f>
        <v>2</v>
      </c>
      <c r="D134" s="7"/>
      <c r="E134" s="20"/>
      <c r="F134" s="20"/>
      <c r="G134" s="7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17'!K135</f>
        <v>1</v>
      </c>
      <c r="D135" s="7"/>
      <c r="E135" s="20"/>
      <c r="F135" s="20"/>
      <c r="G135" s="87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17'!K136</f>
        <v>3</v>
      </c>
      <c r="D136" s="7"/>
      <c r="E136" s="20"/>
      <c r="F136" s="20"/>
      <c r="G136" s="7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17'!K137</f>
        <v>1</v>
      </c>
      <c r="D137" s="7"/>
      <c r="E137" s="20"/>
      <c r="F137" s="20"/>
      <c r="G137" s="7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17'!K138</f>
        <v>4</v>
      </c>
      <c r="D138" s="87"/>
      <c r="E138" s="20"/>
      <c r="F138" s="20"/>
      <c r="G138" s="7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17'!K139</f>
        <v>3</v>
      </c>
      <c r="D139" s="7"/>
      <c r="E139" s="20"/>
      <c r="F139" s="20"/>
      <c r="G139" s="7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17'!K140</f>
        <v>2</v>
      </c>
      <c r="D140" s="7"/>
      <c r="E140" s="20"/>
      <c r="F140" s="20"/>
      <c r="G140" s="7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17'!K141</f>
        <v>4</v>
      </c>
      <c r="D141" s="7"/>
      <c r="E141" s="20"/>
      <c r="F141" s="20"/>
      <c r="G141" s="7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17'!K142</f>
        <v>0</v>
      </c>
      <c r="D142" s="7"/>
      <c r="E142" s="20"/>
      <c r="F142" s="20"/>
      <c r="G142" s="7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17'!K143</f>
        <v>5</v>
      </c>
      <c r="D143" s="7"/>
      <c r="E143" s="20"/>
      <c r="F143" s="20"/>
      <c r="G143" s="7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17'!K144</f>
        <v>2</v>
      </c>
      <c r="D144" s="7"/>
      <c r="E144" s="20"/>
      <c r="F144" s="20"/>
      <c r="G144" s="7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17'!K145</f>
        <v>6</v>
      </c>
      <c r="D145" s="7"/>
      <c r="E145" s="20"/>
      <c r="F145" s="20"/>
      <c r="G145" s="7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17'!K146</f>
        <v>0</v>
      </c>
      <c r="D146" s="7"/>
      <c r="E146" s="20"/>
      <c r="F146" s="20"/>
      <c r="G146" s="7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17'!K147</f>
        <v>5</v>
      </c>
      <c r="D147" s="7"/>
      <c r="E147" s="20"/>
      <c r="F147" s="20"/>
      <c r="G147" s="7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17'!K148</f>
        <v>5</v>
      </c>
      <c r="D148" s="7"/>
      <c r="E148" s="20"/>
      <c r="F148" s="20"/>
      <c r="G148" s="7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17'!K149</f>
        <v>100</v>
      </c>
      <c r="D149" s="7"/>
      <c r="E149" s="20"/>
      <c r="F149" s="20"/>
      <c r="G149" s="7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17'!K150</f>
        <v>3</v>
      </c>
      <c r="D150" s="7"/>
      <c r="E150" s="20"/>
      <c r="F150" s="20"/>
      <c r="G150" s="7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17'!K151</f>
        <v>5</v>
      </c>
      <c r="D151" s="7"/>
      <c r="E151" s="20"/>
      <c r="F151" s="20"/>
      <c r="G151" s="7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17'!K152</f>
        <v>8</v>
      </c>
      <c r="D152" s="7"/>
      <c r="E152" s="20"/>
      <c r="F152" s="20"/>
      <c r="G152" s="7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17'!K153</f>
        <v>6</v>
      </c>
      <c r="D153" s="7"/>
      <c r="E153" s="20"/>
      <c r="F153" s="20"/>
      <c r="G153" s="7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17'!K154</f>
        <v>2</v>
      </c>
      <c r="D154" s="7"/>
      <c r="E154" s="20"/>
      <c r="F154" s="20"/>
      <c r="G154" s="87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17'!K155</f>
        <v>0</v>
      </c>
      <c r="D155" s="7"/>
      <c r="E155" s="20"/>
      <c r="F155" s="20"/>
      <c r="G155" s="87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17'!K156</f>
        <v>1</v>
      </c>
      <c r="D156" s="7"/>
      <c r="E156" s="20"/>
      <c r="F156" s="20"/>
      <c r="G156" s="7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17'!K157</f>
        <v>1</v>
      </c>
      <c r="D157" s="7"/>
      <c r="E157" s="20"/>
      <c r="F157" s="20"/>
      <c r="G157" s="7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17'!K158</f>
        <v>0</v>
      </c>
      <c r="D158" s="7"/>
      <c r="E158" s="20"/>
      <c r="F158" s="20"/>
      <c r="G158" s="7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17'!K159</f>
        <v>4</v>
      </c>
      <c r="D159" s="7"/>
      <c r="E159" s="20"/>
      <c r="F159" s="20"/>
      <c r="G159" s="7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17'!K160</f>
        <v>8</v>
      </c>
      <c r="D160" s="7"/>
      <c r="E160" s="20"/>
      <c r="F160" s="20"/>
      <c r="G160" s="7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17'!K161</f>
        <v>0</v>
      </c>
      <c r="D161" s="7"/>
      <c r="E161" s="20"/>
      <c r="F161" s="20"/>
      <c r="G161" s="7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17'!K162</f>
        <v>12</v>
      </c>
      <c r="D162" s="7"/>
      <c r="E162" s="20"/>
      <c r="F162" s="20"/>
      <c r="G162" s="7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17'!K163</f>
        <v>1</v>
      </c>
      <c r="D163" s="7"/>
      <c r="E163" s="20"/>
      <c r="F163" s="20"/>
      <c r="G163" s="7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17'!K164</f>
        <v>2</v>
      </c>
      <c r="D164" s="7"/>
      <c r="E164" s="20"/>
      <c r="F164" s="20"/>
      <c r="G164" s="7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17'!K165</f>
        <v>0</v>
      </c>
      <c r="D165" s="7"/>
      <c r="E165" s="20"/>
      <c r="F165" s="20"/>
      <c r="G165" s="7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17'!K166</f>
        <v>2</v>
      </c>
      <c r="D166" s="7"/>
      <c r="E166" s="20"/>
      <c r="F166" s="20"/>
      <c r="G166" s="7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17'!K167</f>
        <v>0</v>
      </c>
      <c r="D167" s="7"/>
      <c r="E167" s="20"/>
      <c r="F167" s="20"/>
      <c r="G167" s="7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17'!K168</f>
        <v>15</v>
      </c>
      <c r="D168" s="7"/>
      <c r="E168" s="25"/>
      <c r="F168" s="20"/>
      <c r="G168" s="7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17'!K169</f>
        <v>2</v>
      </c>
      <c r="D169" s="7"/>
      <c r="E169" s="20"/>
      <c r="F169" s="20"/>
      <c r="G169" s="7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17'!K170</f>
        <v>0</v>
      </c>
      <c r="D170" s="7"/>
      <c r="E170" s="20"/>
      <c r="F170" s="20"/>
      <c r="G170" s="7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17'!K171</f>
        <v>0</v>
      </c>
      <c r="D171" s="7"/>
      <c r="E171" s="20"/>
      <c r="F171" s="20"/>
      <c r="G171" s="7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17'!K172</f>
        <v>1</v>
      </c>
      <c r="D172" s="7"/>
      <c r="E172" s="20"/>
      <c r="F172" s="20"/>
      <c r="G172" s="7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17'!K173</f>
        <v>0</v>
      </c>
      <c r="D173" s="7"/>
      <c r="E173" s="20"/>
      <c r="F173" s="20"/>
      <c r="G173" s="7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17'!K174</f>
        <v>0</v>
      </c>
      <c r="D174" s="7"/>
      <c r="E174" s="20"/>
      <c r="F174" s="20"/>
      <c r="G174" s="7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17'!K175</f>
        <v>2</v>
      </c>
      <c r="D175" s="7"/>
      <c r="E175" s="20"/>
      <c r="F175" s="20"/>
      <c r="G175" s="7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17'!K176</f>
        <v>2</v>
      </c>
      <c r="D176" s="7"/>
      <c r="E176" s="20"/>
      <c r="F176" s="20"/>
      <c r="G176" s="7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17'!K177</f>
        <v>0</v>
      </c>
      <c r="D177" s="7"/>
      <c r="E177" s="20"/>
      <c r="F177" s="20"/>
      <c r="G177" s="7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17'!K178</f>
        <v>6</v>
      </c>
      <c r="D178" s="7"/>
      <c r="E178" s="20"/>
      <c r="F178" s="20"/>
      <c r="G178" s="7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17'!K179</f>
        <v>3</v>
      </c>
      <c r="D179" s="7"/>
      <c r="E179" s="20"/>
      <c r="F179" s="20"/>
      <c r="G179" s="7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17'!K180</f>
        <v>9</v>
      </c>
      <c r="D180" s="7"/>
      <c r="E180" s="20"/>
      <c r="F180" s="20"/>
      <c r="G180" s="7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17'!K181</f>
        <v>9</v>
      </c>
      <c r="D181" s="7"/>
      <c r="E181" s="20"/>
      <c r="F181" s="20"/>
      <c r="G181" s="7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17'!K182</f>
        <v>11</v>
      </c>
      <c r="D182" s="7"/>
      <c r="E182" s="20"/>
      <c r="F182" s="20"/>
      <c r="G182" s="7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17'!K183</f>
        <v>5</v>
      </c>
      <c r="D183" s="7"/>
      <c r="E183" s="20"/>
      <c r="F183" s="20"/>
      <c r="G183" s="87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17'!K184</f>
        <v>1</v>
      </c>
      <c r="D184" s="7"/>
      <c r="E184" s="20"/>
      <c r="F184" s="20"/>
      <c r="G184" s="7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17'!K185</f>
        <v>2</v>
      </c>
      <c r="D185" s="7"/>
      <c r="E185" s="20"/>
      <c r="F185" s="20"/>
      <c r="G185" s="7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17'!K186</f>
        <v>1</v>
      </c>
      <c r="D186" s="7"/>
      <c r="E186" s="20"/>
      <c r="F186" s="20"/>
      <c r="G186" s="7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17'!K187</f>
        <v>0</v>
      </c>
      <c r="D187" s="7"/>
      <c r="E187" s="20"/>
      <c r="F187" s="20"/>
      <c r="G187" s="7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17'!K188</f>
        <v>2</v>
      </c>
      <c r="D188" s="7"/>
      <c r="E188" s="20"/>
      <c r="F188" s="20"/>
      <c r="G188" s="7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17'!K189</f>
        <v>1</v>
      </c>
      <c r="D189" s="7"/>
      <c r="E189" s="20"/>
      <c r="F189" s="20"/>
      <c r="G189" s="7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17'!K190</f>
        <v>2</v>
      </c>
      <c r="D190" s="7"/>
      <c r="E190" s="20"/>
      <c r="F190" s="20"/>
      <c r="G190" s="7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17'!K191</f>
        <v>20</v>
      </c>
      <c r="D191" s="7"/>
      <c r="E191" s="20"/>
      <c r="F191" s="20"/>
      <c r="G191" s="7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17'!K192</f>
        <v>3</v>
      </c>
      <c r="D192" s="7"/>
      <c r="E192" s="20"/>
      <c r="F192" s="20"/>
      <c r="G192" s="7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17'!K193</f>
        <v>2</v>
      </c>
      <c r="D193" s="7"/>
      <c r="E193" s="20"/>
      <c r="F193" s="20"/>
      <c r="G193" s="7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17'!K194</f>
        <v>3</v>
      </c>
      <c r="D194" s="7"/>
      <c r="E194" s="20"/>
      <c r="F194" s="20"/>
      <c r="G194" s="7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17'!K195</f>
        <v>0</v>
      </c>
      <c r="D195" s="7"/>
      <c r="E195" s="20"/>
      <c r="F195" s="20"/>
      <c r="G195" s="7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Summary'!A197</f>
        <v/>
      </c>
      <c r="B196" s="7" t="str">
        <f>'Monthly Summary'!B197</f>
        <v/>
      </c>
      <c r="C196" s="53">
        <f>'วันที่ 17'!K196</f>
        <v>0</v>
      </c>
      <c r="D196" s="7"/>
      <c r="E196" s="20"/>
      <c r="F196" s="20"/>
      <c r="G196" s="7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Summary'!A198</f>
        <v/>
      </c>
      <c r="B197" s="7" t="str">
        <f>'Monthly Summary'!B198</f>
        <v/>
      </c>
      <c r="C197" s="53">
        <f>'วันที่ 17'!K197</f>
        <v>0</v>
      </c>
      <c r="D197" s="7"/>
      <c r="E197" s="20"/>
      <c r="F197" s="20"/>
      <c r="G197" s="7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 17'!K198</f>
        <v>0</v>
      </c>
      <c r="D198" s="7"/>
      <c r="E198" s="20"/>
      <c r="F198" s="20"/>
      <c r="G198" s="7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 17'!K199</f>
        <v>0</v>
      </c>
      <c r="D199" s="7"/>
      <c r="E199" s="20"/>
      <c r="F199" s="20"/>
      <c r="G199" s="7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 17'!K200</f>
        <v>0</v>
      </c>
      <c r="D200" s="7"/>
      <c r="E200" s="20"/>
      <c r="F200" s="20"/>
      <c r="G200" s="7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 17'!K201</f>
        <v>0</v>
      </c>
      <c r="D201" s="7"/>
      <c r="E201" s="20"/>
      <c r="F201" s="20"/>
      <c r="G201" s="7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17'!K202</f>
        <v>0</v>
      </c>
      <c r="D202" s="7"/>
      <c r="E202" s="20"/>
      <c r="F202" s="20"/>
      <c r="G202" s="7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17'!K203</f>
        <v>0</v>
      </c>
      <c r="D203" s="7"/>
      <c r="E203" s="20"/>
      <c r="F203" s="20"/>
      <c r="G203" s="7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17'!K204</f>
        <v>0</v>
      </c>
      <c r="D204" s="7"/>
      <c r="E204" s="20"/>
      <c r="F204" s="20"/>
      <c r="G204" s="7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17'!K205</f>
        <v>0</v>
      </c>
      <c r="D205" s="7"/>
      <c r="E205" s="20"/>
      <c r="F205" s="20"/>
      <c r="G205" s="7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17'!K206</f>
        <v>0</v>
      </c>
      <c r="D206" s="7"/>
      <c r="E206" s="20"/>
      <c r="F206" s="20"/>
      <c r="G206" s="7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17'!K207</f>
        <v>0</v>
      </c>
      <c r="D207" s="7"/>
      <c r="E207" s="20"/>
      <c r="F207" s="20"/>
      <c r="G207" s="7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17'!K208</f>
        <v>0</v>
      </c>
      <c r="D208" s="7"/>
      <c r="E208" s="20"/>
      <c r="F208" s="20"/>
      <c r="G208" s="7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17'!K209</f>
        <v>0</v>
      </c>
      <c r="D209" s="7"/>
      <c r="E209" s="20"/>
      <c r="F209" s="20"/>
      <c r="G209" s="7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17'!K210</f>
        <v>0</v>
      </c>
      <c r="D210" s="7"/>
      <c r="E210" s="20"/>
      <c r="F210" s="20"/>
      <c r="G210" s="7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17'!K211</f>
        <v>0</v>
      </c>
      <c r="D211" s="7"/>
      <c r="E211" s="20"/>
      <c r="F211" s="20"/>
      <c r="G211" s="7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17'!K212</f>
        <v>0</v>
      </c>
      <c r="D212" s="7"/>
      <c r="E212" s="20"/>
      <c r="F212" s="20"/>
      <c r="G212" s="7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17'!K213</f>
        <v>0</v>
      </c>
      <c r="D213" s="7"/>
      <c r="E213" s="20"/>
      <c r="F213" s="20"/>
      <c r="G213" s="7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17'!K214</f>
        <v>0</v>
      </c>
      <c r="D214" s="7"/>
      <c r="E214" s="20"/>
      <c r="F214" s="20"/>
      <c r="G214" s="7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17'!K215</f>
        <v>0</v>
      </c>
      <c r="D215" s="7"/>
      <c r="E215" s="20"/>
      <c r="F215" s="20"/>
      <c r="G215" s="7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17'!K216</f>
        <v>0</v>
      </c>
      <c r="D216" s="7"/>
      <c r="E216" s="20"/>
      <c r="F216" s="20"/>
      <c r="G216" s="7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17'!K217</f>
        <v>0</v>
      </c>
      <c r="D217" s="7"/>
      <c r="E217" s="20"/>
      <c r="F217" s="20"/>
      <c r="G217" s="7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17'!K218</f>
        <v>0</v>
      </c>
      <c r="D218" s="7"/>
      <c r="E218" s="20"/>
      <c r="F218" s="20"/>
      <c r="G218" s="7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17'!K219</f>
        <v>0</v>
      </c>
      <c r="D219" s="7"/>
      <c r="E219" s="20"/>
      <c r="F219" s="20"/>
      <c r="G219" s="7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17'!K220</f>
        <v>0</v>
      </c>
      <c r="D220" s="7"/>
      <c r="E220" s="20"/>
      <c r="F220" s="20"/>
      <c r="G220" s="7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17'!K221</f>
        <v>0</v>
      </c>
      <c r="D221" s="7"/>
      <c r="E221" s="20"/>
      <c r="F221" s="20"/>
      <c r="G221" s="7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17'!K222</f>
        <v>0</v>
      </c>
      <c r="D222" s="7"/>
      <c r="E222" s="20"/>
      <c r="F222" s="20"/>
      <c r="G222" s="7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17'!K223</f>
        <v>0</v>
      </c>
      <c r="D223" s="7"/>
      <c r="E223" s="20"/>
      <c r="F223" s="20"/>
      <c r="G223" s="7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17'!K224</f>
        <v>0</v>
      </c>
      <c r="D224" s="7"/>
      <c r="E224" s="20"/>
      <c r="F224" s="20"/>
      <c r="G224" s="7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17'!K225</f>
        <v>0</v>
      </c>
      <c r="D225" s="7"/>
      <c r="E225" s="20"/>
      <c r="F225" s="20"/>
      <c r="G225" s="7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17'!K226</f>
        <v>0</v>
      </c>
      <c r="D226" s="7"/>
      <c r="E226" s="20"/>
      <c r="F226" s="20"/>
      <c r="G226" s="7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17'!B227</f>
        <v/>
      </c>
      <c r="C227" s="53">
        <f>'วันที่ 17'!K227</f>
        <v>0</v>
      </c>
      <c r="D227" s="7"/>
      <c r="E227" s="20"/>
      <c r="F227" s="20"/>
      <c r="G227" s="7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17'!B228</f>
        <v/>
      </c>
      <c r="C228" s="53">
        <f>'วันที่ 17'!K228</f>
        <v>0</v>
      </c>
      <c r="D228" s="7"/>
      <c r="E228" s="20"/>
      <c r="F228" s="20"/>
      <c r="G228" s="7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17'!B229</f>
        <v/>
      </c>
      <c r="C229" s="53">
        <f>'วันที่ 17'!K229</f>
        <v>0</v>
      </c>
      <c r="D229" s="7"/>
      <c r="E229" s="20"/>
      <c r="F229" s="20"/>
      <c r="G229" s="7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17'!B230</f>
        <v/>
      </c>
      <c r="C230" s="53">
        <f>'วันที่ 17'!K230</f>
        <v>0</v>
      </c>
      <c r="D230" s="7"/>
      <c r="E230" s="20"/>
      <c r="F230" s="20"/>
      <c r="G230" s="7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17'!B231</f>
        <v/>
      </c>
      <c r="C231" s="53">
        <f>'วันที่ 17'!K231</f>
        <v>0</v>
      </c>
      <c r="D231" s="7"/>
      <c r="E231" s="20"/>
      <c r="F231" s="20"/>
      <c r="G231" s="7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17'!B232</f>
        <v/>
      </c>
      <c r="C232" s="53">
        <f>'วันที่ 17'!K232</f>
        <v>0</v>
      </c>
      <c r="D232" s="7"/>
      <c r="E232" s="20"/>
      <c r="F232" s="20"/>
      <c r="G232" s="7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17'!B233</f>
        <v/>
      </c>
      <c r="C233" s="53">
        <f>'วันที่ 17'!K233</f>
        <v>0</v>
      </c>
      <c r="D233" s="7"/>
      <c r="E233" s="20"/>
      <c r="F233" s="20"/>
      <c r="G233" s="7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17'!B234</f>
        <v/>
      </c>
      <c r="C234" s="53">
        <f>'วันที่ 17'!K234</f>
        <v>0</v>
      </c>
      <c r="D234" s="7"/>
      <c r="E234" s="20"/>
      <c r="F234" s="20"/>
      <c r="G234" s="7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17'!B235</f>
        <v/>
      </c>
      <c r="C235" s="53">
        <f>'วันที่ 17'!K235</f>
        <v>0</v>
      </c>
      <c r="D235" s="7"/>
      <c r="E235" s="20"/>
      <c r="F235" s="20"/>
      <c r="G235" s="7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17'!B236</f>
        <v/>
      </c>
      <c r="C236" s="53">
        <f>'วันที่ 17'!K236</f>
        <v>0</v>
      </c>
      <c r="D236" s="7"/>
      <c r="E236" s="20"/>
      <c r="F236" s="20"/>
      <c r="G236" s="7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17'!B237</f>
        <v/>
      </c>
      <c r="C237" s="53">
        <f>'วันที่ 17'!K237</f>
        <v>0</v>
      </c>
      <c r="D237" s="7"/>
      <c r="E237" s="20"/>
      <c r="F237" s="20"/>
      <c r="G237" s="7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17'!B238</f>
        <v/>
      </c>
      <c r="C238" s="53">
        <f>'วันที่ 17'!K238</f>
        <v>0</v>
      </c>
      <c r="D238" s="7"/>
      <c r="E238" s="20"/>
      <c r="F238" s="20"/>
      <c r="G238" s="7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17'!B239</f>
        <v/>
      </c>
      <c r="C239" s="53">
        <f>'วันที่ 17'!K239</f>
        <v>0</v>
      </c>
      <c r="D239" s="7"/>
      <c r="E239" s="20"/>
      <c r="F239" s="20"/>
      <c r="G239" s="7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17'!B240</f>
        <v/>
      </c>
      <c r="C240" s="53">
        <f>'วันที่ 17'!K240</f>
        <v>0</v>
      </c>
      <c r="D240" s="7"/>
      <c r="E240" s="20"/>
      <c r="F240" s="20"/>
      <c r="G240" s="7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17'!B241</f>
        <v/>
      </c>
      <c r="C241" s="53">
        <f>'วันที่ 17'!K241</f>
        <v>0</v>
      </c>
      <c r="D241" s="7"/>
      <c r="E241" s="20"/>
      <c r="F241" s="20"/>
      <c r="G241" s="7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17'!B242</f>
        <v/>
      </c>
      <c r="C242" s="53">
        <f>'วันที่ 17'!K242</f>
        <v>0</v>
      </c>
      <c r="D242" s="7"/>
      <c r="E242" s="20"/>
      <c r="F242" s="20"/>
      <c r="G242" s="7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17'!B243</f>
        <v/>
      </c>
      <c r="C243" s="53">
        <f>'วันที่ 17'!K243</f>
        <v>0</v>
      </c>
      <c r="D243" s="7"/>
      <c r="E243" s="20"/>
      <c r="F243" s="20"/>
      <c r="G243" s="7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17'!B244</f>
        <v/>
      </c>
      <c r="C244" s="53">
        <f>'วันที่ 17'!K244</f>
        <v>0</v>
      </c>
      <c r="D244" s="7"/>
      <c r="E244" s="20"/>
      <c r="F244" s="20"/>
      <c r="G244" s="7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17'!B245</f>
        <v/>
      </c>
      <c r="C245" s="53">
        <f>'วันที่ 17'!K245</f>
        <v>0</v>
      </c>
      <c r="D245" s="7"/>
      <c r="E245" s="20"/>
      <c r="F245" s="20"/>
      <c r="G245" s="7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17'!B246</f>
        <v/>
      </c>
      <c r="C246" s="53">
        <f>'วันที่ 17'!K246</f>
        <v>0</v>
      </c>
      <c r="D246" s="7"/>
      <c r="E246" s="20"/>
      <c r="F246" s="20"/>
      <c r="G246" s="7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17'!B247</f>
        <v/>
      </c>
      <c r="C247" s="53">
        <f>'วันที่ 17'!K247</f>
        <v>0</v>
      </c>
      <c r="D247" s="7"/>
      <c r="E247" s="20"/>
      <c r="F247" s="20"/>
      <c r="G247" s="7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17'!B248</f>
        <v/>
      </c>
      <c r="C248" s="53">
        <f>'วันที่ 17'!K248</f>
        <v>0</v>
      </c>
      <c r="D248" s="7"/>
      <c r="E248" s="20"/>
      <c r="F248" s="20"/>
      <c r="G248" s="7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17'!B249</f>
        <v/>
      </c>
      <c r="C249" s="53">
        <f>'วันที่ 17'!K249</f>
        <v>0</v>
      </c>
      <c r="D249" s="7"/>
      <c r="E249" s="20"/>
      <c r="F249" s="20"/>
      <c r="G249" s="7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17'!B250</f>
        <v/>
      </c>
      <c r="C250" s="53">
        <f>'วันที่ 17'!K250</f>
        <v>0</v>
      </c>
      <c r="D250" s="7"/>
      <c r="E250" s="20"/>
      <c r="F250" s="20"/>
      <c r="G250" s="7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17'!B251</f>
        <v/>
      </c>
      <c r="C251" s="53">
        <f>'วันที่ 17'!K251</f>
        <v>0</v>
      </c>
      <c r="D251" s="7"/>
      <c r="E251" s="20"/>
      <c r="F251" s="20"/>
      <c r="G251" s="7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17'!B252</f>
        <v/>
      </c>
      <c r="C252" s="53">
        <f>'วันที่ 17'!K252</f>
        <v>0</v>
      </c>
      <c r="D252" s="7"/>
      <c r="E252" s="20"/>
      <c r="F252" s="20"/>
      <c r="G252" s="7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17'!B253</f>
        <v/>
      </c>
      <c r="C253" s="53">
        <f>'วันที่ 17'!K253</f>
        <v>0</v>
      </c>
      <c r="D253" s="7"/>
      <c r="E253" s="20"/>
      <c r="F253" s="20"/>
      <c r="G253" s="7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17'!B254</f>
        <v/>
      </c>
      <c r="C254" s="53">
        <f>'วันที่ 17'!K254</f>
        <v>0</v>
      </c>
      <c r="D254" s="7"/>
      <c r="E254" s="20"/>
      <c r="F254" s="20"/>
      <c r="G254" s="7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17'!B255</f>
        <v/>
      </c>
      <c r="C255" s="53">
        <f>'วันที่ 17'!K255</f>
        <v>0</v>
      </c>
      <c r="D255" s="7"/>
      <c r="E255" s="20"/>
      <c r="F255" s="20"/>
      <c r="G255" s="7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17'!B256</f>
        <v/>
      </c>
      <c r="C256" s="53">
        <f>'วันที่ 17'!K256</f>
        <v>0</v>
      </c>
      <c r="D256" s="7"/>
      <c r="E256" s="20"/>
      <c r="F256" s="20"/>
      <c r="G256" s="7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17'!B257</f>
        <v/>
      </c>
      <c r="C257" s="53">
        <f>'วันที่ 17'!K257</f>
        <v>0</v>
      </c>
      <c r="D257" s="7"/>
      <c r="E257" s="20"/>
      <c r="F257" s="20"/>
      <c r="G257" s="7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17'!B258</f>
        <v/>
      </c>
      <c r="C258" s="53">
        <f>'วันที่ 17'!K258</f>
        <v>0</v>
      </c>
      <c r="D258" s="7"/>
      <c r="E258" s="20"/>
      <c r="F258" s="20"/>
      <c r="G258" s="7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17'!B259</f>
        <v/>
      </c>
      <c r="C259" s="53">
        <f>'วันที่ 17'!K259</f>
        <v>0</v>
      </c>
      <c r="D259" s="7"/>
      <c r="E259" s="20"/>
      <c r="F259" s="20"/>
      <c r="G259" s="7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17'!B260</f>
        <v/>
      </c>
      <c r="C260" s="53">
        <f>'วันที่ 17'!K260</f>
        <v>0</v>
      </c>
      <c r="D260" s="7"/>
      <c r="E260" s="20"/>
      <c r="F260" s="20"/>
      <c r="G260" s="7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17'!B261</f>
        <v/>
      </c>
      <c r="C261" s="53">
        <f>'วันที่ 17'!K261</f>
        <v>0</v>
      </c>
      <c r="D261" s="7"/>
      <c r="E261" s="20"/>
      <c r="F261" s="20"/>
      <c r="G261" s="7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17'!B262</f>
        <v/>
      </c>
      <c r="C262" s="53">
        <f>'วันที่ 17'!K262</f>
        <v>0</v>
      </c>
      <c r="D262" s="7"/>
      <c r="E262" s="20"/>
      <c r="F262" s="20"/>
      <c r="G262" s="7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17'!B263</f>
        <v/>
      </c>
      <c r="C263" s="53">
        <f>'วันที่ 17'!K263</f>
        <v>0</v>
      </c>
      <c r="D263" s="7"/>
      <c r="E263" s="20"/>
      <c r="F263" s="20"/>
      <c r="G263" s="7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17'!B264</f>
        <v/>
      </c>
      <c r="C264" s="53">
        <f>'วันที่ 17'!K264</f>
        <v>0</v>
      </c>
      <c r="D264" s="7"/>
      <c r="E264" s="20"/>
      <c r="F264" s="20"/>
      <c r="G264" s="7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17'!B265</f>
        <v/>
      </c>
      <c r="C265" s="53">
        <f>'วันที่ 17'!K265</f>
        <v>0</v>
      </c>
      <c r="D265" s="7"/>
      <c r="E265" s="20"/>
      <c r="F265" s="20"/>
      <c r="G265" s="7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17'!B266</f>
        <v/>
      </c>
      <c r="C266" s="53">
        <f>'วันที่ 17'!K266</f>
        <v>0</v>
      </c>
      <c r="D266" s="7"/>
      <c r="E266" s="20"/>
      <c r="F266" s="20"/>
      <c r="G266" s="7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17'!B267</f>
        <v/>
      </c>
      <c r="C267" s="53">
        <f>'วันที่ 17'!K267</f>
        <v>0</v>
      </c>
      <c r="D267" s="7"/>
      <c r="E267" s="20"/>
      <c r="F267" s="20"/>
      <c r="G267" s="7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17'!B268</f>
        <v/>
      </c>
      <c r="C268" s="53">
        <f>'วันที่ 17'!K268</f>
        <v>0</v>
      </c>
      <c r="D268" s="7"/>
      <c r="E268" s="20"/>
      <c r="F268" s="20"/>
      <c r="G268" s="7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17'!B269</f>
        <v/>
      </c>
      <c r="C269" s="53">
        <f>'วันที่ 17'!K269</f>
        <v>0</v>
      </c>
      <c r="D269" s="7"/>
      <c r="E269" s="20"/>
      <c r="F269" s="20"/>
      <c r="G269" s="7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17'!B270</f>
        <v/>
      </c>
      <c r="C270" s="53">
        <f>'วันที่ 17'!K270</f>
        <v>0</v>
      </c>
      <c r="D270" s="7"/>
      <c r="E270" s="20"/>
      <c r="F270" s="20"/>
      <c r="G270" s="7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17'!B271</f>
        <v/>
      </c>
      <c r="C271" s="53">
        <f>'วันที่ 17'!K271</f>
        <v>0</v>
      </c>
      <c r="D271" s="7"/>
      <c r="E271" s="20"/>
      <c r="F271" s="20"/>
      <c r="G271" s="7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17'!B272</f>
        <v/>
      </c>
      <c r="C272" s="53">
        <f>'วันที่ 17'!K272</f>
        <v>0</v>
      </c>
      <c r="D272" s="7"/>
      <c r="E272" s="20"/>
      <c r="F272" s="20"/>
      <c r="G272" s="7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17'!B273</f>
        <v/>
      </c>
      <c r="C273" s="53">
        <f>'วันที่ 17'!K273</f>
        <v>0</v>
      </c>
      <c r="D273" s="7"/>
      <c r="E273" s="20"/>
      <c r="F273" s="20"/>
      <c r="G273" s="7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17'!B274</f>
        <v/>
      </c>
      <c r="C274" s="53">
        <f>'วันที่ 17'!K274</f>
        <v>0</v>
      </c>
      <c r="D274" s="7"/>
      <c r="E274" s="20"/>
      <c r="F274" s="20"/>
      <c r="G274" s="7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17'!B275</f>
        <v/>
      </c>
      <c r="C275" s="53">
        <f>'วันที่ 17'!K275</f>
        <v>0</v>
      </c>
      <c r="D275" s="7"/>
      <c r="E275" s="20"/>
      <c r="F275" s="20"/>
      <c r="G275" s="7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17'!B276</f>
        <v/>
      </c>
      <c r="C276" s="53">
        <f>'วันที่ 17'!K276</f>
        <v>0</v>
      </c>
      <c r="D276" s="7"/>
      <c r="E276" s="20"/>
      <c r="F276" s="20"/>
      <c r="G276" s="7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17'!B277</f>
        <v/>
      </c>
      <c r="C277" s="53">
        <f>'วันที่ 17'!K277</f>
        <v>0</v>
      </c>
      <c r="D277" s="7"/>
      <c r="E277" s="20"/>
      <c r="F277" s="20"/>
      <c r="G277" s="7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17'!B278</f>
        <v/>
      </c>
      <c r="C278" s="53">
        <f>'วันที่ 17'!K278</f>
        <v>0</v>
      </c>
      <c r="D278" s="7"/>
      <c r="E278" s="20"/>
      <c r="F278" s="20"/>
      <c r="G278" s="7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17'!B279</f>
        <v/>
      </c>
      <c r="C279" s="53">
        <f>'วันที่ 17'!K279</f>
        <v>0</v>
      </c>
      <c r="D279" s="7"/>
      <c r="E279" s="20"/>
      <c r="F279" s="20"/>
      <c r="G279" s="7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17'!B280</f>
        <v/>
      </c>
      <c r="C280" s="53">
        <f>'วันที่ 17'!K280</f>
        <v>0</v>
      </c>
      <c r="D280" s="7"/>
      <c r="E280" s="20"/>
      <c r="F280" s="20"/>
      <c r="G280" s="7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17'!B281</f>
        <v/>
      </c>
      <c r="C281" s="53">
        <f>'วันที่ 17'!K281</f>
        <v>0</v>
      </c>
      <c r="D281" s="7"/>
      <c r="E281" s="20"/>
      <c r="F281" s="20"/>
      <c r="G281" s="7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17'!B282</f>
        <v/>
      </c>
      <c r="C282" s="53">
        <f>'วันที่ 17'!K282</f>
        <v>0</v>
      </c>
      <c r="D282" s="7"/>
      <c r="E282" s="20"/>
      <c r="F282" s="20"/>
      <c r="G282" s="7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17'!B283</f>
        <v/>
      </c>
      <c r="C283" s="53">
        <f>'วันที่ 17'!K283</f>
        <v>0</v>
      </c>
      <c r="D283" s="7"/>
      <c r="E283" s="20"/>
      <c r="F283" s="20"/>
      <c r="G283" s="7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17'!B284</f>
        <v/>
      </c>
      <c r="C284" s="53">
        <f>'วันที่ 17'!K284</f>
        <v>0</v>
      </c>
      <c r="D284" s="7"/>
      <c r="E284" s="20"/>
      <c r="F284" s="20"/>
      <c r="G284" s="7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17'!B285</f>
        <v/>
      </c>
      <c r="C285" s="53">
        <f>'วันที่ 17'!K285</f>
        <v>0</v>
      </c>
      <c r="D285" s="7"/>
      <c r="E285" s="20"/>
      <c r="F285" s="20"/>
      <c r="G285" s="7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17'!B286</f>
        <v/>
      </c>
      <c r="C286" s="53">
        <f>'วันที่ 17'!K286</f>
        <v>0</v>
      </c>
      <c r="D286" s="7"/>
      <c r="E286" s="20"/>
      <c r="F286" s="20"/>
      <c r="G286" s="7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17'!B287</f>
        <v/>
      </c>
      <c r="C287" s="53">
        <f>'วันที่ 17'!K287</f>
        <v>0</v>
      </c>
      <c r="D287" s="7"/>
      <c r="E287" s="20"/>
      <c r="F287" s="20"/>
      <c r="G287" s="7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17'!B288</f>
        <v/>
      </c>
      <c r="C288" s="53">
        <f>'วันที่ 17'!K288</f>
        <v>0</v>
      </c>
      <c r="D288" s="7"/>
      <c r="E288" s="20"/>
      <c r="F288" s="20"/>
      <c r="G288" s="7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17'!B289</f>
        <v/>
      </c>
      <c r="C289" s="53">
        <f>'วันที่ 17'!K289</f>
        <v>0</v>
      </c>
      <c r="D289" s="7"/>
      <c r="E289" s="20"/>
      <c r="F289" s="20"/>
      <c r="G289" s="7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17'!B290</f>
        <v/>
      </c>
      <c r="C290" s="53">
        <f>'วันที่ 17'!K290</f>
        <v>0</v>
      </c>
      <c r="D290" s="7"/>
      <c r="E290" s="20"/>
      <c r="F290" s="20"/>
      <c r="G290" s="7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17'!B291</f>
        <v/>
      </c>
      <c r="C291" s="53">
        <f>'วันที่ 17'!K291</f>
        <v>0</v>
      </c>
      <c r="D291" s="7"/>
      <c r="E291" s="20"/>
      <c r="F291" s="20"/>
      <c r="G291" s="7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17'!B292</f>
        <v/>
      </c>
      <c r="C292" s="53">
        <f>'วันที่ 17'!K292</f>
        <v>0</v>
      </c>
      <c r="D292" s="7"/>
      <c r="E292" s="20"/>
      <c r="F292" s="20"/>
      <c r="G292" s="7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17'!B293</f>
        <v/>
      </c>
      <c r="C293" s="53">
        <f>'วันที่ 17'!K293</f>
        <v>0</v>
      </c>
      <c r="D293" s="7"/>
      <c r="E293" s="20"/>
      <c r="F293" s="20"/>
      <c r="G293" s="7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17'!B294</f>
        <v/>
      </c>
      <c r="C294" s="53">
        <f>'วันที่ 17'!K294</f>
        <v>0</v>
      </c>
      <c r="D294" s="7"/>
      <c r="E294" s="20"/>
      <c r="F294" s="20"/>
      <c r="G294" s="7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17'!B295</f>
        <v/>
      </c>
      <c r="C295" s="53">
        <f>'วันที่ 17'!K295</f>
        <v>0</v>
      </c>
      <c r="D295" s="7"/>
      <c r="E295" s="20"/>
      <c r="F295" s="20"/>
      <c r="G295" s="7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17'!B296</f>
        <v/>
      </c>
      <c r="C296" s="53">
        <f>'วันที่ 17'!K296</f>
        <v>0</v>
      </c>
      <c r="D296" s="7"/>
      <c r="E296" s="20"/>
      <c r="F296" s="20"/>
      <c r="G296" s="7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17'!B297</f>
        <v/>
      </c>
      <c r="C297" s="53">
        <f>'วันที่ 17'!K297</f>
        <v>0</v>
      </c>
      <c r="D297" s="7"/>
      <c r="E297" s="20"/>
      <c r="F297" s="20"/>
      <c r="G297" s="7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17'!B298</f>
        <v/>
      </c>
      <c r="C298" s="53">
        <f>'วันที่ 17'!K298</f>
        <v>0</v>
      </c>
      <c r="D298" s="7"/>
      <c r="E298" s="20"/>
      <c r="F298" s="20"/>
      <c r="G298" s="7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17'!B299</f>
        <v/>
      </c>
      <c r="C299" s="53">
        <f>'วันที่ 17'!K299</f>
        <v>0</v>
      </c>
      <c r="D299" s="7"/>
      <c r="E299" s="20"/>
      <c r="F299" s="20"/>
      <c r="G299" s="7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17'!B300</f>
        <v/>
      </c>
      <c r="C300" s="53">
        <f>'วันที่ 17'!K300</f>
        <v>0</v>
      </c>
      <c r="D300" s="7"/>
      <c r="E300" s="20"/>
      <c r="F300" s="20"/>
      <c r="G300" s="7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17'!B301</f>
        <v/>
      </c>
      <c r="C301" s="53">
        <f>'วันที่ 17'!K301</f>
        <v>0</v>
      </c>
      <c r="D301" s="7"/>
      <c r="E301" s="20"/>
      <c r="F301" s="20"/>
      <c r="G301" s="7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E302" s="5"/>
      <c r="F302" s="5"/>
      <c r="H302" s="2"/>
      <c r="I302" s="2"/>
      <c r="J302" s="2"/>
      <c r="K302" s="2"/>
    </row>
    <row r="303" ht="14.25" customHeight="1">
      <c r="C303" s="2"/>
      <c r="E303" s="5"/>
      <c r="F303" s="5"/>
      <c r="H303" s="2"/>
      <c r="I303" s="2"/>
      <c r="J303" s="2"/>
      <c r="K303" s="2"/>
    </row>
    <row r="304" ht="14.25" customHeight="1">
      <c r="C304" s="2"/>
      <c r="E304" s="5"/>
      <c r="F304" s="5"/>
      <c r="H304" s="2"/>
      <c r="I304" s="2"/>
      <c r="J304" s="2"/>
      <c r="K304" s="2"/>
    </row>
    <row r="305" ht="14.25" customHeight="1">
      <c r="C305" s="2"/>
      <c r="E305" s="5"/>
      <c r="F305" s="5"/>
      <c r="H305" s="2"/>
      <c r="I305" s="2"/>
      <c r="J305" s="2"/>
      <c r="K305" s="2"/>
    </row>
    <row r="306" ht="14.25" customHeight="1">
      <c r="C306" s="2"/>
      <c r="E306" s="5"/>
      <c r="F306" s="5"/>
      <c r="H306" s="2"/>
      <c r="I306" s="2"/>
      <c r="J306" s="2"/>
      <c r="K306" s="2"/>
    </row>
    <row r="307" ht="14.25" customHeight="1">
      <c r="C307" s="2"/>
      <c r="E307" s="5"/>
      <c r="F307" s="5"/>
      <c r="H307" s="2"/>
      <c r="I307" s="2"/>
      <c r="J307" s="2"/>
      <c r="K307" s="2"/>
    </row>
    <row r="308" ht="14.25" customHeight="1">
      <c r="C308" s="2"/>
      <c r="E308" s="5"/>
      <c r="F308" s="5"/>
      <c r="H308" s="2"/>
      <c r="I308" s="2"/>
      <c r="J308" s="2"/>
      <c r="K308" s="2"/>
    </row>
    <row r="309" ht="14.25" customHeight="1">
      <c r="C309" s="2"/>
      <c r="E309" s="5"/>
      <c r="F309" s="5"/>
      <c r="H309" s="2"/>
      <c r="I309" s="2"/>
      <c r="J309" s="2"/>
      <c r="K309" s="2"/>
    </row>
    <row r="310" ht="14.25" customHeight="1">
      <c r="C310" s="2"/>
      <c r="E310" s="5"/>
      <c r="F310" s="5"/>
      <c r="H310" s="2"/>
      <c r="I310" s="2"/>
      <c r="J310" s="2"/>
      <c r="K310" s="2"/>
    </row>
    <row r="311" ht="14.25" customHeight="1">
      <c r="C311" s="2"/>
      <c r="E311" s="5"/>
      <c r="F311" s="5"/>
      <c r="H311" s="2"/>
      <c r="I311" s="2"/>
      <c r="J311" s="2"/>
      <c r="K311" s="2"/>
    </row>
    <row r="312" ht="14.25" customHeight="1">
      <c r="C312" s="2"/>
      <c r="E312" s="5"/>
      <c r="F312" s="5"/>
      <c r="H312" s="2"/>
      <c r="I312" s="2"/>
      <c r="J312" s="2"/>
      <c r="K312" s="2"/>
    </row>
    <row r="313" ht="14.25" customHeight="1">
      <c r="C313" s="2"/>
      <c r="E313" s="5"/>
      <c r="F313" s="5"/>
      <c r="H313" s="2"/>
      <c r="I313" s="2"/>
      <c r="J313" s="2"/>
      <c r="K313" s="2"/>
    </row>
    <row r="314" ht="14.25" customHeight="1">
      <c r="C314" s="2"/>
      <c r="E314" s="5"/>
      <c r="F314" s="5"/>
      <c r="H314" s="2"/>
      <c r="I314" s="2"/>
      <c r="J314" s="2"/>
      <c r="K314" s="2"/>
    </row>
    <row r="315" ht="14.25" customHeight="1">
      <c r="C315" s="2"/>
      <c r="E315" s="5"/>
      <c r="F315" s="5"/>
      <c r="H315" s="2"/>
      <c r="I315" s="2"/>
      <c r="J315" s="2"/>
      <c r="K315" s="2"/>
    </row>
    <row r="316" ht="14.25" customHeight="1">
      <c r="C316" s="2"/>
      <c r="E316" s="5"/>
      <c r="F316" s="5"/>
      <c r="H316" s="2"/>
      <c r="I316" s="2"/>
      <c r="J316" s="2"/>
      <c r="K316" s="2"/>
    </row>
    <row r="317" ht="14.25" customHeight="1">
      <c r="C317" s="2"/>
      <c r="E317" s="5"/>
      <c r="F317" s="5"/>
      <c r="H317" s="2"/>
      <c r="I317" s="2"/>
      <c r="J317" s="2"/>
      <c r="K317" s="2"/>
    </row>
    <row r="318" ht="14.25" customHeight="1">
      <c r="C318" s="2"/>
      <c r="E318" s="5"/>
      <c r="F318" s="5"/>
      <c r="H318" s="2"/>
      <c r="I318" s="2"/>
      <c r="J318" s="2"/>
      <c r="K318" s="2"/>
    </row>
    <row r="319" ht="14.25" customHeight="1">
      <c r="C319" s="2"/>
      <c r="E319" s="5"/>
      <c r="F319" s="5"/>
      <c r="H319" s="2"/>
      <c r="I319" s="2"/>
      <c r="J319" s="2"/>
      <c r="K319" s="2"/>
    </row>
    <row r="320" ht="14.25" customHeight="1">
      <c r="C320" s="2"/>
      <c r="E320" s="5"/>
      <c r="F320" s="5"/>
      <c r="H320" s="2"/>
      <c r="I320" s="2"/>
      <c r="J320" s="2"/>
      <c r="K320" s="2"/>
    </row>
    <row r="321" ht="14.25" customHeight="1">
      <c r="C321" s="2"/>
      <c r="E321" s="5"/>
      <c r="F321" s="5"/>
      <c r="H321" s="2"/>
      <c r="I321" s="2"/>
      <c r="J321" s="2"/>
      <c r="K321" s="2"/>
    </row>
    <row r="322" ht="14.25" customHeight="1">
      <c r="C322" s="2"/>
      <c r="E322" s="5"/>
      <c r="F322" s="5"/>
      <c r="H322" s="2"/>
      <c r="I322" s="2"/>
      <c r="J322" s="2"/>
      <c r="K322" s="2"/>
    </row>
    <row r="323" ht="14.25" customHeight="1">
      <c r="C323" s="2"/>
      <c r="E323" s="5"/>
      <c r="F323" s="5"/>
      <c r="H323" s="2"/>
      <c r="I323" s="2"/>
      <c r="J323" s="2"/>
      <c r="K323" s="2"/>
    </row>
    <row r="324" ht="14.25" customHeight="1">
      <c r="C324" s="2"/>
      <c r="E324" s="5"/>
      <c r="F324" s="5"/>
      <c r="H324" s="2"/>
      <c r="I324" s="2"/>
      <c r="J324" s="2"/>
      <c r="K324" s="2"/>
    </row>
    <row r="325" ht="14.25" customHeight="1">
      <c r="C325" s="2"/>
      <c r="E325" s="5"/>
      <c r="F325" s="5"/>
      <c r="H325" s="2"/>
      <c r="I325" s="2"/>
      <c r="J325" s="2"/>
      <c r="K325" s="2"/>
    </row>
    <row r="326" ht="14.25" customHeight="1">
      <c r="C326" s="2"/>
      <c r="E326" s="5"/>
      <c r="F326" s="5"/>
      <c r="H326" s="2"/>
      <c r="I326" s="2"/>
      <c r="J326" s="2"/>
      <c r="K326" s="2"/>
    </row>
    <row r="327" ht="14.25" customHeight="1">
      <c r="C327" s="2"/>
      <c r="E327" s="5"/>
      <c r="F327" s="5"/>
      <c r="H327" s="2"/>
      <c r="I327" s="2"/>
      <c r="J327" s="2"/>
      <c r="K327" s="2"/>
    </row>
    <row r="328" ht="14.25" customHeight="1">
      <c r="C328" s="2"/>
      <c r="E328" s="5"/>
      <c r="F328" s="5"/>
      <c r="H328" s="2"/>
      <c r="I328" s="2"/>
      <c r="J328" s="2"/>
      <c r="K328" s="2"/>
    </row>
    <row r="329" ht="14.25" customHeight="1">
      <c r="C329" s="2"/>
      <c r="E329" s="5"/>
      <c r="F329" s="5"/>
      <c r="H329" s="2"/>
      <c r="I329" s="2"/>
      <c r="J329" s="2"/>
      <c r="K329" s="2"/>
    </row>
    <row r="330" ht="14.25" customHeight="1">
      <c r="C330" s="2"/>
      <c r="E330" s="5"/>
      <c r="F330" s="5"/>
      <c r="H330" s="2"/>
      <c r="I330" s="2"/>
      <c r="J330" s="2"/>
      <c r="K330" s="2"/>
    </row>
    <row r="331" ht="14.25" customHeight="1">
      <c r="C331" s="2"/>
      <c r="E331" s="5"/>
      <c r="F331" s="5"/>
      <c r="H331" s="2"/>
      <c r="I331" s="2"/>
      <c r="J331" s="2"/>
      <c r="K331" s="2"/>
    </row>
    <row r="332" ht="14.25" customHeight="1">
      <c r="C332" s="2"/>
      <c r="E332" s="5"/>
      <c r="F332" s="5"/>
      <c r="H332" s="2"/>
      <c r="I332" s="2"/>
      <c r="J332" s="2"/>
      <c r="K332" s="2"/>
    </row>
    <row r="333" ht="14.25" customHeight="1">
      <c r="C333" s="2"/>
      <c r="E333" s="5"/>
      <c r="F333" s="5"/>
      <c r="H333" s="2"/>
      <c r="I333" s="2"/>
      <c r="J333" s="2"/>
      <c r="K333" s="2"/>
    </row>
    <row r="334" ht="14.25" customHeight="1">
      <c r="C334" s="2"/>
      <c r="E334" s="5"/>
      <c r="F334" s="5"/>
      <c r="H334" s="2"/>
      <c r="I334" s="2"/>
      <c r="J334" s="2"/>
      <c r="K334" s="2"/>
    </row>
    <row r="335" ht="14.25" customHeight="1">
      <c r="C335" s="2"/>
      <c r="E335" s="5"/>
      <c r="F335" s="5"/>
      <c r="H335" s="2"/>
      <c r="I335" s="2"/>
      <c r="J335" s="2"/>
      <c r="K335" s="2"/>
    </row>
    <row r="336" ht="14.25" customHeight="1">
      <c r="C336" s="2"/>
      <c r="E336" s="5"/>
      <c r="F336" s="5"/>
      <c r="H336" s="2"/>
      <c r="I336" s="2"/>
      <c r="J336" s="2"/>
      <c r="K336" s="2"/>
    </row>
    <row r="337" ht="14.25" customHeight="1">
      <c r="C337" s="2"/>
      <c r="E337" s="5"/>
      <c r="F337" s="5"/>
      <c r="H337" s="2"/>
      <c r="I337" s="2"/>
      <c r="J337" s="2"/>
      <c r="K337" s="2"/>
    </row>
    <row r="338" ht="14.25" customHeight="1">
      <c r="C338" s="2"/>
      <c r="E338" s="5"/>
      <c r="F338" s="5"/>
      <c r="H338" s="2"/>
      <c r="I338" s="2"/>
      <c r="J338" s="2"/>
      <c r="K338" s="2"/>
    </row>
    <row r="339" ht="14.25" customHeight="1">
      <c r="C339" s="2"/>
      <c r="E339" s="5"/>
      <c r="F339" s="5"/>
      <c r="H339" s="2"/>
      <c r="I339" s="2"/>
      <c r="J339" s="2"/>
      <c r="K339" s="2"/>
    </row>
    <row r="340" ht="14.25" customHeight="1">
      <c r="C340" s="2"/>
      <c r="E340" s="5"/>
      <c r="F340" s="5"/>
      <c r="H340" s="2"/>
      <c r="I340" s="2"/>
      <c r="J340" s="2"/>
      <c r="K340" s="2"/>
    </row>
    <row r="341" ht="14.25" customHeight="1">
      <c r="C341" s="2"/>
      <c r="E341" s="5"/>
      <c r="F341" s="5"/>
      <c r="H341" s="2"/>
      <c r="I341" s="2"/>
      <c r="J341" s="2"/>
      <c r="K341" s="2"/>
    </row>
    <row r="342" ht="14.25" customHeight="1">
      <c r="C342" s="2"/>
      <c r="E342" s="5"/>
      <c r="F342" s="5"/>
      <c r="H342" s="2"/>
      <c r="I342" s="2"/>
      <c r="J342" s="2"/>
      <c r="K342" s="2"/>
    </row>
    <row r="343" ht="14.25" customHeight="1">
      <c r="C343" s="2"/>
      <c r="E343" s="5"/>
      <c r="F343" s="5"/>
      <c r="H343" s="2"/>
      <c r="I343" s="2"/>
      <c r="J343" s="2"/>
      <c r="K343" s="2"/>
    </row>
    <row r="344" ht="14.25" customHeight="1">
      <c r="C344" s="2"/>
      <c r="E344" s="5"/>
      <c r="F344" s="5"/>
      <c r="H344" s="2"/>
      <c r="I344" s="2"/>
      <c r="J344" s="2"/>
      <c r="K344" s="2"/>
    </row>
    <row r="345" ht="14.25" customHeight="1">
      <c r="C345" s="2"/>
      <c r="E345" s="5"/>
      <c r="F345" s="5"/>
      <c r="H345" s="2"/>
      <c r="I345" s="2"/>
      <c r="J345" s="2"/>
      <c r="K345" s="2"/>
    </row>
    <row r="346" ht="14.25" customHeight="1">
      <c r="C346" s="2"/>
      <c r="E346" s="5"/>
      <c r="F346" s="5"/>
      <c r="H346" s="2"/>
      <c r="I346" s="2"/>
      <c r="J346" s="2"/>
      <c r="K346" s="2"/>
    </row>
    <row r="347" ht="14.25" customHeight="1">
      <c r="C347" s="2"/>
      <c r="E347" s="5"/>
      <c r="F347" s="5"/>
      <c r="H347" s="2"/>
      <c r="I347" s="2"/>
      <c r="J347" s="2"/>
      <c r="K347" s="2"/>
    </row>
    <row r="348" ht="14.25" customHeight="1">
      <c r="C348" s="2"/>
      <c r="E348" s="5"/>
      <c r="F348" s="5"/>
      <c r="H348" s="2"/>
      <c r="I348" s="2"/>
      <c r="J348" s="2"/>
      <c r="K348" s="2"/>
    </row>
    <row r="349" ht="14.25" customHeight="1">
      <c r="C349" s="2"/>
      <c r="E349" s="5"/>
      <c r="F349" s="5"/>
      <c r="H349" s="2"/>
      <c r="I349" s="2"/>
      <c r="J349" s="2"/>
      <c r="K349" s="2"/>
    </row>
    <row r="350" ht="14.25" customHeight="1">
      <c r="C350" s="2"/>
      <c r="E350" s="5"/>
      <c r="F350" s="5"/>
      <c r="H350" s="2"/>
      <c r="I350" s="2"/>
      <c r="J350" s="2"/>
      <c r="K350" s="2"/>
    </row>
    <row r="351" ht="14.25" customHeight="1">
      <c r="C351" s="2"/>
      <c r="E351" s="5"/>
      <c r="F351" s="5"/>
      <c r="H351" s="2"/>
      <c r="I351" s="2"/>
      <c r="J351" s="2"/>
      <c r="K351" s="2"/>
    </row>
    <row r="352" ht="14.25" customHeight="1">
      <c r="C352" s="2"/>
      <c r="E352" s="5"/>
      <c r="F352" s="5"/>
      <c r="H352" s="2"/>
      <c r="I352" s="2"/>
      <c r="J352" s="2"/>
      <c r="K352" s="2"/>
    </row>
    <row r="353" ht="14.25" customHeight="1">
      <c r="C353" s="2"/>
      <c r="E353" s="5"/>
      <c r="F353" s="5"/>
      <c r="H353" s="2"/>
      <c r="I353" s="2"/>
      <c r="J353" s="2"/>
      <c r="K353" s="2"/>
    </row>
    <row r="354" ht="14.25" customHeight="1">
      <c r="C354" s="2"/>
      <c r="E354" s="5"/>
      <c r="F354" s="5"/>
      <c r="H354" s="2"/>
      <c r="I354" s="2"/>
      <c r="J354" s="2"/>
      <c r="K354" s="2"/>
    </row>
    <row r="355" ht="14.25" customHeight="1">
      <c r="C355" s="2"/>
      <c r="E355" s="5"/>
      <c r="F355" s="5"/>
      <c r="H355" s="2"/>
      <c r="I355" s="2"/>
      <c r="J355" s="2"/>
      <c r="K355" s="2"/>
    </row>
    <row r="356" ht="14.25" customHeight="1">
      <c r="C356" s="2"/>
      <c r="E356" s="5"/>
      <c r="F356" s="5"/>
      <c r="H356" s="2"/>
      <c r="I356" s="2"/>
      <c r="J356" s="2"/>
      <c r="K356" s="2"/>
    </row>
    <row r="357" ht="14.25" customHeight="1">
      <c r="C357" s="2"/>
      <c r="E357" s="5"/>
      <c r="F357" s="5"/>
      <c r="H357" s="2"/>
      <c r="I357" s="2"/>
      <c r="J357" s="2"/>
      <c r="K357" s="2"/>
    </row>
    <row r="358" ht="14.25" customHeight="1">
      <c r="C358" s="2"/>
      <c r="E358" s="5"/>
      <c r="F358" s="5"/>
      <c r="H358" s="2"/>
      <c r="I358" s="2"/>
      <c r="J358" s="2"/>
      <c r="K358" s="2"/>
    </row>
    <row r="359" ht="14.25" customHeight="1">
      <c r="C359" s="2"/>
      <c r="E359" s="5"/>
      <c r="F359" s="5"/>
      <c r="H359" s="2"/>
      <c r="I359" s="2"/>
      <c r="J359" s="2"/>
      <c r="K359" s="2"/>
    </row>
    <row r="360" ht="14.25" customHeight="1">
      <c r="C360" s="2"/>
      <c r="E360" s="5"/>
      <c r="F360" s="5"/>
      <c r="H360" s="2"/>
      <c r="I360" s="2"/>
      <c r="J360" s="2"/>
      <c r="K360" s="2"/>
    </row>
    <row r="361" ht="14.25" customHeight="1">
      <c r="C361" s="2"/>
      <c r="E361" s="5"/>
      <c r="F361" s="5"/>
      <c r="H361" s="2"/>
      <c r="I361" s="2"/>
      <c r="J361" s="2"/>
      <c r="K361" s="2"/>
    </row>
    <row r="362" ht="14.25" customHeight="1">
      <c r="C362" s="2"/>
      <c r="E362" s="5"/>
      <c r="F362" s="5"/>
      <c r="H362" s="2"/>
      <c r="I362" s="2"/>
      <c r="J362" s="2"/>
      <c r="K362" s="2"/>
    </row>
    <row r="363" ht="14.25" customHeight="1">
      <c r="C363" s="2"/>
      <c r="E363" s="5"/>
      <c r="F363" s="5"/>
      <c r="H363" s="2"/>
      <c r="I363" s="2"/>
      <c r="J363" s="2"/>
      <c r="K363" s="2"/>
    </row>
    <row r="364" ht="14.25" customHeight="1">
      <c r="C364" s="2"/>
      <c r="E364" s="5"/>
      <c r="F364" s="5"/>
      <c r="H364" s="2"/>
      <c r="I364" s="2"/>
      <c r="J364" s="2"/>
      <c r="K364" s="2"/>
    </row>
    <row r="365" ht="14.25" customHeight="1">
      <c r="C365" s="2"/>
      <c r="E365" s="5"/>
      <c r="F365" s="5"/>
      <c r="H365" s="2"/>
      <c r="I365" s="2"/>
      <c r="J365" s="2"/>
      <c r="K365" s="2"/>
    </row>
    <row r="366" ht="14.25" customHeight="1">
      <c r="C366" s="2"/>
      <c r="E366" s="5"/>
      <c r="F366" s="5"/>
      <c r="H366" s="2"/>
      <c r="I366" s="2"/>
      <c r="J366" s="2"/>
      <c r="K366" s="2"/>
    </row>
    <row r="367" ht="14.25" customHeight="1">
      <c r="C367" s="2"/>
      <c r="E367" s="5"/>
      <c r="F367" s="5"/>
      <c r="H367" s="2"/>
      <c r="I367" s="2"/>
      <c r="J367" s="2"/>
      <c r="K367" s="2"/>
    </row>
    <row r="368" ht="14.25" customHeight="1">
      <c r="C368" s="2"/>
      <c r="E368" s="5"/>
      <c r="F368" s="5"/>
      <c r="H368" s="2"/>
      <c r="I368" s="2"/>
      <c r="J368" s="2"/>
      <c r="K368" s="2"/>
    </row>
    <row r="369" ht="14.25" customHeight="1">
      <c r="C369" s="2"/>
      <c r="E369" s="5"/>
      <c r="F369" s="5"/>
      <c r="H369" s="2"/>
      <c r="I369" s="2"/>
      <c r="J369" s="2"/>
      <c r="K369" s="2"/>
    </row>
    <row r="370" ht="14.25" customHeight="1">
      <c r="C370" s="2"/>
      <c r="E370" s="5"/>
      <c r="F370" s="5"/>
      <c r="H370" s="2"/>
      <c r="I370" s="2"/>
      <c r="J370" s="2"/>
      <c r="K370" s="2"/>
    </row>
    <row r="371" ht="14.25" customHeight="1">
      <c r="C371" s="2"/>
      <c r="E371" s="5"/>
      <c r="F371" s="5"/>
      <c r="H371" s="2"/>
      <c r="I371" s="2"/>
      <c r="J371" s="2"/>
      <c r="K371" s="2"/>
    </row>
    <row r="372" ht="14.25" customHeight="1">
      <c r="C372" s="2"/>
      <c r="E372" s="5"/>
      <c r="F372" s="5"/>
      <c r="H372" s="2"/>
      <c r="I372" s="2"/>
      <c r="J372" s="2"/>
      <c r="K372" s="2"/>
    </row>
    <row r="373" ht="14.25" customHeight="1">
      <c r="C373" s="2"/>
      <c r="E373" s="5"/>
      <c r="F373" s="5"/>
      <c r="H373" s="2"/>
      <c r="I373" s="2"/>
      <c r="J373" s="2"/>
      <c r="K373" s="2"/>
    </row>
    <row r="374" ht="14.25" customHeight="1">
      <c r="C374" s="2"/>
      <c r="E374" s="5"/>
      <c r="F374" s="5"/>
      <c r="H374" s="2"/>
      <c r="I374" s="2"/>
      <c r="J374" s="2"/>
      <c r="K374" s="2"/>
    </row>
    <row r="375" ht="14.25" customHeight="1">
      <c r="C375" s="2"/>
      <c r="E375" s="5"/>
      <c r="F375" s="5"/>
      <c r="H375" s="2"/>
      <c r="I375" s="2"/>
      <c r="J375" s="2"/>
      <c r="K375" s="2"/>
    </row>
    <row r="376" ht="14.25" customHeight="1">
      <c r="C376" s="2"/>
      <c r="E376" s="5"/>
      <c r="F376" s="5"/>
      <c r="H376" s="2"/>
      <c r="I376" s="2"/>
      <c r="J376" s="2"/>
      <c r="K376" s="2"/>
    </row>
    <row r="377" ht="14.25" customHeight="1">
      <c r="C377" s="2"/>
      <c r="E377" s="5"/>
      <c r="F377" s="5"/>
      <c r="H377" s="2"/>
      <c r="I377" s="2"/>
      <c r="J377" s="2"/>
      <c r="K377" s="2"/>
    </row>
    <row r="378" ht="14.25" customHeight="1">
      <c r="C378" s="2"/>
      <c r="E378" s="5"/>
      <c r="F378" s="5"/>
      <c r="H378" s="2"/>
      <c r="I378" s="2"/>
      <c r="J378" s="2"/>
      <c r="K378" s="2"/>
    </row>
    <row r="379" ht="14.25" customHeight="1">
      <c r="C379" s="2"/>
      <c r="E379" s="5"/>
      <c r="F379" s="5"/>
      <c r="H379" s="2"/>
      <c r="I379" s="2"/>
      <c r="J379" s="2"/>
      <c r="K379" s="2"/>
    </row>
    <row r="380" ht="14.25" customHeight="1">
      <c r="C380" s="2"/>
      <c r="E380" s="5"/>
      <c r="F380" s="5"/>
      <c r="H380" s="2"/>
      <c r="I380" s="2"/>
      <c r="J380" s="2"/>
      <c r="K380" s="2"/>
    </row>
    <row r="381" ht="14.25" customHeight="1">
      <c r="C381" s="2"/>
      <c r="E381" s="5"/>
      <c r="F381" s="5"/>
      <c r="H381" s="2"/>
      <c r="I381" s="2"/>
      <c r="J381" s="2"/>
      <c r="K381" s="2"/>
    </row>
    <row r="382" ht="14.25" customHeight="1">
      <c r="C382" s="2"/>
      <c r="E382" s="5"/>
      <c r="F382" s="5"/>
      <c r="H382" s="2"/>
      <c r="I382" s="2"/>
      <c r="J382" s="2"/>
      <c r="K382" s="2"/>
    </row>
    <row r="383" ht="14.25" customHeight="1">
      <c r="C383" s="2"/>
      <c r="E383" s="5"/>
      <c r="F383" s="5"/>
      <c r="H383" s="2"/>
      <c r="I383" s="2"/>
      <c r="J383" s="2"/>
      <c r="K383" s="2"/>
    </row>
    <row r="384" ht="14.25" customHeight="1">
      <c r="C384" s="2"/>
      <c r="E384" s="5"/>
      <c r="F384" s="5"/>
      <c r="H384" s="2"/>
      <c r="I384" s="2"/>
      <c r="J384" s="2"/>
      <c r="K384" s="2"/>
    </row>
    <row r="385" ht="14.25" customHeight="1">
      <c r="C385" s="2"/>
      <c r="E385" s="5"/>
      <c r="F385" s="5"/>
      <c r="H385" s="2"/>
      <c r="I385" s="2"/>
      <c r="J385" s="2"/>
      <c r="K385" s="2"/>
    </row>
    <row r="386" ht="14.25" customHeight="1">
      <c r="C386" s="2"/>
      <c r="E386" s="5"/>
      <c r="F386" s="5"/>
      <c r="H386" s="2"/>
      <c r="I386" s="2"/>
      <c r="J386" s="2"/>
      <c r="K386" s="2"/>
    </row>
    <row r="387" ht="14.25" customHeight="1">
      <c r="C387" s="2"/>
      <c r="E387" s="5"/>
      <c r="F387" s="5"/>
      <c r="H387" s="2"/>
      <c r="I387" s="2"/>
      <c r="J387" s="2"/>
      <c r="K387" s="2"/>
    </row>
    <row r="388" ht="14.25" customHeight="1">
      <c r="C388" s="2"/>
      <c r="E388" s="5"/>
      <c r="F388" s="5"/>
      <c r="H388" s="2"/>
      <c r="I388" s="2"/>
      <c r="J388" s="2"/>
      <c r="K388" s="2"/>
    </row>
    <row r="389" ht="14.25" customHeight="1">
      <c r="C389" s="2"/>
      <c r="E389" s="5"/>
      <c r="F389" s="5"/>
      <c r="H389" s="2"/>
      <c r="I389" s="2"/>
      <c r="J389" s="2"/>
      <c r="K389" s="2"/>
    </row>
    <row r="390" ht="14.25" customHeight="1">
      <c r="C390" s="2"/>
      <c r="E390" s="5"/>
      <c r="F390" s="5"/>
      <c r="H390" s="2"/>
      <c r="I390" s="2"/>
      <c r="J390" s="2"/>
      <c r="K390" s="2"/>
    </row>
    <row r="391" ht="14.25" customHeight="1">
      <c r="C391" s="2"/>
      <c r="E391" s="5"/>
      <c r="F391" s="5"/>
      <c r="H391" s="2"/>
      <c r="I391" s="2"/>
      <c r="J391" s="2"/>
      <c r="K391" s="2"/>
    </row>
    <row r="392" ht="14.25" customHeight="1">
      <c r="C392" s="2"/>
      <c r="E392" s="5"/>
      <c r="F392" s="5"/>
      <c r="H392" s="2"/>
      <c r="I392" s="2"/>
      <c r="J392" s="2"/>
      <c r="K392" s="2"/>
    </row>
    <row r="393" ht="14.25" customHeight="1">
      <c r="C393" s="2"/>
      <c r="E393" s="5"/>
      <c r="F393" s="5"/>
      <c r="H393" s="2"/>
      <c r="I393" s="2"/>
      <c r="J393" s="2"/>
      <c r="K393" s="2"/>
    </row>
    <row r="394" ht="14.25" customHeight="1">
      <c r="C394" s="2"/>
      <c r="E394" s="5"/>
      <c r="F394" s="5"/>
      <c r="H394" s="2"/>
      <c r="I394" s="2"/>
      <c r="J394" s="2"/>
      <c r="K394" s="2"/>
    </row>
    <row r="395" ht="14.25" customHeight="1">
      <c r="C395" s="2"/>
      <c r="E395" s="5"/>
      <c r="F395" s="5"/>
      <c r="H395" s="2"/>
      <c r="I395" s="2"/>
      <c r="J395" s="2"/>
      <c r="K395" s="2"/>
    </row>
    <row r="396" ht="14.25" customHeight="1">
      <c r="C396" s="2"/>
      <c r="E396" s="5"/>
      <c r="F396" s="5"/>
      <c r="H396" s="2"/>
      <c r="I396" s="2"/>
      <c r="J396" s="2"/>
      <c r="K396" s="2"/>
    </row>
    <row r="397" ht="14.25" customHeight="1">
      <c r="C397" s="2"/>
      <c r="E397" s="5"/>
      <c r="F397" s="5"/>
      <c r="H397" s="2"/>
      <c r="I397" s="2"/>
      <c r="J397" s="2"/>
      <c r="K397" s="2"/>
    </row>
    <row r="398" ht="14.25" customHeight="1">
      <c r="C398" s="2"/>
      <c r="E398" s="5"/>
      <c r="F398" s="5"/>
      <c r="H398" s="2"/>
      <c r="I398" s="2"/>
      <c r="J398" s="2"/>
      <c r="K398" s="2"/>
    </row>
    <row r="399" ht="14.25" customHeight="1">
      <c r="C399" s="2"/>
      <c r="E399" s="5"/>
      <c r="F399" s="5"/>
      <c r="H399" s="2"/>
      <c r="I399" s="2"/>
      <c r="J399" s="2"/>
      <c r="K399" s="2"/>
    </row>
    <row r="400" ht="14.25" customHeight="1">
      <c r="C400" s="2"/>
      <c r="E400" s="5"/>
      <c r="F400" s="5"/>
      <c r="H400" s="2"/>
      <c r="I400" s="2"/>
      <c r="J400" s="2"/>
      <c r="K400" s="2"/>
    </row>
    <row r="401" ht="14.25" customHeight="1">
      <c r="C401" s="2"/>
      <c r="E401" s="5"/>
      <c r="F401" s="5"/>
      <c r="H401" s="2"/>
      <c r="I401" s="2"/>
      <c r="J401" s="2"/>
      <c r="K401" s="2"/>
    </row>
    <row r="402" ht="14.25" customHeight="1">
      <c r="C402" s="2"/>
      <c r="E402" s="5"/>
      <c r="F402" s="5"/>
      <c r="H402" s="2"/>
      <c r="I402" s="2"/>
      <c r="J402" s="2"/>
      <c r="K402" s="2"/>
    </row>
    <row r="403" ht="14.25" customHeight="1">
      <c r="C403" s="2"/>
      <c r="E403" s="5"/>
      <c r="F403" s="5"/>
      <c r="H403" s="2"/>
      <c r="I403" s="2"/>
      <c r="J403" s="2"/>
      <c r="K403" s="2"/>
    </row>
    <row r="404" ht="14.25" customHeight="1">
      <c r="C404" s="2"/>
      <c r="E404" s="5"/>
      <c r="F404" s="5"/>
      <c r="H404" s="2"/>
      <c r="I404" s="2"/>
      <c r="J404" s="2"/>
      <c r="K404" s="2"/>
    </row>
    <row r="405" ht="14.25" customHeight="1">
      <c r="C405" s="2"/>
      <c r="E405" s="5"/>
      <c r="F405" s="5"/>
      <c r="H405" s="2"/>
      <c r="I405" s="2"/>
      <c r="J405" s="2"/>
      <c r="K405" s="2"/>
    </row>
    <row r="406" ht="14.25" customHeight="1">
      <c r="C406" s="2"/>
      <c r="E406" s="5"/>
      <c r="F406" s="5"/>
      <c r="H406" s="2"/>
      <c r="I406" s="2"/>
      <c r="J406" s="2"/>
      <c r="K406" s="2"/>
    </row>
    <row r="407" ht="14.25" customHeight="1">
      <c r="C407" s="2"/>
      <c r="E407" s="5"/>
      <c r="F407" s="5"/>
      <c r="H407" s="2"/>
      <c r="I407" s="2"/>
      <c r="J407" s="2"/>
      <c r="K407" s="2"/>
    </row>
    <row r="408" ht="14.25" customHeight="1">
      <c r="C408" s="2"/>
      <c r="E408" s="5"/>
      <c r="F408" s="5"/>
      <c r="H408" s="2"/>
      <c r="I408" s="2"/>
      <c r="J408" s="2"/>
      <c r="K408" s="2"/>
    </row>
    <row r="409" ht="14.25" customHeight="1">
      <c r="C409" s="2"/>
      <c r="E409" s="5"/>
      <c r="F409" s="5"/>
      <c r="H409" s="2"/>
      <c r="I409" s="2"/>
      <c r="J409" s="2"/>
      <c r="K409" s="2"/>
    </row>
    <row r="410" ht="14.25" customHeight="1">
      <c r="C410" s="2"/>
      <c r="E410" s="5"/>
      <c r="F410" s="5"/>
      <c r="H410" s="2"/>
      <c r="I410" s="2"/>
      <c r="J410" s="2"/>
      <c r="K410" s="2"/>
    </row>
    <row r="411" ht="14.25" customHeight="1">
      <c r="C411" s="2"/>
      <c r="E411" s="5"/>
      <c r="F411" s="5"/>
      <c r="H411" s="2"/>
      <c r="I411" s="2"/>
      <c r="J411" s="2"/>
      <c r="K411" s="2"/>
    </row>
    <row r="412" ht="14.25" customHeight="1">
      <c r="C412" s="2"/>
      <c r="E412" s="5"/>
      <c r="F412" s="5"/>
      <c r="H412" s="2"/>
      <c r="I412" s="2"/>
      <c r="J412" s="2"/>
      <c r="K412" s="2"/>
    </row>
    <row r="413" ht="14.25" customHeight="1">
      <c r="C413" s="2"/>
      <c r="E413" s="5"/>
      <c r="F413" s="5"/>
      <c r="H413" s="2"/>
      <c r="I413" s="2"/>
      <c r="J413" s="2"/>
      <c r="K413" s="2"/>
    </row>
    <row r="414" ht="14.25" customHeight="1">
      <c r="C414" s="2"/>
      <c r="E414" s="5"/>
      <c r="F414" s="5"/>
      <c r="H414" s="2"/>
      <c r="I414" s="2"/>
      <c r="J414" s="2"/>
      <c r="K414" s="2"/>
    </row>
    <row r="415" ht="14.25" customHeight="1">
      <c r="C415" s="2"/>
      <c r="E415" s="5"/>
      <c r="F415" s="5"/>
      <c r="H415" s="2"/>
      <c r="I415" s="2"/>
      <c r="J415" s="2"/>
      <c r="K415" s="2"/>
    </row>
    <row r="416" ht="14.25" customHeight="1">
      <c r="C416" s="2"/>
      <c r="E416" s="5"/>
      <c r="F416" s="5"/>
      <c r="H416" s="2"/>
      <c r="I416" s="2"/>
      <c r="J416" s="2"/>
      <c r="K416" s="2"/>
    </row>
    <row r="417" ht="14.25" customHeight="1">
      <c r="C417" s="2"/>
      <c r="E417" s="5"/>
      <c r="F417" s="5"/>
      <c r="H417" s="2"/>
      <c r="I417" s="2"/>
      <c r="J417" s="2"/>
      <c r="K417" s="2"/>
    </row>
    <row r="418" ht="14.25" customHeight="1">
      <c r="C418" s="2"/>
      <c r="E418" s="5"/>
      <c r="F418" s="5"/>
      <c r="H418" s="2"/>
      <c r="I418" s="2"/>
      <c r="J418" s="2"/>
      <c r="K418" s="2"/>
    </row>
    <row r="419" ht="14.25" customHeight="1">
      <c r="C419" s="2"/>
      <c r="E419" s="5"/>
      <c r="F419" s="5"/>
      <c r="H419" s="2"/>
      <c r="I419" s="2"/>
      <c r="J419" s="2"/>
      <c r="K419" s="2"/>
    </row>
    <row r="420" ht="14.25" customHeight="1">
      <c r="C420" s="2"/>
      <c r="E420" s="5"/>
      <c r="F420" s="5"/>
      <c r="H420" s="2"/>
      <c r="I420" s="2"/>
      <c r="J420" s="2"/>
      <c r="K420" s="2"/>
    </row>
    <row r="421" ht="14.25" customHeight="1">
      <c r="C421" s="2"/>
      <c r="E421" s="5"/>
      <c r="F421" s="5"/>
      <c r="H421" s="2"/>
      <c r="I421" s="2"/>
      <c r="J421" s="2"/>
      <c r="K421" s="2"/>
    </row>
    <row r="422" ht="14.25" customHeight="1">
      <c r="C422" s="2"/>
      <c r="E422" s="5"/>
      <c r="F422" s="5"/>
      <c r="H422" s="2"/>
      <c r="I422" s="2"/>
      <c r="J422" s="2"/>
      <c r="K422" s="2"/>
    </row>
    <row r="423" ht="14.25" customHeight="1">
      <c r="C423" s="2"/>
      <c r="E423" s="5"/>
      <c r="F423" s="5"/>
      <c r="H423" s="2"/>
      <c r="I423" s="2"/>
      <c r="J423" s="2"/>
      <c r="K423" s="2"/>
    </row>
    <row r="424" ht="14.25" customHeight="1">
      <c r="C424" s="2"/>
      <c r="E424" s="5"/>
      <c r="F424" s="5"/>
      <c r="H424" s="2"/>
      <c r="I424" s="2"/>
      <c r="J424" s="2"/>
      <c r="K424" s="2"/>
    </row>
    <row r="425" ht="14.25" customHeight="1">
      <c r="C425" s="2"/>
      <c r="E425" s="5"/>
      <c r="F425" s="5"/>
      <c r="H425" s="2"/>
      <c r="I425" s="2"/>
      <c r="J425" s="2"/>
      <c r="K425" s="2"/>
    </row>
    <row r="426" ht="14.25" customHeight="1">
      <c r="C426" s="2"/>
      <c r="E426" s="5"/>
      <c r="F426" s="5"/>
      <c r="H426" s="2"/>
      <c r="I426" s="2"/>
      <c r="J426" s="2"/>
      <c r="K426" s="2"/>
    </row>
    <row r="427" ht="14.25" customHeight="1">
      <c r="C427" s="2"/>
      <c r="E427" s="5"/>
      <c r="F427" s="5"/>
      <c r="H427" s="2"/>
      <c r="I427" s="2"/>
      <c r="J427" s="2"/>
      <c r="K427" s="2"/>
    </row>
    <row r="428" ht="14.25" customHeight="1">
      <c r="C428" s="2"/>
      <c r="E428" s="5"/>
      <c r="F428" s="5"/>
      <c r="H428" s="2"/>
      <c r="I428" s="2"/>
      <c r="J428" s="2"/>
      <c r="K428" s="2"/>
    </row>
    <row r="429" ht="14.25" customHeight="1">
      <c r="C429" s="2"/>
      <c r="E429" s="5"/>
      <c r="F429" s="5"/>
      <c r="H429" s="2"/>
      <c r="I429" s="2"/>
      <c r="J429" s="2"/>
      <c r="K429" s="2"/>
    </row>
    <row r="430" ht="14.25" customHeight="1">
      <c r="C430" s="2"/>
      <c r="E430" s="5"/>
      <c r="F430" s="5"/>
      <c r="H430" s="2"/>
      <c r="I430" s="2"/>
      <c r="J430" s="2"/>
      <c r="K430" s="2"/>
    </row>
    <row r="431" ht="14.25" customHeight="1">
      <c r="C431" s="2"/>
      <c r="E431" s="5"/>
      <c r="F431" s="5"/>
      <c r="H431" s="2"/>
      <c r="I431" s="2"/>
      <c r="J431" s="2"/>
      <c r="K431" s="2"/>
    </row>
    <row r="432" ht="14.25" customHeight="1">
      <c r="C432" s="2"/>
      <c r="E432" s="5"/>
      <c r="F432" s="5"/>
      <c r="H432" s="2"/>
      <c r="I432" s="2"/>
      <c r="J432" s="2"/>
      <c r="K432" s="2"/>
    </row>
    <row r="433" ht="14.25" customHeight="1">
      <c r="C433" s="2"/>
      <c r="E433" s="5"/>
      <c r="F433" s="5"/>
      <c r="H433" s="2"/>
      <c r="I433" s="2"/>
      <c r="J433" s="2"/>
      <c r="K433" s="2"/>
    </row>
    <row r="434" ht="14.25" customHeight="1">
      <c r="C434" s="2"/>
      <c r="E434" s="5"/>
      <c r="F434" s="5"/>
      <c r="H434" s="2"/>
      <c r="I434" s="2"/>
      <c r="J434" s="2"/>
      <c r="K434" s="2"/>
    </row>
    <row r="435" ht="14.25" customHeight="1">
      <c r="C435" s="2"/>
      <c r="E435" s="5"/>
      <c r="F435" s="5"/>
      <c r="H435" s="2"/>
      <c r="I435" s="2"/>
      <c r="J435" s="2"/>
      <c r="K435" s="2"/>
    </row>
    <row r="436" ht="14.25" customHeight="1">
      <c r="C436" s="2"/>
      <c r="E436" s="5"/>
      <c r="F436" s="5"/>
      <c r="H436" s="2"/>
      <c r="I436" s="2"/>
      <c r="J436" s="2"/>
      <c r="K436" s="2"/>
    </row>
    <row r="437" ht="14.25" customHeight="1">
      <c r="C437" s="2"/>
      <c r="E437" s="5"/>
      <c r="F437" s="5"/>
      <c r="H437" s="2"/>
      <c r="I437" s="2"/>
      <c r="J437" s="2"/>
      <c r="K437" s="2"/>
    </row>
    <row r="438" ht="14.25" customHeight="1">
      <c r="C438" s="2"/>
      <c r="E438" s="5"/>
      <c r="F438" s="5"/>
      <c r="H438" s="2"/>
      <c r="I438" s="2"/>
      <c r="J438" s="2"/>
      <c r="K438" s="2"/>
    </row>
    <row r="439" ht="14.25" customHeight="1">
      <c r="C439" s="2"/>
      <c r="E439" s="5"/>
      <c r="F439" s="5"/>
      <c r="H439" s="2"/>
      <c r="I439" s="2"/>
      <c r="J439" s="2"/>
      <c r="K439" s="2"/>
    </row>
    <row r="440" ht="14.25" customHeight="1">
      <c r="C440" s="2"/>
      <c r="E440" s="5"/>
      <c r="F440" s="5"/>
      <c r="H440" s="2"/>
      <c r="I440" s="2"/>
      <c r="J440" s="2"/>
      <c r="K440" s="2"/>
    </row>
    <row r="441" ht="14.25" customHeight="1">
      <c r="C441" s="2"/>
      <c r="E441" s="5"/>
      <c r="F441" s="5"/>
      <c r="H441" s="2"/>
      <c r="I441" s="2"/>
      <c r="J441" s="2"/>
      <c r="K441" s="2"/>
    </row>
    <row r="442" ht="14.25" customHeight="1">
      <c r="C442" s="2"/>
      <c r="E442" s="5"/>
      <c r="F442" s="5"/>
      <c r="H442" s="2"/>
      <c r="I442" s="2"/>
      <c r="J442" s="2"/>
      <c r="K442" s="2"/>
    </row>
    <row r="443" ht="14.25" customHeight="1">
      <c r="C443" s="2"/>
      <c r="E443" s="5"/>
      <c r="F443" s="5"/>
      <c r="H443" s="2"/>
      <c r="I443" s="2"/>
      <c r="J443" s="2"/>
      <c r="K443" s="2"/>
    </row>
    <row r="444" ht="14.25" customHeight="1">
      <c r="C444" s="2"/>
      <c r="E444" s="5"/>
      <c r="F444" s="5"/>
      <c r="H444" s="2"/>
      <c r="I444" s="2"/>
      <c r="J444" s="2"/>
      <c r="K444" s="2"/>
    </row>
    <row r="445" ht="14.25" customHeight="1">
      <c r="C445" s="2"/>
      <c r="E445" s="5"/>
      <c r="F445" s="5"/>
      <c r="H445" s="2"/>
      <c r="I445" s="2"/>
      <c r="J445" s="2"/>
      <c r="K445" s="2"/>
    </row>
    <row r="446" ht="14.25" customHeight="1">
      <c r="C446" s="2"/>
      <c r="E446" s="5"/>
      <c r="F446" s="5"/>
      <c r="H446" s="2"/>
      <c r="I446" s="2"/>
      <c r="J446" s="2"/>
      <c r="K446" s="2"/>
    </row>
    <row r="447" ht="14.25" customHeight="1">
      <c r="C447" s="2"/>
      <c r="E447" s="5"/>
      <c r="F447" s="5"/>
      <c r="H447" s="2"/>
      <c r="I447" s="2"/>
      <c r="J447" s="2"/>
      <c r="K447" s="2"/>
    </row>
    <row r="448" ht="14.25" customHeight="1">
      <c r="C448" s="2"/>
      <c r="E448" s="5"/>
      <c r="F448" s="5"/>
      <c r="H448" s="2"/>
      <c r="I448" s="2"/>
      <c r="J448" s="2"/>
      <c r="K448" s="2"/>
    </row>
    <row r="449" ht="14.25" customHeight="1">
      <c r="C449" s="2"/>
      <c r="E449" s="5"/>
      <c r="F449" s="5"/>
      <c r="H449" s="2"/>
      <c r="I449" s="2"/>
      <c r="J449" s="2"/>
      <c r="K449" s="2"/>
    </row>
    <row r="450" ht="14.25" customHeight="1">
      <c r="C450" s="2"/>
      <c r="E450" s="5"/>
      <c r="F450" s="5"/>
      <c r="H450" s="2"/>
      <c r="I450" s="2"/>
      <c r="J450" s="2"/>
      <c r="K450" s="2"/>
    </row>
    <row r="451" ht="14.25" customHeight="1">
      <c r="C451" s="2"/>
      <c r="E451" s="5"/>
      <c r="F451" s="5"/>
      <c r="H451" s="2"/>
      <c r="I451" s="2"/>
      <c r="J451" s="2"/>
      <c r="K451" s="2"/>
    </row>
    <row r="452" ht="14.25" customHeight="1">
      <c r="C452" s="2"/>
      <c r="E452" s="5"/>
      <c r="F452" s="5"/>
      <c r="H452" s="2"/>
      <c r="I452" s="2"/>
      <c r="J452" s="2"/>
      <c r="K452" s="2"/>
    </row>
    <row r="453" ht="14.25" customHeight="1">
      <c r="C453" s="2"/>
      <c r="E453" s="5"/>
      <c r="F453" s="5"/>
      <c r="H453" s="2"/>
      <c r="I453" s="2"/>
      <c r="J453" s="2"/>
      <c r="K453" s="2"/>
    </row>
    <row r="454" ht="14.25" customHeight="1">
      <c r="C454" s="2"/>
      <c r="E454" s="5"/>
      <c r="F454" s="5"/>
      <c r="H454" s="2"/>
      <c r="I454" s="2"/>
      <c r="J454" s="2"/>
      <c r="K454" s="2"/>
    </row>
    <row r="455" ht="14.25" customHeight="1">
      <c r="C455" s="2"/>
      <c r="E455" s="5"/>
      <c r="F455" s="5"/>
      <c r="H455" s="2"/>
      <c r="I455" s="2"/>
      <c r="J455" s="2"/>
      <c r="K455" s="2"/>
    </row>
    <row r="456" ht="14.25" customHeight="1">
      <c r="C456" s="2"/>
      <c r="E456" s="5"/>
      <c r="F456" s="5"/>
      <c r="H456" s="2"/>
      <c r="I456" s="2"/>
      <c r="J456" s="2"/>
      <c r="K456" s="2"/>
    </row>
    <row r="457" ht="14.25" customHeight="1">
      <c r="C457" s="2"/>
      <c r="E457" s="5"/>
      <c r="F457" s="5"/>
      <c r="H457" s="2"/>
      <c r="I457" s="2"/>
      <c r="J457" s="2"/>
      <c r="K457" s="2"/>
    </row>
    <row r="458" ht="14.25" customHeight="1">
      <c r="C458" s="2"/>
      <c r="E458" s="5"/>
      <c r="F458" s="5"/>
      <c r="H458" s="2"/>
      <c r="I458" s="2"/>
      <c r="J458" s="2"/>
      <c r="K458" s="2"/>
    </row>
    <row r="459" ht="14.25" customHeight="1">
      <c r="C459" s="2"/>
      <c r="E459" s="5"/>
      <c r="F459" s="5"/>
      <c r="H459" s="2"/>
      <c r="I459" s="2"/>
      <c r="J459" s="2"/>
      <c r="K459" s="2"/>
    </row>
    <row r="460" ht="14.25" customHeight="1">
      <c r="C460" s="2"/>
      <c r="E460" s="5"/>
      <c r="F460" s="5"/>
      <c r="H460" s="2"/>
      <c r="I460" s="2"/>
      <c r="J460" s="2"/>
      <c r="K460" s="2"/>
    </row>
    <row r="461" ht="14.25" customHeight="1">
      <c r="C461" s="2"/>
      <c r="E461" s="5"/>
      <c r="F461" s="5"/>
      <c r="H461" s="2"/>
      <c r="I461" s="2"/>
      <c r="J461" s="2"/>
      <c r="K461" s="2"/>
    </row>
    <row r="462" ht="14.25" customHeight="1">
      <c r="C462" s="2"/>
      <c r="E462" s="5"/>
      <c r="F462" s="5"/>
      <c r="H462" s="2"/>
      <c r="I462" s="2"/>
      <c r="J462" s="2"/>
      <c r="K462" s="2"/>
    </row>
    <row r="463" ht="14.25" customHeight="1">
      <c r="C463" s="2"/>
      <c r="E463" s="5"/>
      <c r="F463" s="5"/>
      <c r="H463" s="2"/>
      <c r="I463" s="2"/>
      <c r="J463" s="2"/>
      <c r="K463" s="2"/>
    </row>
    <row r="464" ht="14.25" customHeight="1">
      <c r="C464" s="2"/>
      <c r="E464" s="5"/>
      <c r="F464" s="5"/>
      <c r="H464" s="2"/>
      <c r="I464" s="2"/>
      <c r="J464" s="2"/>
      <c r="K464" s="2"/>
    </row>
    <row r="465" ht="14.25" customHeight="1">
      <c r="C465" s="2"/>
      <c r="E465" s="5"/>
      <c r="F465" s="5"/>
      <c r="H465" s="2"/>
      <c r="I465" s="2"/>
      <c r="J465" s="2"/>
      <c r="K465" s="2"/>
    </row>
    <row r="466" ht="14.25" customHeight="1">
      <c r="C466" s="2"/>
      <c r="E466" s="5"/>
      <c r="F466" s="5"/>
      <c r="H466" s="2"/>
      <c r="I466" s="2"/>
      <c r="J466" s="2"/>
      <c r="K466" s="2"/>
    </row>
    <row r="467" ht="14.25" customHeight="1">
      <c r="C467" s="2"/>
      <c r="E467" s="5"/>
      <c r="F467" s="5"/>
      <c r="H467" s="2"/>
      <c r="I467" s="2"/>
      <c r="J467" s="2"/>
      <c r="K467" s="2"/>
    </row>
    <row r="468" ht="14.25" customHeight="1">
      <c r="C468" s="2"/>
      <c r="E468" s="5"/>
      <c r="F468" s="5"/>
      <c r="H468" s="2"/>
      <c r="I468" s="2"/>
      <c r="J468" s="2"/>
      <c r="K468" s="2"/>
    </row>
    <row r="469" ht="14.25" customHeight="1">
      <c r="C469" s="2"/>
      <c r="E469" s="5"/>
      <c r="F469" s="5"/>
      <c r="H469" s="2"/>
      <c r="I469" s="2"/>
      <c r="J469" s="2"/>
      <c r="K469" s="2"/>
    </row>
    <row r="470" ht="14.25" customHeight="1">
      <c r="C470" s="2"/>
      <c r="E470" s="5"/>
      <c r="F470" s="5"/>
      <c r="H470" s="2"/>
      <c r="I470" s="2"/>
      <c r="J470" s="2"/>
      <c r="K470" s="2"/>
    </row>
    <row r="471" ht="14.25" customHeight="1">
      <c r="C471" s="2"/>
      <c r="E471" s="5"/>
      <c r="F471" s="5"/>
      <c r="H471" s="2"/>
      <c r="I471" s="2"/>
      <c r="J471" s="2"/>
      <c r="K471" s="2"/>
    </row>
    <row r="472" ht="14.25" customHeight="1">
      <c r="C472" s="2"/>
      <c r="E472" s="5"/>
      <c r="F472" s="5"/>
      <c r="H472" s="2"/>
      <c r="I472" s="2"/>
      <c r="J472" s="2"/>
      <c r="K472" s="2"/>
    </row>
    <row r="473" ht="14.25" customHeight="1">
      <c r="C473" s="2"/>
      <c r="E473" s="5"/>
      <c r="F473" s="5"/>
      <c r="H473" s="2"/>
      <c r="I473" s="2"/>
      <c r="J473" s="2"/>
      <c r="K473" s="2"/>
    </row>
    <row r="474" ht="14.25" customHeight="1">
      <c r="C474" s="2"/>
      <c r="E474" s="5"/>
      <c r="F474" s="5"/>
      <c r="H474" s="2"/>
      <c r="I474" s="2"/>
      <c r="J474" s="2"/>
      <c r="K474" s="2"/>
    </row>
    <row r="475" ht="14.25" customHeight="1">
      <c r="C475" s="2"/>
      <c r="E475" s="5"/>
      <c r="F475" s="5"/>
      <c r="H475" s="2"/>
      <c r="I475" s="2"/>
      <c r="J475" s="2"/>
      <c r="K475" s="2"/>
    </row>
    <row r="476" ht="14.25" customHeight="1">
      <c r="C476" s="2"/>
      <c r="E476" s="5"/>
      <c r="F476" s="5"/>
      <c r="H476" s="2"/>
      <c r="I476" s="2"/>
      <c r="J476" s="2"/>
      <c r="K476" s="2"/>
    </row>
    <row r="477" ht="14.25" customHeight="1">
      <c r="C477" s="2"/>
      <c r="E477" s="5"/>
      <c r="F477" s="5"/>
      <c r="H477" s="2"/>
      <c r="I477" s="2"/>
      <c r="J477" s="2"/>
      <c r="K477" s="2"/>
    </row>
    <row r="478" ht="14.25" customHeight="1">
      <c r="C478" s="2"/>
      <c r="E478" s="5"/>
      <c r="F478" s="5"/>
      <c r="H478" s="2"/>
      <c r="I478" s="2"/>
      <c r="J478" s="2"/>
      <c r="K478" s="2"/>
    </row>
    <row r="479" ht="14.25" customHeight="1">
      <c r="C479" s="2"/>
      <c r="E479" s="5"/>
      <c r="F479" s="5"/>
      <c r="H479" s="2"/>
      <c r="I479" s="2"/>
      <c r="J479" s="2"/>
      <c r="K479" s="2"/>
    </row>
    <row r="480" ht="14.25" customHeight="1">
      <c r="C480" s="2"/>
      <c r="E480" s="5"/>
      <c r="F480" s="5"/>
      <c r="H480" s="2"/>
      <c r="I480" s="2"/>
      <c r="J480" s="2"/>
      <c r="K480" s="2"/>
    </row>
    <row r="481" ht="14.25" customHeight="1">
      <c r="C481" s="2"/>
      <c r="E481" s="5"/>
      <c r="F481" s="5"/>
      <c r="H481" s="2"/>
      <c r="I481" s="2"/>
      <c r="J481" s="2"/>
      <c r="K481" s="2"/>
    </row>
    <row r="482" ht="14.25" customHeight="1">
      <c r="C482" s="2"/>
      <c r="E482" s="5"/>
      <c r="F482" s="5"/>
      <c r="H482" s="2"/>
      <c r="I482" s="2"/>
      <c r="J482" s="2"/>
      <c r="K482" s="2"/>
    </row>
    <row r="483" ht="14.25" customHeight="1">
      <c r="C483" s="2"/>
      <c r="E483" s="5"/>
      <c r="F483" s="5"/>
      <c r="H483" s="2"/>
      <c r="I483" s="2"/>
      <c r="J483" s="2"/>
      <c r="K483" s="2"/>
    </row>
    <row r="484" ht="14.25" customHeight="1">
      <c r="C484" s="2"/>
      <c r="E484" s="5"/>
      <c r="F484" s="5"/>
      <c r="H484" s="2"/>
      <c r="I484" s="2"/>
      <c r="J484" s="2"/>
      <c r="K484" s="2"/>
    </row>
    <row r="485" ht="14.25" customHeight="1">
      <c r="C485" s="2"/>
      <c r="E485" s="5"/>
      <c r="F485" s="5"/>
      <c r="H485" s="2"/>
      <c r="I485" s="2"/>
      <c r="J485" s="2"/>
      <c r="K485" s="2"/>
    </row>
    <row r="486" ht="14.25" customHeight="1">
      <c r="C486" s="2"/>
      <c r="E486" s="5"/>
      <c r="F486" s="5"/>
      <c r="H486" s="2"/>
      <c r="I486" s="2"/>
      <c r="J486" s="2"/>
      <c r="K486" s="2"/>
    </row>
    <row r="487" ht="14.25" customHeight="1">
      <c r="C487" s="2"/>
      <c r="E487" s="5"/>
      <c r="F487" s="5"/>
      <c r="H487" s="2"/>
      <c r="I487" s="2"/>
      <c r="J487" s="2"/>
      <c r="K487" s="2"/>
    </row>
    <row r="488" ht="14.25" customHeight="1">
      <c r="C488" s="2"/>
      <c r="E488" s="5"/>
      <c r="F488" s="5"/>
      <c r="H488" s="2"/>
      <c r="I488" s="2"/>
      <c r="J488" s="2"/>
      <c r="K488" s="2"/>
    </row>
    <row r="489" ht="14.25" customHeight="1">
      <c r="C489" s="2"/>
      <c r="E489" s="5"/>
      <c r="F489" s="5"/>
      <c r="H489" s="2"/>
      <c r="I489" s="2"/>
      <c r="J489" s="2"/>
      <c r="K489" s="2"/>
    </row>
    <row r="490" ht="14.25" customHeight="1">
      <c r="C490" s="2"/>
      <c r="E490" s="5"/>
      <c r="F490" s="5"/>
      <c r="H490" s="2"/>
      <c r="I490" s="2"/>
      <c r="J490" s="2"/>
      <c r="K490" s="2"/>
    </row>
    <row r="491" ht="14.25" customHeight="1">
      <c r="C491" s="2"/>
      <c r="E491" s="5"/>
      <c r="F491" s="5"/>
      <c r="H491" s="2"/>
      <c r="I491" s="2"/>
      <c r="J491" s="2"/>
      <c r="K491" s="2"/>
    </row>
    <row r="492" ht="14.25" customHeight="1">
      <c r="C492" s="2"/>
      <c r="E492" s="5"/>
      <c r="F492" s="5"/>
      <c r="H492" s="2"/>
      <c r="I492" s="2"/>
      <c r="J492" s="2"/>
      <c r="K492" s="2"/>
    </row>
    <row r="493" ht="14.25" customHeight="1">
      <c r="C493" s="2"/>
      <c r="E493" s="5"/>
      <c r="F493" s="5"/>
      <c r="H493" s="2"/>
      <c r="I493" s="2"/>
      <c r="J493" s="2"/>
      <c r="K493" s="2"/>
    </row>
    <row r="494" ht="14.25" customHeight="1">
      <c r="C494" s="2"/>
      <c r="E494" s="5"/>
      <c r="F494" s="5"/>
      <c r="H494" s="2"/>
      <c r="I494" s="2"/>
      <c r="J494" s="2"/>
      <c r="K494" s="2"/>
    </row>
    <row r="495" ht="14.25" customHeight="1">
      <c r="C495" s="2"/>
      <c r="E495" s="5"/>
      <c r="F495" s="5"/>
      <c r="H495" s="2"/>
      <c r="I495" s="2"/>
      <c r="J495" s="2"/>
      <c r="K495" s="2"/>
    </row>
    <row r="496" ht="14.25" customHeight="1">
      <c r="C496" s="2"/>
      <c r="E496" s="5"/>
      <c r="F496" s="5"/>
      <c r="H496" s="2"/>
      <c r="I496" s="2"/>
      <c r="J496" s="2"/>
      <c r="K496" s="2"/>
    </row>
    <row r="497" ht="14.25" customHeight="1">
      <c r="C497" s="2"/>
      <c r="E497" s="5"/>
      <c r="F497" s="5"/>
      <c r="H497" s="2"/>
      <c r="I497" s="2"/>
      <c r="J497" s="2"/>
      <c r="K497" s="2"/>
    </row>
    <row r="498" ht="14.25" customHeight="1">
      <c r="C498" s="2"/>
      <c r="E498" s="5"/>
      <c r="F498" s="5"/>
      <c r="H498" s="2"/>
      <c r="I498" s="2"/>
      <c r="J498" s="2"/>
      <c r="K498" s="2"/>
    </row>
    <row r="499" ht="14.25" customHeight="1">
      <c r="C499" s="2"/>
      <c r="E499" s="5"/>
      <c r="F499" s="5"/>
      <c r="H499" s="2"/>
      <c r="I499" s="2"/>
      <c r="J499" s="2"/>
      <c r="K499" s="2"/>
    </row>
    <row r="500" ht="14.25" customHeight="1">
      <c r="C500" s="2"/>
      <c r="E500" s="5"/>
      <c r="F500" s="5"/>
      <c r="H500" s="2"/>
      <c r="I500" s="2"/>
      <c r="J500" s="2"/>
      <c r="K500" s="2"/>
    </row>
    <row r="501" ht="14.25" customHeight="1">
      <c r="C501" s="2"/>
      <c r="E501" s="5"/>
      <c r="F501" s="5"/>
      <c r="H501" s="2"/>
      <c r="I501" s="2"/>
      <c r="J501" s="2"/>
      <c r="K501" s="2"/>
    </row>
    <row r="502" ht="14.25" customHeight="1">
      <c r="C502" s="2"/>
      <c r="E502" s="5"/>
      <c r="F502" s="5"/>
      <c r="H502" s="2"/>
      <c r="I502" s="2"/>
      <c r="J502" s="2"/>
      <c r="K502" s="2"/>
    </row>
    <row r="503" ht="14.25" customHeight="1">
      <c r="C503" s="2"/>
      <c r="E503" s="5"/>
      <c r="F503" s="5"/>
      <c r="H503" s="2"/>
      <c r="I503" s="2"/>
      <c r="J503" s="2"/>
      <c r="K503" s="2"/>
    </row>
    <row r="504" ht="14.25" customHeight="1">
      <c r="C504" s="2"/>
      <c r="E504" s="5"/>
      <c r="F504" s="5"/>
      <c r="H504" s="2"/>
      <c r="I504" s="2"/>
      <c r="J504" s="2"/>
      <c r="K504" s="2"/>
    </row>
    <row r="505" ht="14.25" customHeight="1">
      <c r="C505" s="2"/>
      <c r="E505" s="5"/>
      <c r="F505" s="5"/>
      <c r="H505" s="2"/>
      <c r="I505" s="2"/>
      <c r="J505" s="2"/>
      <c r="K505" s="2"/>
    </row>
    <row r="506" ht="14.25" customHeight="1">
      <c r="C506" s="2"/>
      <c r="E506" s="5"/>
      <c r="F506" s="5"/>
      <c r="H506" s="2"/>
      <c r="I506" s="2"/>
      <c r="J506" s="2"/>
      <c r="K506" s="2"/>
    </row>
    <row r="507" ht="14.25" customHeight="1">
      <c r="C507" s="2"/>
      <c r="E507" s="5"/>
      <c r="F507" s="5"/>
      <c r="H507" s="2"/>
      <c r="I507" s="2"/>
      <c r="J507" s="2"/>
      <c r="K507" s="2"/>
    </row>
    <row r="508" ht="14.25" customHeight="1">
      <c r="C508" s="2"/>
      <c r="E508" s="5"/>
      <c r="F508" s="5"/>
      <c r="H508" s="2"/>
      <c r="I508" s="2"/>
      <c r="J508" s="2"/>
      <c r="K508" s="2"/>
    </row>
    <row r="509" ht="14.25" customHeight="1">
      <c r="C509" s="2"/>
      <c r="E509" s="5"/>
      <c r="F509" s="5"/>
      <c r="H509" s="2"/>
      <c r="I509" s="2"/>
      <c r="J509" s="2"/>
      <c r="K509" s="2"/>
    </row>
    <row r="510" ht="14.25" customHeight="1">
      <c r="C510" s="2"/>
      <c r="E510" s="5"/>
      <c r="F510" s="5"/>
      <c r="H510" s="2"/>
      <c r="I510" s="2"/>
      <c r="J510" s="2"/>
      <c r="K510" s="2"/>
    </row>
    <row r="511" ht="14.25" customHeight="1">
      <c r="C511" s="2"/>
      <c r="E511" s="5"/>
      <c r="F511" s="5"/>
      <c r="H511" s="2"/>
      <c r="I511" s="2"/>
      <c r="J511" s="2"/>
      <c r="K511" s="2"/>
    </row>
    <row r="512" ht="14.25" customHeight="1">
      <c r="C512" s="2"/>
      <c r="E512" s="5"/>
      <c r="F512" s="5"/>
      <c r="H512" s="2"/>
      <c r="I512" s="2"/>
      <c r="J512" s="2"/>
      <c r="K512" s="2"/>
    </row>
    <row r="513" ht="14.25" customHeight="1">
      <c r="C513" s="2"/>
      <c r="E513" s="5"/>
      <c r="F513" s="5"/>
      <c r="H513" s="2"/>
      <c r="I513" s="2"/>
      <c r="J513" s="2"/>
      <c r="K513" s="2"/>
    </row>
    <row r="514" ht="14.25" customHeight="1">
      <c r="C514" s="2"/>
      <c r="E514" s="5"/>
      <c r="F514" s="5"/>
      <c r="H514" s="2"/>
      <c r="I514" s="2"/>
      <c r="J514" s="2"/>
      <c r="K514" s="2"/>
    </row>
    <row r="515" ht="14.25" customHeight="1">
      <c r="C515" s="2"/>
      <c r="E515" s="5"/>
      <c r="F515" s="5"/>
      <c r="H515" s="2"/>
      <c r="I515" s="2"/>
      <c r="J515" s="2"/>
      <c r="K515" s="2"/>
    </row>
    <row r="516" ht="14.25" customHeight="1">
      <c r="C516" s="2"/>
      <c r="E516" s="5"/>
      <c r="F516" s="5"/>
      <c r="H516" s="2"/>
      <c r="I516" s="2"/>
      <c r="J516" s="2"/>
      <c r="K516" s="2"/>
    </row>
    <row r="517" ht="14.25" customHeight="1">
      <c r="C517" s="2"/>
      <c r="E517" s="5"/>
      <c r="F517" s="5"/>
      <c r="H517" s="2"/>
      <c r="I517" s="2"/>
      <c r="J517" s="2"/>
      <c r="K517" s="2"/>
    </row>
    <row r="518" ht="14.25" customHeight="1">
      <c r="C518" s="2"/>
      <c r="E518" s="5"/>
      <c r="F518" s="5"/>
      <c r="H518" s="2"/>
      <c r="I518" s="2"/>
      <c r="J518" s="2"/>
      <c r="K518" s="2"/>
    </row>
    <row r="519" ht="14.25" customHeight="1">
      <c r="C519" s="2"/>
      <c r="E519" s="5"/>
      <c r="F519" s="5"/>
      <c r="H519" s="2"/>
      <c r="I519" s="2"/>
      <c r="J519" s="2"/>
      <c r="K519" s="2"/>
    </row>
    <row r="520" ht="14.25" customHeight="1">
      <c r="C520" s="2"/>
      <c r="E520" s="5"/>
      <c r="F520" s="5"/>
      <c r="H520" s="2"/>
      <c r="I520" s="2"/>
      <c r="J520" s="2"/>
      <c r="K520" s="2"/>
    </row>
    <row r="521" ht="14.25" customHeight="1">
      <c r="C521" s="2"/>
      <c r="E521" s="5"/>
      <c r="F521" s="5"/>
      <c r="H521" s="2"/>
      <c r="I521" s="2"/>
      <c r="J521" s="2"/>
      <c r="K521" s="2"/>
    </row>
    <row r="522" ht="14.25" customHeight="1">
      <c r="C522" s="2"/>
      <c r="E522" s="5"/>
      <c r="F522" s="5"/>
      <c r="H522" s="2"/>
      <c r="I522" s="2"/>
      <c r="J522" s="2"/>
      <c r="K522" s="2"/>
    </row>
    <row r="523" ht="14.25" customHeight="1">
      <c r="C523" s="2"/>
      <c r="E523" s="5"/>
      <c r="F523" s="5"/>
      <c r="H523" s="2"/>
      <c r="I523" s="2"/>
      <c r="J523" s="2"/>
      <c r="K523" s="2"/>
    </row>
    <row r="524" ht="14.25" customHeight="1">
      <c r="C524" s="2"/>
      <c r="E524" s="5"/>
      <c r="F524" s="5"/>
      <c r="H524" s="2"/>
      <c r="I524" s="2"/>
      <c r="J524" s="2"/>
      <c r="K524" s="2"/>
    </row>
    <row r="525" ht="14.25" customHeight="1">
      <c r="C525" s="2"/>
      <c r="E525" s="5"/>
      <c r="F525" s="5"/>
      <c r="H525" s="2"/>
      <c r="I525" s="2"/>
      <c r="J525" s="2"/>
      <c r="K525" s="2"/>
    </row>
    <row r="526" ht="14.25" customHeight="1">
      <c r="C526" s="2"/>
      <c r="E526" s="5"/>
      <c r="F526" s="5"/>
      <c r="H526" s="2"/>
      <c r="I526" s="2"/>
      <c r="J526" s="2"/>
      <c r="K526" s="2"/>
    </row>
    <row r="527" ht="14.25" customHeight="1">
      <c r="C527" s="2"/>
      <c r="E527" s="5"/>
      <c r="F527" s="5"/>
      <c r="H527" s="2"/>
      <c r="I527" s="2"/>
      <c r="J527" s="2"/>
      <c r="K527" s="2"/>
    </row>
    <row r="528" ht="14.25" customHeight="1">
      <c r="C528" s="2"/>
      <c r="E528" s="5"/>
      <c r="F528" s="5"/>
      <c r="H528" s="2"/>
      <c r="I528" s="2"/>
      <c r="J528" s="2"/>
      <c r="K528" s="2"/>
    </row>
    <row r="529" ht="14.25" customHeight="1">
      <c r="C529" s="2"/>
      <c r="E529" s="5"/>
      <c r="F529" s="5"/>
      <c r="H529" s="2"/>
      <c r="I529" s="2"/>
      <c r="J529" s="2"/>
      <c r="K529" s="2"/>
    </row>
    <row r="530" ht="14.25" customHeight="1">
      <c r="C530" s="2"/>
      <c r="E530" s="5"/>
      <c r="F530" s="5"/>
      <c r="H530" s="2"/>
      <c r="I530" s="2"/>
      <c r="J530" s="2"/>
      <c r="K530" s="2"/>
    </row>
    <row r="531" ht="14.25" customHeight="1">
      <c r="C531" s="2"/>
      <c r="E531" s="5"/>
      <c r="F531" s="5"/>
      <c r="H531" s="2"/>
      <c r="I531" s="2"/>
      <c r="J531" s="2"/>
      <c r="K531" s="2"/>
    </row>
    <row r="532" ht="14.25" customHeight="1">
      <c r="C532" s="2"/>
      <c r="E532" s="5"/>
      <c r="F532" s="5"/>
      <c r="H532" s="2"/>
      <c r="I532" s="2"/>
      <c r="J532" s="2"/>
      <c r="K532" s="2"/>
    </row>
    <row r="533" ht="14.25" customHeight="1">
      <c r="C533" s="2"/>
      <c r="E533" s="5"/>
      <c r="F533" s="5"/>
      <c r="H533" s="2"/>
      <c r="I533" s="2"/>
      <c r="J533" s="2"/>
      <c r="K533" s="2"/>
    </row>
    <row r="534" ht="14.25" customHeight="1">
      <c r="C534" s="2"/>
      <c r="E534" s="5"/>
      <c r="F534" s="5"/>
      <c r="H534" s="2"/>
      <c r="I534" s="2"/>
      <c r="J534" s="2"/>
      <c r="K534" s="2"/>
    </row>
    <row r="535" ht="14.25" customHeight="1">
      <c r="C535" s="2"/>
      <c r="E535" s="5"/>
      <c r="F535" s="5"/>
      <c r="H535" s="2"/>
      <c r="I535" s="2"/>
      <c r="J535" s="2"/>
      <c r="K535" s="2"/>
    </row>
    <row r="536" ht="14.25" customHeight="1">
      <c r="C536" s="2"/>
      <c r="E536" s="5"/>
      <c r="F536" s="5"/>
      <c r="H536" s="2"/>
      <c r="I536" s="2"/>
      <c r="J536" s="2"/>
      <c r="K536" s="2"/>
    </row>
    <row r="537" ht="14.25" customHeight="1">
      <c r="C537" s="2"/>
      <c r="E537" s="5"/>
      <c r="F537" s="5"/>
      <c r="H537" s="2"/>
      <c r="I537" s="2"/>
      <c r="J537" s="2"/>
      <c r="K537" s="2"/>
    </row>
    <row r="538" ht="14.25" customHeight="1">
      <c r="C538" s="2"/>
      <c r="E538" s="5"/>
      <c r="F538" s="5"/>
      <c r="H538" s="2"/>
      <c r="I538" s="2"/>
      <c r="J538" s="2"/>
      <c r="K538" s="2"/>
    </row>
    <row r="539" ht="14.25" customHeight="1">
      <c r="C539" s="2"/>
      <c r="E539" s="5"/>
      <c r="F539" s="5"/>
      <c r="H539" s="2"/>
      <c r="I539" s="2"/>
      <c r="J539" s="2"/>
      <c r="K539" s="2"/>
    </row>
    <row r="540" ht="14.25" customHeight="1">
      <c r="C540" s="2"/>
      <c r="E540" s="5"/>
      <c r="F540" s="5"/>
      <c r="H540" s="2"/>
      <c r="I540" s="2"/>
      <c r="J540" s="2"/>
      <c r="K540" s="2"/>
    </row>
    <row r="541" ht="14.25" customHeight="1">
      <c r="C541" s="2"/>
      <c r="E541" s="5"/>
      <c r="F541" s="5"/>
      <c r="H541" s="2"/>
      <c r="I541" s="2"/>
      <c r="J541" s="2"/>
      <c r="K541" s="2"/>
    </row>
    <row r="542" ht="14.25" customHeight="1">
      <c r="C542" s="2"/>
      <c r="E542" s="5"/>
      <c r="F542" s="5"/>
      <c r="H542" s="2"/>
      <c r="I542" s="2"/>
      <c r="J542" s="2"/>
      <c r="K542" s="2"/>
    </row>
    <row r="543" ht="14.25" customHeight="1">
      <c r="C543" s="2"/>
      <c r="E543" s="5"/>
      <c r="F543" s="5"/>
      <c r="H543" s="2"/>
      <c r="I543" s="2"/>
      <c r="J543" s="2"/>
      <c r="K543" s="2"/>
    </row>
    <row r="544" ht="14.25" customHeight="1">
      <c r="C544" s="2"/>
      <c r="E544" s="5"/>
      <c r="F544" s="5"/>
      <c r="H544" s="2"/>
      <c r="I544" s="2"/>
      <c r="J544" s="2"/>
      <c r="K544" s="2"/>
    </row>
    <row r="545" ht="14.25" customHeight="1">
      <c r="C545" s="2"/>
      <c r="E545" s="5"/>
      <c r="F545" s="5"/>
      <c r="H545" s="2"/>
      <c r="I545" s="2"/>
      <c r="J545" s="2"/>
      <c r="K545" s="2"/>
    </row>
    <row r="546" ht="14.25" customHeight="1">
      <c r="C546" s="2"/>
      <c r="E546" s="5"/>
      <c r="F546" s="5"/>
      <c r="H546" s="2"/>
      <c r="I546" s="2"/>
      <c r="J546" s="2"/>
      <c r="K546" s="2"/>
    </row>
    <row r="547" ht="14.25" customHeight="1">
      <c r="C547" s="2"/>
      <c r="E547" s="5"/>
      <c r="F547" s="5"/>
      <c r="H547" s="2"/>
      <c r="I547" s="2"/>
      <c r="J547" s="2"/>
      <c r="K547" s="2"/>
    </row>
    <row r="548" ht="14.25" customHeight="1">
      <c r="C548" s="2"/>
      <c r="E548" s="5"/>
      <c r="F548" s="5"/>
      <c r="H548" s="2"/>
      <c r="I548" s="2"/>
      <c r="J548" s="2"/>
      <c r="K548" s="2"/>
    </row>
    <row r="549" ht="14.25" customHeight="1">
      <c r="C549" s="2"/>
      <c r="E549" s="5"/>
      <c r="F549" s="5"/>
      <c r="H549" s="2"/>
      <c r="I549" s="2"/>
      <c r="J549" s="2"/>
      <c r="K549" s="2"/>
    </row>
    <row r="550" ht="14.25" customHeight="1">
      <c r="C550" s="2"/>
      <c r="E550" s="5"/>
      <c r="F550" s="5"/>
      <c r="H550" s="2"/>
      <c r="I550" s="2"/>
      <c r="J550" s="2"/>
      <c r="K550" s="2"/>
    </row>
    <row r="551" ht="14.25" customHeight="1">
      <c r="C551" s="2"/>
      <c r="E551" s="5"/>
      <c r="F551" s="5"/>
      <c r="H551" s="2"/>
      <c r="I551" s="2"/>
      <c r="J551" s="2"/>
      <c r="K551" s="2"/>
    </row>
    <row r="552" ht="14.25" customHeight="1">
      <c r="C552" s="2"/>
      <c r="E552" s="5"/>
      <c r="F552" s="5"/>
      <c r="H552" s="2"/>
      <c r="I552" s="2"/>
      <c r="J552" s="2"/>
      <c r="K552" s="2"/>
    </row>
    <row r="553" ht="14.25" customHeight="1">
      <c r="C553" s="2"/>
      <c r="E553" s="5"/>
      <c r="F553" s="5"/>
      <c r="H553" s="2"/>
      <c r="I553" s="2"/>
      <c r="J553" s="2"/>
      <c r="K553" s="2"/>
    </row>
    <row r="554" ht="14.25" customHeight="1">
      <c r="C554" s="2"/>
      <c r="E554" s="5"/>
      <c r="F554" s="5"/>
      <c r="H554" s="2"/>
      <c r="I554" s="2"/>
      <c r="J554" s="2"/>
      <c r="K554" s="2"/>
    </row>
    <row r="555" ht="14.25" customHeight="1">
      <c r="C555" s="2"/>
      <c r="E555" s="5"/>
      <c r="F555" s="5"/>
      <c r="H555" s="2"/>
      <c r="I555" s="2"/>
      <c r="J555" s="2"/>
      <c r="K555" s="2"/>
    </row>
    <row r="556" ht="14.25" customHeight="1">
      <c r="C556" s="2"/>
      <c r="E556" s="5"/>
      <c r="F556" s="5"/>
      <c r="H556" s="2"/>
      <c r="I556" s="2"/>
      <c r="J556" s="2"/>
      <c r="K556" s="2"/>
    </row>
    <row r="557" ht="14.25" customHeight="1">
      <c r="C557" s="2"/>
      <c r="E557" s="5"/>
      <c r="F557" s="5"/>
      <c r="H557" s="2"/>
      <c r="I557" s="2"/>
      <c r="J557" s="2"/>
      <c r="K557" s="2"/>
    </row>
    <row r="558" ht="14.25" customHeight="1">
      <c r="C558" s="2"/>
      <c r="E558" s="5"/>
      <c r="F558" s="5"/>
      <c r="H558" s="2"/>
      <c r="I558" s="2"/>
      <c r="J558" s="2"/>
      <c r="K558" s="2"/>
    </row>
    <row r="559" ht="14.25" customHeight="1">
      <c r="C559" s="2"/>
      <c r="E559" s="5"/>
      <c r="F559" s="5"/>
      <c r="H559" s="2"/>
      <c r="I559" s="2"/>
      <c r="J559" s="2"/>
      <c r="K559" s="2"/>
    </row>
    <row r="560" ht="14.25" customHeight="1">
      <c r="C560" s="2"/>
      <c r="E560" s="5"/>
      <c r="F560" s="5"/>
      <c r="H560" s="2"/>
      <c r="I560" s="2"/>
      <c r="J560" s="2"/>
      <c r="K560" s="2"/>
    </row>
    <row r="561" ht="14.25" customHeight="1">
      <c r="C561" s="2"/>
      <c r="E561" s="5"/>
      <c r="F561" s="5"/>
      <c r="H561" s="2"/>
      <c r="I561" s="2"/>
      <c r="J561" s="2"/>
      <c r="K561" s="2"/>
    </row>
    <row r="562" ht="14.25" customHeight="1">
      <c r="C562" s="2"/>
      <c r="E562" s="5"/>
      <c r="F562" s="5"/>
      <c r="H562" s="2"/>
      <c r="I562" s="2"/>
      <c r="J562" s="2"/>
      <c r="K562" s="2"/>
    </row>
    <row r="563" ht="14.25" customHeight="1">
      <c r="C563" s="2"/>
      <c r="E563" s="5"/>
      <c r="F563" s="5"/>
      <c r="H563" s="2"/>
      <c r="I563" s="2"/>
      <c r="J563" s="2"/>
      <c r="K563" s="2"/>
    </row>
    <row r="564" ht="14.25" customHeight="1">
      <c r="C564" s="2"/>
      <c r="E564" s="5"/>
      <c r="F564" s="5"/>
      <c r="H564" s="2"/>
      <c r="I564" s="2"/>
      <c r="J564" s="2"/>
      <c r="K564" s="2"/>
    </row>
    <row r="565" ht="14.25" customHeight="1">
      <c r="C565" s="2"/>
      <c r="E565" s="5"/>
      <c r="F565" s="5"/>
      <c r="H565" s="2"/>
      <c r="I565" s="2"/>
      <c r="J565" s="2"/>
      <c r="K565" s="2"/>
    </row>
    <row r="566" ht="14.25" customHeight="1">
      <c r="C566" s="2"/>
      <c r="E566" s="5"/>
      <c r="F566" s="5"/>
      <c r="H566" s="2"/>
      <c r="I566" s="2"/>
      <c r="J566" s="2"/>
      <c r="K566" s="2"/>
    </row>
    <row r="567" ht="14.25" customHeight="1">
      <c r="C567" s="2"/>
      <c r="E567" s="5"/>
      <c r="F567" s="5"/>
      <c r="H567" s="2"/>
      <c r="I567" s="2"/>
      <c r="J567" s="2"/>
      <c r="K567" s="2"/>
    </row>
    <row r="568" ht="14.25" customHeight="1">
      <c r="C568" s="2"/>
      <c r="E568" s="5"/>
      <c r="F568" s="5"/>
      <c r="H568" s="2"/>
      <c r="I568" s="2"/>
      <c r="J568" s="2"/>
      <c r="K568" s="2"/>
    </row>
    <row r="569" ht="14.25" customHeight="1">
      <c r="C569" s="2"/>
      <c r="E569" s="5"/>
      <c r="F569" s="5"/>
      <c r="H569" s="2"/>
      <c r="I569" s="2"/>
      <c r="J569" s="2"/>
      <c r="K569" s="2"/>
    </row>
    <row r="570" ht="14.25" customHeight="1">
      <c r="C570" s="2"/>
      <c r="E570" s="5"/>
      <c r="F570" s="5"/>
      <c r="H570" s="2"/>
      <c r="I570" s="2"/>
      <c r="J570" s="2"/>
      <c r="K570" s="2"/>
    </row>
    <row r="571" ht="14.25" customHeight="1">
      <c r="C571" s="2"/>
      <c r="E571" s="5"/>
      <c r="F571" s="5"/>
      <c r="H571" s="2"/>
      <c r="I571" s="2"/>
      <c r="J571" s="2"/>
      <c r="K571" s="2"/>
    </row>
    <row r="572" ht="14.25" customHeight="1">
      <c r="C572" s="2"/>
      <c r="E572" s="5"/>
      <c r="F572" s="5"/>
      <c r="H572" s="2"/>
      <c r="I572" s="2"/>
      <c r="J572" s="2"/>
      <c r="K572" s="2"/>
    </row>
    <row r="573" ht="14.25" customHeight="1">
      <c r="C573" s="2"/>
      <c r="E573" s="5"/>
      <c r="F573" s="5"/>
      <c r="H573" s="2"/>
      <c r="I573" s="2"/>
      <c r="J573" s="2"/>
      <c r="K573" s="2"/>
    </row>
    <row r="574" ht="14.25" customHeight="1">
      <c r="C574" s="2"/>
      <c r="E574" s="5"/>
      <c r="F574" s="5"/>
      <c r="H574" s="2"/>
      <c r="I574" s="2"/>
      <c r="J574" s="2"/>
      <c r="K574" s="2"/>
    </row>
    <row r="575" ht="14.25" customHeight="1">
      <c r="C575" s="2"/>
      <c r="E575" s="5"/>
      <c r="F575" s="5"/>
      <c r="H575" s="2"/>
      <c r="I575" s="2"/>
      <c r="J575" s="2"/>
      <c r="K575" s="2"/>
    </row>
    <row r="576" ht="14.25" customHeight="1">
      <c r="C576" s="2"/>
      <c r="E576" s="5"/>
      <c r="F576" s="5"/>
      <c r="H576" s="2"/>
      <c r="I576" s="2"/>
      <c r="J576" s="2"/>
      <c r="K576" s="2"/>
    </row>
    <row r="577" ht="14.25" customHeight="1">
      <c r="C577" s="2"/>
      <c r="E577" s="5"/>
      <c r="F577" s="5"/>
      <c r="H577" s="2"/>
      <c r="I577" s="2"/>
      <c r="J577" s="2"/>
      <c r="K577" s="2"/>
    </row>
    <row r="578" ht="14.25" customHeight="1">
      <c r="C578" s="2"/>
      <c r="E578" s="5"/>
      <c r="F578" s="5"/>
      <c r="H578" s="2"/>
      <c r="I578" s="2"/>
      <c r="J578" s="2"/>
      <c r="K578" s="2"/>
    </row>
    <row r="579" ht="14.25" customHeight="1">
      <c r="C579" s="2"/>
      <c r="E579" s="5"/>
      <c r="F579" s="5"/>
      <c r="H579" s="2"/>
      <c r="I579" s="2"/>
      <c r="J579" s="2"/>
      <c r="K579" s="2"/>
    </row>
    <row r="580" ht="14.25" customHeight="1">
      <c r="C580" s="2"/>
      <c r="E580" s="5"/>
      <c r="F580" s="5"/>
      <c r="H580" s="2"/>
      <c r="I580" s="2"/>
      <c r="J580" s="2"/>
      <c r="K580" s="2"/>
    </row>
    <row r="581" ht="14.25" customHeight="1">
      <c r="C581" s="2"/>
      <c r="E581" s="5"/>
      <c r="F581" s="5"/>
      <c r="H581" s="2"/>
      <c r="I581" s="2"/>
      <c r="J581" s="2"/>
      <c r="K581" s="2"/>
    </row>
    <row r="582" ht="14.25" customHeight="1">
      <c r="C582" s="2"/>
      <c r="E582" s="5"/>
      <c r="F582" s="5"/>
      <c r="H582" s="2"/>
      <c r="I582" s="2"/>
      <c r="J582" s="2"/>
      <c r="K582" s="2"/>
    </row>
    <row r="583" ht="14.25" customHeight="1">
      <c r="C583" s="2"/>
      <c r="E583" s="5"/>
      <c r="F583" s="5"/>
      <c r="H583" s="2"/>
      <c r="I583" s="2"/>
      <c r="J583" s="2"/>
      <c r="K583" s="2"/>
    </row>
    <row r="584" ht="14.25" customHeight="1">
      <c r="C584" s="2"/>
      <c r="E584" s="5"/>
      <c r="F584" s="5"/>
      <c r="H584" s="2"/>
      <c r="I584" s="2"/>
      <c r="J584" s="2"/>
      <c r="K584" s="2"/>
    </row>
    <row r="585" ht="14.25" customHeight="1">
      <c r="C585" s="2"/>
      <c r="E585" s="5"/>
      <c r="F585" s="5"/>
      <c r="H585" s="2"/>
      <c r="I585" s="2"/>
      <c r="J585" s="2"/>
      <c r="K585" s="2"/>
    </row>
    <row r="586" ht="14.25" customHeight="1">
      <c r="C586" s="2"/>
      <c r="E586" s="5"/>
      <c r="F586" s="5"/>
      <c r="H586" s="2"/>
      <c r="I586" s="2"/>
      <c r="J586" s="2"/>
      <c r="K586" s="2"/>
    </row>
    <row r="587" ht="14.25" customHeight="1">
      <c r="C587" s="2"/>
      <c r="E587" s="5"/>
      <c r="F587" s="5"/>
      <c r="H587" s="2"/>
      <c r="I587" s="2"/>
      <c r="J587" s="2"/>
      <c r="K587" s="2"/>
    </row>
    <row r="588" ht="14.25" customHeight="1">
      <c r="C588" s="2"/>
      <c r="E588" s="5"/>
      <c r="F588" s="5"/>
      <c r="H588" s="2"/>
      <c r="I588" s="2"/>
      <c r="J588" s="2"/>
      <c r="K588" s="2"/>
    </row>
    <row r="589" ht="14.25" customHeight="1">
      <c r="C589" s="2"/>
      <c r="E589" s="5"/>
      <c r="F589" s="5"/>
      <c r="H589" s="2"/>
      <c r="I589" s="2"/>
      <c r="J589" s="2"/>
      <c r="K589" s="2"/>
    </row>
    <row r="590" ht="14.25" customHeight="1">
      <c r="C590" s="2"/>
      <c r="E590" s="5"/>
      <c r="F590" s="5"/>
      <c r="H590" s="2"/>
      <c r="I590" s="2"/>
      <c r="J590" s="2"/>
      <c r="K590" s="2"/>
    </row>
    <row r="591" ht="14.25" customHeight="1">
      <c r="C591" s="2"/>
      <c r="E591" s="5"/>
      <c r="F591" s="5"/>
      <c r="H591" s="2"/>
      <c r="I591" s="2"/>
      <c r="J591" s="2"/>
      <c r="K591" s="2"/>
    </row>
    <row r="592" ht="14.25" customHeight="1">
      <c r="C592" s="2"/>
      <c r="E592" s="5"/>
      <c r="F592" s="5"/>
      <c r="H592" s="2"/>
      <c r="I592" s="2"/>
      <c r="J592" s="2"/>
      <c r="K592" s="2"/>
    </row>
    <row r="593" ht="14.25" customHeight="1">
      <c r="C593" s="2"/>
      <c r="E593" s="5"/>
      <c r="F593" s="5"/>
      <c r="H593" s="2"/>
      <c r="I593" s="2"/>
      <c r="J593" s="2"/>
      <c r="K593" s="2"/>
    </row>
    <row r="594" ht="14.25" customHeight="1">
      <c r="C594" s="2"/>
      <c r="E594" s="5"/>
      <c r="F594" s="5"/>
      <c r="H594" s="2"/>
      <c r="I594" s="2"/>
      <c r="J594" s="2"/>
      <c r="K594" s="2"/>
    </row>
    <row r="595" ht="14.25" customHeight="1">
      <c r="C595" s="2"/>
      <c r="E595" s="5"/>
      <c r="F595" s="5"/>
      <c r="H595" s="2"/>
      <c r="I595" s="2"/>
      <c r="J595" s="2"/>
      <c r="K595" s="2"/>
    </row>
    <row r="596" ht="14.25" customHeight="1">
      <c r="C596" s="2"/>
      <c r="E596" s="5"/>
      <c r="F596" s="5"/>
      <c r="H596" s="2"/>
      <c r="I596" s="2"/>
      <c r="J596" s="2"/>
      <c r="K596" s="2"/>
    </row>
    <row r="597" ht="14.25" customHeight="1">
      <c r="C597" s="2"/>
      <c r="E597" s="5"/>
      <c r="F597" s="5"/>
      <c r="H597" s="2"/>
      <c r="I597" s="2"/>
      <c r="J597" s="2"/>
      <c r="K597" s="2"/>
    </row>
    <row r="598" ht="14.25" customHeight="1">
      <c r="C598" s="2"/>
      <c r="E598" s="5"/>
      <c r="F598" s="5"/>
      <c r="H598" s="2"/>
      <c r="I598" s="2"/>
      <c r="J598" s="2"/>
      <c r="K598" s="2"/>
    </row>
    <row r="599" ht="14.25" customHeight="1">
      <c r="C599" s="2"/>
      <c r="E599" s="5"/>
      <c r="F599" s="5"/>
      <c r="H599" s="2"/>
      <c r="I599" s="2"/>
      <c r="J599" s="2"/>
      <c r="K599" s="2"/>
    </row>
    <row r="600" ht="14.25" customHeight="1">
      <c r="C600" s="2"/>
      <c r="E600" s="5"/>
      <c r="F600" s="5"/>
      <c r="H600" s="2"/>
      <c r="I600" s="2"/>
      <c r="J600" s="2"/>
      <c r="K600" s="2"/>
    </row>
    <row r="601" ht="14.25" customHeight="1">
      <c r="C601" s="2"/>
      <c r="E601" s="5"/>
      <c r="F601" s="5"/>
      <c r="H601" s="2"/>
      <c r="I601" s="2"/>
      <c r="J601" s="2"/>
      <c r="K601" s="2"/>
    </row>
    <row r="602" ht="14.25" customHeight="1">
      <c r="C602" s="2"/>
      <c r="E602" s="5"/>
      <c r="F602" s="5"/>
      <c r="H602" s="2"/>
      <c r="I602" s="2"/>
      <c r="J602" s="2"/>
      <c r="K602" s="2"/>
    </row>
    <row r="603" ht="14.25" customHeight="1">
      <c r="C603" s="2"/>
      <c r="E603" s="5"/>
      <c r="F603" s="5"/>
      <c r="H603" s="2"/>
      <c r="I603" s="2"/>
      <c r="J603" s="2"/>
      <c r="K603" s="2"/>
    </row>
    <row r="604" ht="14.25" customHeight="1">
      <c r="C604" s="2"/>
      <c r="E604" s="5"/>
      <c r="F604" s="5"/>
      <c r="H604" s="2"/>
      <c r="I604" s="2"/>
      <c r="J604" s="2"/>
      <c r="K604" s="2"/>
    </row>
    <row r="605" ht="14.25" customHeight="1">
      <c r="C605" s="2"/>
      <c r="E605" s="5"/>
      <c r="F605" s="5"/>
      <c r="H605" s="2"/>
      <c r="I605" s="2"/>
      <c r="J605" s="2"/>
      <c r="K605" s="2"/>
    </row>
    <row r="606" ht="14.25" customHeight="1">
      <c r="C606" s="2"/>
      <c r="E606" s="5"/>
      <c r="F606" s="5"/>
      <c r="H606" s="2"/>
      <c r="I606" s="2"/>
      <c r="J606" s="2"/>
      <c r="K606" s="2"/>
    </row>
    <row r="607" ht="14.25" customHeight="1">
      <c r="C607" s="2"/>
      <c r="E607" s="5"/>
      <c r="F607" s="5"/>
      <c r="H607" s="2"/>
      <c r="I607" s="2"/>
      <c r="J607" s="2"/>
      <c r="K607" s="2"/>
    </row>
    <row r="608" ht="14.25" customHeight="1">
      <c r="C608" s="2"/>
      <c r="E608" s="5"/>
      <c r="F608" s="5"/>
      <c r="H608" s="2"/>
      <c r="I608" s="2"/>
      <c r="J608" s="2"/>
      <c r="K608" s="2"/>
    </row>
    <row r="609" ht="14.25" customHeight="1">
      <c r="C609" s="2"/>
      <c r="E609" s="5"/>
      <c r="F609" s="5"/>
      <c r="H609" s="2"/>
      <c r="I609" s="2"/>
      <c r="J609" s="2"/>
      <c r="K609" s="2"/>
    </row>
    <row r="610" ht="14.25" customHeight="1">
      <c r="C610" s="2"/>
      <c r="E610" s="5"/>
      <c r="F610" s="5"/>
      <c r="H610" s="2"/>
      <c r="I610" s="2"/>
      <c r="J610" s="2"/>
      <c r="K610" s="2"/>
    </row>
    <row r="611" ht="14.25" customHeight="1">
      <c r="C611" s="2"/>
      <c r="E611" s="5"/>
      <c r="F611" s="5"/>
      <c r="H611" s="2"/>
      <c r="I611" s="2"/>
      <c r="J611" s="2"/>
      <c r="K611" s="2"/>
    </row>
    <row r="612" ht="14.25" customHeight="1">
      <c r="C612" s="2"/>
      <c r="E612" s="5"/>
      <c r="F612" s="5"/>
      <c r="H612" s="2"/>
      <c r="I612" s="2"/>
      <c r="J612" s="2"/>
      <c r="K612" s="2"/>
    </row>
    <row r="613" ht="14.25" customHeight="1">
      <c r="C613" s="2"/>
      <c r="E613" s="5"/>
      <c r="F613" s="5"/>
      <c r="H613" s="2"/>
      <c r="I613" s="2"/>
      <c r="J613" s="2"/>
      <c r="K613" s="2"/>
    </row>
    <row r="614" ht="14.25" customHeight="1">
      <c r="C614" s="2"/>
      <c r="E614" s="5"/>
      <c r="F614" s="5"/>
      <c r="H614" s="2"/>
      <c r="I614" s="2"/>
      <c r="J614" s="2"/>
      <c r="K614" s="2"/>
    </row>
    <row r="615" ht="14.25" customHeight="1">
      <c r="C615" s="2"/>
      <c r="E615" s="5"/>
      <c r="F615" s="5"/>
      <c r="H615" s="2"/>
      <c r="I615" s="2"/>
      <c r="J615" s="2"/>
      <c r="K615" s="2"/>
    </row>
    <row r="616" ht="14.25" customHeight="1">
      <c r="C616" s="2"/>
      <c r="E616" s="5"/>
      <c r="F616" s="5"/>
      <c r="H616" s="2"/>
      <c r="I616" s="2"/>
      <c r="J616" s="2"/>
      <c r="K616" s="2"/>
    </row>
    <row r="617" ht="14.25" customHeight="1">
      <c r="C617" s="2"/>
      <c r="E617" s="5"/>
      <c r="F617" s="5"/>
      <c r="H617" s="2"/>
      <c r="I617" s="2"/>
      <c r="J617" s="2"/>
      <c r="K617" s="2"/>
    </row>
    <row r="618" ht="14.25" customHeight="1">
      <c r="C618" s="2"/>
      <c r="E618" s="5"/>
      <c r="F618" s="5"/>
      <c r="H618" s="2"/>
      <c r="I618" s="2"/>
      <c r="J618" s="2"/>
      <c r="K618" s="2"/>
    </row>
    <row r="619" ht="14.25" customHeight="1">
      <c r="C619" s="2"/>
      <c r="E619" s="5"/>
      <c r="F619" s="5"/>
      <c r="H619" s="2"/>
      <c r="I619" s="2"/>
      <c r="J619" s="2"/>
      <c r="K619" s="2"/>
    </row>
    <row r="620" ht="14.25" customHeight="1">
      <c r="C620" s="2"/>
      <c r="E620" s="5"/>
      <c r="F620" s="5"/>
      <c r="H620" s="2"/>
      <c r="I620" s="2"/>
      <c r="J620" s="2"/>
      <c r="K620" s="2"/>
    </row>
    <row r="621" ht="14.25" customHeight="1">
      <c r="C621" s="2"/>
      <c r="E621" s="5"/>
      <c r="F621" s="5"/>
      <c r="H621" s="2"/>
      <c r="I621" s="2"/>
      <c r="J621" s="2"/>
      <c r="K621" s="2"/>
    </row>
    <row r="622" ht="14.25" customHeight="1">
      <c r="C622" s="2"/>
      <c r="E622" s="5"/>
      <c r="F622" s="5"/>
      <c r="H622" s="2"/>
      <c r="I622" s="2"/>
      <c r="J622" s="2"/>
      <c r="K622" s="2"/>
    </row>
    <row r="623" ht="14.25" customHeight="1">
      <c r="C623" s="2"/>
      <c r="E623" s="5"/>
      <c r="F623" s="5"/>
      <c r="H623" s="2"/>
      <c r="I623" s="2"/>
      <c r="J623" s="2"/>
      <c r="K623" s="2"/>
    </row>
    <row r="624" ht="14.25" customHeight="1">
      <c r="C624" s="2"/>
      <c r="E624" s="5"/>
      <c r="F624" s="5"/>
      <c r="H624" s="2"/>
      <c r="I624" s="2"/>
      <c r="J624" s="2"/>
      <c r="K624" s="2"/>
    </row>
    <row r="625" ht="14.25" customHeight="1">
      <c r="C625" s="2"/>
      <c r="E625" s="5"/>
      <c r="F625" s="5"/>
      <c r="H625" s="2"/>
      <c r="I625" s="2"/>
      <c r="J625" s="2"/>
      <c r="K625" s="2"/>
    </row>
    <row r="626" ht="14.25" customHeight="1">
      <c r="C626" s="2"/>
      <c r="E626" s="5"/>
      <c r="F626" s="5"/>
      <c r="H626" s="2"/>
      <c r="I626" s="2"/>
      <c r="J626" s="2"/>
      <c r="K626" s="2"/>
    </row>
    <row r="627" ht="14.25" customHeight="1">
      <c r="C627" s="2"/>
      <c r="E627" s="5"/>
      <c r="F627" s="5"/>
      <c r="H627" s="2"/>
      <c r="I627" s="2"/>
      <c r="J627" s="2"/>
      <c r="K627" s="2"/>
    </row>
    <row r="628" ht="14.25" customHeight="1">
      <c r="C628" s="2"/>
      <c r="E628" s="5"/>
      <c r="F628" s="5"/>
      <c r="H628" s="2"/>
      <c r="I628" s="2"/>
      <c r="J628" s="2"/>
      <c r="K628" s="2"/>
    </row>
    <row r="629" ht="14.25" customHeight="1">
      <c r="C629" s="2"/>
      <c r="E629" s="5"/>
      <c r="F629" s="5"/>
      <c r="H629" s="2"/>
      <c r="I629" s="2"/>
      <c r="J629" s="2"/>
      <c r="K629" s="2"/>
    </row>
    <row r="630" ht="14.25" customHeight="1">
      <c r="C630" s="2"/>
      <c r="E630" s="5"/>
      <c r="F630" s="5"/>
      <c r="H630" s="2"/>
      <c r="I630" s="2"/>
      <c r="J630" s="2"/>
      <c r="K630" s="2"/>
    </row>
    <row r="631" ht="14.25" customHeight="1">
      <c r="C631" s="2"/>
      <c r="E631" s="5"/>
      <c r="F631" s="5"/>
      <c r="H631" s="2"/>
      <c r="I631" s="2"/>
      <c r="J631" s="2"/>
      <c r="K631" s="2"/>
    </row>
    <row r="632" ht="14.25" customHeight="1">
      <c r="C632" s="2"/>
      <c r="E632" s="5"/>
      <c r="F632" s="5"/>
      <c r="H632" s="2"/>
      <c r="I632" s="2"/>
      <c r="J632" s="2"/>
      <c r="K632" s="2"/>
    </row>
    <row r="633" ht="14.25" customHeight="1">
      <c r="C633" s="2"/>
      <c r="E633" s="5"/>
      <c r="F633" s="5"/>
      <c r="H633" s="2"/>
      <c r="I633" s="2"/>
      <c r="J633" s="2"/>
      <c r="K633" s="2"/>
    </row>
    <row r="634" ht="14.25" customHeight="1">
      <c r="C634" s="2"/>
      <c r="E634" s="5"/>
      <c r="F634" s="5"/>
      <c r="H634" s="2"/>
      <c r="I634" s="2"/>
      <c r="J634" s="2"/>
      <c r="K634" s="2"/>
    </row>
    <row r="635" ht="14.25" customHeight="1">
      <c r="C635" s="2"/>
      <c r="E635" s="5"/>
      <c r="F635" s="5"/>
      <c r="H635" s="2"/>
      <c r="I635" s="2"/>
      <c r="J635" s="2"/>
      <c r="K635" s="2"/>
    </row>
    <row r="636" ht="14.25" customHeight="1">
      <c r="C636" s="2"/>
      <c r="E636" s="5"/>
      <c r="F636" s="5"/>
      <c r="H636" s="2"/>
      <c r="I636" s="2"/>
      <c r="J636" s="2"/>
      <c r="K636" s="2"/>
    </row>
    <row r="637" ht="14.25" customHeight="1">
      <c r="C637" s="2"/>
      <c r="E637" s="5"/>
      <c r="F637" s="5"/>
      <c r="H637" s="2"/>
      <c r="I637" s="2"/>
      <c r="J637" s="2"/>
      <c r="K637" s="2"/>
    </row>
    <row r="638" ht="14.25" customHeight="1">
      <c r="C638" s="2"/>
      <c r="E638" s="5"/>
      <c r="F638" s="5"/>
      <c r="H638" s="2"/>
      <c r="I638" s="2"/>
      <c r="J638" s="2"/>
      <c r="K638" s="2"/>
    </row>
    <row r="639" ht="14.25" customHeight="1">
      <c r="C639" s="2"/>
      <c r="E639" s="5"/>
      <c r="F639" s="5"/>
      <c r="H639" s="2"/>
      <c r="I639" s="2"/>
      <c r="J639" s="2"/>
      <c r="K639" s="2"/>
    </row>
    <row r="640" ht="14.25" customHeight="1">
      <c r="C640" s="2"/>
      <c r="E640" s="5"/>
      <c r="F640" s="5"/>
      <c r="H640" s="2"/>
      <c r="I640" s="2"/>
      <c r="J640" s="2"/>
      <c r="K640" s="2"/>
    </row>
    <row r="641" ht="14.25" customHeight="1">
      <c r="C641" s="2"/>
      <c r="E641" s="5"/>
      <c r="F641" s="5"/>
      <c r="H641" s="2"/>
      <c r="I641" s="2"/>
      <c r="J641" s="2"/>
      <c r="K641" s="2"/>
    </row>
    <row r="642" ht="14.25" customHeight="1">
      <c r="C642" s="2"/>
      <c r="E642" s="5"/>
      <c r="F642" s="5"/>
      <c r="H642" s="2"/>
      <c r="I642" s="2"/>
      <c r="J642" s="2"/>
      <c r="K642" s="2"/>
    </row>
    <row r="643" ht="14.25" customHeight="1">
      <c r="C643" s="2"/>
      <c r="E643" s="5"/>
      <c r="F643" s="5"/>
      <c r="H643" s="2"/>
      <c r="I643" s="2"/>
      <c r="J643" s="2"/>
      <c r="K643" s="2"/>
    </row>
    <row r="644" ht="14.25" customHeight="1">
      <c r="C644" s="2"/>
      <c r="E644" s="5"/>
      <c r="F644" s="5"/>
      <c r="H644" s="2"/>
      <c r="I644" s="2"/>
      <c r="J644" s="2"/>
      <c r="K644" s="2"/>
    </row>
    <row r="645" ht="14.25" customHeight="1">
      <c r="C645" s="2"/>
      <c r="E645" s="5"/>
      <c r="F645" s="5"/>
      <c r="H645" s="2"/>
      <c r="I645" s="2"/>
      <c r="J645" s="2"/>
      <c r="K645" s="2"/>
    </row>
    <row r="646" ht="14.25" customHeight="1">
      <c r="C646" s="2"/>
      <c r="E646" s="5"/>
      <c r="F646" s="5"/>
      <c r="H646" s="2"/>
      <c r="I646" s="2"/>
      <c r="J646" s="2"/>
      <c r="K646" s="2"/>
    </row>
    <row r="647" ht="14.25" customHeight="1">
      <c r="C647" s="2"/>
      <c r="E647" s="5"/>
      <c r="F647" s="5"/>
      <c r="H647" s="2"/>
      <c r="I647" s="2"/>
      <c r="J647" s="2"/>
      <c r="K647" s="2"/>
    </row>
    <row r="648" ht="14.25" customHeight="1">
      <c r="C648" s="2"/>
      <c r="E648" s="5"/>
      <c r="F648" s="5"/>
      <c r="H648" s="2"/>
      <c r="I648" s="2"/>
      <c r="J648" s="2"/>
      <c r="K648" s="2"/>
    </row>
    <row r="649" ht="14.25" customHeight="1">
      <c r="C649" s="2"/>
      <c r="E649" s="5"/>
      <c r="F649" s="5"/>
      <c r="H649" s="2"/>
      <c r="I649" s="2"/>
      <c r="J649" s="2"/>
      <c r="K649" s="2"/>
    </row>
    <row r="650" ht="14.25" customHeight="1">
      <c r="C650" s="2"/>
      <c r="E650" s="5"/>
      <c r="F650" s="5"/>
      <c r="H650" s="2"/>
      <c r="I650" s="2"/>
      <c r="J650" s="2"/>
      <c r="K650" s="2"/>
    </row>
    <row r="651" ht="14.25" customHeight="1">
      <c r="C651" s="2"/>
      <c r="E651" s="5"/>
      <c r="F651" s="5"/>
      <c r="H651" s="2"/>
      <c r="I651" s="2"/>
      <c r="J651" s="2"/>
      <c r="K651" s="2"/>
    </row>
    <row r="652" ht="14.25" customHeight="1">
      <c r="C652" s="2"/>
      <c r="E652" s="5"/>
      <c r="F652" s="5"/>
      <c r="H652" s="2"/>
      <c r="I652" s="2"/>
      <c r="J652" s="2"/>
      <c r="K652" s="2"/>
    </row>
    <row r="653" ht="14.25" customHeight="1">
      <c r="C653" s="2"/>
      <c r="E653" s="5"/>
      <c r="F653" s="5"/>
      <c r="H653" s="2"/>
      <c r="I653" s="2"/>
      <c r="J653" s="2"/>
      <c r="K653" s="2"/>
    </row>
    <row r="654" ht="14.25" customHeight="1">
      <c r="C654" s="2"/>
      <c r="E654" s="5"/>
      <c r="F654" s="5"/>
      <c r="H654" s="2"/>
      <c r="I654" s="2"/>
      <c r="J654" s="2"/>
      <c r="K654" s="2"/>
    </row>
    <row r="655" ht="14.25" customHeight="1">
      <c r="C655" s="2"/>
      <c r="E655" s="5"/>
      <c r="F655" s="5"/>
      <c r="H655" s="2"/>
      <c r="I655" s="2"/>
      <c r="J655" s="2"/>
      <c r="K655" s="2"/>
    </row>
    <row r="656" ht="14.25" customHeight="1">
      <c r="C656" s="2"/>
      <c r="E656" s="5"/>
      <c r="F656" s="5"/>
      <c r="H656" s="2"/>
      <c r="I656" s="2"/>
      <c r="J656" s="2"/>
      <c r="K656" s="2"/>
    </row>
    <row r="657" ht="14.25" customHeight="1">
      <c r="C657" s="2"/>
      <c r="E657" s="5"/>
      <c r="F657" s="5"/>
      <c r="H657" s="2"/>
      <c r="I657" s="2"/>
      <c r="J657" s="2"/>
      <c r="K657" s="2"/>
    </row>
    <row r="658" ht="14.25" customHeight="1">
      <c r="C658" s="2"/>
      <c r="E658" s="5"/>
      <c r="F658" s="5"/>
      <c r="H658" s="2"/>
      <c r="I658" s="2"/>
      <c r="J658" s="2"/>
      <c r="K658" s="2"/>
    </row>
    <row r="659" ht="14.25" customHeight="1">
      <c r="C659" s="2"/>
      <c r="E659" s="5"/>
      <c r="F659" s="5"/>
      <c r="H659" s="2"/>
      <c r="I659" s="2"/>
      <c r="J659" s="2"/>
      <c r="K659" s="2"/>
    </row>
    <row r="660" ht="14.25" customHeight="1">
      <c r="C660" s="2"/>
      <c r="E660" s="5"/>
      <c r="F660" s="5"/>
      <c r="H660" s="2"/>
      <c r="I660" s="2"/>
      <c r="J660" s="2"/>
      <c r="K660" s="2"/>
    </row>
    <row r="661" ht="14.25" customHeight="1">
      <c r="C661" s="2"/>
      <c r="E661" s="5"/>
      <c r="F661" s="5"/>
      <c r="H661" s="2"/>
      <c r="I661" s="2"/>
      <c r="J661" s="2"/>
      <c r="K661" s="2"/>
    </row>
    <row r="662" ht="14.25" customHeight="1">
      <c r="C662" s="2"/>
      <c r="E662" s="5"/>
      <c r="F662" s="5"/>
      <c r="H662" s="2"/>
      <c r="I662" s="2"/>
      <c r="J662" s="2"/>
      <c r="K662" s="2"/>
    </row>
    <row r="663" ht="14.25" customHeight="1">
      <c r="C663" s="2"/>
      <c r="E663" s="5"/>
      <c r="F663" s="5"/>
      <c r="H663" s="2"/>
      <c r="I663" s="2"/>
      <c r="J663" s="2"/>
      <c r="K663" s="2"/>
    </row>
    <row r="664" ht="14.25" customHeight="1">
      <c r="C664" s="2"/>
      <c r="E664" s="5"/>
      <c r="F664" s="5"/>
      <c r="H664" s="2"/>
      <c r="I664" s="2"/>
      <c r="J664" s="2"/>
      <c r="K664" s="2"/>
    </row>
    <row r="665" ht="14.25" customHeight="1">
      <c r="C665" s="2"/>
      <c r="E665" s="5"/>
      <c r="F665" s="5"/>
      <c r="H665" s="2"/>
      <c r="I665" s="2"/>
      <c r="J665" s="2"/>
      <c r="K665" s="2"/>
    </row>
    <row r="666" ht="14.25" customHeight="1">
      <c r="C666" s="2"/>
      <c r="E666" s="5"/>
      <c r="F666" s="5"/>
      <c r="H666" s="2"/>
      <c r="I666" s="2"/>
      <c r="J666" s="2"/>
      <c r="K666" s="2"/>
    </row>
    <row r="667" ht="14.25" customHeight="1">
      <c r="C667" s="2"/>
      <c r="E667" s="5"/>
      <c r="F667" s="5"/>
      <c r="H667" s="2"/>
      <c r="I667" s="2"/>
      <c r="J667" s="2"/>
      <c r="K667" s="2"/>
    </row>
    <row r="668" ht="14.25" customHeight="1">
      <c r="C668" s="2"/>
      <c r="E668" s="5"/>
      <c r="F668" s="5"/>
      <c r="H668" s="2"/>
      <c r="I668" s="2"/>
      <c r="J668" s="2"/>
      <c r="K668" s="2"/>
    </row>
    <row r="669" ht="14.25" customHeight="1">
      <c r="C669" s="2"/>
      <c r="E669" s="5"/>
      <c r="F669" s="5"/>
      <c r="H669" s="2"/>
      <c r="I669" s="2"/>
      <c r="J669" s="2"/>
      <c r="K669" s="2"/>
    </row>
    <row r="670" ht="14.25" customHeight="1">
      <c r="C670" s="2"/>
      <c r="E670" s="5"/>
      <c r="F670" s="5"/>
      <c r="H670" s="2"/>
      <c r="I670" s="2"/>
      <c r="J670" s="2"/>
      <c r="K670" s="2"/>
    </row>
    <row r="671" ht="14.25" customHeight="1">
      <c r="C671" s="2"/>
      <c r="E671" s="5"/>
      <c r="F671" s="5"/>
      <c r="H671" s="2"/>
      <c r="I671" s="2"/>
      <c r="J671" s="2"/>
      <c r="K671" s="2"/>
    </row>
    <row r="672" ht="14.25" customHeight="1">
      <c r="C672" s="2"/>
      <c r="E672" s="5"/>
      <c r="F672" s="5"/>
      <c r="H672" s="2"/>
      <c r="I672" s="2"/>
      <c r="J672" s="2"/>
      <c r="K672" s="2"/>
    </row>
    <row r="673" ht="14.25" customHeight="1">
      <c r="C673" s="2"/>
      <c r="E673" s="5"/>
      <c r="F673" s="5"/>
      <c r="H673" s="2"/>
      <c r="I673" s="2"/>
      <c r="J673" s="2"/>
      <c r="K673" s="2"/>
    </row>
    <row r="674" ht="14.25" customHeight="1">
      <c r="C674" s="2"/>
      <c r="E674" s="5"/>
      <c r="F674" s="5"/>
      <c r="H674" s="2"/>
      <c r="I674" s="2"/>
      <c r="J674" s="2"/>
      <c r="K674" s="2"/>
    </row>
    <row r="675" ht="14.25" customHeight="1">
      <c r="C675" s="2"/>
      <c r="E675" s="5"/>
      <c r="F675" s="5"/>
      <c r="H675" s="2"/>
      <c r="I675" s="2"/>
      <c r="J675" s="2"/>
      <c r="K675" s="2"/>
    </row>
    <row r="676" ht="14.25" customHeight="1">
      <c r="C676" s="2"/>
      <c r="E676" s="5"/>
      <c r="F676" s="5"/>
      <c r="H676" s="2"/>
      <c r="I676" s="2"/>
      <c r="J676" s="2"/>
      <c r="K676" s="2"/>
    </row>
    <row r="677" ht="14.25" customHeight="1">
      <c r="C677" s="2"/>
      <c r="E677" s="5"/>
      <c r="F677" s="5"/>
      <c r="H677" s="2"/>
      <c r="I677" s="2"/>
      <c r="J677" s="2"/>
      <c r="K677" s="2"/>
    </row>
    <row r="678" ht="14.25" customHeight="1">
      <c r="C678" s="2"/>
      <c r="E678" s="5"/>
      <c r="F678" s="5"/>
      <c r="H678" s="2"/>
      <c r="I678" s="2"/>
      <c r="J678" s="2"/>
      <c r="K678" s="2"/>
    </row>
    <row r="679" ht="14.25" customHeight="1">
      <c r="C679" s="2"/>
      <c r="E679" s="5"/>
      <c r="F679" s="5"/>
      <c r="H679" s="2"/>
      <c r="I679" s="2"/>
      <c r="J679" s="2"/>
      <c r="K679" s="2"/>
    </row>
    <row r="680" ht="14.25" customHeight="1">
      <c r="C680" s="2"/>
      <c r="E680" s="5"/>
      <c r="F680" s="5"/>
      <c r="H680" s="2"/>
      <c r="I680" s="2"/>
      <c r="J680" s="2"/>
      <c r="K680" s="2"/>
    </row>
    <row r="681" ht="14.25" customHeight="1">
      <c r="C681" s="2"/>
      <c r="E681" s="5"/>
      <c r="F681" s="5"/>
      <c r="H681" s="2"/>
      <c r="I681" s="2"/>
      <c r="J681" s="2"/>
      <c r="K681" s="2"/>
    </row>
    <row r="682" ht="14.25" customHeight="1">
      <c r="C682" s="2"/>
      <c r="E682" s="5"/>
      <c r="F682" s="5"/>
      <c r="H682" s="2"/>
      <c r="I682" s="2"/>
      <c r="J682" s="2"/>
      <c r="K682" s="2"/>
    </row>
    <row r="683" ht="14.25" customHeight="1">
      <c r="C683" s="2"/>
      <c r="E683" s="5"/>
      <c r="F683" s="5"/>
      <c r="H683" s="2"/>
      <c r="I683" s="2"/>
      <c r="J683" s="2"/>
      <c r="K683" s="2"/>
    </row>
    <row r="684" ht="14.25" customHeight="1">
      <c r="C684" s="2"/>
      <c r="E684" s="5"/>
      <c r="F684" s="5"/>
      <c r="H684" s="2"/>
      <c r="I684" s="2"/>
      <c r="J684" s="2"/>
      <c r="K684" s="2"/>
    </row>
    <row r="685" ht="14.25" customHeight="1">
      <c r="C685" s="2"/>
      <c r="E685" s="5"/>
      <c r="F685" s="5"/>
      <c r="H685" s="2"/>
      <c r="I685" s="2"/>
      <c r="J685" s="2"/>
      <c r="K685" s="2"/>
    </row>
    <row r="686" ht="14.25" customHeight="1">
      <c r="C686" s="2"/>
      <c r="E686" s="5"/>
      <c r="F686" s="5"/>
      <c r="H686" s="2"/>
      <c r="I686" s="2"/>
      <c r="J686" s="2"/>
      <c r="K686" s="2"/>
    </row>
    <row r="687" ht="14.25" customHeight="1">
      <c r="C687" s="2"/>
      <c r="E687" s="5"/>
      <c r="F687" s="5"/>
      <c r="H687" s="2"/>
      <c r="I687" s="2"/>
      <c r="J687" s="2"/>
      <c r="K687" s="2"/>
    </row>
    <row r="688" ht="14.25" customHeight="1">
      <c r="C688" s="2"/>
      <c r="E688" s="5"/>
      <c r="F688" s="5"/>
      <c r="H688" s="2"/>
      <c r="I688" s="2"/>
      <c r="J688" s="2"/>
      <c r="K688" s="2"/>
    </row>
    <row r="689" ht="14.25" customHeight="1">
      <c r="C689" s="2"/>
      <c r="E689" s="5"/>
      <c r="F689" s="5"/>
      <c r="H689" s="2"/>
      <c r="I689" s="2"/>
      <c r="J689" s="2"/>
      <c r="K689" s="2"/>
    </row>
    <row r="690" ht="14.25" customHeight="1">
      <c r="C690" s="2"/>
      <c r="E690" s="5"/>
      <c r="F690" s="5"/>
      <c r="H690" s="2"/>
      <c r="I690" s="2"/>
      <c r="J690" s="2"/>
      <c r="K690" s="2"/>
    </row>
    <row r="691" ht="14.25" customHeight="1">
      <c r="C691" s="2"/>
      <c r="E691" s="5"/>
      <c r="F691" s="5"/>
      <c r="H691" s="2"/>
      <c r="I691" s="2"/>
      <c r="J691" s="2"/>
      <c r="K691" s="2"/>
    </row>
    <row r="692" ht="14.25" customHeight="1">
      <c r="C692" s="2"/>
      <c r="E692" s="5"/>
      <c r="F692" s="5"/>
      <c r="H692" s="2"/>
      <c r="I692" s="2"/>
      <c r="J692" s="2"/>
      <c r="K692" s="2"/>
    </row>
    <row r="693" ht="14.25" customHeight="1">
      <c r="C693" s="2"/>
      <c r="E693" s="5"/>
      <c r="F693" s="5"/>
      <c r="H693" s="2"/>
      <c r="I693" s="2"/>
      <c r="J693" s="2"/>
      <c r="K693" s="2"/>
    </row>
    <row r="694" ht="14.25" customHeight="1">
      <c r="C694" s="2"/>
      <c r="E694" s="5"/>
      <c r="F694" s="5"/>
      <c r="H694" s="2"/>
      <c r="I694" s="2"/>
      <c r="J694" s="2"/>
      <c r="K694" s="2"/>
    </row>
    <row r="695" ht="14.25" customHeight="1">
      <c r="C695" s="2"/>
      <c r="E695" s="5"/>
      <c r="F695" s="5"/>
      <c r="H695" s="2"/>
      <c r="I695" s="2"/>
      <c r="J695" s="2"/>
      <c r="K695" s="2"/>
    </row>
    <row r="696" ht="14.25" customHeight="1">
      <c r="C696" s="2"/>
      <c r="E696" s="5"/>
      <c r="F696" s="5"/>
      <c r="H696" s="2"/>
      <c r="I696" s="2"/>
      <c r="J696" s="2"/>
      <c r="K696" s="2"/>
    </row>
    <row r="697" ht="14.25" customHeight="1">
      <c r="C697" s="2"/>
      <c r="E697" s="5"/>
      <c r="F697" s="5"/>
      <c r="H697" s="2"/>
      <c r="I697" s="2"/>
      <c r="J697" s="2"/>
      <c r="K697" s="2"/>
    </row>
    <row r="698" ht="14.25" customHeight="1">
      <c r="C698" s="2"/>
      <c r="E698" s="5"/>
      <c r="F698" s="5"/>
      <c r="H698" s="2"/>
      <c r="I698" s="2"/>
      <c r="J698" s="2"/>
      <c r="K698" s="2"/>
    </row>
    <row r="699" ht="14.25" customHeight="1">
      <c r="C699" s="2"/>
      <c r="E699" s="5"/>
      <c r="F699" s="5"/>
      <c r="H699" s="2"/>
      <c r="I699" s="2"/>
      <c r="J699" s="2"/>
      <c r="K699" s="2"/>
    </row>
    <row r="700" ht="14.25" customHeight="1">
      <c r="C700" s="2"/>
      <c r="E700" s="5"/>
      <c r="F700" s="5"/>
      <c r="H700" s="2"/>
      <c r="I700" s="2"/>
      <c r="J700" s="2"/>
      <c r="K700" s="2"/>
    </row>
    <row r="701" ht="14.25" customHeight="1">
      <c r="C701" s="2"/>
      <c r="E701" s="5"/>
      <c r="F701" s="5"/>
      <c r="H701" s="2"/>
      <c r="I701" s="2"/>
      <c r="J701" s="2"/>
      <c r="K701" s="2"/>
    </row>
    <row r="702" ht="14.25" customHeight="1">
      <c r="C702" s="2"/>
      <c r="E702" s="5"/>
      <c r="F702" s="5"/>
      <c r="H702" s="2"/>
      <c r="I702" s="2"/>
      <c r="J702" s="2"/>
      <c r="K702" s="2"/>
    </row>
    <row r="703" ht="14.25" customHeight="1">
      <c r="C703" s="2"/>
      <c r="E703" s="5"/>
      <c r="F703" s="5"/>
      <c r="H703" s="2"/>
      <c r="I703" s="2"/>
      <c r="J703" s="2"/>
      <c r="K703" s="2"/>
    </row>
    <row r="704" ht="14.25" customHeight="1">
      <c r="C704" s="2"/>
      <c r="E704" s="5"/>
      <c r="F704" s="5"/>
      <c r="H704" s="2"/>
      <c r="I704" s="2"/>
      <c r="J704" s="2"/>
      <c r="K704" s="2"/>
    </row>
    <row r="705" ht="14.25" customHeight="1">
      <c r="C705" s="2"/>
      <c r="E705" s="5"/>
      <c r="F705" s="5"/>
      <c r="H705" s="2"/>
      <c r="I705" s="2"/>
      <c r="J705" s="2"/>
      <c r="K705" s="2"/>
    </row>
    <row r="706" ht="14.25" customHeight="1">
      <c r="C706" s="2"/>
      <c r="E706" s="5"/>
      <c r="F706" s="5"/>
      <c r="H706" s="2"/>
      <c r="I706" s="2"/>
      <c r="J706" s="2"/>
      <c r="K706" s="2"/>
    </row>
    <row r="707" ht="14.25" customHeight="1">
      <c r="C707" s="2"/>
      <c r="E707" s="5"/>
      <c r="F707" s="5"/>
      <c r="H707" s="2"/>
      <c r="I707" s="2"/>
      <c r="J707" s="2"/>
      <c r="K707" s="2"/>
    </row>
    <row r="708" ht="14.25" customHeight="1">
      <c r="C708" s="2"/>
      <c r="E708" s="5"/>
      <c r="F708" s="5"/>
      <c r="H708" s="2"/>
      <c r="I708" s="2"/>
      <c r="J708" s="2"/>
      <c r="K708" s="2"/>
    </row>
    <row r="709" ht="14.25" customHeight="1">
      <c r="C709" s="2"/>
      <c r="E709" s="5"/>
      <c r="F709" s="5"/>
      <c r="H709" s="2"/>
      <c r="I709" s="2"/>
      <c r="J709" s="2"/>
      <c r="K709" s="2"/>
    </row>
    <row r="710" ht="14.25" customHeight="1">
      <c r="C710" s="2"/>
      <c r="E710" s="5"/>
      <c r="F710" s="5"/>
      <c r="H710" s="2"/>
      <c r="I710" s="2"/>
      <c r="J710" s="2"/>
      <c r="K710" s="2"/>
    </row>
    <row r="711" ht="14.25" customHeight="1">
      <c r="C711" s="2"/>
      <c r="E711" s="5"/>
      <c r="F711" s="5"/>
      <c r="H711" s="2"/>
      <c r="I711" s="2"/>
      <c r="J711" s="2"/>
      <c r="K711" s="2"/>
    </row>
    <row r="712" ht="14.25" customHeight="1">
      <c r="C712" s="2"/>
      <c r="E712" s="5"/>
      <c r="F712" s="5"/>
      <c r="H712" s="2"/>
      <c r="I712" s="2"/>
      <c r="J712" s="2"/>
      <c r="K712" s="2"/>
    </row>
    <row r="713" ht="14.25" customHeight="1">
      <c r="C713" s="2"/>
      <c r="E713" s="5"/>
      <c r="F713" s="5"/>
      <c r="H713" s="2"/>
      <c r="I713" s="2"/>
      <c r="J713" s="2"/>
      <c r="K713" s="2"/>
    </row>
    <row r="714" ht="14.25" customHeight="1">
      <c r="C714" s="2"/>
      <c r="E714" s="5"/>
      <c r="F714" s="5"/>
      <c r="H714" s="2"/>
      <c r="I714" s="2"/>
      <c r="J714" s="2"/>
      <c r="K714" s="2"/>
    </row>
    <row r="715" ht="14.25" customHeight="1">
      <c r="C715" s="2"/>
      <c r="E715" s="5"/>
      <c r="F715" s="5"/>
      <c r="H715" s="2"/>
      <c r="I715" s="2"/>
      <c r="J715" s="2"/>
      <c r="K715" s="2"/>
    </row>
    <row r="716" ht="14.25" customHeight="1">
      <c r="C716" s="2"/>
      <c r="E716" s="5"/>
      <c r="F716" s="5"/>
      <c r="H716" s="2"/>
      <c r="I716" s="2"/>
      <c r="J716" s="2"/>
      <c r="K716" s="2"/>
    </row>
    <row r="717" ht="14.25" customHeight="1">
      <c r="C717" s="2"/>
      <c r="E717" s="5"/>
      <c r="F717" s="5"/>
      <c r="H717" s="2"/>
      <c r="I717" s="2"/>
      <c r="J717" s="2"/>
      <c r="K717" s="2"/>
    </row>
    <row r="718" ht="14.25" customHeight="1">
      <c r="C718" s="2"/>
      <c r="E718" s="5"/>
      <c r="F718" s="5"/>
      <c r="H718" s="2"/>
      <c r="I718" s="2"/>
      <c r="J718" s="2"/>
      <c r="K718" s="2"/>
    </row>
    <row r="719" ht="14.25" customHeight="1">
      <c r="C719" s="2"/>
      <c r="E719" s="5"/>
      <c r="F719" s="5"/>
      <c r="H719" s="2"/>
      <c r="I719" s="2"/>
      <c r="J719" s="2"/>
      <c r="K719" s="2"/>
    </row>
    <row r="720" ht="14.25" customHeight="1">
      <c r="C720" s="2"/>
      <c r="E720" s="5"/>
      <c r="F720" s="5"/>
      <c r="H720" s="2"/>
      <c r="I720" s="2"/>
      <c r="J720" s="2"/>
      <c r="K720" s="2"/>
    </row>
    <row r="721" ht="14.25" customHeight="1">
      <c r="C721" s="2"/>
      <c r="E721" s="5"/>
      <c r="F721" s="5"/>
      <c r="H721" s="2"/>
      <c r="I721" s="2"/>
      <c r="J721" s="2"/>
      <c r="K721" s="2"/>
    </row>
    <row r="722" ht="14.25" customHeight="1">
      <c r="C722" s="2"/>
      <c r="E722" s="5"/>
      <c r="F722" s="5"/>
      <c r="H722" s="2"/>
      <c r="I722" s="2"/>
      <c r="J722" s="2"/>
      <c r="K722" s="2"/>
    </row>
    <row r="723" ht="14.25" customHeight="1">
      <c r="C723" s="2"/>
      <c r="E723" s="5"/>
      <c r="F723" s="5"/>
      <c r="H723" s="2"/>
      <c r="I723" s="2"/>
      <c r="J723" s="2"/>
      <c r="K723" s="2"/>
    </row>
    <row r="724" ht="14.25" customHeight="1">
      <c r="C724" s="2"/>
      <c r="E724" s="5"/>
      <c r="F724" s="5"/>
      <c r="H724" s="2"/>
      <c r="I724" s="2"/>
      <c r="J724" s="2"/>
      <c r="K724" s="2"/>
    </row>
    <row r="725" ht="14.25" customHeight="1">
      <c r="C725" s="2"/>
      <c r="E725" s="5"/>
      <c r="F725" s="5"/>
      <c r="H725" s="2"/>
      <c r="I725" s="2"/>
      <c r="J725" s="2"/>
      <c r="K725" s="2"/>
    </row>
    <row r="726" ht="14.25" customHeight="1">
      <c r="C726" s="2"/>
      <c r="E726" s="5"/>
      <c r="F726" s="5"/>
      <c r="H726" s="2"/>
      <c r="I726" s="2"/>
      <c r="J726" s="2"/>
      <c r="K726" s="2"/>
    </row>
    <row r="727" ht="14.25" customHeight="1">
      <c r="C727" s="2"/>
      <c r="E727" s="5"/>
      <c r="F727" s="5"/>
      <c r="H727" s="2"/>
      <c r="I727" s="2"/>
      <c r="J727" s="2"/>
      <c r="K727" s="2"/>
    </row>
    <row r="728" ht="14.25" customHeight="1">
      <c r="C728" s="2"/>
      <c r="E728" s="5"/>
      <c r="F728" s="5"/>
      <c r="H728" s="2"/>
      <c r="I728" s="2"/>
      <c r="J728" s="2"/>
      <c r="K728" s="2"/>
    </row>
    <row r="729" ht="14.25" customHeight="1">
      <c r="C729" s="2"/>
      <c r="E729" s="5"/>
      <c r="F729" s="5"/>
      <c r="H729" s="2"/>
      <c r="I729" s="2"/>
      <c r="J729" s="2"/>
      <c r="K729" s="2"/>
    </row>
    <row r="730" ht="14.25" customHeight="1">
      <c r="C730" s="2"/>
      <c r="E730" s="5"/>
      <c r="F730" s="5"/>
      <c r="H730" s="2"/>
      <c r="I730" s="2"/>
      <c r="J730" s="2"/>
      <c r="K730" s="2"/>
    </row>
    <row r="731" ht="14.25" customHeight="1">
      <c r="C731" s="2"/>
      <c r="E731" s="5"/>
      <c r="F731" s="5"/>
      <c r="H731" s="2"/>
      <c r="I731" s="2"/>
      <c r="J731" s="2"/>
      <c r="K731" s="2"/>
    </row>
    <row r="732" ht="14.25" customHeight="1">
      <c r="C732" s="2"/>
      <c r="E732" s="5"/>
      <c r="F732" s="5"/>
      <c r="H732" s="2"/>
      <c r="I732" s="2"/>
      <c r="J732" s="2"/>
      <c r="K732" s="2"/>
    </row>
    <row r="733" ht="14.25" customHeight="1">
      <c r="C733" s="2"/>
      <c r="E733" s="5"/>
      <c r="F733" s="5"/>
      <c r="H733" s="2"/>
      <c r="I733" s="2"/>
      <c r="J733" s="2"/>
      <c r="K733" s="2"/>
    </row>
    <row r="734" ht="14.25" customHeight="1">
      <c r="C734" s="2"/>
      <c r="E734" s="5"/>
      <c r="F734" s="5"/>
      <c r="H734" s="2"/>
      <c r="I734" s="2"/>
      <c r="J734" s="2"/>
      <c r="K734" s="2"/>
    </row>
    <row r="735" ht="14.25" customHeight="1">
      <c r="C735" s="2"/>
      <c r="E735" s="5"/>
      <c r="F735" s="5"/>
      <c r="H735" s="2"/>
      <c r="I735" s="2"/>
      <c r="J735" s="2"/>
      <c r="K735" s="2"/>
    </row>
    <row r="736" ht="14.25" customHeight="1">
      <c r="C736" s="2"/>
      <c r="E736" s="5"/>
      <c r="F736" s="5"/>
      <c r="H736" s="2"/>
      <c r="I736" s="2"/>
      <c r="J736" s="2"/>
      <c r="K736" s="2"/>
    </row>
    <row r="737" ht="14.25" customHeight="1">
      <c r="C737" s="2"/>
      <c r="E737" s="5"/>
      <c r="F737" s="5"/>
      <c r="H737" s="2"/>
      <c r="I737" s="2"/>
      <c r="J737" s="2"/>
      <c r="K737" s="2"/>
    </row>
    <row r="738" ht="14.25" customHeight="1">
      <c r="C738" s="2"/>
      <c r="E738" s="5"/>
      <c r="F738" s="5"/>
      <c r="H738" s="2"/>
      <c r="I738" s="2"/>
      <c r="J738" s="2"/>
      <c r="K738" s="2"/>
    </row>
    <row r="739" ht="14.25" customHeight="1">
      <c r="C739" s="2"/>
      <c r="E739" s="5"/>
      <c r="F739" s="5"/>
      <c r="H739" s="2"/>
      <c r="I739" s="2"/>
      <c r="J739" s="2"/>
      <c r="K739" s="2"/>
    </row>
    <row r="740" ht="14.25" customHeight="1">
      <c r="C740" s="2"/>
      <c r="E740" s="5"/>
      <c r="F740" s="5"/>
      <c r="H740" s="2"/>
      <c r="I740" s="2"/>
      <c r="J740" s="2"/>
      <c r="K740" s="2"/>
    </row>
    <row r="741" ht="14.25" customHeight="1">
      <c r="C741" s="2"/>
      <c r="E741" s="5"/>
      <c r="F741" s="5"/>
      <c r="H741" s="2"/>
      <c r="I741" s="2"/>
      <c r="J741" s="2"/>
      <c r="K741" s="2"/>
    </row>
    <row r="742" ht="14.25" customHeight="1">
      <c r="C742" s="2"/>
      <c r="E742" s="5"/>
      <c r="F742" s="5"/>
      <c r="H742" s="2"/>
      <c r="I742" s="2"/>
      <c r="J742" s="2"/>
      <c r="K742" s="2"/>
    </row>
    <row r="743" ht="14.25" customHeight="1">
      <c r="C743" s="2"/>
      <c r="E743" s="5"/>
      <c r="F743" s="5"/>
      <c r="H743" s="2"/>
      <c r="I743" s="2"/>
      <c r="J743" s="2"/>
      <c r="K743" s="2"/>
    </row>
    <row r="744" ht="14.25" customHeight="1">
      <c r="C744" s="2"/>
      <c r="E744" s="5"/>
      <c r="F744" s="5"/>
      <c r="H744" s="2"/>
      <c r="I744" s="2"/>
      <c r="J744" s="2"/>
      <c r="K744" s="2"/>
    </row>
    <row r="745" ht="14.25" customHeight="1">
      <c r="C745" s="2"/>
      <c r="E745" s="5"/>
      <c r="F745" s="5"/>
      <c r="H745" s="2"/>
      <c r="I745" s="2"/>
      <c r="J745" s="2"/>
      <c r="K745" s="2"/>
    </row>
    <row r="746" ht="14.25" customHeight="1">
      <c r="C746" s="2"/>
      <c r="E746" s="5"/>
      <c r="F746" s="5"/>
      <c r="H746" s="2"/>
      <c r="I746" s="2"/>
      <c r="J746" s="2"/>
      <c r="K746" s="2"/>
    </row>
    <row r="747" ht="14.25" customHeight="1">
      <c r="C747" s="2"/>
      <c r="E747" s="5"/>
      <c r="F747" s="5"/>
      <c r="H747" s="2"/>
      <c r="I747" s="2"/>
      <c r="J747" s="2"/>
      <c r="K747" s="2"/>
    </row>
    <row r="748" ht="14.25" customHeight="1">
      <c r="C748" s="2"/>
      <c r="E748" s="5"/>
      <c r="F748" s="5"/>
      <c r="H748" s="2"/>
      <c r="I748" s="2"/>
      <c r="J748" s="2"/>
      <c r="K748" s="2"/>
    </row>
    <row r="749" ht="14.25" customHeight="1">
      <c r="C749" s="2"/>
      <c r="E749" s="5"/>
      <c r="F749" s="5"/>
      <c r="H749" s="2"/>
      <c r="I749" s="2"/>
      <c r="J749" s="2"/>
      <c r="K749" s="2"/>
    </row>
    <row r="750" ht="14.25" customHeight="1">
      <c r="C750" s="2"/>
      <c r="E750" s="5"/>
      <c r="F750" s="5"/>
      <c r="H750" s="2"/>
      <c r="I750" s="2"/>
      <c r="J750" s="2"/>
      <c r="K750" s="2"/>
    </row>
    <row r="751" ht="14.25" customHeight="1">
      <c r="C751" s="2"/>
      <c r="E751" s="5"/>
      <c r="F751" s="5"/>
      <c r="H751" s="2"/>
      <c r="I751" s="2"/>
      <c r="J751" s="2"/>
      <c r="K751" s="2"/>
    </row>
    <row r="752" ht="14.25" customHeight="1">
      <c r="C752" s="2"/>
      <c r="E752" s="5"/>
      <c r="F752" s="5"/>
      <c r="H752" s="2"/>
      <c r="I752" s="2"/>
      <c r="J752" s="2"/>
      <c r="K752" s="2"/>
    </row>
    <row r="753" ht="14.25" customHeight="1">
      <c r="C753" s="2"/>
      <c r="E753" s="5"/>
      <c r="F753" s="5"/>
      <c r="H753" s="2"/>
      <c r="I753" s="2"/>
      <c r="J753" s="2"/>
      <c r="K753" s="2"/>
    </row>
    <row r="754" ht="14.25" customHeight="1">
      <c r="C754" s="2"/>
      <c r="E754" s="5"/>
      <c r="F754" s="5"/>
      <c r="H754" s="2"/>
      <c r="I754" s="2"/>
      <c r="J754" s="2"/>
      <c r="K754" s="2"/>
    </row>
    <row r="755" ht="14.25" customHeight="1">
      <c r="C755" s="2"/>
      <c r="E755" s="5"/>
      <c r="F755" s="5"/>
      <c r="H755" s="2"/>
      <c r="I755" s="2"/>
      <c r="J755" s="2"/>
      <c r="K755" s="2"/>
    </row>
    <row r="756" ht="14.25" customHeight="1">
      <c r="C756" s="2"/>
      <c r="E756" s="5"/>
      <c r="F756" s="5"/>
      <c r="H756" s="2"/>
      <c r="I756" s="2"/>
      <c r="J756" s="2"/>
      <c r="K756" s="2"/>
    </row>
    <row r="757" ht="14.25" customHeight="1">
      <c r="C757" s="2"/>
      <c r="E757" s="5"/>
      <c r="F757" s="5"/>
      <c r="H757" s="2"/>
      <c r="I757" s="2"/>
      <c r="J757" s="2"/>
      <c r="K757" s="2"/>
    </row>
    <row r="758" ht="14.25" customHeight="1">
      <c r="C758" s="2"/>
      <c r="E758" s="5"/>
      <c r="F758" s="5"/>
      <c r="H758" s="2"/>
      <c r="I758" s="2"/>
      <c r="J758" s="2"/>
      <c r="K758" s="2"/>
    </row>
    <row r="759" ht="14.25" customHeight="1">
      <c r="C759" s="2"/>
      <c r="E759" s="5"/>
      <c r="F759" s="5"/>
      <c r="H759" s="2"/>
      <c r="I759" s="2"/>
      <c r="J759" s="2"/>
      <c r="K759" s="2"/>
    </row>
    <row r="760" ht="14.25" customHeight="1">
      <c r="C760" s="2"/>
      <c r="E760" s="5"/>
      <c r="F760" s="5"/>
      <c r="H760" s="2"/>
      <c r="I760" s="2"/>
      <c r="J760" s="2"/>
      <c r="K760" s="2"/>
    </row>
    <row r="761" ht="14.25" customHeight="1">
      <c r="C761" s="2"/>
      <c r="E761" s="5"/>
      <c r="F761" s="5"/>
      <c r="H761" s="2"/>
      <c r="I761" s="2"/>
      <c r="J761" s="2"/>
      <c r="K761" s="2"/>
    </row>
    <row r="762" ht="14.25" customHeight="1">
      <c r="C762" s="2"/>
      <c r="E762" s="5"/>
      <c r="F762" s="5"/>
      <c r="H762" s="2"/>
      <c r="I762" s="2"/>
      <c r="J762" s="2"/>
      <c r="K762" s="2"/>
    </row>
    <row r="763" ht="14.25" customHeight="1">
      <c r="C763" s="2"/>
      <c r="E763" s="5"/>
      <c r="F763" s="5"/>
      <c r="H763" s="2"/>
      <c r="I763" s="2"/>
      <c r="J763" s="2"/>
      <c r="K763" s="2"/>
    </row>
    <row r="764" ht="14.25" customHeight="1">
      <c r="C764" s="2"/>
      <c r="E764" s="5"/>
      <c r="F764" s="5"/>
      <c r="H764" s="2"/>
      <c r="I764" s="2"/>
      <c r="J764" s="2"/>
      <c r="K764" s="2"/>
    </row>
    <row r="765" ht="14.25" customHeight="1">
      <c r="C765" s="2"/>
      <c r="E765" s="5"/>
      <c r="F765" s="5"/>
      <c r="H765" s="2"/>
      <c r="I765" s="2"/>
      <c r="J765" s="2"/>
      <c r="K765" s="2"/>
    </row>
    <row r="766" ht="14.25" customHeight="1">
      <c r="C766" s="2"/>
      <c r="E766" s="5"/>
      <c r="F766" s="5"/>
      <c r="H766" s="2"/>
      <c r="I766" s="2"/>
      <c r="J766" s="2"/>
      <c r="K766" s="2"/>
    </row>
    <row r="767" ht="14.25" customHeight="1">
      <c r="C767" s="2"/>
      <c r="E767" s="5"/>
      <c r="F767" s="5"/>
      <c r="H767" s="2"/>
      <c r="I767" s="2"/>
      <c r="J767" s="2"/>
      <c r="K767" s="2"/>
    </row>
    <row r="768" ht="14.25" customHeight="1">
      <c r="C768" s="2"/>
      <c r="E768" s="5"/>
      <c r="F768" s="5"/>
      <c r="H768" s="2"/>
      <c r="I768" s="2"/>
      <c r="J768" s="2"/>
      <c r="K768" s="2"/>
    </row>
    <row r="769" ht="14.25" customHeight="1">
      <c r="C769" s="2"/>
      <c r="E769" s="5"/>
      <c r="F769" s="5"/>
      <c r="H769" s="2"/>
      <c r="I769" s="2"/>
      <c r="J769" s="2"/>
      <c r="K769" s="2"/>
    </row>
    <row r="770" ht="14.25" customHeight="1">
      <c r="C770" s="2"/>
      <c r="E770" s="5"/>
      <c r="F770" s="5"/>
      <c r="H770" s="2"/>
      <c r="I770" s="2"/>
      <c r="J770" s="2"/>
      <c r="K770" s="2"/>
    </row>
    <row r="771" ht="14.25" customHeight="1">
      <c r="C771" s="2"/>
      <c r="E771" s="5"/>
      <c r="F771" s="5"/>
      <c r="H771" s="2"/>
      <c r="I771" s="2"/>
      <c r="J771" s="2"/>
      <c r="K771" s="2"/>
    </row>
    <row r="772" ht="14.25" customHeight="1">
      <c r="C772" s="2"/>
      <c r="E772" s="5"/>
      <c r="F772" s="5"/>
      <c r="H772" s="2"/>
      <c r="I772" s="2"/>
      <c r="J772" s="2"/>
      <c r="K772" s="2"/>
    </row>
    <row r="773" ht="14.25" customHeight="1">
      <c r="C773" s="2"/>
      <c r="E773" s="5"/>
      <c r="F773" s="5"/>
      <c r="H773" s="2"/>
      <c r="I773" s="2"/>
      <c r="J773" s="2"/>
      <c r="K773" s="2"/>
    </row>
    <row r="774" ht="14.25" customHeight="1">
      <c r="C774" s="2"/>
      <c r="E774" s="5"/>
      <c r="F774" s="5"/>
      <c r="H774" s="2"/>
      <c r="I774" s="2"/>
      <c r="J774" s="2"/>
      <c r="K774" s="2"/>
    </row>
    <row r="775" ht="14.25" customHeight="1">
      <c r="C775" s="2"/>
      <c r="E775" s="5"/>
      <c r="F775" s="5"/>
      <c r="H775" s="2"/>
      <c r="I775" s="2"/>
      <c r="J775" s="2"/>
      <c r="K775" s="2"/>
    </row>
    <row r="776" ht="14.25" customHeight="1">
      <c r="C776" s="2"/>
      <c r="E776" s="5"/>
      <c r="F776" s="5"/>
      <c r="H776" s="2"/>
      <c r="I776" s="2"/>
      <c r="J776" s="2"/>
      <c r="K776" s="2"/>
    </row>
    <row r="777" ht="14.25" customHeight="1">
      <c r="C777" s="2"/>
      <c r="E777" s="5"/>
      <c r="F777" s="5"/>
      <c r="H777" s="2"/>
      <c r="I777" s="2"/>
      <c r="J777" s="2"/>
      <c r="K777" s="2"/>
    </row>
    <row r="778" ht="14.25" customHeight="1">
      <c r="C778" s="2"/>
      <c r="E778" s="5"/>
      <c r="F778" s="5"/>
      <c r="H778" s="2"/>
      <c r="I778" s="2"/>
      <c r="J778" s="2"/>
      <c r="K778" s="2"/>
    </row>
    <row r="779" ht="14.25" customHeight="1">
      <c r="C779" s="2"/>
      <c r="E779" s="5"/>
      <c r="F779" s="5"/>
      <c r="H779" s="2"/>
      <c r="I779" s="2"/>
      <c r="J779" s="2"/>
      <c r="K779" s="2"/>
    </row>
    <row r="780" ht="14.25" customHeight="1">
      <c r="C780" s="2"/>
      <c r="E780" s="5"/>
      <c r="F780" s="5"/>
      <c r="H780" s="2"/>
      <c r="I780" s="2"/>
      <c r="J780" s="2"/>
      <c r="K780" s="2"/>
    </row>
    <row r="781" ht="14.25" customHeight="1">
      <c r="C781" s="2"/>
      <c r="E781" s="5"/>
      <c r="F781" s="5"/>
      <c r="H781" s="2"/>
      <c r="I781" s="2"/>
      <c r="J781" s="2"/>
      <c r="K781" s="2"/>
    </row>
    <row r="782" ht="14.25" customHeight="1">
      <c r="C782" s="2"/>
      <c r="E782" s="5"/>
      <c r="F782" s="5"/>
      <c r="H782" s="2"/>
      <c r="I782" s="2"/>
      <c r="J782" s="2"/>
      <c r="K782" s="2"/>
    </row>
    <row r="783" ht="14.25" customHeight="1">
      <c r="C783" s="2"/>
      <c r="E783" s="5"/>
      <c r="F783" s="5"/>
      <c r="H783" s="2"/>
      <c r="I783" s="2"/>
      <c r="J783" s="2"/>
      <c r="K783" s="2"/>
    </row>
    <row r="784" ht="14.25" customHeight="1">
      <c r="C784" s="2"/>
      <c r="E784" s="5"/>
      <c r="F784" s="5"/>
      <c r="H784" s="2"/>
      <c r="I784" s="2"/>
      <c r="J784" s="2"/>
      <c r="K784" s="2"/>
    </row>
    <row r="785" ht="14.25" customHeight="1">
      <c r="C785" s="2"/>
      <c r="E785" s="5"/>
      <c r="F785" s="5"/>
      <c r="H785" s="2"/>
      <c r="I785" s="2"/>
      <c r="J785" s="2"/>
      <c r="K785" s="2"/>
    </row>
    <row r="786" ht="14.25" customHeight="1">
      <c r="C786" s="2"/>
      <c r="E786" s="5"/>
      <c r="F786" s="5"/>
      <c r="H786" s="2"/>
      <c r="I786" s="2"/>
      <c r="J786" s="2"/>
      <c r="K786" s="2"/>
    </row>
    <row r="787" ht="14.25" customHeight="1">
      <c r="C787" s="2"/>
      <c r="E787" s="5"/>
      <c r="F787" s="5"/>
      <c r="H787" s="2"/>
      <c r="I787" s="2"/>
      <c r="J787" s="2"/>
      <c r="K787" s="2"/>
    </row>
    <row r="788" ht="14.25" customHeight="1">
      <c r="C788" s="2"/>
      <c r="E788" s="5"/>
      <c r="F788" s="5"/>
      <c r="H788" s="2"/>
      <c r="I788" s="2"/>
      <c r="J788" s="2"/>
      <c r="K788" s="2"/>
    </row>
    <row r="789" ht="14.25" customHeight="1">
      <c r="C789" s="2"/>
      <c r="E789" s="5"/>
      <c r="F789" s="5"/>
      <c r="H789" s="2"/>
      <c r="I789" s="2"/>
      <c r="J789" s="2"/>
      <c r="K789" s="2"/>
    </row>
    <row r="790" ht="14.25" customHeight="1">
      <c r="C790" s="2"/>
      <c r="E790" s="5"/>
      <c r="F790" s="5"/>
      <c r="H790" s="2"/>
      <c r="I790" s="2"/>
      <c r="J790" s="2"/>
      <c r="K790" s="2"/>
    </row>
    <row r="791" ht="14.25" customHeight="1">
      <c r="C791" s="2"/>
      <c r="E791" s="5"/>
      <c r="F791" s="5"/>
      <c r="H791" s="2"/>
      <c r="I791" s="2"/>
      <c r="J791" s="2"/>
      <c r="K791" s="2"/>
    </row>
    <row r="792" ht="14.25" customHeight="1">
      <c r="C792" s="2"/>
      <c r="E792" s="5"/>
      <c r="F792" s="5"/>
      <c r="H792" s="2"/>
      <c r="I792" s="2"/>
      <c r="J792" s="2"/>
      <c r="K792" s="2"/>
    </row>
    <row r="793" ht="14.25" customHeight="1">
      <c r="C793" s="2"/>
      <c r="E793" s="5"/>
      <c r="F793" s="5"/>
      <c r="H793" s="2"/>
      <c r="I793" s="2"/>
      <c r="J793" s="2"/>
      <c r="K793" s="2"/>
    </row>
    <row r="794" ht="14.25" customHeight="1">
      <c r="C794" s="2"/>
      <c r="E794" s="5"/>
      <c r="F794" s="5"/>
      <c r="H794" s="2"/>
      <c r="I794" s="2"/>
      <c r="J794" s="2"/>
      <c r="K794" s="2"/>
    </row>
    <row r="795" ht="14.25" customHeight="1">
      <c r="C795" s="2"/>
      <c r="E795" s="5"/>
      <c r="F795" s="5"/>
      <c r="H795" s="2"/>
      <c r="I795" s="2"/>
      <c r="J795" s="2"/>
      <c r="K795" s="2"/>
    </row>
    <row r="796" ht="14.25" customHeight="1">
      <c r="C796" s="2"/>
      <c r="E796" s="5"/>
      <c r="F796" s="5"/>
      <c r="H796" s="2"/>
      <c r="I796" s="2"/>
      <c r="J796" s="2"/>
      <c r="K796" s="2"/>
    </row>
    <row r="797" ht="14.25" customHeight="1">
      <c r="C797" s="2"/>
      <c r="E797" s="5"/>
      <c r="F797" s="5"/>
      <c r="H797" s="2"/>
      <c r="I797" s="2"/>
      <c r="J797" s="2"/>
      <c r="K797" s="2"/>
    </row>
    <row r="798" ht="14.25" customHeight="1">
      <c r="C798" s="2"/>
      <c r="E798" s="5"/>
      <c r="F798" s="5"/>
      <c r="H798" s="2"/>
      <c r="I798" s="2"/>
      <c r="J798" s="2"/>
      <c r="K798" s="2"/>
    </row>
    <row r="799" ht="14.25" customHeight="1">
      <c r="C799" s="2"/>
      <c r="E799" s="5"/>
      <c r="F799" s="5"/>
      <c r="H799" s="2"/>
      <c r="I799" s="2"/>
      <c r="J799" s="2"/>
      <c r="K799" s="2"/>
    </row>
    <row r="800" ht="14.25" customHeight="1">
      <c r="C800" s="2"/>
      <c r="E800" s="5"/>
      <c r="F800" s="5"/>
      <c r="H800" s="2"/>
      <c r="I800" s="2"/>
      <c r="J800" s="2"/>
      <c r="K800" s="2"/>
    </row>
    <row r="801" ht="14.25" customHeight="1">
      <c r="C801" s="2"/>
      <c r="E801" s="5"/>
      <c r="F801" s="5"/>
      <c r="H801" s="2"/>
      <c r="I801" s="2"/>
      <c r="J801" s="2"/>
      <c r="K801" s="2"/>
    </row>
    <row r="802" ht="14.25" customHeight="1">
      <c r="C802" s="2"/>
      <c r="E802" s="5"/>
      <c r="F802" s="5"/>
      <c r="H802" s="2"/>
      <c r="I802" s="2"/>
      <c r="J802" s="2"/>
      <c r="K802" s="2"/>
    </row>
    <row r="803" ht="14.25" customHeight="1">
      <c r="C803" s="2"/>
      <c r="E803" s="5"/>
      <c r="F803" s="5"/>
      <c r="H803" s="2"/>
      <c r="I803" s="2"/>
      <c r="J803" s="2"/>
      <c r="K803" s="2"/>
    </row>
    <row r="804" ht="14.25" customHeight="1">
      <c r="C804" s="2"/>
      <c r="E804" s="5"/>
      <c r="F804" s="5"/>
      <c r="H804" s="2"/>
      <c r="I804" s="2"/>
      <c r="J804" s="2"/>
      <c r="K804" s="2"/>
    </row>
    <row r="805" ht="14.25" customHeight="1">
      <c r="C805" s="2"/>
      <c r="E805" s="5"/>
      <c r="F805" s="5"/>
      <c r="H805" s="2"/>
      <c r="I805" s="2"/>
      <c r="J805" s="2"/>
      <c r="K805" s="2"/>
    </row>
    <row r="806" ht="14.25" customHeight="1">
      <c r="C806" s="2"/>
      <c r="E806" s="5"/>
      <c r="F806" s="5"/>
      <c r="H806" s="2"/>
      <c r="I806" s="2"/>
      <c r="J806" s="2"/>
      <c r="K806" s="2"/>
    </row>
    <row r="807" ht="14.25" customHeight="1">
      <c r="C807" s="2"/>
      <c r="E807" s="5"/>
      <c r="F807" s="5"/>
      <c r="H807" s="2"/>
      <c r="I807" s="2"/>
      <c r="J807" s="2"/>
      <c r="K807" s="2"/>
    </row>
    <row r="808" ht="14.25" customHeight="1">
      <c r="C808" s="2"/>
      <c r="E808" s="5"/>
      <c r="F808" s="5"/>
      <c r="H808" s="2"/>
      <c r="I808" s="2"/>
      <c r="J808" s="2"/>
      <c r="K808" s="2"/>
    </row>
    <row r="809" ht="14.25" customHeight="1">
      <c r="C809" s="2"/>
      <c r="E809" s="5"/>
      <c r="F809" s="5"/>
      <c r="H809" s="2"/>
      <c r="I809" s="2"/>
      <c r="J809" s="2"/>
      <c r="K809" s="2"/>
    </row>
    <row r="810" ht="14.25" customHeight="1">
      <c r="C810" s="2"/>
      <c r="E810" s="5"/>
      <c r="F810" s="5"/>
      <c r="H810" s="2"/>
      <c r="I810" s="2"/>
      <c r="J810" s="2"/>
      <c r="K810" s="2"/>
    </row>
    <row r="811" ht="14.25" customHeight="1">
      <c r="C811" s="2"/>
      <c r="E811" s="5"/>
      <c r="F811" s="5"/>
      <c r="H811" s="2"/>
      <c r="I811" s="2"/>
      <c r="J811" s="2"/>
      <c r="K811" s="2"/>
    </row>
    <row r="812" ht="14.25" customHeight="1">
      <c r="C812" s="2"/>
      <c r="E812" s="5"/>
      <c r="F812" s="5"/>
      <c r="H812" s="2"/>
      <c r="I812" s="2"/>
      <c r="J812" s="2"/>
      <c r="K812" s="2"/>
    </row>
    <row r="813" ht="14.25" customHeight="1">
      <c r="C813" s="2"/>
      <c r="E813" s="5"/>
      <c r="F813" s="5"/>
      <c r="H813" s="2"/>
      <c r="I813" s="2"/>
      <c r="J813" s="2"/>
      <c r="K813" s="2"/>
    </row>
    <row r="814" ht="14.25" customHeight="1">
      <c r="C814" s="2"/>
      <c r="E814" s="5"/>
      <c r="F814" s="5"/>
      <c r="H814" s="2"/>
      <c r="I814" s="2"/>
      <c r="J814" s="2"/>
      <c r="K814" s="2"/>
    </row>
    <row r="815" ht="14.25" customHeight="1">
      <c r="C815" s="2"/>
      <c r="E815" s="5"/>
      <c r="F815" s="5"/>
      <c r="H815" s="2"/>
      <c r="I815" s="2"/>
      <c r="J815" s="2"/>
      <c r="K815" s="2"/>
    </row>
    <row r="816" ht="14.25" customHeight="1">
      <c r="C816" s="2"/>
      <c r="E816" s="5"/>
      <c r="F816" s="5"/>
      <c r="H816" s="2"/>
      <c r="I816" s="2"/>
      <c r="J816" s="2"/>
      <c r="K816" s="2"/>
    </row>
    <row r="817" ht="14.25" customHeight="1">
      <c r="C817" s="2"/>
      <c r="E817" s="5"/>
      <c r="F817" s="5"/>
      <c r="H817" s="2"/>
      <c r="I817" s="2"/>
      <c r="J817" s="2"/>
      <c r="K817" s="2"/>
    </row>
    <row r="818" ht="14.25" customHeight="1">
      <c r="C818" s="2"/>
      <c r="E818" s="5"/>
      <c r="F818" s="5"/>
      <c r="H818" s="2"/>
      <c r="I818" s="2"/>
      <c r="J818" s="2"/>
      <c r="K818" s="2"/>
    </row>
    <row r="819" ht="14.25" customHeight="1">
      <c r="C819" s="2"/>
      <c r="E819" s="5"/>
      <c r="F819" s="5"/>
      <c r="H819" s="2"/>
      <c r="I819" s="2"/>
      <c r="J819" s="2"/>
      <c r="K819" s="2"/>
    </row>
    <row r="820" ht="14.25" customHeight="1">
      <c r="C820" s="2"/>
      <c r="E820" s="5"/>
      <c r="F820" s="5"/>
      <c r="H820" s="2"/>
      <c r="I820" s="2"/>
      <c r="J820" s="2"/>
      <c r="K820" s="2"/>
    </row>
    <row r="821" ht="14.25" customHeight="1">
      <c r="C821" s="2"/>
      <c r="E821" s="5"/>
      <c r="F821" s="5"/>
      <c r="H821" s="2"/>
      <c r="I821" s="2"/>
      <c r="J821" s="2"/>
      <c r="K821" s="2"/>
    </row>
    <row r="822" ht="14.25" customHeight="1">
      <c r="C822" s="2"/>
      <c r="E822" s="5"/>
      <c r="F822" s="5"/>
      <c r="H822" s="2"/>
      <c r="I822" s="2"/>
      <c r="J822" s="2"/>
      <c r="K822" s="2"/>
    </row>
    <row r="823" ht="14.25" customHeight="1">
      <c r="C823" s="2"/>
      <c r="E823" s="5"/>
      <c r="F823" s="5"/>
      <c r="H823" s="2"/>
      <c r="I823" s="2"/>
      <c r="J823" s="2"/>
      <c r="K823" s="2"/>
    </row>
    <row r="824" ht="14.25" customHeight="1">
      <c r="C824" s="2"/>
      <c r="E824" s="5"/>
      <c r="F824" s="5"/>
      <c r="H824" s="2"/>
      <c r="I824" s="2"/>
      <c r="J824" s="2"/>
      <c r="K824" s="2"/>
    </row>
    <row r="825" ht="14.25" customHeight="1">
      <c r="C825" s="2"/>
      <c r="E825" s="5"/>
      <c r="F825" s="5"/>
      <c r="H825" s="2"/>
      <c r="I825" s="2"/>
      <c r="J825" s="2"/>
      <c r="K825" s="2"/>
    </row>
    <row r="826" ht="14.25" customHeight="1">
      <c r="C826" s="2"/>
      <c r="E826" s="5"/>
      <c r="F826" s="5"/>
      <c r="H826" s="2"/>
      <c r="I826" s="2"/>
      <c r="J826" s="2"/>
      <c r="K826" s="2"/>
    </row>
    <row r="827" ht="14.25" customHeight="1">
      <c r="C827" s="2"/>
      <c r="E827" s="5"/>
      <c r="F827" s="5"/>
      <c r="H827" s="2"/>
      <c r="I827" s="2"/>
      <c r="J827" s="2"/>
      <c r="K827" s="2"/>
    </row>
    <row r="828" ht="14.25" customHeight="1">
      <c r="C828" s="2"/>
      <c r="E828" s="5"/>
      <c r="F828" s="5"/>
      <c r="H828" s="2"/>
      <c r="I828" s="2"/>
      <c r="J828" s="2"/>
      <c r="K828" s="2"/>
    </row>
    <row r="829" ht="14.25" customHeight="1">
      <c r="C829" s="2"/>
      <c r="E829" s="5"/>
      <c r="F829" s="5"/>
      <c r="H829" s="2"/>
      <c r="I829" s="2"/>
      <c r="J829" s="2"/>
      <c r="K829" s="2"/>
    </row>
    <row r="830" ht="14.25" customHeight="1">
      <c r="C830" s="2"/>
      <c r="E830" s="5"/>
      <c r="F830" s="5"/>
      <c r="H830" s="2"/>
      <c r="I830" s="2"/>
      <c r="J830" s="2"/>
      <c r="K830" s="2"/>
    </row>
    <row r="831" ht="14.25" customHeight="1">
      <c r="C831" s="2"/>
      <c r="E831" s="5"/>
      <c r="F831" s="5"/>
      <c r="H831" s="2"/>
      <c r="I831" s="2"/>
      <c r="J831" s="2"/>
      <c r="K831" s="2"/>
    </row>
    <row r="832" ht="14.25" customHeight="1">
      <c r="C832" s="2"/>
      <c r="E832" s="5"/>
      <c r="F832" s="5"/>
      <c r="H832" s="2"/>
      <c r="I832" s="2"/>
      <c r="J832" s="2"/>
      <c r="K832" s="2"/>
    </row>
    <row r="833" ht="14.25" customHeight="1">
      <c r="C833" s="2"/>
      <c r="E833" s="5"/>
      <c r="F833" s="5"/>
      <c r="H833" s="2"/>
      <c r="I833" s="2"/>
      <c r="J833" s="2"/>
      <c r="K833" s="2"/>
    </row>
    <row r="834" ht="14.25" customHeight="1">
      <c r="C834" s="2"/>
      <c r="E834" s="5"/>
      <c r="F834" s="5"/>
      <c r="H834" s="2"/>
      <c r="I834" s="2"/>
      <c r="J834" s="2"/>
      <c r="K834" s="2"/>
    </row>
    <row r="835" ht="14.25" customHeight="1">
      <c r="C835" s="2"/>
      <c r="E835" s="5"/>
      <c r="F835" s="5"/>
      <c r="H835" s="2"/>
      <c r="I835" s="2"/>
      <c r="J835" s="2"/>
      <c r="K835" s="2"/>
    </row>
    <row r="836" ht="14.25" customHeight="1">
      <c r="C836" s="2"/>
      <c r="E836" s="5"/>
      <c r="F836" s="5"/>
      <c r="H836" s="2"/>
      <c r="I836" s="2"/>
      <c r="J836" s="2"/>
      <c r="K836" s="2"/>
    </row>
    <row r="837" ht="14.25" customHeight="1">
      <c r="C837" s="2"/>
      <c r="E837" s="5"/>
      <c r="F837" s="5"/>
      <c r="H837" s="2"/>
      <c r="I837" s="2"/>
      <c r="J837" s="2"/>
      <c r="K837" s="2"/>
    </row>
    <row r="838" ht="14.25" customHeight="1">
      <c r="C838" s="2"/>
      <c r="E838" s="5"/>
      <c r="F838" s="5"/>
      <c r="H838" s="2"/>
      <c r="I838" s="2"/>
      <c r="J838" s="2"/>
      <c r="K838" s="2"/>
    </row>
    <row r="839" ht="14.25" customHeight="1">
      <c r="C839" s="2"/>
      <c r="E839" s="5"/>
      <c r="F839" s="5"/>
      <c r="H839" s="2"/>
      <c r="I839" s="2"/>
      <c r="J839" s="2"/>
      <c r="K839" s="2"/>
    </row>
    <row r="840" ht="14.25" customHeight="1">
      <c r="C840" s="2"/>
      <c r="E840" s="5"/>
      <c r="F840" s="5"/>
      <c r="H840" s="2"/>
      <c r="I840" s="2"/>
      <c r="J840" s="2"/>
      <c r="K840" s="2"/>
    </row>
    <row r="841" ht="14.25" customHeight="1">
      <c r="C841" s="2"/>
      <c r="E841" s="5"/>
      <c r="F841" s="5"/>
      <c r="H841" s="2"/>
      <c r="I841" s="2"/>
      <c r="J841" s="2"/>
      <c r="K841" s="2"/>
    </row>
    <row r="842" ht="14.25" customHeight="1">
      <c r="C842" s="2"/>
      <c r="E842" s="5"/>
      <c r="F842" s="5"/>
      <c r="H842" s="2"/>
      <c r="I842" s="2"/>
      <c r="J842" s="2"/>
      <c r="K842" s="2"/>
    </row>
    <row r="843" ht="14.25" customHeight="1">
      <c r="C843" s="2"/>
      <c r="E843" s="5"/>
      <c r="F843" s="5"/>
      <c r="H843" s="2"/>
      <c r="I843" s="2"/>
      <c r="J843" s="2"/>
      <c r="K843" s="2"/>
    </row>
    <row r="844" ht="14.25" customHeight="1">
      <c r="C844" s="2"/>
      <c r="E844" s="5"/>
      <c r="F844" s="5"/>
      <c r="H844" s="2"/>
      <c r="I844" s="2"/>
      <c r="J844" s="2"/>
      <c r="K844" s="2"/>
    </row>
    <row r="845" ht="14.25" customHeight="1">
      <c r="C845" s="2"/>
      <c r="E845" s="5"/>
      <c r="F845" s="5"/>
      <c r="H845" s="2"/>
      <c r="I845" s="2"/>
      <c r="J845" s="2"/>
      <c r="K845" s="2"/>
    </row>
    <row r="846" ht="14.25" customHeight="1">
      <c r="C846" s="2"/>
      <c r="E846" s="5"/>
      <c r="F846" s="5"/>
      <c r="H846" s="2"/>
      <c r="I846" s="2"/>
      <c r="J846" s="2"/>
      <c r="K846" s="2"/>
    </row>
    <row r="847" ht="14.25" customHeight="1">
      <c r="C847" s="2"/>
      <c r="E847" s="5"/>
      <c r="F847" s="5"/>
      <c r="H847" s="2"/>
      <c r="I847" s="2"/>
      <c r="J847" s="2"/>
      <c r="K847" s="2"/>
    </row>
    <row r="848" ht="14.25" customHeight="1">
      <c r="C848" s="2"/>
      <c r="E848" s="5"/>
      <c r="F848" s="5"/>
      <c r="H848" s="2"/>
      <c r="I848" s="2"/>
      <c r="J848" s="2"/>
      <c r="K848" s="2"/>
    </row>
    <row r="849" ht="14.25" customHeight="1">
      <c r="C849" s="2"/>
      <c r="E849" s="5"/>
      <c r="F849" s="5"/>
      <c r="H849" s="2"/>
      <c r="I849" s="2"/>
      <c r="J849" s="2"/>
      <c r="K849" s="2"/>
    </row>
    <row r="850" ht="14.25" customHeight="1">
      <c r="C850" s="2"/>
      <c r="E850" s="5"/>
      <c r="F850" s="5"/>
      <c r="H850" s="2"/>
      <c r="I850" s="2"/>
      <c r="J850" s="2"/>
      <c r="K850" s="2"/>
    </row>
    <row r="851" ht="14.25" customHeight="1">
      <c r="C851" s="2"/>
      <c r="E851" s="5"/>
      <c r="F851" s="5"/>
      <c r="H851" s="2"/>
      <c r="I851" s="2"/>
      <c r="J851" s="2"/>
      <c r="K851" s="2"/>
    </row>
    <row r="852" ht="14.25" customHeight="1">
      <c r="C852" s="2"/>
      <c r="E852" s="5"/>
      <c r="F852" s="5"/>
      <c r="H852" s="2"/>
      <c r="I852" s="2"/>
      <c r="J852" s="2"/>
      <c r="K852" s="2"/>
    </row>
    <row r="853" ht="14.25" customHeight="1">
      <c r="C853" s="2"/>
      <c r="E853" s="5"/>
      <c r="F853" s="5"/>
      <c r="H853" s="2"/>
      <c r="I853" s="2"/>
      <c r="J853" s="2"/>
      <c r="K853" s="2"/>
    </row>
    <row r="854" ht="14.25" customHeight="1">
      <c r="C854" s="2"/>
      <c r="E854" s="5"/>
      <c r="F854" s="5"/>
      <c r="H854" s="2"/>
      <c r="I854" s="2"/>
      <c r="J854" s="2"/>
      <c r="K854" s="2"/>
    </row>
    <row r="855" ht="14.25" customHeight="1">
      <c r="C855" s="2"/>
      <c r="E855" s="5"/>
      <c r="F855" s="5"/>
      <c r="H855" s="2"/>
      <c r="I855" s="2"/>
      <c r="J855" s="2"/>
      <c r="K855" s="2"/>
    </row>
    <row r="856" ht="14.25" customHeight="1">
      <c r="C856" s="2"/>
      <c r="E856" s="5"/>
      <c r="F856" s="5"/>
      <c r="H856" s="2"/>
      <c r="I856" s="2"/>
      <c r="J856" s="2"/>
      <c r="K856" s="2"/>
    </row>
    <row r="857" ht="14.25" customHeight="1">
      <c r="C857" s="2"/>
      <c r="E857" s="5"/>
      <c r="F857" s="5"/>
      <c r="H857" s="2"/>
      <c r="I857" s="2"/>
      <c r="J857" s="2"/>
      <c r="K857" s="2"/>
    </row>
    <row r="858" ht="14.25" customHeight="1">
      <c r="C858" s="2"/>
      <c r="E858" s="5"/>
      <c r="F858" s="5"/>
      <c r="H858" s="2"/>
      <c r="I858" s="2"/>
      <c r="J858" s="2"/>
      <c r="K858" s="2"/>
    </row>
    <row r="859" ht="14.25" customHeight="1">
      <c r="C859" s="2"/>
      <c r="E859" s="5"/>
      <c r="F859" s="5"/>
      <c r="H859" s="2"/>
      <c r="I859" s="2"/>
      <c r="J859" s="2"/>
      <c r="K859" s="2"/>
    </row>
    <row r="860" ht="14.25" customHeight="1">
      <c r="C860" s="2"/>
      <c r="E860" s="5"/>
      <c r="F860" s="5"/>
      <c r="H860" s="2"/>
      <c r="I860" s="2"/>
      <c r="J860" s="2"/>
      <c r="K860" s="2"/>
    </row>
    <row r="861" ht="14.25" customHeight="1">
      <c r="C861" s="2"/>
      <c r="E861" s="5"/>
      <c r="F861" s="5"/>
      <c r="H861" s="2"/>
      <c r="I861" s="2"/>
      <c r="J861" s="2"/>
      <c r="K861" s="2"/>
    </row>
    <row r="862" ht="14.25" customHeight="1">
      <c r="C862" s="2"/>
      <c r="E862" s="5"/>
      <c r="F862" s="5"/>
      <c r="H862" s="2"/>
      <c r="I862" s="2"/>
      <c r="J862" s="2"/>
      <c r="K862" s="2"/>
    </row>
    <row r="863" ht="14.25" customHeight="1">
      <c r="C863" s="2"/>
      <c r="E863" s="5"/>
      <c r="F863" s="5"/>
      <c r="H863" s="2"/>
      <c r="I863" s="2"/>
      <c r="J863" s="2"/>
      <c r="K863" s="2"/>
    </row>
    <row r="864" ht="14.25" customHeight="1">
      <c r="C864" s="2"/>
      <c r="E864" s="5"/>
      <c r="F864" s="5"/>
      <c r="H864" s="2"/>
      <c r="I864" s="2"/>
      <c r="J864" s="2"/>
      <c r="K864" s="2"/>
    </row>
    <row r="865" ht="14.25" customHeight="1">
      <c r="C865" s="2"/>
      <c r="E865" s="5"/>
      <c r="F865" s="5"/>
      <c r="H865" s="2"/>
      <c r="I865" s="2"/>
      <c r="J865" s="2"/>
      <c r="K865" s="2"/>
    </row>
    <row r="866" ht="14.25" customHeight="1">
      <c r="C866" s="2"/>
      <c r="E866" s="5"/>
      <c r="F866" s="5"/>
      <c r="H866" s="2"/>
      <c r="I866" s="2"/>
      <c r="J866" s="2"/>
      <c r="K866" s="2"/>
    </row>
    <row r="867" ht="14.25" customHeight="1">
      <c r="C867" s="2"/>
      <c r="E867" s="5"/>
      <c r="F867" s="5"/>
      <c r="H867" s="2"/>
      <c r="I867" s="2"/>
      <c r="J867" s="2"/>
      <c r="K867" s="2"/>
    </row>
    <row r="868" ht="14.25" customHeight="1">
      <c r="C868" s="2"/>
      <c r="E868" s="5"/>
      <c r="F868" s="5"/>
      <c r="H868" s="2"/>
      <c r="I868" s="2"/>
      <c r="J868" s="2"/>
      <c r="K868" s="2"/>
    </row>
    <row r="869" ht="14.25" customHeight="1">
      <c r="C869" s="2"/>
      <c r="E869" s="5"/>
      <c r="F869" s="5"/>
      <c r="H869" s="2"/>
      <c r="I869" s="2"/>
      <c r="J869" s="2"/>
      <c r="K869" s="2"/>
    </row>
    <row r="870" ht="14.25" customHeight="1">
      <c r="C870" s="2"/>
      <c r="E870" s="5"/>
      <c r="F870" s="5"/>
      <c r="H870" s="2"/>
      <c r="I870" s="2"/>
      <c r="J870" s="2"/>
      <c r="K870" s="2"/>
    </row>
    <row r="871" ht="14.25" customHeight="1">
      <c r="C871" s="2"/>
      <c r="E871" s="5"/>
      <c r="F871" s="5"/>
      <c r="H871" s="2"/>
      <c r="I871" s="2"/>
      <c r="J871" s="2"/>
      <c r="K871" s="2"/>
    </row>
    <row r="872" ht="14.25" customHeight="1">
      <c r="C872" s="2"/>
      <c r="E872" s="5"/>
      <c r="F872" s="5"/>
      <c r="H872" s="2"/>
      <c r="I872" s="2"/>
      <c r="J872" s="2"/>
      <c r="K872" s="2"/>
    </row>
    <row r="873" ht="14.25" customHeight="1">
      <c r="C873" s="2"/>
      <c r="E873" s="5"/>
      <c r="F873" s="5"/>
      <c r="H873" s="2"/>
      <c r="I873" s="2"/>
      <c r="J873" s="2"/>
      <c r="K873" s="2"/>
    </row>
    <row r="874" ht="14.25" customHeight="1">
      <c r="C874" s="2"/>
      <c r="E874" s="5"/>
      <c r="F874" s="5"/>
      <c r="H874" s="2"/>
      <c r="I874" s="2"/>
      <c r="J874" s="2"/>
      <c r="K874" s="2"/>
    </row>
    <row r="875" ht="14.25" customHeight="1">
      <c r="C875" s="2"/>
      <c r="E875" s="5"/>
      <c r="F875" s="5"/>
      <c r="H875" s="2"/>
      <c r="I875" s="2"/>
      <c r="J875" s="2"/>
      <c r="K875" s="2"/>
    </row>
    <row r="876" ht="14.25" customHeight="1">
      <c r="C876" s="2"/>
      <c r="E876" s="5"/>
      <c r="F876" s="5"/>
      <c r="H876" s="2"/>
      <c r="I876" s="2"/>
      <c r="J876" s="2"/>
      <c r="K876" s="2"/>
    </row>
    <row r="877" ht="14.25" customHeight="1">
      <c r="C877" s="2"/>
      <c r="E877" s="5"/>
      <c r="F877" s="5"/>
      <c r="H877" s="2"/>
      <c r="I877" s="2"/>
      <c r="J877" s="2"/>
      <c r="K877" s="2"/>
    </row>
    <row r="878" ht="14.25" customHeight="1">
      <c r="C878" s="2"/>
      <c r="E878" s="5"/>
      <c r="F878" s="5"/>
      <c r="H878" s="2"/>
      <c r="I878" s="2"/>
      <c r="J878" s="2"/>
      <c r="K878" s="2"/>
    </row>
    <row r="879" ht="14.25" customHeight="1">
      <c r="C879" s="2"/>
      <c r="E879" s="5"/>
      <c r="F879" s="5"/>
      <c r="H879" s="2"/>
      <c r="I879" s="2"/>
      <c r="J879" s="2"/>
      <c r="K879" s="2"/>
    </row>
    <row r="880" ht="14.25" customHeight="1">
      <c r="C880" s="2"/>
      <c r="E880" s="5"/>
      <c r="F880" s="5"/>
      <c r="H880" s="2"/>
      <c r="I880" s="2"/>
      <c r="J880" s="2"/>
      <c r="K880" s="2"/>
    </row>
    <row r="881" ht="14.25" customHeight="1">
      <c r="C881" s="2"/>
      <c r="E881" s="5"/>
      <c r="F881" s="5"/>
      <c r="H881" s="2"/>
      <c r="I881" s="2"/>
      <c r="J881" s="2"/>
      <c r="K881" s="2"/>
    </row>
    <row r="882" ht="14.25" customHeight="1">
      <c r="C882" s="2"/>
      <c r="E882" s="5"/>
      <c r="F882" s="5"/>
      <c r="H882" s="2"/>
      <c r="I882" s="2"/>
      <c r="J882" s="2"/>
      <c r="K882" s="2"/>
    </row>
    <row r="883" ht="14.25" customHeight="1">
      <c r="C883" s="2"/>
      <c r="E883" s="5"/>
      <c r="F883" s="5"/>
      <c r="H883" s="2"/>
      <c r="I883" s="2"/>
      <c r="J883" s="2"/>
      <c r="K883" s="2"/>
    </row>
    <row r="884" ht="14.25" customHeight="1">
      <c r="C884" s="2"/>
      <c r="E884" s="5"/>
      <c r="F884" s="5"/>
      <c r="H884" s="2"/>
      <c r="I884" s="2"/>
      <c r="J884" s="2"/>
      <c r="K884" s="2"/>
    </row>
    <row r="885" ht="14.25" customHeight="1">
      <c r="C885" s="2"/>
      <c r="E885" s="5"/>
      <c r="F885" s="5"/>
      <c r="H885" s="2"/>
      <c r="I885" s="2"/>
      <c r="J885" s="2"/>
      <c r="K885" s="2"/>
    </row>
    <row r="886" ht="14.25" customHeight="1">
      <c r="C886" s="2"/>
      <c r="E886" s="5"/>
      <c r="F886" s="5"/>
      <c r="H886" s="2"/>
      <c r="I886" s="2"/>
      <c r="J886" s="2"/>
      <c r="K886" s="2"/>
    </row>
    <row r="887" ht="14.25" customHeight="1">
      <c r="C887" s="2"/>
      <c r="E887" s="5"/>
      <c r="F887" s="5"/>
      <c r="H887" s="2"/>
      <c r="I887" s="2"/>
      <c r="J887" s="2"/>
      <c r="K887" s="2"/>
    </row>
    <row r="888" ht="14.25" customHeight="1">
      <c r="C888" s="2"/>
      <c r="E888" s="5"/>
      <c r="F888" s="5"/>
      <c r="H888" s="2"/>
      <c r="I888" s="2"/>
      <c r="J888" s="2"/>
      <c r="K888" s="2"/>
    </row>
    <row r="889" ht="14.25" customHeight="1">
      <c r="C889" s="2"/>
      <c r="E889" s="5"/>
      <c r="F889" s="5"/>
      <c r="H889" s="2"/>
      <c r="I889" s="2"/>
      <c r="J889" s="2"/>
      <c r="K889" s="2"/>
    </row>
    <row r="890" ht="14.25" customHeight="1">
      <c r="C890" s="2"/>
      <c r="E890" s="5"/>
      <c r="F890" s="5"/>
      <c r="H890" s="2"/>
      <c r="I890" s="2"/>
      <c r="J890" s="2"/>
      <c r="K890" s="2"/>
    </row>
    <row r="891" ht="14.25" customHeight="1">
      <c r="C891" s="2"/>
      <c r="E891" s="5"/>
      <c r="F891" s="5"/>
      <c r="H891" s="2"/>
      <c r="I891" s="2"/>
      <c r="J891" s="2"/>
      <c r="K891" s="2"/>
    </row>
    <row r="892" ht="14.25" customHeight="1">
      <c r="C892" s="2"/>
      <c r="E892" s="5"/>
      <c r="F892" s="5"/>
      <c r="H892" s="2"/>
      <c r="I892" s="2"/>
      <c r="J892" s="2"/>
      <c r="K892" s="2"/>
    </row>
    <row r="893" ht="14.25" customHeight="1">
      <c r="C893" s="2"/>
      <c r="E893" s="5"/>
      <c r="F893" s="5"/>
      <c r="H893" s="2"/>
      <c r="I893" s="2"/>
      <c r="J893" s="2"/>
      <c r="K893" s="2"/>
    </row>
    <row r="894" ht="14.25" customHeight="1">
      <c r="C894" s="2"/>
      <c r="E894" s="5"/>
      <c r="F894" s="5"/>
      <c r="H894" s="2"/>
      <c r="I894" s="2"/>
      <c r="J894" s="2"/>
      <c r="K894" s="2"/>
    </row>
    <row r="895" ht="14.25" customHeight="1">
      <c r="C895" s="2"/>
      <c r="E895" s="5"/>
      <c r="F895" s="5"/>
      <c r="H895" s="2"/>
      <c r="I895" s="2"/>
      <c r="J895" s="2"/>
      <c r="K895" s="2"/>
    </row>
    <row r="896" ht="14.25" customHeight="1">
      <c r="C896" s="2"/>
      <c r="E896" s="5"/>
      <c r="F896" s="5"/>
      <c r="H896" s="2"/>
      <c r="I896" s="2"/>
      <c r="J896" s="2"/>
      <c r="K896" s="2"/>
    </row>
    <row r="897" ht="14.25" customHeight="1">
      <c r="C897" s="2"/>
      <c r="E897" s="5"/>
      <c r="F897" s="5"/>
      <c r="H897" s="2"/>
      <c r="I897" s="2"/>
      <c r="J897" s="2"/>
      <c r="K897" s="2"/>
    </row>
    <row r="898" ht="14.25" customHeight="1">
      <c r="C898" s="2"/>
      <c r="E898" s="5"/>
      <c r="F898" s="5"/>
      <c r="H898" s="2"/>
      <c r="I898" s="2"/>
      <c r="J898" s="2"/>
      <c r="K898" s="2"/>
    </row>
    <row r="899" ht="14.25" customHeight="1">
      <c r="C899" s="2"/>
      <c r="E899" s="5"/>
      <c r="F899" s="5"/>
      <c r="H899" s="2"/>
      <c r="I899" s="2"/>
      <c r="J899" s="2"/>
      <c r="K899" s="2"/>
    </row>
    <row r="900" ht="14.25" customHeight="1">
      <c r="C900" s="2"/>
      <c r="E900" s="5"/>
      <c r="F900" s="5"/>
      <c r="H900" s="2"/>
      <c r="I900" s="2"/>
      <c r="J900" s="2"/>
      <c r="K900" s="2"/>
    </row>
    <row r="901" ht="14.25" customHeight="1">
      <c r="C901" s="2"/>
      <c r="E901" s="5"/>
      <c r="F901" s="5"/>
      <c r="H901" s="2"/>
      <c r="I901" s="2"/>
      <c r="J901" s="2"/>
      <c r="K901" s="2"/>
    </row>
    <row r="902" ht="14.25" customHeight="1">
      <c r="C902" s="2"/>
      <c r="E902" s="5"/>
      <c r="F902" s="5"/>
      <c r="H902" s="2"/>
      <c r="I902" s="2"/>
      <c r="J902" s="2"/>
      <c r="K902" s="2"/>
    </row>
    <row r="903" ht="14.25" customHeight="1">
      <c r="C903" s="2"/>
      <c r="E903" s="5"/>
      <c r="F903" s="5"/>
      <c r="H903" s="2"/>
      <c r="I903" s="2"/>
      <c r="J903" s="2"/>
      <c r="K903" s="2"/>
    </row>
    <row r="904" ht="14.25" customHeight="1">
      <c r="C904" s="2"/>
      <c r="E904" s="5"/>
      <c r="F904" s="5"/>
      <c r="H904" s="2"/>
      <c r="I904" s="2"/>
      <c r="J904" s="2"/>
      <c r="K904" s="2"/>
    </row>
    <row r="905" ht="14.25" customHeight="1">
      <c r="C905" s="2"/>
      <c r="E905" s="5"/>
      <c r="F905" s="5"/>
      <c r="H905" s="2"/>
      <c r="I905" s="2"/>
      <c r="J905" s="2"/>
      <c r="K905" s="2"/>
    </row>
    <row r="906" ht="14.25" customHeight="1">
      <c r="C906" s="2"/>
      <c r="E906" s="5"/>
      <c r="F906" s="5"/>
      <c r="H906" s="2"/>
      <c r="I906" s="2"/>
      <c r="J906" s="2"/>
      <c r="K906" s="2"/>
    </row>
    <row r="907" ht="14.25" customHeight="1">
      <c r="C907" s="2"/>
      <c r="E907" s="5"/>
      <c r="F907" s="5"/>
      <c r="H907" s="2"/>
      <c r="I907" s="2"/>
      <c r="J907" s="2"/>
      <c r="K907" s="2"/>
    </row>
    <row r="908" ht="14.25" customHeight="1">
      <c r="C908" s="2"/>
      <c r="E908" s="5"/>
      <c r="F908" s="5"/>
      <c r="H908" s="2"/>
      <c r="I908" s="2"/>
      <c r="J908" s="2"/>
      <c r="K908" s="2"/>
    </row>
    <row r="909" ht="14.25" customHeight="1">
      <c r="C909" s="2"/>
      <c r="E909" s="5"/>
      <c r="F909" s="5"/>
      <c r="H909" s="2"/>
      <c r="I909" s="2"/>
      <c r="J909" s="2"/>
      <c r="K909" s="2"/>
    </row>
    <row r="910" ht="14.25" customHeight="1">
      <c r="C910" s="2"/>
      <c r="E910" s="5"/>
      <c r="F910" s="5"/>
      <c r="H910" s="2"/>
      <c r="I910" s="2"/>
      <c r="J910" s="2"/>
      <c r="K910" s="2"/>
    </row>
    <row r="911" ht="14.25" customHeight="1">
      <c r="C911" s="2"/>
      <c r="E911" s="5"/>
      <c r="F911" s="5"/>
      <c r="H911" s="2"/>
      <c r="I911" s="2"/>
      <c r="J911" s="2"/>
      <c r="K911" s="2"/>
    </row>
    <row r="912" ht="14.25" customHeight="1">
      <c r="C912" s="2"/>
      <c r="E912" s="5"/>
      <c r="F912" s="5"/>
      <c r="H912" s="2"/>
      <c r="I912" s="2"/>
      <c r="J912" s="2"/>
      <c r="K912" s="2"/>
    </row>
    <row r="913" ht="14.25" customHeight="1">
      <c r="C913" s="2"/>
      <c r="E913" s="5"/>
      <c r="F913" s="5"/>
      <c r="H913" s="2"/>
      <c r="I913" s="2"/>
      <c r="J913" s="2"/>
      <c r="K913" s="2"/>
    </row>
    <row r="914" ht="14.25" customHeight="1">
      <c r="C914" s="2"/>
      <c r="E914" s="5"/>
      <c r="F914" s="5"/>
      <c r="H914" s="2"/>
      <c r="I914" s="2"/>
      <c r="J914" s="2"/>
      <c r="K914" s="2"/>
    </row>
    <row r="915" ht="14.25" customHeight="1">
      <c r="C915" s="2"/>
      <c r="E915" s="5"/>
      <c r="F915" s="5"/>
      <c r="H915" s="2"/>
      <c r="I915" s="2"/>
      <c r="J915" s="2"/>
      <c r="K915" s="2"/>
    </row>
    <row r="916" ht="14.25" customHeight="1">
      <c r="C916" s="2"/>
      <c r="E916" s="5"/>
      <c r="F916" s="5"/>
      <c r="H916" s="2"/>
      <c r="I916" s="2"/>
      <c r="J916" s="2"/>
      <c r="K916" s="2"/>
    </row>
    <row r="917" ht="14.25" customHeight="1">
      <c r="C917" s="2"/>
      <c r="E917" s="5"/>
      <c r="F917" s="5"/>
      <c r="H917" s="2"/>
      <c r="I917" s="2"/>
      <c r="J917" s="2"/>
      <c r="K917" s="2"/>
    </row>
    <row r="918" ht="14.25" customHeight="1">
      <c r="C918" s="2"/>
      <c r="E918" s="5"/>
      <c r="F918" s="5"/>
      <c r="H918" s="2"/>
      <c r="I918" s="2"/>
      <c r="J918" s="2"/>
      <c r="K918" s="2"/>
    </row>
    <row r="919" ht="14.25" customHeight="1">
      <c r="C919" s="2"/>
      <c r="E919" s="5"/>
      <c r="F919" s="5"/>
      <c r="H919" s="2"/>
      <c r="I919" s="2"/>
      <c r="J919" s="2"/>
      <c r="K919" s="2"/>
    </row>
    <row r="920" ht="14.25" customHeight="1">
      <c r="C920" s="2"/>
      <c r="E920" s="5"/>
      <c r="F920" s="5"/>
      <c r="H920" s="2"/>
      <c r="I920" s="2"/>
      <c r="J920" s="2"/>
      <c r="K920" s="2"/>
    </row>
    <row r="921" ht="14.25" customHeight="1">
      <c r="C921" s="2"/>
      <c r="E921" s="5"/>
      <c r="F921" s="5"/>
      <c r="H921" s="2"/>
      <c r="I921" s="2"/>
      <c r="J921" s="2"/>
      <c r="K921" s="2"/>
    </row>
    <row r="922" ht="14.25" customHeight="1">
      <c r="C922" s="2"/>
      <c r="E922" s="5"/>
      <c r="F922" s="5"/>
      <c r="H922" s="2"/>
      <c r="I922" s="2"/>
      <c r="J922" s="2"/>
      <c r="K922" s="2"/>
    </row>
    <row r="923" ht="14.25" customHeight="1">
      <c r="C923" s="2"/>
      <c r="E923" s="5"/>
      <c r="F923" s="5"/>
      <c r="H923" s="2"/>
      <c r="I923" s="2"/>
      <c r="J923" s="2"/>
      <c r="K923" s="2"/>
    </row>
    <row r="924" ht="14.25" customHeight="1">
      <c r="C924" s="2"/>
      <c r="E924" s="5"/>
      <c r="F924" s="5"/>
      <c r="H924" s="2"/>
      <c r="I924" s="2"/>
      <c r="J924" s="2"/>
      <c r="K924" s="2"/>
    </row>
    <row r="925" ht="14.25" customHeight="1">
      <c r="C925" s="2"/>
      <c r="E925" s="5"/>
      <c r="F925" s="5"/>
      <c r="H925" s="2"/>
      <c r="I925" s="2"/>
      <c r="J925" s="2"/>
      <c r="K925" s="2"/>
    </row>
    <row r="926" ht="14.25" customHeight="1">
      <c r="C926" s="2"/>
      <c r="E926" s="5"/>
      <c r="F926" s="5"/>
      <c r="H926" s="2"/>
      <c r="I926" s="2"/>
      <c r="J926" s="2"/>
      <c r="K926" s="2"/>
    </row>
    <row r="927" ht="14.25" customHeight="1">
      <c r="C927" s="2"/>
      <c r="E927" s="5"/>
      <c r="F927" s="5"/>
      <c r="H927" s="2"/>
      <c r="I927" s="2"/>
      <c r="J927" s="2"/>
      <c r="K927" s="2"/>
    </row>
    <row r="928" ht="14.25" customHeight="1">
      <c r="C928" s="2"/>
      <c r="E928" s="5"/>
      <c r="F928" s="5"/>
      <c r="H928" s="2"/>
      <c r="I928" s="2"/>
      <c r="J928" s="2"/>
      <c r="K928" s="2"/>
    </row>
    <row r="929" ht="14.25" customHeight="1">
      <c r="C929" s="2"/>
      <c r="E929" s="5"/>
      <c r="F929" s="5"/>
      <c r="H929" s="2"/>
      <c r="I929" s="2"/>
      <c r="J929" s="2"/>
      <c r="K929" s="2"/>
    </row>
    <row r="930" ht="14.25" customHeight="1">
      <c r="C930" s="2"/>
      <c r="E930" s="5"/>
      <c r="F930" s="5"/>
      <c r="H930" s="2"/>
      <c r="I930" s="2"/>
      <c r="J930" s="2"/>
      <c r="K930" s="2"/>
    </row>
    <row r="931" ht="14.25" customHeight="1">
      <c r="C931" s="2"/>
      <c r="E931" s="5"/>
      <c r="F931" s="5"/>
      <c r="H931" s="2"/>
      <c r="I931" s="2"/>
      <c r="J931" s="2"/>
      <c r="K931" s="2"/>
    </row>
    <row r="932" ht="14.25" customHeight="1">
      <c r="C932" s="2"/>
      <c r="E932" s="5"/>
      <c r="F932" s="5"/>
      <c r="H932" s="2"/>
      <c r="I932" s="2"/>
      <c r="J932" s="2"/>
      <c r="K932" s="2"/>
    </row>
    <row r="933" ht="14.25" customHeight="1">
      <c r="C933" s="2"/>
      <c r="E933" s="5"/>
      <c r="F933" s="5"/>
      <c r="H933" s="2"/>
      <c r="I933" s="2"/>
      <c r="J933" s="2"/>
      <c r="K933" s="2"/>
    </row>
    <row r="934" ht="14.25" customHeight="1">
      <c r="C934" s="2"/>
      <c r="E934" s="5"/>
      <c r="F934" s="5"/>
      <c r="H934" s="2"/>
      <c r="I934" s="2"/>
      <c r="J934" s="2"/>
      <c r="K934" s="2"/>
    </row>
    <row r="935" ht="14.25" customHeight="1">
      <c r="C935" s="2"/>
      <c r="E935" s="5"/>
      <c r="F935" s="5"/>
      <c r="H935" s="2"/>
      <c r="I935" s="2"/>
      <c r="J935" s="2"/>
      <c r="K935" s="2"/>
    </row>
    <row r="936" ht="14.25" customHeight="1">
      <c r="C936" s="2"/>
      <c r="E936" s="5"/>
      <c r="F936" s="5"/>
      <c r="H936" s="2"/>
      <c r="I936" s="2"/>
      <c r="J936" s="2"/>
      <c r="K936" s="2"/>
    </row>
    <row r="937" ht="14.25" customHeight="1">
      <c r="C937" s="2"/>
      <c r="E937" s="5"/>
      <c r="F937" s="5"/>
      <c r="H937" s="2"/>
      <c r="I937" s="2"/>
      <c r="J937" s="2"/>
      <c r="K937" s="2"/>
    </row>
    <row r="938" ht="14.25" customHeight="1">
      <c r="C938" s="2"/>
      <c r="E938" s="5"/>
      <c r="F938" s="5"/>
      <c r="H938" s="2"/>
      <c r="I938" s="2"/>
      <c r="J938" s="2"/>
      <c r="K938" s="2"/>
    </row>
    <row r="939" ht="14.25" customHeight="1">
      <c r="C939" s="2"/>
      <c r="E939" s="5"/>
      <c r="F939" s="5"/>
      <c r="H939" s="2"/>
      <c r="I939" s="2"/>
      <c r="J939" s="2"/>
      <c r="K939" s="2"/>
    </row>
    <row r="940" ht="14.25" customHeight="1">
      <c r="C940" s="2"/>
      <c r="E940" s="5"/>
      <c r="F940" s="5"/>
      <c r="H940" s="2"/>
      <c r="I940" s="2"/>
      <c r="J940" s="2"/>
      <c r="K940" s="2"/>
    </row>
    <row r="941" ht="14.25" customHeight="1">
      <c r="C941" s="2"/>
      <c r="E941" s="5"/>
      <c r="F941" s="5"/>
      <c r="H941" s="2"/>
      <c r="I941" s="2"/>
      <c r="J941" s="2"/>
      <c r="K941" s="2"/>
    </row>
    <row r="942" ht="14.25" customHeight="1">
      <c r="C942" s="2"/>
      <c r="E942" s="5"/>
      <c r="F942" s="5"/>
      <c r="H942" s="2"/>
      <c r="I942" s="2"/>
      <c r="J942" s="2"/>
      <c r="K942" s="2"/>
    </row>
    <row r="943" ht="14.25" customHeight="1">
      <c r="C943" s="2"/>
      <c r="E943" s="5"/>
      <c r="F943" s="5"/>
      <c r="H943" s="2"/>
      <c r="I943" s="2"/>
      <c r="J943" s="2"/>
      <c r="K943" s="2"/>
    </row>
    <row r="944" ht="14.25" customHeight="1">
      <c r="C944" s="2"/>
      <c r="E944" s="5"/>
      <c r="F944" s="5"/>
      <c r="H944" s="2"/>
      <c r="I944" s="2"/>
      <c r="J944" s="2"/>
      <c r="K944" s="2"/>
    </row>
    <row r="945" ht="14.25" customHeight="1">
      <c r="C945" s="2"/>
      <c r="E945" s="5"/>
      <c r="F945" s="5"/>
      <c r="H945" s="2"/>
      <c r="I945" s="2"/>
      <c r="J945" s="2"/>
      <c r="K945" s="2"/>
    </row>
    <row r="946" ht="14.25" customHeight="1">
      <c r="C946" s="2"/>
      <c r="E946" s="5"/>
      <c r="F946" s="5"/>
      <c r="H946" s="2"/>
      <c r="I946" s="2"/>
      <c r="J946" s="2"/>
      <c r="K946" s="2"/>
    </row>
    <row r="947" ht="14.25" customHeight="1">
      <c r="C947" s="2"/>
      <c r="E947" s="5"/>
      <c r="F947" s="5"/>
      <c r="H947" s="2"/>
      <c r="I947" s="2"/>
      <c r="J947" s="2"/>
      <c r="K947" s="2"/>
    </row>
    <row r="948" ht="14.25" customHeight="1">
      <c r="C948" s="2"/>
      <c r="E948" s="5"/>
      <c r="F948" s="5"/>
      <c r="H948" s="2"/>
      <c r="I948" s="2"/>
      <c r="J948" s="2"/>
      <c r="K948" s="2"/>
    </row>
    <row r="949" ht="14.25" customHeight="1">
      <c r="C949" s="2"/>
      <c r="E949" s="5"/>
      <c r="F949" s="5"/>
      <c r="H949" s="2"/>
      <c r="I949" s="2"/>
      <c r="J949" s="2"/>
      <c r="K949" s="2"/>
    </row>
    <row r="950" ht="14.25" customHeight="1">
      <c r="C950" s="2"/>
      <c r="E950" s="5"/>
      <c r="F950" s="5"/>
      <c r="H950" s="2"/>
      <c r="I950" s="2"/>
      <c r="J950" s="2"/>
      <c r="K950" s="2"/>
    </row>
    <row r="951" ht="14.25" customHeight="1">
      <c r="C951" s="2"/>
      <c r="E951" s="5"/>
      <c r="F951" s="5"/>
      <c r="H951" s="2"/>
      <c r="I951" s="2"/>
      <c r="J951" s="2"/>
      <c r="K951" s="2"/>
    </row>
    <row r="952" ht="14.25" customHeight="1">
      <c r="C952" s="2"/>
      <c r="E952" s="5"/>
      <c r="F952" s="5"/>
      <c r="H952" s="2"/>
      <c r="I952" s="2"/>
      <c r="J952" s="2"/>
      <c r="K952" s="2"/>
    </row>
    <row r="953" ht="14.25" customHeight="1">
      <c r="C953" s="2"/>
      <c r="E953" s="5"/>
      <c r="F953" s="5"/>
      <c r="H953" s="2"/>
      <c r="I953" s="2"/>
      <c r="J953" s="2"/>
      <c r="K953" s="2"/>
    </row>
    <row r="954" ht="14.25" customHeight="1">
      <c r="C954" s="2"/>
      <c r="E954" s="5"/>
      <c r="F954" s="5"/>
      <c r="H954" s="2"/>
      <c r="I954" s="2"/>
      <c r="J954" s="2"/>
      <c r="K954" s="2"/>
    </row>
    <row r="955" ht="14.25" customHeight="1">
      <c r="C955" s="2"/>
      <c r="E955" s="5"/>
      <c r="F955" s="5"/>
      <c r="H955" s="2"/>
      <c r="I955" s="2"/>
      <c r="J955" s="2"/>
      <c r="K955" s="2"/>
    </row>
    <row r="956" ht="14.25" customHeight="1">
      <c r="C956" s="2"/>
      <c r="E956" s="5"/>
      <c r="F956" s="5"/>
      <c r="H956" s="2"/>
      <c r="I956" s="2"/>
      <c r="J956" s="2"/>
      <c r="K956" s="2"/>
    </row>
    <row r="957" ht="14.25" customHeight="1">
      <c r="C957" s="2"/>
      <c r="E957" s="5"/>
      <c r="F957" s="5"/>
      <c r="H957" s="2"/>
      <c r="I957" s="2"/>
      <c r="J957" s="2"/>
      <c r="K957" s="2"/>
    </row>
    <row r="958" ht="14.25" customHeight="1">
      <c r="C958" s="2"/>
      <c r="E958" s="5"/>
      <c r="F958" s="5"/>
      <c r="H958" s="2"/>
      <c r="I958" s="2"/>
      <c r="J958" s="2"/>
      <c r="K958" s="2"/>
    </row>
    <row r="959" ht="14.25" customHeight="1">
      <c r="C959" s="2"/>
      <c r="E959" s="5"/>
      <c r="F959" s="5"/>
      <c r="H959" s="2"/>
      <c r="I959" s="2"/>
      <c r="J959" s="2"/>
      <c r="K959" s="2"/>
    </row>
    <row r="960" ht="14.25" customHeight="1">
      <c r="C960" s="2"/>
      <c r="E960" s="5"/>
      <c r="F960" s="5"/>
      <c r="H960" s="2"/>
      <c r="I960" s="2"/>
      <c r="J960" s="2"/>
      <c r="K960" s="2"/>
    </row>
    <row r="961" ht="14.25" customHeight="1">
      <c r="C961" s="2"/>
      <c r="E961" s="5"/>
      <c r="F961" s="5"/>
      <c r="H961" s="2"/>
      <c r="I961" s="2"/>
      <c r="J961" s="2"/>
      <c r="K961" s="2"/>
    </row>
    <row r="962" ht="14.25" customHeight="1">
      <c r="C962" s="2"/>
      <c r="E962" s="5"/>
      <c r="F962" s="5"/>
      <c r="H962" s="2"/>
      <c r="I962" s="2"/>
      <c r="J962" s="2"/>
      <c r="K962" s="2"/>
    </row>
    <row r="963" ht="14.25" customHeight="1">
      <c r="C963" s="2"/>
      <c r="E963" s="5"/>
      <c r="F963" s="5"/>
      <c r="H963" s="2"/>
      <c r="I963" s="2"/>
      <c r="J963" s="2"/>
      <c r="K963" s="2"/>
    </row>
    <row r="964" ht="14.25" customHeight="1">
      <c r="C964" s="2"/>
      <c r="E964" s="5"/>
      <c r="F964" s="5"/>
      <c r="H964" s="2"/>
      <c r="I964" s="2"/>
      <c r="J964" s="2"/>
      <c r="K964" s="2"/>
    </row>
    <row r="965" ht="14.25" customHeight="1">
      <c r="C965" s="2"/>
      <c r="E965" s="5"/>
      <c r="F965" s="5"/>
      <c r="H965" s="2"/>
      <c r="I965" s="2"/>
      <c r="J965" s="2"/>
      <c r="K965" s="2"/>
    </row>
    <row r="966" ht="14.25" customHeight="1">
      <c r="C966" s="2"/>
      <c r="E966" s="5"/>
      <c r="F966" s="5"/>
      <c r="H966" s="2"/>
      <c r="I966" s="2"/>
      <c r="J966" s="2"/>
      <c r="K966" s="2"/>
    </row>
    <row r="967" ht="14.25" customHeight="1">
      <c r="C967" s="2"/>
      <c r="E967" s="5"/>
      <c r="F967" s="5"/>
      <c r="H967" s="2"/>
      <c r="I967" s="2"/>
      <c r="J967" s="2"/>
      <c r="K967" s="2"/>
    </row>
    <row r="968" ht="14.25" customHeight="1">
      <c r="C968" s="2"/>
      <c r="E968" s="5"/>
      <c r="F968" s="5"/>
      <c r="H968" s="2"/>
      <c r="I968" s="2"/>
      <c r="J968" s="2"/>
      <c r="K968" s="2"/>
    </row>
    <row r="969" ht="14.25" customHeight="1">
      <c r="C969" s="2"/>
      <c r="E969" s="5"/>
      <c r="F969" s="5"/>
      <c r="H969" s="2"/>
      <c r="I969" s="2"/>
      <c r="J969" s="2"/>
      <c r="K969" s="2"/>
    </row>
    <row r="970" ht="14.25" customHeight="1">
      <c r="C970" s="2"/>
      <c r="E970" s="5"/>
      <c r="F970" s="5"/>
      <c r="H970" s="2"/>
      <c r="I970" s="2"/>
      <c r="J970" s="2"/>
      <c r="K970" s="2"/>
    </row>
    <row r="971" ht="14.25" customHeight="1">
      <c r="C971" s="2"/>
      <c r="E971" s="5"/>
      <c r="F971" s="5"/>
      <c r="H971" s="2"/>
      <c r="I971" s="2"/>
      <c r="J971" s="2"/>
      <c r="K971" s="2"/>
    </row>
    <row r="972" ht="14.25" customHeight="1">
      <c r="C972" s="2"/>
      <c r="E972" s="5"/>
      <c r="F972" s="5"/>
      <c r="H972" s="2"/>
      <c r="I972" s="2"/>
      <c r="J972" s="2"/>
      <c r="K972" s="2"/>
    </row>
    <row r="973" ht="14.25" customHeight="1">
      <c r="C973" s="2"/>
      <c r="E973" s="5"/>
      <c r="F973" s="5"/>
      <c r="H973" s="2"/>
      <c r="I973" s="2"/>
      <c r="J973" s="2"/>
      <c r="K973" s="2"/>
    </row>
    <row r="974" ht="14.25" customHeight="1">
      <c r="C974" s="2"/>
      <c r="E974" s="5"/>
      <c r="F974" s="5"/>
      <c r="H974" s="2"/>
      <c r="I974" s="2"/>
      <c r="J974" s="2"/>
      <c r="K974" s="2"/>
    </row>
    <row r="975" ht="14.25" customHeight="1">
      <c r="C975" s="2"/>
      <c r="E975" s="5"/>
      <c r="F975" s="5"/>
      <c r="H975" s="2"/>
      <c r="I975" s="2"/>
      <c r="J975" s="2"/>
      <c r="K975" s="2"/>
    </row>
    <row r="976" ht="14.25" customHeight="1">
      <c r="C976" s="2"/>
      <c r="E976" s="5"/>
      <c r="F976" s="5"/>
      <c r="H976" s="2"/>
      <c r="I976" s="2"/>
      <c r="J976" s="2"/>
      <c r="K976" s="2"/>
    </row>
    <row r="977" ht="14.25" customHeight="1">
      <c r="C977" s="2"/>
      <c r="E977" s="5"/>
      <c r="F977" s="5"/>
      <c r="H977" s="2"/>
      <c r="I977" s="2"/>
      <c r="J977" s="2"/>
      <c r="K977" s="2"/>
    </row>
    <row r="978" ht="14.25" customHeight="1">
      <c r="C978" s="2"/>
      <c r="E978" s="5"/>
      <c r="F978" s="5"/>
      <c r="H978" s="2"/>
      <c r="I978" s="2"/>
      <c r="J978" s="2"/>
      <c r="K978" s="2"/>
    </row>
    <row r="979" ht="14.25" customHeight="1">
      <c r="C979" s="2"/>
      <c r="E979" s="5"/>
      <c r="F979" s="5"/>
      <c r="H979" s="2"/>
      <c r="I979" s="2"/>
      <c r="J979" s="2"/>
      <c r="K979" s="2"/>
    </row>
    <row r="980" ht="14.25" customHeight="1">
      <c r="C980" s="2"/>
      <c r="E980" s="5"/>
      <c r="F980" s="5"/>
      <c r="H980" s="2"/>
      <c r="I980" s="2"/>
      <c r="J980" s="2"/>
      <c r="K980" s="2"/>
    </row>
    <row r="981" ht="14.25" customHeight="1">
      <c r="C981" s="2"/>
      <c r="E981" s="5"/>
      <c r="F981" s="5"/>
      <c r="H981" s="2"/>
      <c r="I981" s="2"/>
      <c r="J981" s="2"/>
      <c r="K981" s="2"/>
    </row>
    <row r="982" ht="14.25" customHeight="1">
      <c r="C982" s="2"/>
      <c r="E982" s="5"/>
      <c r="F982" s="5"/>
      <c r="H982" s="2"/>
      <c r="I982" s="2"/>
      <c r="J982" s="2"/>
      <c r="K982" s="2"/>
    </row>
    <row r="983" ht="14.25" customHeight="1">
      <c r="C983" s="2"/>
      <c r="E983" s="5"/>
      <c r="F983" s="5"/>
      <c r="H983" s="2"/>
      <c r="I983" s="2"/>
      <c r="J983" s="2"/>
      <c r="K983" s="2"/>
    </row>
    <row r="984" ht="14.25" customHeight="1">
      <c r="C984" s="2"/>
      <c r="E984" s="5"/>
      <c r="F984" s="5"/>
      <c r="H984" s="2"/>
      <c r="I984" s="2"/>
      <c r="J984" s="2"/>
      <c r="K984" s="2"/>
    </row>
    <row r="985" ht="14.25" customHeight="1">
      <c r="C985" s="2"/>
      <c r="E985" s="5"/>
      <c r="F985" s="5"/>
      <c r="H985" s="2"/>
      <c r="I985" s="2"/>
      <c r="J985" s="2"/>
      <c r="K985" s="2"/>
    </row>
    <row r="986" ht="14.25" customHeight="1">
      <c r="C986" s="2"/>
      <c r="E986" s="5"/>
      <c r="F986" s="5"/>
      <c r="H986" s="2"/>
      <c r="I986" s="2"/>
      <c r="J986" s="2"/>
      <c r="K986" s="2"/>
    </row>
    <row r="987" ht="14.25" customHeight="1">
      <c r="C987" s="2"/>
      <c r="E987" s="5"/>
      <c r="F987" s="5"/>
      <c r="H987" s="2"/>
      <c r="I987" s="2"/>
      <c r="J987" s="2"/>
      <c r="K987" s="2"/>
    </row>
    <row r="988" ht="14.25" customHeight="1">
      <c r="C988" s="2"/>
      <c r="E988" s="5"/>
      <c r="F988" s="5"/>
      <c r="H988" s="2"/>
      <c r="I988" s="2"/>
      <c r="J988" s="2"/>
      <c r="K988" s="2"/>
    </row>
    <row r="989" ht="14.25" customHeight="1">
      <c r="C989" s="2"/>
      <c r="E989" s="5"/>
      <c r="F989" s="5"/>
      <c r="H989" s="2"/>
      <c r="I989" s="2"/>
      <c r="J989" s="2"/>
      <c r="K989" s="2"/>
    </row>
    <row r="990" ht="14.25" customHeight="1">
      <c r="C990" s="2"/>
      <c r="E990" s="5"/>
      <c r="F990" s="5"/>
      <c r="H990" s="2"/>
      <c r="I990" s="2"/>
      <c r="J990" s="2"/>
      <c r="K990" s="2"/>
    </row>
    <row r="991" ht="14.25" customHeight="1">
      <c r="C991" s="2"/>
      <c r="E991" s="5"/>
      <c r="F991" s="5"/>
      <c r="H991" s="2"/>
      <c r="I991" s="2"/>
      <c r="J991" s="2"/>
      <c r="K991" s="2"/>
    </row>
    <row r="992" ht="14.25" customHeight="1">
      <c r="C992" s="2"/>
      <c r="E992" s="5"/>
      <c r="F992" s="5"/>
      <c r="H992" s="2"/>
      <c r="I992" s="2"/>
      <c r="J992" s="2"/>
      <c r="K992" s="2"/>
    </row>
    <row r="993" ht="14.25" customHeight="1">
      <c r="C993" s="2"/>
      <c r="E993" s="5"/>
      <c r="F993" s="5"/>
      <c r="H993" s="2"/>
      <c r="I993" s="2"/>
      <c r="J993" s="2"/>
      <c r="K993" s="2"/>
    </row>
    <row r="994" ht="14.25" customHeight="1">
      <c r="C994" s="2"/>
      <c r="E994" s="5"/>
      <c r="F994" s="5"/>
      <c r="H994" s="2"/>
      <c r="I994" s="2"/>
      <c r="J994" s="2"/>
      <c r="K994" s="2"/>
    </row>
    <row r="995" ht="14.25" customHeight="1">
      <c r="C995" s="2"/>
      <c r="E995" s="5"/>
      <c r="F995" s="5"/>
      <c r="H995" s="2"/>
      <c r="I995" s="2"/>
      <c r="J995" s="2"/>
      <c r="K995" s="2"/>
    </row>
    <row r="996" ht="14.25" customHeight="1">
      <c r="C996" s="2"/>
      <c r="E996" s="5"/>
      <c r="F996" s="5"/>
      <c r="H996" s="2"/>
      <c r="I996" s="2"/>
      <c r="J996" s="2"/>
      <c r="K996" s="2"/>
    </row>
    <row r="997" ht="14.25" customHeight="1">
      <c r="C997" s="2"/>
      <c r="E997" s="5"/>
      <c r="F997" s="5"/>
      <c r="H997" s="2"/>
      <c r="I997" s="2"/>
      <c r="J997" s="2"/>
      <c r="K997" s="2"/>
    </row>
    <row r="998" ht="14.25" customHeight="1">
      <c r="C998" s="2"/>
      <c r="E998" s="5"/>
      <c r="F998" s="5"/>
      <c r="H998" s="2"/>
      <c r="I998" s="2"/>
      <c r="J998" s="2"/>
      <c r="K998" s="2"/>
    </row>
    <row r="999" ht="14.25" customHeight="1">
      <c r="C999" s="2"/>
      <c r="E999" s="5"/>
      <c r="F999" s="5"/>
      <c r="H999" s="2"/>
      <c r="I999" s="2"/>
      <c r="J999" s="2"/>
      <c r="K999" s="2"/>
    </row>
    <row r="1000" ht="14.25" customHeight="1">
      <c r="C1000" s="2"/>
      <c r="E1000" s="5"/>
      <c r="F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fitToHeight="0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57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F1" s="5"/>
      <c r="H1" s="2"/>
      <c r="I1" s="2"/>
      <c r="J1" s="2"/>
      <c r="K1" s="2"/>
    </row>
    <row r="2" ht="14.25" customHeight="1">
      <c r="C2" s="2"/>
      <c r="F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223</v>
      </c>
      <c r="D3" s="9" t="s">
        <v>7</v>
      </c>
      <c r="E3" s="98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7" t="s">
        <v>15</v>
      </c>
      <c r="F4" s="20" t="s">
        <v>16</v>
      </c>
      <c r="G4" s="7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18'!C5</f>
        <v>8</v>
      </c>
      <c r="D5" s="87"/>
      <c r="E5" s="7"/>
      <c r="F5" s="20"/>
      <c r="G5" s="7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18'!C6</f>
        <v>1</v>
      </c>
      <c r="D6" s="7"/>
      <c r="E6" s="7"/>
      <c r="F6" s="20"/>
      <c r="G6" s="7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18'!C7</f>
        <v>2</v>
      </c>
      <c r="D7" s="87"/>
      <c r="E7" s="7"/>
      <c r="F7" s="20"/>
      <c r="G7" s="7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18'!C8</f>
        <v>3</v>
      </c>
      <c r="D8" s="7"/>
      <c r="E8" s="7"/>
      <c r="F8" s="20"/>
      <c r="G8" s="7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18'!C9</f>
        <v>2</v>
      </c>
      <c r="D9" s="7"/>
      <c r="E9" s="7"/>
      <c r="F9" s="20"/>
      <c r="G9" s="7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18'!C10</f>
        <v>3</v>
      </c>
      <c r="D10" s="7"/>
      <c r="E10" s="7"/>
      <c r="F10" s="20"/>
      <c r="G10" s="7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18'!C11</f>
        <v>1</v>
      </c>
      <c r="D11" s="7"/>
      <c r="E11" s="7"/>
      <c r="F11" s="20"/>
      <c r="G11" s="7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18'!C12</f>
        <v>78</v>
      </c>
      <c r="D12" s="7"/>
      <c r="E12" s="7"/>
      <c r="F12" s="20"/>
      <c r="G12" s="7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18'!C13</f>
        <v>4</v>
      </c>
      <c r="D13" s="7"/>
      <c r="E13" s="7"/>
      <c r="F13" s="20"/>
      <c r="G13" s="7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18'!C14</f>
        <v>63</v>
      </c>
      <c r="D14" s="7"/>
      <c r="E14" s="7"/>
      <c r="F14" s="25"/>
      <c r="G14" s="7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18'!C15</f>
        <v>18</v>
      </c>
      <c r="D15" s="87"/>
      <c r="E15" s="7"/>
      <c r="F15" s="20"/>
      <c r="G15" s="7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18'!C16</f>
        <v>1</v>
      </c>
      <c r="D16" s="7"/>
      <c r="E16" s="7"/>
      <c r="F16" s="20"/>
      <c r="G16" s="7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18'!C17</f>
        <v>16</v>
      </c>
      <c r="D17" s="7"/>
      <c r="E17" s="7"/>
      <c r="F17" s="20"/>
      <c r="G17" s="7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18'!C18</f>
        <v>2</v>
      </c>
      <c r="D18" s="7"/>
      <c r="E18" s="7"/>
      <c r="F18" s="20"/>
      <c r="G18" s="7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18'!C19</f>
        <v>15</v>
      </c>
      <c r="D19" s="7"/>
      <c r="E19" s="7"/>
      <c r="F19" s="20"/>
      <c r="G19" s="7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18'!C20</f>
        <v>7</v>
      </c>
      <c r="D20" s="7"/>
      <c r="E20" s="7"/>
      <c r="F20" s="20"/>
      <c r="G20" s="7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18'!C21</f>
        <v>2</v>
      </c>
      <c r="D21" s="87"/>
      <c r="E21" s="7"/>
      <c r="F21" s="20"/>
      <c r="G21" s="7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18'!C22</f>
        <v>0</v>
      </c>
      <c r="D22" s="7"/>
      <c r="E22" s="7"/>
      <c r="F22" s="20"/>
      <c r="G22" s="7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18'!C23</f>
        <v>4</v>
      </c>
      <c r="D23" s="7"/>
      <c r="E23" s="7"/>
      <c r="F23" s="20"/>
      <c r="G23" s="7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18'!C24</f>
        <v>4</v>
      </c>
      <c r="D24" s="87"/>
      <c r="E24" s="7"/>
      <c r="F24" s="20"/>
      <c r="G24" s="7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18'!C25</f>
        <v>0</v>
      </c>
      <c r="D25" s="87"/>
      <c r="E25" s="7"/>
      <c r="F25" s="20"/>
      <c r="G25" s="7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18'!C26</f>
        <v>4</v>
      </c>
      <c r="D26" s="7"/>
      <c r="E26" s="7"/>
      <c r="F26" s="25"/>
      <c r="G26" s="7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18'!C27</f>
        <v>-2</v>
      </c>
      <c r="D27" s="87"/>
      <c r="E27" s="7"/>
      <c r="F27" s="25"/>
      <c r="G27" s="7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18'!C28</f>
        <v>6</v>
      </c>
      <c r="D28" s="7"/>
      <c r="E28" s="7"/>
      <c r="F28" s="20"/>
      <c r="G28" s="7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18'!C29</f>
        <v>2</v>
      </c>
      <c r="D29" s="87"/>
      <c r="E29" s="7"/>
      <c r="F29" s="20"/>
      <c r="G29" s="7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18'!C30</f>
        <v>11</v>
      </c>
      <c r="D30" s="7"/>
      <c r="E30" s="7"/>
      <c r="F30" s="20"/>
      <c r="G30" s="7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18'!C31</f>
        <v>2</v>
      </c>
      <c r="D31" s="7"/>
      <c r="E31" s="7"/>
      <c r="F31" s="20"/>
      <c r="G31" s="7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18'!C32</f>
        <v>9</v>
      </c>
      <c r="D32" s="7"/>
      <c r="E32" s="7"/>
      <c r="F32" s="25"/>
      <c r="G32" s="7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18'!C33</f>
        <v>59</v>
      </c>
      <c r="D33" s="7"/>
      <c r="E33" s="7"/>
      <c r="F33" s="25"/>
      <c r="G33" s="7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18'!C34</f>
        <v>3</v>
      </c>
      <c r="D34" s="7"/>
      <c r="E34" s="7"/>
      <c r="F34" s="20"/>
      <c r="G34" s="7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18'!C35</f>
        <v>9</v>
      </c>
      <c r="D35" s="7"/>
      <c r="E35" s="7"/>
      <c r="F35" s="20"/>
      <c r="G35" s="7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18'!C36</f>
        <v>7</v>
      </c>
      <c r="D36" s="87"/>
      <c r="E36" s="7"/>
      <c r="F36" s="20"/>
      <c r="G36" s="7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18'!C37</f>
        <v>6</v>
      </c>
      <c r="D37" s="7"/>
      <c r="E37" s="7"/>
      <c r="F37" s="20"/>
      <c r="G37" s="7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18'!C38</f>
        <v>10</v>
      </c>
      <c r="D38" s="7"/>
      <c r="E38" s="7"/>
      <c r="F38" s="20"/>
      <c r="G38" s="7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18'!C39</f>
        <v>5</v>
      </c>
      <c r="D39" s="87"/>
      <c r="E39" s="7"/>
      <c r="F39" s="20"/>
      <c r="G39" s="7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18'!C40</f>
        <v>4</v>
      </c>
      <c r="D40" s="7"/>
      <c r="E40" s="7"/>
      <c r="F40" s="20"/>
      <c r="G40" s="7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18'!C41</f>
        <v>1</v>
      </c>
      <c r="D41" s="7"/>
      <c r="E41" s="7"/>
      <c r="F41" s="20"/>
      <c r="G41" s="7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18'!C42</f>
        <v>0</v>
      </c>
      <c r="D42" s="7"/>
      <c r="E42" s="7"/>
      <c r="F42" s="20"/>
      <c r="G42" s="7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18'!C43</f>
        <v>1</v>
      </c>
      <c r="D43" s="7"/>
      <c r="E43" s="7"/>
      <c r="F43" s="20"/>
      <c r="G43" s="7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18'!C44</f>
        <v>3</v>
      </c>
      <c r="D44" s="7"/>
      <c r="E44" s="7"/>
      <c r="F44" s="20"/>
      <c r="G44" s="7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18'!C45</f>
        <v>3</v>
      </c>
      <c r="D45" s="7"/>
      <c r="E45" s="7"/>
      <c r="F45" s="20"/>
      <c r="G45" s="7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18'!C46</f>
        <v>2</v>
      </c>
      <c r="D46" s="7"/>
      <c r="E46" s="7"/>
      <c r="F46" s="20"/>
      <c r="G46" s="7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18'!C47</f>
        <v>3</v>
      </c>
      <c r="D47" s="7"/>
      <c r="E47" s="7"/>
      <c r="F47" s="20"/>
      <c r="G47" s="7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18'!C48</f>
        <v>5</v>
      </c>
      <c r="D48" s="87"/>
      <c r="E48" s="7"/>
      <c r="F48" s="20"/>
      <c r="G48" s="7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18'!C49</f>
        <v>4</v>
      </c>
      <c r="D49" s="7"/>
      <c r="E49" s="7"/>
      <c r="F49" s="20"/>
      <c r="G49" s="7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18'!C50</f>
        <v>1</v>
      </c>
      <c r="D50" s="7"/>
      <c r="E50" s="7"/>
      <c r="F50" s="20"/>
      <c r="G50" s="7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18'!C51</f>
        <v>3</v>
      </c>
      <c r="D51" s="7"/>
      <c r="E51" s="7"/>
      <c r="F51" s="20"/>
      <c r="G51" s="7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18'!C52</f>
        <v>13</v>
      </c>
      <c r="D52" s="7"/>
      <c r="E52" s="7"/>
      <c r="F52" s="20"/>
      <c r="G52" s="7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18'!C53</f>
        <v>14</v>
      </c>
      <c r="D53" s="7"/>
      <c r="E53" s="7"/>
      <c r="F53" s="20"/>
      <c r="G53" s="7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18'!C54</f>
        <v>3</v>
      </c>
      <c r="D54" s="7"/>
      <c r="E54" s="7"/>
      <c r="F54" s="20"/>
      <c r="G54" s="7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18'!C55</f>
        <v>7</v>
      </c>
      <c r="D55" s="7"/>
      <c r="E55" s="7"/>
      <c r="F55" s="20"/>
      <c r="G55" s="7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18'!C56</f>
        <v>1</v>
      </c>
      <c r="D56" s="87"/>
      <c r="E56" s="7"/>
      <c r="F56" s="20"/>
      <c r="G56" s="7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18'!C57</f>
        <v>5</v>
      </c>
      <c r="D57" s="7"/>
      <c r="E57" s="7"/>
      <c r="F57" s="20"/>
      <c r="G57" s="7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18'!C58</f>
        <v>5</v>
      </c>
      <c r="D58" s="87"/>
      <c r="E58" s="7"/>
      <c r="F58" s="20"/>
      <c r="G58" s="7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18'!C59</f>
        <v>2</v>
      </c>
      <c r="D59" s="7"/>
      <c r="E59" s="7"/>
      <c r="F59" s="20"/>
      <c r="G59" s="7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18'!C60</f>
        <v>2</v>
      </c>
      <c r="D60" s="87"/>
      <c r="E60" s="7"/>
      <c r="F60" s="20"/>
      <c r="G60" s="7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18'!C61</f>
        <v>14</v>
      </c>
      <c r="D61" s="7"/>
      <c r="E61" s="7"/>
      <c r="F61" s="20"/>
      <c r="G61" s="7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18'!C62</f>
        <v>2</v>
      </c>
      <c r="D62" s="7"/>
      <c r="E62" s="7"/>
      <c r="F62" s="20"/>
      <c r="G62" s="7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18'!C63</f>
        <v>1</v>
      </c>
      <c r="D63" s="7"/>
      <c r="E63" s="7"/>
      <c r="F63" s="20"/>
      <c r="G63" s="7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18'!C64</f>
        <v>1</v>
      </c>
      <c r="D64" s="7"/>
      <c r="E64" s="7"/>
      <c r="F64" s="20"/>
      <c r="G64" s="7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18'!C65</f>
        <v>2</v>
      </c>
      <c r="D65" s="7"/>
      <c r="E65" s="7"/>
      <c r="F65" s="20"/>
      <c r="G65" s="7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18'!C66</f>
        <v>1</v>
      </c>
      <c r="D66" s="7"/>
      <c r="E66" s="7"/>
      <c r="F66" s="20"/>
      <c r="G66" s="7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18'!C67</f>
        <v>5</v>
      </c>
      <c r="D67" s="7"/>
      <c r="E67" s="7"/>
      <c r="F67" s="20"/>
      <c r="G67" s="7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18'!C68</f>
        <v>3</v>
      </c>
      <c r="D68" s="7"/>
      <c r="E68" s="7"/>
      <c r="F68" s="20"/>
      <c r="G68" s="7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18'!C69</f>
        <v>12</v>
      </c>
      <c r="D69" s="7"/>
      <c r="E69" s="7"/>
      <c r="F69" s="20"/>
      <c r="G69" s="7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18'!C70</f>
        <v>0</v>
      </c>
      <c r="D70" s="7"/>
      <c r="E70" s="7"/>
      <c r="F70" s="20"/>
      <c r="G70" s="7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18'!C71</f>
        <v>1</v>
      </c>
      <c r="D71" s="7"/>
      <c r="E71" s="7"/>
      <c r="F71" s="20"/>
      <c r="G71" s="7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18'!C72</f>
        <v>14</v>
      </c>
      <c r="D72" s="7"/>
      <c r="E72" s="87"/>
      <c r="F72" s="20"/>
      <c r="G72" s="7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18'!C73</f>
        <v>3</v>
      </c>
      <c r="D73" s="7"/>
      <c r="E73" s="7"/>
      <c r="F73" s="20"/>
      <c r="G73" s="7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18'!C74</f>
        <v>6</v>
      </c>
      <c r="D74" s="87"/>
      <c r="E74" s="7"/>
      <c r="F74" s="20"/>
      <c r="G74" s="7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18'!C75</f>
        <v>1</v>
      </c>
      <c r="D75" s="7"/>
      <c r="E75" s="7"/>
      <c r="F75" s="20"/>
      <c r="G75" s="7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18'!C76</f>
        <v>2</v>
      </c>
      <c r="D76" s="7"/>
      <c r="E76" s="7"/>
      <c r="F76" s="20"/>
      <c r="G76" s="7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18'!C77</f>
        <v>5</v>
      </c>
      <c r="D77" s="7"/>
      <c r="E77" s="7"/>
      <c r="F77" s="20"/>
      <c r="G77" s="7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18'!C78</f>
        <v>5</v>
      </c>
      <c r="D78" s="7"/>
      <c r="E78" s="7"/>
      <c r="F78" s="20"/>
      <c r="G78" s="7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18'!C79</f>
        <v>3</v>
      </c>
      <c r="D79" s="7"/>
      <c r="E79" s="7"/>
      <c r="F79" s="20"/>
      <c r="G79" s="7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18'!C80</f>
        <v>6</v>
      </c>
      <c r="D80" s="7"/>
      <c r="E80" s="7"/>
      <c r="F80" s="20"/>
      <c r="G80" s="7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18'!C81</f>
        <v>1</v>
      </c>
      <c r="D81" s="87"/>
      <c r="E81" s="7"/>
      <c r="F81" s="20"/>
      <c r="G81" s="7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18'!C82</f>
        <v>1</v>
      </c>
      <c r="D82" s="7"/>
      <c r="E82" s="7"/>
      <c r="F82" s="20"/>
      <c r="G82" s="7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18'!C83</f>
        <v>2</v>
      </c>
      <c r="D83" s="7"/>
      <c r="E83" s="7"/>
      <c r="F83" s="20"/>
      <c r="G83" s="7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18'!C84</f>
        <v>8</v>
      </c>
      <c r="D84" s="7"/>
      <c r="E84" s="7"/>
      <c r="F84" s="20"/>
      <c r="G84" s="7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18'!C85</f>
        <v>6</v>
      </c>
      <c r="D85" s="7"/>
      <c r="E85" s="7"/>
      <c r="F85" s="20"/>
      <c r="G85" s="7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18'!C86</f>
        <v>1</v>
      </c>
      <c r="D86" s="7"/>
      <c r="E86" s="7"/>
      <c r="F86" s="20"/>
      <c r="G86" s="7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18'!C87</f>
        <v>8</v>
      </c>
      <c r="D87" s="7"/>
      <c r="E87" s="7"/>
      <c r="F87" s="20"/>
      <c r="G87" s="7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18'!C88</f>
        <v>0</v>
      </c>
      <c r="D88" s="7"/>
      <c r="E88" s="7"/>
      <c r="F88" s="20"/>
      <c r="G88" s="7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18'!C89</f>
        <v>4</v>
      </c>
      <c r="D89" s="20"/>
      <c r="E89" s="20"/>
      <c r="F89" s="20"/>
      <c r="G89" s="7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18'!C90</f>
        <v>6</v>
      </c>
      <c r="D90" s="20"/>
      <c r="E90" s="20"/>
      <c r="F90" s="20"/>
      <c r="G90" s="7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18'!C91</f>
        <v>2</v>
      </c>
      <c r="D91" s="20"/>
      <c r="E91" s="20"/>
      <c r="F91" s="20"/>
      <c r="G91" s="7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18'!C92</f>
        <v>1</v>
      </c>
      <c r="D92" s="20"/>
      <c r="E92" s="20"/>
      <c r="F92" s="20"/>
      <c r="G92" s="7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18'!C93</f>
        <v>-1</v>
      </c>
      <c r="D93" s="25"/>
      <c r="E93" s="20"/>
      <c r="F93" s="20"/>
      <c r="G93" s="7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18'!C94</f>
        <v>2</v>
      </c>
      <c r="D94" s="20"/>
      <c r="E94" s="20"/>
      <c r="F94" s="20"/>
      <c r="G94" s="7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18'!C95</f>
        <v>2</v>
      </c>
      <c r="D95" s="20"/>
      <c r="E95" s="20"/>
      <c r="F95" s="20"/>
      <c r="G95" s="7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18'!C96</f>
        <v>0</v>
      </c>
      <c r="D96" s="20"/>
      <c r="E96" s="20"/>
      <c r="F96" s="20"/>
      <c r="G96" s="7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18'!C97</f>
        <v>1</v>
      </c>
      <c r="D97" s="20"/>
      <c r="E97" s="20"/>
      <c r="F97" s="20"/>
      <c r="G97" s="7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18'!C98</f>
        <v>2</v>
      </c>
      <c r="D98" s="25"/>
      <c r="E98" s="20"/>
      <c r="F98" s="20"/>
      <c r="G98" s="7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18'!C99</f>
        <v>18</v>
      </c>
      <c r="D99" s="20"/>
      <c r="E99" s="20"/>
      <c r="F99" s="20"/>
      <c r="G99" s="7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18'!C100</f>
        <v>0</v>
      </c>
      <c r="D100" s="25"/>
      <c r="E100" s="20"/>
      <c r="F100" s="20"/>
      <c r="G100" s="7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18'!C101</f>
        <v>1</v>
      </c>
      <c r="D101" s="20"/>
      <c r="E101" s="20"/>
      <c r="F101" s="20"/>
      <c r="G101" s="7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18'!C102</f>
        <v>2</v>
      </c>
      <c r="D102" s="25"/>
      <c r="E102" s="20"/>
      <c r="F102" s="20"/>
      <c r="G102" s="7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18'!C103</f>
        <v>3</v>
      </c>
      <c r="D103" s="20"/>
      <c r="E103" s="20"/>
      <c r="F103" s="20"/>
      <c r="G103" s="7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18'!C104</f>
        <v>3</v>
      </c>
      <c r="D104" s="20"/>
      <c r="E104" s="20"/>
      <c r="F104" s="20"/>
      <c r="G104" s="7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18'!C105</f>
        <v>0</v>
      </c>
      <c r="D105" s="20"/>
      <c r="E105" s="20"/>
      <c r="F105" s="20"/>
      <c r="G105" s="7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18'!C106</f>
        <v>2</v>
      </c>
      <c r="D106" s="25"/>
      <c r="E106" s="20"/>
      <c r="F106" s="20"/>
      <c r="G106" s="7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18'!C107</f>
        <v>2</v>
      </c>
      <c r="D107" s="25"/>
      <c r="E107" s="20"/>
      <c r="F107" s="20"/>
      <c r="G107" s="7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18'!C108</f>
        <v>1</v>
      </c>
      <c r="D108" s="25"/>
      <c r="E108" s="20"/>
      <c r="F108" s="20"/>
      <c r="G108" s="7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18'!C109</f>
        <v>1</v>
      </c>
      <c r="D109" s="25"/>
      <c r="E109" s="20"/>
      <c r="F109" s="20"/>
      <c r="G109" s="7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18'!C110</f>
        <v>2</v>
      </c>
      <c r="D110" s="20"/>
      <c r="E110" s="20"/>
      <c r="F110" s="20"/>
      <c r="G110" s="7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18'!C111</f>
        <v>0</v>
      </c>
      <c r="D111" s="20"/>
      <c r="E111" s="20"/>
      <c r="F111" s="20"/>
      <c r="G111" s="7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18'!C112</f>
        <v>2</v>
      </c>
      <c r="D112" s="25"/>
      <c r="E112" s="20"/>
      <c r="F112" s="20"/>
      <c r="G112" s="7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18'!C113</f>
        <v>9</v>
      </c>
      <c r="D113" s="20"/>
      <c r="E113" s="20"/>
      <c r="F113" s="20"/>
      <c r="G113" s="7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18'!C114</f>
        <v>0</v>
      </c>
      <c r="D114" s="20"/>
      <c r="E114" s="20"/>
      <c r="F114" s="20"/>
      <c r="G114" s="7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18'!C115</f>
        <v>0</v>
      </c>
      <c r="D115" s="20"/>
      <c r="E115" s="20"/>
      <c r="F115" s="20"/>
      <c r="G115" s="7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18'!C116</f>
        <v>0</v>
      </c>
      <c r="D116" s="20"/>
      <c r="E116" s="20"/>
      <c r="F116" s="20"/>
      <c r="G116" s="7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18'!C117</f>
        <v>2</v>
      </c>
      <c r="D117" s="25"/>
      <c r="E117" s="20"/>
      <c r="F117" s="20"/>
      <c r="G117" s="7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18'!C118</f>
        <v>11</v>
      </c>
      <c r="D118" s="25"/>
      <c r="E118" s="20"/>
      <c r="F118" s="20"/>
      <c r="G118" s="7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18'!C119</f>
        <v>4</v>
      </c>
      <c r="D119" s="20"/>
      <c r="E119" s="20"/>
      <c r="F119" s="20"/>
      <c r="G119" s="7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18'!C120</f>
        <v>2</v>
      </c>
      <c r="D120" s="20"/>
      <c r="E120" s="20"/>
      <c r="F120" s="20"/>
      <c r="G120" s="7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18'!C121</f>
        <v>12</v>
      </c>
      <c r="D121" s="7"/>
      <c r="E121" s="7"/>
      <c r="F121" s="20"/>
      <c r="G121" s="7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18'!C122</f>
        <v>3</v>
      </c>
      <c r="D122" s="7"/>
      <c r="E122" s="7"/>
      <c r="F122" s="20"/>
      <c r="G122" s="7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18'!C123</f>
        <v>1</v>
      </c>
      <c r="D123" s="7"/>
      <c r="E123" s="7"/>
      <c r="F123" s="20"/>
      <c r="G123" s="7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18'!C124</f>
        <v>2</v>
      </c>
      <c r="D124" s="7"/>
      <c r="E124" s="7"/>
      <c r="F124" s="20"/>
      <c r="G124" s="7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18'!C125</f>
        <v>3</v>
      </c>
      <c r="D125" s="87"/>
      <c r="E125" s="7"/>
      <c r="F125" s="20"/>
      <c r="G125" s="7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18'!C126</f>
        <v>3</v>
      </c>
      <c r="D126" s="7"/>
      <c r="E126" s="7"/>
      <c r="F126" s="20"/>
      <c r="G126" s="7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18'!C127</f>
        <v>3</v>
      </c>
      <c r="D127" s="7"/>
      <c r="E127" s="7"/>
      <c r="F127" s="20"/>
      <c r="G127" s="7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18'!C128</f>
        <v>1</v>
      </c>
      <c r="D128" s="7"/>
      <c r="E128" s="7"/>
      <c r="F128" s="20"/>
      <c r="G128" s="7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18'!C129</f>
        <v>6</v>
      </c>
      <c r="D129" s="7"/>
      <c r="E129" s="7"/>
      <c r="F129" s="20"/>
      <c r="G129" s="7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18'!C130</f>
        <v>0</v>
      </c>
      <c r="D130" s="7"/>
      <c r="E130" s="7"/>
      <c r="F130" s="20"/>
      <c r="G130" s="7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18'!C131</f>
        <v>0</v>
      </c>
      <c r="D131" s="7"/>
      <c r="E131" s="7"/>
      <c r="F131" s="20"/>
      <c r="G131" s="7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18'!C132</f>
        <v>0</v>
      </c>
      <c r="D132" s="7"/>
      <c r="E132" s="7"/>
      <c r="F132" s="20"/>
      <c r="G132" s="7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18'!C133</f>
        <v>0</v>
      </c>
      <c r="D133" s="7"/>
      <c r="E133" s="7"/>
      <c r="F133" s="20"/>
      <c r="G133" s="7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18'!C134</f>
        <v>2</v>
      </c>
      <c r="D134" s="7"/>
      <c r="E134" s="7"/>
      <c r="F134" s="20"/>
      <c r="G134" s="7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18'!C135</f>
        <v>1</v>
      </c>
      <c r="D135" s="7"/>
      <c r="E135" s="7"/>
      <c r="F135" s="20"/>
      <c r="G135" s="7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18'!C136</f>
        <v>3</v>
      </c>
      <c r="D136" s="7"/>
      <c r="E136" s="7"/>
      <c r="F136" s="20"/>
      <c r="G136" s="7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18'!C137</f>
        <v>1</v>
      </c>
      <c r="D137" s="7"/>
      <c r="E137" s="7"/>
      <c r="F137" s="20"/>
      <c r="G137" s="7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18'!C138</f>
        <v>4</v>
      </c>
      <c r="D138" s="7"/>
      <c r="E138" s="7"/>
      <c r="F138" s="20"/>
      <c r="G138" s="7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18'!C139</f>
        <v>3</v>
      </c>
      <c r="D139" s="7"/>
      <c r="E139" s="7"/>
      <c r="F139" s="20"/>
      <c r="G139" s="7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18'!C140</f>
        <v>2</v>
      </c>
      <c r="D140" s="7"/>
      <c r="E140" s="87"/>
      <c r="F140" s="20"/>
      <c r="G140" s="7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18'!C141</f>
        <v>4</v>
      </c>
      <c r="D141" s="7"/>
      <c r="E141" s="7"/>
      <c r="F141" s="20"/>
      <c r="G141" s="7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18'!C142</f>
        <v>0</v>
      </c>
      <c r="D142" s="7"/>
      <c r="E142" s="7"/>
      <c r="F142" s="20"/>
      <c r="G142" s="7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18'!C143</f>
        <v>5</v>
      </c>
      <c r="D143" s="87"/>
      <c r="E143" s="7"/>
      <c r="F143" s="20"/>
      <c r="G143" s="7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18'!C144</f>
        <v>2</v>
      </c>
      <c r="D144" s="7"/>
      <c r="E144" s="7"/>
      <c r="F144" s="20"/>
      <c r="G144" s="7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18'!C145</f>
        <v>6</v>
      </c>
      <c r="D145" s="87"/>
      <c r="E145" s="7"/>
      <c r="F145" s="20"/>
      <c r="G145" s="7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18'!C146</f>
        <v>0</v>
      </c>
      <c r="D146" s="7"/>
      <c r="E146" s="7"/>
      <c r="F146" s="20"/>
      <c r="G146" s="7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18'!C147</f>
        <v>5</v>
      </c>
      <c r="D147" s="7"/>
      <c r="E147" s="7"/>
      <c r="F147" s="20"/>
      <c r="G147" s="7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18'!C148</f>
        <v>5</v>
      </c>
      <c r="D148" s="7"/>
      <c r="E148" s="7"/>
      <c r="F148" s="20"/>
      <c r="G148" s="7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18'!C149</f>
        <v>100</v>
      </c>
      <c r="D149" s="7"/>
      <c r="E149" s="7"/>
      <c r="F149" s="20"/>
      <c r="G149" s="7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18'!C150</f>
        <v>3</v>
      </c>
      <c r="D150" s="7"/>
      <c r="E150" s="7"/>
      <c r="F150" s="20"/>
      <c r="G150" s="7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18'!C151</f>
        <v>5</v>
      </c>
      <c r="D151" s="7"/>
      <c r="E151" s="7"/>
      <c r="F151" s="20"/>
      <c r="G151" s="7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18'!C152</f>
        <v>8</v>
      </c>
      <c r="D152" s="7"/>
      <c r="E152" s="7"/>
      <c r="F152" s="20"/>
      <c r="G152" s="7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18'!C153</f>
        <v>6</v>
      </c>
      <c r="D153" s="7"/>
      <c r="E153" s="7"/>
      <c r="F153" s="20"/>
      <c r="G153" s="7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18'!C154</f>
        <v>2</v>
      </c>
      <c r="D154" s="7"/>
      <c r="E154" s="7"/>
      <c r="F154" s="20"/>
      <c r="G154" s="7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18'!C155</f>
        <v>0</v>
      </c>
      <c r="D155" s="7"/>
      <c r="E155" s="7"/>
      <c r="F155" s="20"/>
      <c r="G155" s="7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18'!C156</f>
        <v>1</v>
      </c>
      <c r="D156" s="7"/>
      <c r="E156" s="7"/>
      <c r="F156" s="20"/>
      <c r="G156" s="7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18'!C157</f>
        <v>1</v>
      </c>
      <c r="D157" s="7"/>
      <c r="E157" s="7"/>
      <c r="F157" s="20"/>
      <c r="G157" s="7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18'!C158</f>
        <v>0</v>
      </c>
      <c r="D158" s="7"/>
      <c r="E158" s="7"/>
      <c r="F158" s="20"/>
      <c r="G158" s="7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18'!C159</f>
        <v>4</v>
      </c>
      <c r="D159" s="87"/>
      <c r="E159" s="7"/>
      <c r="F159" s="20"/>
      <c r="G159" s="7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18'!C160</f>
        <v>8</v>
      </c>
      <c r="D160" s="7"/>
      <c r="E160" s="7"/>
      <c r="F160" s="20"/>
      <c r="G160" s="7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18'!C161</f>
        <v>0</v>
      </c>
      <c r="D161" s="7"/>
      <c r="E161" s="7"/>
      <c r="F161" s="20"/>
      <c r="G161" s="7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18'!C162</f>
        <v>12</v>
      </c>
      <c r="D162" s="7"/>
      <c r="E162" s="7"/>
      <c r="F162" s="20"/>
      <c r="G162" s="7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18'!C163</f>
        <v>1</v>
      </c>
      <c r="D163" s="87"/>
      <c r="E163" s="7"/>
      <c r="F163" s="20"/>
      <c r="G163" s="7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18'!C164</f>
        <v>2</v>
      </c>
      <c r="D164" s="7"/>
      <c r="E164" s="7"/>
      <c r="F164" s="20"/>
      <c r="G164" s="7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18'!C165</f>
        <v>0</v>
      </c>
      <c r="D165" s="7"/>
      <c r="E165" s="7"/>
      <c r="F165" s="20"/>
      <c r="G165" s="7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18'!C166</f>
        <v>2</v>
      </c>
      <c r="D166" s="7"/>
      <c r="E166" s="7"/>
      <c r="F166" s="20"/>
      <c r="G166" s="7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18'!C167</f>
        <v>0</v>
      </c>
      <c r="D167" s="7"/>
      <c r="E167" s="7"/>
      <c r="F167" s="20"/>
      <c r="G167" s="7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18'!C168</f>
        <v>15</v>
      </c>
      <c r="D168" s="7"/>
      <c r="E168" s="7"/>
      <c r="F168" s="20"/>
      <c r="G168" s="7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18'!C169</f>
        <v>2</v>
      </c>
      <c r="D169" s="87"/>
      <c r="E169" s="7"/>
      <c r="F169" s="20"/>
      <c r="G169" s="7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18'!C170</f>
        <v>0</v>
      </c>
      <c r="D170" s="7"/>
      <c r="E170" s="7"/>
      <c r="F170" s="20"/>
      <c r="G170" s="7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18'!C171</f>
        <v>0</v>
      </c>
      <c r="D171" s="87"/>
      <c r="E171" s="7"/>
      <c r="F171" s="20"/>
      <c r="G171" s="7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18'!C172</f>
        <v>1</v>
      </c>
      <c r="D172" s="7"/>
      <c r="E172" s="7"/>
      <c r="F172" s="25"/>
      <c r="G172" s="7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18'!C173</f>
        <v>0</v>
      </c>
      <c r="D173" s="7"/>
      <c r="E173" s="7"/>
      <c r="F173" s="20"/>
      <c r="G173" s="7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18'!C174</f>
        <v>0</v>
      </c>
      <c r="D174" s="7"/>
      <c r="E174" s="7"/>
      <c r="F174" s="20"/>
      <c r="G174" s="7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18'!C175</f>
        <v>2</v>
      </c>
      <c r="D175" s="7"/>
      <c r="E175" s="7"/>
      <c r="F175" s="20"/>
      <c r="G175" s="7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18'!C176</f>
        <v>2</v>
      </c>
      <c r="D176" s="7"/>
      <c r="E176" s="7"/>
      <c r="F176" s="20"/>
      <c r="G176" s="7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18'!C177</f>
        <v>0</v>
      </c>
      <c r="D177" s="7"/>
      <c r="E177" s="7"/>
      <c r="F177" s="20"/>
      <c r="G177" s="7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18'!C178</f>
        <v>6</v>
      </c>
      <c r="D178" s="7"/>
      <c r="E178" s="7"/>
      <c r="F178" s="20"/>
      <c r="G178" s="7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18'!C179</f>
        <v>3</v>
      </c>
      <c r="D179" s="7"/>
      <c r="E179" s="7"/>
      <c r="F179" s="20"/>
      <c r="G179" s="7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18'!C180</f>
        <v>9</v>
      </c>
      <c r="D180" s="7"/>
      <c r="E180" s="7"/>
      <c r="F180" s="20"/>
      <c r="G180" s="7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18'!C181</f>
        <v>9</v>
      </c>
      <c r="D181" s="7"/>
      <c r="E181" s="7"/>
      <c r="F181" s="20"/>
      <c r="G181" s="7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18'!C182</f>
        <v>11</v>
      </c>
      <c r="D182" s="7"/>
      <c r="E182" s="7"/>
      <c r="F182" s="20"/>
      <c r="G182" s="7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18'!C183</f>
        <v>5</v>
      </c>
      <c r="D183" s="7"/>
      <c r="E183" s="87"/>
      <c r="F183" s="20"/>
      <c r="G183" s="7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18'!C184</f>
        <v>1</v>
      </c>
      <c r="D184" s="7"/>
      <c r="E184" s="7"/>
      <c r="F184" s="20"/>
      <c r="G184" s="7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18'!C185</f>
        <v>2</v>
      </c>
      <c r="D185" s="7"/>
      <c r="E185" s="7"/>
      <c r="F185" s="20"/>
      <c r="G185" s="7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18'!C186</f>
        <v>1</v>
      </c>
      <c r="D186" s="7"/>
      <c r="E186" s="7"/>
      <c r="F186" s="20"/>
      <c r="G186" s="7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18'!C187</f>
        <v>0</v>
      </c>
      <c r="D187" s="7"/>
      <c r="E187" s="7"/>
      <c r="F187" s="20"/>
      <c r="G187" s="7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18'!C188</f>
        <v>2</v>
      </c>
      <c r="D188" s="7"/>
      <c r="E188" s="7"/>
      <c r="F188" s="20"/>
      <c r="G188" s="7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18'!C189</f>
        <v>1</v>
      </c>
      <c r="D189" s="7"/>
      <c r="E189" s="7"/>
      <c r="F189" s="20"/>
      <c r="G189" s="7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18'!C190</f>
        <v>2</v>
      </c>
      <c r="D190" s="7"/>
      <c r="E190" s="7"/>
      <c r="F190" s="20"/>
      <c r="G190" s="7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18'!C191</f>
        <v>20</v>
      </c>
      <c r="D191" s="7"/>
      <c r="E191" s="87"/>
      <c r="F191" s="20"/>
      <c r="G191" s="7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18'!C192</f>
        <v>3</v>
      </c>
      <c r="D192" s="7"/>
      <c r="E192" s="7"/>
      <c r="F192" s="20"/>
      <c r="G192" s="7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18'!C193</f>
        <v>2</v>
      </c>
      <c r="D193" s="7"/>
      <c r="E193" s="7"/>
      <c r="F193" s="20"/>
      <c r="G193" s="7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18'!C194</f>
        <v>3</v>
      </c>
      <c r="D194" s="7"/>
      <c r="E194" s="7"/>
      <c r="F194" s="20"/>
      <c r="G194" s="7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18'!C195</f>
        <v>0</v>
      </c>
      <c r="D195" s="7"/>
      <c r="E195" s="7"/>
      <c r="F195" s="20"/>
      <c r="G195" s="7"/>
      <c r="H195" s="53">
        <f t="shared" si="1"/>
        <v>0</v>
      </c>
      <c r="I195" s="27"/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 18'!C196</f>
        <v>0</v>
      </c>
      <c r="D196" s="7"/>
      <c r="E196" s="7"/>
      <c r="F196" s="20"/>
      <c r="G196" s="7"/>
      <c r="H196" s="53">
        <f t="shared" si="1"/>
        <v>0</v>
      </c>
      <c r="I196" s="27"/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 18'!C197</f>
        <v>0</v>
      </c>
      <c r="D197" s="7"/>
      <c r="E197" s="7"/>
      <c r="F197" s="20"/>
      <c r="G197" s="7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 18'!C198</f>
        <v>0</v>
      </c>
      <c r="D198" s="7"/>
      <c r="E198" s="7"/>
      <c r="F198" s="20"/>
      <c r="G198" s="7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 18'!C199</f>
        <v>0</v>
      </c>
      <c r="D199" s="7"/>
      <c r="E199" s="7"/>
      <c r="F199" s="20"/>
      <c r="G199" s="7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 18'!C200</f>
        <v>0</v>
      </c>
      <c r="D200" s="7"/>
      <c r="E200" s="7"/>
      <c r="F200" s="20"/>
      <c r="G200" s="7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 18'!C201</f>
        <v>0</v>
      </c>
      <c r="D201" s="7"/>
      <c r="E201" s="7"/>
      <c r="F201" s="20"/>
      <c r="G201" s="7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18'!C202</f>
        <v>0</v>
      </c>
      <c r="D202" s="7"/>
      <c r="E202" s="7"/>
      <c r="F202" s="20"/>
      <c r="G202" s="7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18'!C203</f>
        <v>0</v>
      </c>
      <c r="D203" s="7"/>
      <c r="E203" s="7"/>
      <c r="F203" s="20"/>
      <c r="G203" s="7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18'!C204</f>
        <v>0</v>
      </c>
      <c r="D204" s="7"/>
      <c r="E204" s="7"/>
      <c r="F204" s="20"/>
      <c r="G204" s="7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18'!C205</f>
        <v>0</v>
      </c>
      <c r="D205" s="7"/>
      <c r="E205" s="7"/>
      <c r="F205" s="20"/>
      <c r="G205" s="7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18'!C206</f>
        <v>0</v>
      </c>
      <c r="D206" s="7"/>
      <c r="E206" s="7"/>
      <c r="F206" s="20"/>
      <c r="G206" s="7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18'!C207</f>
        <v>0</v>
      </c>
      <c r="D207" s="7"/>
      <c r="E207" s="7"/>
      <c r="F207" s="20"/>
      <c r="G207" s="7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18'!C208</f>
        <v>0</v>
      </c>
      <c r="D208" s="7"/>
      <c r="E208" s="7"/>
      <c r="F208" s="20"/>
      <c r="G208" s="7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18'!C209</f>
        <v>0</v>
      </c>
      <c r="D209" s="7"/>
      <c r="E209" s="7"/>
      <c r="F209" s="20"/>
      <c r="G209" s="7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18'!C210</f>
        <v>0</v>
      </c>
      <c r="D210" s="7"/>
      <c r="E210" s="7"/>
      <c r="F210" s="20"/>
      <c r="G210" s="7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18'!C211</f>
        <v>0</v>
      </c>
      <c r="D211" s="7"/>
      <c r="E211" s="7"/>
      <c r="F211" s="20"/>
      <c r="G211" s="7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18'!C212</f>
        <v>0</v>
      </c>
      <c r="D212" s="7"/>
      <c r="E212" s="7"/>
      <c r="F212" s="20"/>
      <c r="G212" s="7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18'!C213</f>
        <v>0</v>
      </c>
      <c r="D213" s="7"/>
      <c r="E213" s="7"/>
      <c r="F213" s="20"/>
      <c r="G213" s="7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18'!C214</f>
        <v>0</v>
      </c>
      <c r="D214" s="7"/>
      <c r="E214" s="7"/>
      <c r="F214" s="20"/>
      <c r="G214" s="7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18'!C215</f>
        <v>0</v>
      </c>
      <c r="D215" s="7"/>
      <c r="E215" s="7"/>
      <c r="F215" s="20"/>
      <c r="G215" s="7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18'!C216</f>
        <v>0</v>
      </c>
      <c r="D216" s="7"/>
      <c r="E216" s="7"/>
      <c r="F216" s="20"/>
      <c r="G216" s="7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18'!C217</f>
        <v>0</v>
      </c>
      <c r="D217" s="7"/>
      <c r="E217" s="7"/>
      <c r="F217" s="20"/>
      <c r="G217" s="7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18'!C218</f>
        <v>0</v>
      </c>
      <c r="D218" s="7"/>
      <c r="E218" s="7"/>
      <c r="F218" s="20"/>
      <c r="G218" s="7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18'!C219</f>
        <v>0</v>
      </c>
      <c r="D219" s="7"/>
      <c r="E219" s="7"/>
      <c r="F219" s="20"/>
      <c r="G219" s="7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18'!C220</f>
        <v>0</v>
      </c>
      <c r="D220" s="7"/>
      <c r="E220" s="7"/>
      <c r="F220" s="20"/>
      <c r="G220" s="7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18'!C221</f>
        <v>0</v>
      </c>
      <c r="D221" s="7"/>
      <c r="E221" s="7"/>
      <c r="F221" s="20"/>
      <c r="G221" s="7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18'!C222</f>
        <v>0</v>
      </c>
      <c r="D222" s="7"/>
      <c r="E222" s="7"/>
      <c r="F222" s="20"/>
      <c r="G222" s="7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18'!C223</f>
        <v>0</v>
      </c>
      <c r="D223" s="7"/>
      <c r="E223" s="7"/>
      <c r="F223" s="20"/>
      <c r="G223" s="7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18'!C224</f>
        <v>0</v>
      </c>
      <c r="D224" s="7"/>
      <c r="E224" s="7"/>
      <c r="F224" s="20"/>
      <c r="G224" s="7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18'!C225</f>
        <v>0</v>
      </c>
      <c r="D225" s="7"/>
      <c r="E225" s="7"/>
      <c r="F225" s="20"/>
      <c r="G225" s="7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18'!C226</f>
        <v>0</v>
      </c>
      <c r="D226" s="7"/>
      <c r="E226" s="7"/>
      <c r="F226" s="20"/>
      <c r="G226" s="7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18'!B227</f>
        <v/>
      </c>
      <c r="C227" s="53">
        <f>'วันที่ 18'!C227</f>
        <v>0</v>
      </c>
      <c r="D227" s="7"/>
      <c r="E227" s="7"/>
      <c r="F227" s="20"/>
      <c r="G227" s="7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18'!B228</f>
        <v/>
      </c>
      <c r="C228" s="53">
        <f>'วันที่ 18'!C228</f>
        <v>0</v>
      </c>
      <c r="D228" s="7"/>
      <c r="E228" s="7"/>
      <c r="F228" s="20"/>
      <c r="G228" s="7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18'!B229</f>
        <v/>
      </c>
      <c r="C229" s="53">
        <f>'วันที่ 18'!C229</f>
        <v>0</v>
      </c>
      <c r="D229" s="7"/>
      <c r="E229" s="7"/>
      <c r="F229" s="20"/>
      <c r="G229" s="7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18'!B230</f>
        <v/>
      </c>
      <c r="C230" s="53">
        <f>'วันที่ 18'!C230</f>
        <v>0</v>
      </c>
      <c r="D230" s="7"/>
      <c r="E230" s="7"/>
      <c r="F230" s="20"/>
      <c r="G230" s="7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18'!B231</f>
        <v/>
      </c>
      <c r="C231" s="53">
        <f>'วันที่ 18'!C231</f>
        <v>0</v>
      </c>
      <c r="D231" s="7"/>
      <c r="E231" s="7"/>
      <c r="F231" s="20"/>
      <c r="G231" s="7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18'!B232</f>
        <v/>
      </c>
      <c r="C232" s="53">
        <f>'วันที่ 18'!C232</f>
        <v>0</v>
      </c>
      <c r="D232" s="7"/>
      <c r="E232" s="7"/>
      <c r="F232" s="20"/>
      <c r="G232" s="7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18'!B233</f>
        <v/>
      </c>
      <c r="C233" s="53">
        <f>'วันที่ 18'!C233</f>
        <v>0</v>
      </c>
      <c r="D233" s="7"/>
      <c r="E233" s="7"/>
      <c r="F233" s="20"/>
      <c r="G233" s="7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18'!B234</f>
        <v/>
      </c>
      <c r="C234" s="53">
        <f>'วันที่ 18'!C234</f>
        <v>0</v>
      </c>
      <c r="D234" s="7"/>
      <c r="E234" s="7"/>
      <c r="F234" s="20"/>
      <c r="G234" s="7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18'!B235</f>
        <v/>
      </c>
      <c r="C235" s="53">
        <f>'วันที่ 18'!C235</f>
        <v>0</v>
      </c>
      <c r="D235" s="7"/>
      <c r="E235" s="7"/>
      <c r="F235" s="20"/>
      <c r="G235" s="7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18'!B236</f>
        <v/>
      </c>
      <c r="C236" s="53">
        <f>'วันที่ 18'!C236</f>
        <v>0</v>
      </c>
      <c r="D236" s="7"/>
      <c r="E236" s="7"/>
      <c r="F236" s="20"/>
      <c r="G236" s="7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18'!B237</f>
        <v/>
      </c>
      <c r="C237" s="53">
        <f>'วันที่ 18'!C237</f>
        <v>0</v>
      </c>
      <c r="D237" s="7"/>
      <c r="E237" s="7"/>
      <c r="F237" s="20"/>
      <c r="G237" s="7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18'!B238</f>
        <v/>
      </c>
      <c r="C238" s="53">
        <f>'วันที่ 18'!C238</f>
        <v>0</v>
      </c>
      <c r="D238" s="7"/>
      <c r="E238" s="7"/>
      <c r="F238" s="20"/>
      <c r="G238" s="7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18'!B239</f>
        <v/>
      </c>
      <c r="C239" s="53">
        <f>'วันที่ 18'!C239</f>
        <v>0</v>
      </c>
      <c r="D239" s="7"/>
      <c r="E239" s="7"/>
      <c r="F239" s="20"/>
      <c r="G239" s="7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18'!B240</f>
        <v/>
      </c>
      <c r="C240" s="53">
        <f>'วันที่ 18'!C240</f>
        <v>0</v>
      </c>
      <c r="D240" s="7"/>
      <c r="E240" s="7"/>
      <c r="F240" s="20"/>
      <c r="G240" s="7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18'!B241</f>
        <v/>
      </c>
      <c r="C241" s="53">
        <f>'วันที่ 18'!C241</f>
        <v>0</v>
      </c>
      <c r="D241" s="7"/>
      <c r="E241" s="7"/>
      <c r="F241" s="20"/>
      <c r="G241" s="7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18'!B242</f>
        <v/>
      </c>
      <c r="C242" s="53">
        <f>'วันที่ 18'!C242</f>
        <v>0</v>
      </c>
      <c r="D242" s="7"/>
      <c r="E242" s="7"/>
      <c r="F242" s="20"/>
      <c r="G242" s="7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18'!B243</f>
        <v/>
      </c>
      <c r="C243" s="53">
        <f>'วันที่ 18'!C243</f>
        <v>0</v>
      </c>
      <c r="D243" s="7"/>
      <c r="E243" s="7"/>
      <c r="F243" s="20"/>
      <c r="G243" s="7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18'!B244</f>
        <v/>
      </c>
      <c r="C244" s="53">
        <f>'วันที่ 18'!C244</f>
        <v>0</v>
      </c>
      <c r="D244" s="7"/>
      <c r="E244" s="7"/>
      <c r="F244" s="20"/>
      <c r="G244" s="7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18'!B245</f>
        <v/>
      </c>
      <c r="C245" s="53">
        <f>'วันที่ 18'!C245</f>
        <v>0</v>
      </c>
      <c r="D245" s="7"/>
      <c r="E245" s="7"/>
      <c r="F245" s="20"/>
      <c r="G245" s="7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18'!B246</f>
        <v/>
      </c>
      <c r="C246" s="53">
        <f>'วันที่ 18'!C246</f>
        <v>0</v>
      </c>
      <c r="D246" s="7"/>
      <c r="E246" s="7"/>
      <c r="F246" s="20"/>
      <c r="G246" s="7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18'!B247</f>
        <v/>
      </c>
      <c r="C247" s="53">
        <f>'วันที่ 18'!C247</f>
        <v>0</v>
      </c>
      <c r="D247" s="7"/>
      <c r="E247" s="7"/>
      <c r="F247" s="20"/>
      <c r="G247" s="7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18'!B248</f>
        <v/>
      </c>
      <c r="C248" s="53">
        <f>'วันที่ 18'!C248</f>
        <v>0</v>
      </c>
      <c r="D248" s="7"/>
      <c r="E248" s="7"/>
      <c r="F248" s="20"/>
      <c r="G248" s="7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18'!B249</f>
        <v/>
      </c>
      <c r="C249" s="53">
        <f>'วันที่ 18'!C249</f>
        <v>0</v>
      </c>
      <c r="D249" s="7"/>
      <c r="E249" s="7"/>
      <c r="F249" s="20"/>
      <c r="G249" s="7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18'!B250</f>
        <v/>
      </c>
      <c r="C250" s="53">
        <f>'วันที่ 18'!C250</f>
        <v>0</v>
      </c>
      <c r="D250" s="7"/>
      <c r="E250" s="7"/>
      <c r="F250" s="20"/>
      <c r="G250" s="7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18'!B251</f>
        <v/>
      </c>
      <c r="C251" s="53">
        <f>'วันที่ 18'!C251</f>
        <v>0</v>
      </c>
      <c r="D251" s="7"/>
      <c r="E251" s="7"/>
      <c r="F251" s="20"/>
      <c r="G251" s="7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18'!B252</f>
        <v/>
      </c>
      <c r="C252" s="53">
        <f>'วันที่ 18'!C252</f>
        <v>0</v>
      </c>
      <c r="D252" s="7"/>
      <c r="E252" s="7"/>
      <c r="F252" s="20"/>
      <c r="G252" s="7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18'!B253</f>
        <v/>
      </c>
      <c r="C253" s="53">
        <f>'วันที่ 18'!C253</f>
        <v>0</v>
      </c>
      <c r="D253" s="7"/>
      <c r="E253" s="7"/>
      <c r="F253" s="20"/>
      <c r="G253" s="7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18'!B254</f>
        <v/>
      </c>
      <c r="C254" s="53">
        <f>'วันที่ 18'!C254</f>
        <v>0</v>
      </c>
      <c r="D254" s="7"/>
      <c r="E254" s="7"/>
      <c r="F254" s="20"/>
      <c r="G254" s="7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18'!B255</f>
        <v/>
      </c>
      <c r="C255" s="53">
        <f>'วันที่ 18'!C255</f>
        <v>0</v>
      </c>
      <c r="D255" s="7"/>
      <c r="E255" s="7"/>
      <c r="F255" s="20"/>
      <c r="G255" s="7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18'!B256</f>
        <v/>
      </c>
      <c r="C256" s="53">
        <f>'วันที่ 18'!C256</f>
        <v>0</v>
      </c>
      <c r="D256" s="7"/>
      <c r="E256" s="7"/>
      <c r="F256" s="20"/>
      <c r="G256" s="7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18'!B257</f>
        <v/>
      </c>
      <c r="C257" s="53">
        <f>'วันที่ 18'!C257</f>
        <v>0</v>
      </c>
      <c r="D257" s="7"/>
      <c r="E257" s="7"/>
      <c r="F257" s="20"/>
      <c r="G257" s="7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18'!B258</f>
        <v/>
      </c>
      <c r="C258" s="53">
        <f>'วันที่ 18'!C258</f>
        <v>0</v>
      </c>
      <c r="D258" s="7"/>
      <c r="E258" s="7"/>
      <c r="F258" s="20"/>
      <c r="G258" s="7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18'!B259</f>
        <v/>
      </c>
      <c r="C259" s="53">
        <f>'วันที่ 18'!C259</f>
        <v>0</v>
      </c>
      <c r="D259" s="7"/>
      <c r="E259" s="7"/>
      <c r="F259" s="20"/>
      <c r="G259" s="7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18'!B260</f>
        <v/>
      </c>
      <c r="C260" s="53">
        <f>'วันที่ 18'!C260</f>
        <v>0</v>
      </c>
      <c r="D260" s="7"/>
      <c r="E260" s="7"/>
      <c r="F260" s="20"/>
      <c r="G260" s="7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18'!B261</f>
        <v/>
      </c>
      <c r="C261" s="53">
        <f>'วันที่ 18'!C261</f>
        <v>0</v>
      </c>
      <c r="D261" s="7"/>
      <c r="E261" s="7"/>
      <c r="F261" s="20"/>
      <c r="G261" s="7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18'!B262</f>
        <v/>
      </c>
      <c r="C262" s="53">
        <f>'วันที่ 18'!C262</f>
        <v>0</v>
      </c>
      <c r="D262" s="7"/>
      <c r="E262" s="7"/>
      <c r="F262" s="20"/>
      <c r="G262" s="7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18'!B263</f>
        <v/>
      </c>
      <c r="C263" s="53">
        <f>'วันที่ 18'!C263</f>
        <v>0</v>
      </c>
      <c r="D263" s="7"/>
      <c r="E263" s="7"/>
      <c r="F263" s="20"/>
      <c r="G263" s="7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18'!B264</f>
        <v/>
      </c>
      <c r="C264" s="53">
        <f>'วันที่ 18'!C264</f>
        <v>0</v>
      </c>
      <c r="D264" s="7"/>
      <c r="E264" s="7"/>
      <c r="F264" s="20"/>
      <c r="G264" s="7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18'!B265</f>
        <v/>
      </c>
      <c r="C265" s="53">
        <f>'วันที่ 18'!C265</f>
        <v>0</v>
      </c>
      <c r="D265" s="7"/>
      <c r="E265" s="7"/>
      <c r="F265" s="20"/>
      <c r="G265" s="7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18'!B266</f>
        <v/>
      </c>
      <c r="C266" s="53">
        <f>'วันที่ 18'!C266</f>
        <v>0</v>
      </c>
      <c r="D266" s="7"/>
      <c r="E266" s="7"/>
      <c r="F266" s="20"/>
      <c r="G266" s="7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18'!B267</f>
        <v/>
      </c>
      <c r="C267" s="53">
        <f>'วันที่ 18'!C267</f>
        <v>0</v>
      </c>
      <c r="D267" s="7"/>
      <c r="E267" s="7"/>
      <c r="F267" s="20"/>
      <c r="G267" s="7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18'!B268</f>
        <v/>
      </c>
      <c r="C268" s="53">
        <f>'วันที่ 18'!C268</f>
        <v>0</v>
      </c>
      <c r="D268" s="7"/>
      <c r="E268" s="7"/>
      <c r="F268" s="20"/>
      <c r="G268" s="7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18'!B269</f>
        <v/>
      </c>
      <c r="C269" s="53">
        <f>'วันที่ 18'!C269</f>
        <v>0</v>
      </c>
      <c r="D269" s="7"/>
      <c r="E269" s="7"/>
      <c r="F269" s="20"/>
      <c r="G269" s="7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18'!B270</f>
        <v/>
      </c>
      <c r="C270" s="53">
        <f>'วันที่ 18'!C270</f>
        <v>0</v>
      </c>
      <c r="D270" s="7"/>
      <c r="E270" s="7"/>
      <c r="F270" s="20"/>
      <c r="G270" s="7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18'!B271</f>
        <v/>
      </c>
      <c r="C271" s="53">
        <f>'วันที่ 18'!C271</f>
        <v>0</v>
      </c>
      <c r="D271" s="7"/>
      <c r="E271" s="7"/>
      <c r="F271" s="20"/>
      <c r="G271" s="7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18'!B272</f>
        <v/>
      </c>
      <c r="C272" s="53">
        <f>'วันที่ 18'!C272</f>
        <v>0</v>
      </c>
      <c r="D272" s="7"/>
      <c r="E272" s="7"/>
      <c r="F272" s="20"/>
      <c r="G272" s="7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18'!B273</f>
        <v/>
      </c>
      <c r="C273" s="53">
        <f>'วันที่ 18'!C273</f>
        <v>0</v>
      </c>
      <c r="D273" s="7"/>
      <c r="E273" s="7"/>
      <c r="F273" s="20"/>
      <c r="G273" s="7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18'!B274</f>
        <v/>
      </c>
      <c r="C274" s="53">
        <f>'วันที่ 18'!C274</f>
        <v>0</v>
      </c>
      <c r="D274" s="7"/>
      <c r="E274" s="7"/>
      <c r="F274" s="20"/>
      <c r="G274" s="7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18'!B275</f>
        <v/>
      </c>
      <c r="C275" s="53">
        <f>'วันที่ 18'!C275</f>
        <v>0</v>
      </c>
      <c r="D275" s="7"/>
      <c r="E275" s="7"/>
      <c r="F275" s="20"/>
      <c r="G275" s="7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18'!B276</f>
        <v/>
      </c>
      <c r="C276" s="53">
        <f>'วันที่ 18'!C276</f>
        <v>0</v>
      </c>
      <c r="D276" s="7"/>
      <c r="E276" s="7"/>
      <c r="F276" s="20"/>
      <c r="G276" s="7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18'!B277</f>
        <v/>
      </c>
      <c r="C277" s="53">
        <f>'วันที่ 18'!C277</f>
        <v>0</v>
      </c>
      <c r="D277" s="7"/>
      <c r="E277" s="7"/>
      <c r="F277" s="20"/>
      <c r="G277" s="7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18'!B278</f>
        <v/>
      </c>
      <c r="C278" s="53">
        <f>'วันที่ 18'!C278</f>
        <v>0</v>
      </c>
      <c r="D278" s="7"/>
      <c r="E278" s="7"/>
      <c r="F278" s="20"/>
      <c r="G278" s="7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18'!B279</f>
        <v/>
      </c>
      <c r="C279" s="53">
        <f>'วันที่ 18'!C279</f>
        <v>0</v>
      </c>
      <c r="D279" s="7"/>
      <c r="E279" s="7"/>
      <c r="F279" s="20"/>
      <c r="G279" s="7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18'!B280</f>
        <v/>
      </c>
      <c r="C280" s="53">
        <f>'วันที่ 18'!C280</f>
        <v>0</v>
      </c>
      <c r="D280" s="7"/>
      <c r="E280" s="7"/>
      <c r="F280" s="20"/>
      <c r="G280" s="7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18'!B281</f>
        <v/>
      </c>
      <c r="C281" s="53">
        <f>'วันที่ 18'!C281</f>
        <v>0</v>
      </c>
      <c r="D281" s="7"/>
      <c r="E281" s="7"/>
      <c r="F281" s="20"/>
      <c r="G281" s="7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18'!B282</f>
        <v/>
      </c>
      <c r="C282" s="53">
        <f>'วันที่ 18'!C282</f>
        <v>0</v>
      </c>
      <c r="D282" s="7"/>
      <c r="E282" s="7"/>
      <c r="F282" s="20"/>
      <c r="G282" s="7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18'!B283</f>
        <v/>
      </c>
      <c r="C283" s="53">
        <f>'วันที่ 18'!C283</f>
        <v>0</v>
      </c>
      <c r="D283" s="7"/>
      <c r="E283" s="7"/>
      <c r="F283" s="20"/>
      <c r="G283" s="7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18'!B284</f>
        <v/>
      </c>
      <c r="C284" s="53">
        <f>'วันที่ 18'!C284</f>
        <v>0</v>
      </c>
      <c r="D284" s="7"/>
      <c r="E284" s="7"/>
      <c r="F284" s="20"/>
      <c r="G284" s="7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18'!B285</f>
        <v/>
      </c>
      <c r="C285" s="53">
        <f>'วันที่ 18'!C285</f>
        <v>0</v>
      </c>
      <c r="D285" s="7"/>
      <c r="E285" s="7"/>
      <c r="F285" s="20"/>
      <c r="G285" s="7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18'!B286</f>
        <v/>
      </c>
      <c r="C286" s="53">
        <f>'วันที่ 18'!C286</f>
        <v>0</v>
      </c>
      <c r="D286" s="7"/>
      <c r="E286" s="7"/>
      <c r="F286" s="20"/>
      <c r="G286" s="7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18'!B287</f>
        <v/>
      </c>
      <c r="C287" s="53">
        <f>'วันที่ 18'!C287</f>
        <v>0</v>
      </c>
      <c r="D287" s="7"/>
      <c r="E287" s="7"/>
      <c r="F287" s="20"/>
      <c r="G287" s="7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18'!B288</f>
        <v/>
      </c>
      <c r="C288" s="53">
        <f>'วันที่ 18'!C288</f>
        <v>0</v>
      </c>
      <c r="D288" s="7"/>
      <c r="E288" s="7"/>
      <c r="F288" s="20"/>
      <c r="G288" s="7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18'!B289</f>
        <v/>
      </c>
      <c r="C289" s="53">
        <f>'วันที่ 18'!C289</f>
        <v>0</v>
      </c>
      <c r="D289" s="7"/>
      <c r="E289" s="7"/>
      <c r="F289" s="20"/>
      <c r="G289" s="7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18'!B290</f>
        <v/>
      </c>
      <c r="C290" s="53">
        <f>'วันที่ 18'!C290</f>
        <v>0</v>
      </c>
      <c r="D290" s="7"/>
      <c r="E290" s="7"/>
      <c r="F290" s="20"/>
      <c r="G290" s="7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18'!B291</f>
        <v/>
      </c>
      <c r="C291" s="53">
        <f>'วันที่ 18'!C291</f>
        <v>0</v>
      </c>
      <c r="D291" s="7"/>
      <c r="E291" s="7"/>
      <c r="F291" s="20"/>
      <c r="G291" s="7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18'!B292</f>
        <v/>
      </c>
      <c r="C292" s="53">
        <f>'วันที่ 18'!C292</f>
        <v>0</v>
      </c>
      <c r="D292" s="7"/>
      <c r="E292" s="7"/>
      <c r="F292" s="20"/>
      <c r="G292" s="7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18'!B293</f>
        <v/>
      </c>
      <c r="C293" s="53">
        <f>'วันที่ 18'!C293</f>
        <v>0</v>
      </c>
      <c r="D293" s="7"/>
      <c r="E293" s="7"/>
      <c r="F293" s="20"/>
      <c r="G293" s="7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18'!B294</f>
        <v/>
      </c>
      <c r="C294" s="53">
        <f>'วันที่ 18'!C294</f>
        <v>0</v>
      </c>
      <c r="D294" s="7"/>
      <c r="E294" s="7"/>
      <c r="F294" s="20"/>
      <c r="G294" s="7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18'!B295</f>
        <v/>
      </c>
      <c r="C295" s="53">
        <f>'วันที่ 18'!C295</f>
        <v>0</v>
      </c>
      <c r="D295" s="7"/>
      <c r="E295" s="7"/>
      <c r="F295" s="20"/>
      <c r="G295" s="7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18'!B296</f>
        <v/>
      </c>
      <c r="C296" s="53">
        <f>'วันที่ 18'!C296</f>
        <v>0</v>
      </c>
      <c r="D296" s="7"/>
      <c r="E296" s="7"/>
      <c r="F296" s="20"/>
      <c r="G296" s="7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18'!B297</f>
        <v/>
      </c>
      <c r="C297" s="53">
        <f>'วันที่ 18'!C297</f>
        <v>0</v>
      </c>
      <c r="D297" s="7"/>
      <c r="E297" s="7"/>
      <c r="F297" s="20"/>
      <c r="G297" s="7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18'!B298</f>
        <v/>
      </c>
      <c r="C298" s="53">
        <f>'วันที่ 18'!C298</f>
        <v>0</v>
      </c>
      <c r="D298" s="7"/>
      <c r="E298" s="7"/>
      <c r="F298" s="20"/>
      <c r="G298" s="7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18'!B299</f>
        <v/>
      </c>
      <c r="C299" s="53">
        <f>'วันที่ 18'!C299</f>
        <v>0</v>
      </c>
      <c r="D299" s="7"/>
      <c r="E299" s="7"/>
      <c r="F299" s="20"/>
      <c r="G299" s="7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18'!B300</f>
        <v/>
      </c>
      <c r="C300" s="53">
        <f>'วันที่ 18'!C300</f>
        <v>0</v>
      </c>
      <c r="D300" s="7"/>
      <c r="E300" s="7"/>
      <c r="F300" s="20"/>
      <c r="G300" s="7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18'!B301</f>
        <v/>
      </c>
      <c r="C301" s="53">
        <f>'วันที่ 18'!C301</f>
        <v>0</v>
      </c>
      <c r="D301" s="7"/>
      <c r="E301" s="7"/>
      <c r="F301" s="20"/>
      <c r="G301" s="7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F302" s="5"/>
      <c r="H302" s="2"/>
      <c r="I302" s="2"/>
      <c r="J302" s="2"/>
      <c r="K302" s="2"/>
    </row>
    <row r="303" ht="14.25" customHeight="1">
      <c r="C303" s="2"/>
      <c r="F303" s="5"/>
      <c r="H303" s="2"/>
      <c r="I303" s="2"/>
      <c r="J303" s="2"/>
      <c r="K303" s="2"/>
    </row>
    <row r="304" ht="14.25" customHeight="1">
      <c r="C304" s="2"/>
      <c r="F304" s="5"/>
      <c r="H304" s="2"/>
      <c r="I304" s="2"/>
      <c r="J304" s="2"/>
      <c r="K304" s="2"/>
    </row>
    <row r="305" ht="14.25" customHeight="1">
      <c r="C305" s="2"/>
      <c r="F305" s="5"/>
      <c r="H305" s="2"/>
      <c r="I305" s="2"/>
      <c r="J305" s="2"/>
      <c r="K305" s="2"/>
    </row>
    <row r="306" ht="14.25" customHeight="1">
      <c r="C306" s="2"/>
      <c r="F306" s="5"/>
      <c r="H306" s="2"/>
      <c r="I306" s="2"/>
      <c r="J306" s="2"/>
      <c r="K306" s="2"/>
    </row>
    <row r="307" ht="14.25" customHeight="1">
      <c r="C307" s="2"/>
      <c r="F307" s="5"/>
      <c r="H307" s="2"/>
      <c r="I307" s="2"/>
      <c r="J307" s="2"/>
      <c r="K307" s="2"/>
    </row>
    <row r="308" ht="14.25" customHeight="1">
      <c r="C308" s="2"/>
      <c r="F308" s="5"/>
      <c r="H308" s="2"/>
      <c r="I308" s="2"/>
      <c r="J308" s="2"/>
      <c r="K308" s="2"/>
    </row>
    <row r="309" ht="14.25" customHeight="1">
      <c r="C309" s="2"/>
      <c r="F309" s="5"/>
      <c r="H309" s="2"/>
      <c r="I309" s="2"/>
      <c r="J309" s="2"/>
      <c r="K309" s="2"/>
    </row>
    <row r="310" ht="14.25" customHeight="1">
      <c r="C310" s="2"/>
      <c r="F310" s="5"/>
      <c r="H310" s="2"/>
      <c r="I310" s="2"/>
      <c r="J310" s="2"/>
      <c r="K310" s="2"/>
    </row>
    <row r="311" ht="14.25" customHeight="1">
      <c r="C311" s="2"/>
      <c r="F311" s="5"/>
      <c r="H311" s="2"/>
      <c r="I311" s="2"/>
      <c r="J311" s="2"/>
      <c r="K311" s="2"/>
    </row>
    <row r="312" ht="14.25" customHeight="1">
      <c r="C312" s="2"/>
      <c r="F312" s="5"/>
      <c r="H312" s="2"/>
      <c r="I312" s="2"/>
      <c r="J312" s="2"/>
      <c r="K312" s="2"/>
    </row>
    <row r="313" ht="14.25" customHeight="1">
      <c r="C313" s="2"/>
      <c r="F313" s="5"/>
      <c r="H313" s="2"/>
      <c r="I313" s="2"/>
      <c r="J313" s="2"/>
      <c r="K313" s="2"/>
    </row>
    <row r="314" ht="14.25" customHeight="1">
      <c r="C314" s="2"/>
      <c r="F314" s="5"/>
      <c r="H314" s="2"/>
      <c r="I314" s="2"/>
      <c r="J314" s="2"/>
      <c r="K314" s="2"/>
    </row>
    <row r="315" ht="14.25" customHeight="1">
      <c r="C315" s="2"/>
      <c r="F315" s="5"/>
      <c r="H315" s="2"/>
      <c r="I315" s="2"/>
      <c r="J315" s="2"/>
      <c r="K315" s="2"/>
    </row>
    <row r="316" ht="14.25" customHeight="1">
      <c r="C316" s="2"/>
      <c r="F316" s="5"/>
      <c r="H316" s="2"/>
      <c r="I316" s="2"/>
      <c r="J316" s="2"/>
      <c r="K316" s="2"/>
    </row>
    <row r="317" ht="14.25" customHeight="1">
      <c r="C317" s="2"/>
      <c r="F317" s="5"/>
      <c r="H317" s="2"/>
      <c r="I317" s="2"/>
      <c r="J317" s="2"/>
      <c r="K317" s="2"/>
    </row>
    <row r="318" ht="14.25" customHeight="1">
      <c r="C318" s="2"/>
      <c r="F318" s="5"/>
      <c r="H318" s="2"/>
      <c r="I318" s="2"/>
      <c r="J318" s="2"/>
      <c r="K318" s="2"/>
    </row>
    <row r="319" ht="14.25" customHeight="1">
      <c r="C319" s="2"/>
      <c r="F319" s="5"/>
      <c r="H319" s="2"/>
      <c r="I319" s="2"/>
      <c r="J319" s="2"/>
      <c r="K319" s="2"/>
    </row>
    <row r="320" ht="14.25" customHeight="1">
      <c r="C320" s="2"/>
      <c r="F320" s="5"/>
      <c r="H320" s="2"/>
      <c r="I320" s="2"/>
      <c r="J320" s="2"/>
      <c r="K320" s="2"/>
    </row>
    <row r="321" ht="14.25" customHeight="1">
      <c r="C321" s="2"/>
      <c r="F321" s="5"/>
      <c r="H321" s="2"/>
      <c r="I321" s="2"/>
      <c r="J321" s="2"/>
      <c r="K321" s="2"/>
    </row>
    <row r="322" ht="14.25" customHeight="1">
      <c r="C322" s="2"/>
      <c r="F322" s="5"/>
      <c r="H322" s="2"/>
      <c r="I322" s="2"/>
      <c r="J322" s="2"/>
      <c r="K322" s="2"/>
    </row>
    <row r="323" ht="14.25" customHeight="1">
      <c r="C323" s="2"/>
      <c r="F323" s="5"/>
      <c r="H323" s="2"/>
      <c r="I323" s="2"/>
      <c r="J323" s="2"/>
      <c r="K323" s="2"/>
    </row>
    <row r="324" ht="14.25" customHeight="1">
      <c r="C324" s="2"/>
      <c r="F324" s="5"/>
      <c r="H324" s="2"/>
      <c r="I324" s="2"/>
      <c r="J324" s="2"/>
      <c r="K324" s="2"/>
    </row>
    <row r="325" ht="14.25" customHeight="1">
      <c r="C325" s="2"/>
      <c r="F325" s="5"/>
      <c r="H325" s="2"/>
      <c r="I325" s="2"/>
      <c r="J325" s="2"/>
      <c r="K325" s="2"/>
    </row>
    <row r="326" ht="14.25" customHeight="1">
      <c r="C326" s="2"/>
      <c r="F326" s="5"/>
      <c r="H326" s="2"/>
      <c r="I326" s="2"/>
      <c r="J326" s="2"/>
      <c r="K326" s="2"/>
    </row>
    <row r="327" ht="14.25" customHeight="1">
      <c r="C327" s="2"/>
      <c r="F327" s="5"/>
      <c r="H327" s="2"/>
      <c r="I327" s="2"/>
      <c r="J327" s="2"/>
      <c r="K327" s="2"/>
    </row>
    <row r="328" ht="14.25" customHeight="1">
      <c r="C328" s="2"/>
      <c r="F328" s="5"/>
      <c r="H328" s="2"/>
      <c r="I328" s="2"/>
      <c r="J328" s="2"/>
      <c r="K328" s="2"/>
    </row>
    <row r="329" ht="14.25" customHeight="1">
      <c r="C329" s="2"/>
      <c r="F329" s="5"/>
      <c r="H329" s="2"/>
      <c r="I329" s="2"/>
      <c r="J329" s="2"/>
      <c r="K329" s="2"/>
    </row>
    <row r="330" ht="14.25" customHeight="1">
      <c r="C330" s="2"/>
      <c r="F330" s="5"/>
      <c r="H330" s="2"/>
      <c r="I330" s="2"/>
      <c r="J330" s="2"/>
      <c r="K330" s="2"/>
    </row>
    <row r="331" ht="14.25" customHeight="1">
      <c r="C331" s="2"/>
      <c r="F331" s="5"/>
      <c r="H331" s="2"/>
      <c r="I331" s="2"/>
      <c r="J331" s="2"/>
      <c r="K331" s="2"/>
    </row>
    <row r="332" ht="14.25" customHeight="1">
      <c r="C332" s="2"/>
      <c r="F332" s="5"/>
      <c r="H332" s="2"/>
      <c r="I332" s="2"/>
      <c r="J332" s="2"/>
      <c r="K332" s="2"/>
    </row>
    <row r="333" ht="14.25" customHeight="1">
      <c r="C333" s="2"/>
      <c r="F333" s="5"/>
      <c r="H333" s="2"/>
      <c r="I333" s="2"/>
      <c r="J333" s="2"/>
      <c r="K333" s="2"/>
    </row>
    <row r="334" ht="14.25" customHeight="1">
      <c r="C334" s="2"/>
      <c r="F334" s="5"/>
      <c r="H334" s="2"/>
      <c r="I334" s="2"/>
      <c r="J334" s="2"/>
      <c r="K334" s="2"/>
    </row>
    <row r="335" ht="14.25" customHeight="1">
      <c r="C335" s="2"/>
      <c r="F335" s="5"/>
      <c r="H335" s="2"/>
      <c r="I335" s="2"/>
      <c r="J335" s="2"/>
      <c r="K335" s="2"/>
    </row>
    <row r="336" ht="14.25" customHeight="1">
      <c r="C336" s="2"/>
      <c r="F336" s="5"/>
      <c r="H336" s="2"/>
      <c r="I336" s="2"/>
      <c r="J336" s="2"/>
      <c r="K336" s="2"/>
    </row>
    <row r="337" ht="14.25" customHeight="1">
      <c r="C337" s="2"/>
      <c r="F337" s="5"/>
      <c r="H337" s="2"/>
      <c r="I337" s="2"/>
      <c r="J337" s="2"/>
      <c r="K337" s="2"/>
    </row>
    <row r="338" ht="14.25" customHeight="1">
      <c r="C338" s="2"/>
      <c r="F338" s="5"/>
      <c r="H338" s="2"/>
      <c r="I338" s="2"/>
      <c r="J338" s="2"/>
      <c r="K338" s="2"/>
    </row>
    <row r="339" ht="14.25" customHeight="1">
      <c r="C339" s="2"/>
      <c r="F339" s="5"/>
      <c r="H339" s="2"/>
      <c r="I339" s="2"/>
      <c r="J339" s="2"/>
      <c r="K339" s="2"/>
    </row>
    <row r="340" ht="14.25" customHeight="1">
      <c r="C340" s="2"/>
      <c r="F340" s="5"/>
      <c r="H340" s="2"/>
      <c r="I340" s="2"/>
      <c r="J340" s="2"/>
      <c r="K340" s="2"/>
    </row>
    <row r="341" ht="14.25" customHeight="1">
      <c r="C341" s="2"/>
      <c r="F341" s="5"/>
      <c r="H341" s="2"/>
      <c r="I341" s="2"/>
      <c r="J341" s="2"/>
      <c r="K341" s="2"/>
    </row>
    <row r="342" ht="14.25" customHeight="1">
      <c r="C342" s="2"/>
      <c r="F342" s="5"/>
      <c r="H342" s="2"/>
      <c r="I342" s="2"/>
      <c r="J342" s="2"/>
      <c r="K342" s="2"/>
    </row>
    <row r="343" ht="14.25" customHeight="1">
      <c r="C343" s="2"/>
      <c r="F343" s="5"/>
      <c r="H343" s="2"/>
      <c r="I343" s="2"/>
      <c r="J343" s="2"/>
      <c r="K343" s="2"/>
    </row>
    <row r="344" ht="14.25" customHeight="1">
      <c r="C344" s="2"/>
      <c r="F344" s="5"/>
      <c r="H344" s="2"/>
      <c r="I344" s="2"/>
      <c r="J344" s="2"/>
      <c r="K344" s="2"/>
    </row>
    <row r="345" ht="14.25" customHeight="1">
      <c r="C345" s="2"/>
      <c r="F345" s="5"/>
      <c r="H345" s="2"/>
      <c r="I345" s="2"/>
      <c r="J345" s="2"/>
      <c r="K345" s="2"/>
    </row>
    <row r="346" ht="14.25" customHeight="1">
      <c r="C346" s="2"/>
      <c r="F346" s="5"/>
      <c r="H346" s="2"/>
      <c r="I346" s="2"/>
      <c r="J346" s="2"/>
      <c r="K346" s="2"/>
    </row>
    <row r="347" ht="14.25" customHeight="1">
      <c r="C347" s="2"/>
      <c r="F347" s="5"/>
      <c r="H347" s="2"/>
      <c r="I347" s="2"/>
      <c r="J347" s="2"/>
      <c r="K347" s="2"/>
    </row>
    <row r="348" ht="14.25" customHeight="1">
      <c r="C348" s="2"/>
      <c r="F348" s="5"/>
      <c r="H348" s="2"/>
      <c r="I348" s="2"/>
      <c r="J348" s="2"/>
      <c r="K348" s="2"/>
    </row>
    <row r="349" ht="14.25" customHeight="1">
      <c r="C349" s="2"/>
      <c r="F349" s="5"/>
      <c r="H349" s="2"/>
      <c r="I349" s="2"/>
      <c r="J349" s="2"/>
      <c r="K349" s="2"/>
    </row>
    <row r="350" ht="14.25" customHeight="1">
      <c r="C350" s="2"/>
      <c r="F350" s="5"/>
      <c r="H350" s="2"/>
      <c r="I350" s="2"/>
      <c r="J350" s="2"/>
      <c r="K350" s="2"/>
    </row>
    <row r="351" ht="14.25" customHeight="1">
      <c r="C351" s="2"/>
      <c r="F351" s="5"/>
      <c r="H351" s="2"/>
      <c r="I351" s="2"/>
      <c r="J351" s="2"/>
      <c r="K351" s="2"/>
    </row>
    <row r="352" ht="14.25" customHeight="1">
      <c r="C352" s="2"/>
      <c r="F352" s="5"/>
      <c r="H352" s="2"/>
      <c r="I352" s="2"/>
      <c r="J352" s="2"/>
      <c r="K352" s="2"/>
    </row>
    <row r="353" ht="14.25" customHeight="1">
      <c r="C353" s="2"/>
      <c r="F353" s="5"/>
      <c r="H353" s="2"/>
      <c r="I353" s="2"/>
      <c r="J353" s="2"/>
      <c r="K353" s="2"/>
    </row>
    <row r="354" ht="14.25" customHeight="1">
      <c r="C354" s="2"/>
      <c r="F354" s="5"/>
      <c r="H354" s="2"/>
      <c r="I354" s="2"/>
      <c r="J354" s="2"/>
      <c r="K354" s="2"/>
    </row>
    <row r="355" ht="14.25" customHeight="1">
      <c r="C355" s="2"/>
      <c r="F355" s="5"/>
      <c r="H355" s="2"/>
      <c r="I355" s="2"/>
      <c r="J355" s="2"/>
      <c r="K355" s="2"/>
    </row>
    <row r="356" ht="14.25" customHeight="1">
      <c r="C356" s="2"/>
      <c r="F356" s="5"/>
      <c r="H356" s="2"/>
      <c r="I356" s="2"/>
      <c r="J356" s="2"/>
      <c r="K356" s="2"/>
    </row>
    <row r="357" ht="14.25" customHeight="1">
      <c r="C357" s="2"/>
      <c r="F357" s="5"/>
      <c r="H357" s="2"/>
      <c r="I357" s="2"/>
      <c r="J357" s="2"/>
      <c r="K357" s="2"/>
    </row>
    <row r="358" ht="14.25" customHeight="1">
      <c r="C358" s="2"/>
      <c r="F358" s="5"/>
      <c r="H358" s="2"/>
      <c r="I358" s="2"/>
      <c r="J358" s="2"/>
      <c r="K358" s="2"/>
    </row>
    <row r="359" ht="14.25" customHeight="1">
      <c r="C359" s="2"/>
      <c r="F359" s="5"/>
      <c r="H359" s="2"/>
      <c r="I359" s="2"/>
      <c r="J359" s="2"/>
      <c r="K359" s="2"/>
    </row>
    <row r="360" ht="14.25" customHeight="1">
      <c r="C360" s="2"/>
      <c r="F360" s="5"/>
      <c r="H360" s="2"/>
      <c r="I360" s="2"/>
      <c r="J360" s="2"/>
      <c r="K360" s="2"/>
    </row>
    <row r="361" ht="14.25" customHeight="1">
      <c r="C361" s="2"/>
      <c r="F361" s="5"/>
      <c r="H361" s="2"/>
      <c r="I361" s="2"/>
      <c r="J361" s="2"/>
      <c r="K361" s="2"/>
    </row>
    <row r="362" ht="14.25" customHeight="1">
      <c r="C362" s="2"/>
      <c r="F362" s="5"/>
      <c r="H362" s="2"/>
      <c r="I362" s="2"/>
      <c r="J362" s="2"/>
      <c r="K362" s="2"/>
    </row>
    <row r="363" ht="14.25" customHeight="1">
      <c r="C363" s="2"/>
      <c r="F363" s="5"/>
      <c r="H363" s="2"/>
      <c r="I363" s="2"/>
      <c r="J363" s="2"/>
      <c r="K363" s="2"/>
    </row>
    <row r="364" ht="14.25" customHeight="1">
      <c r="C364" s="2"/>
      <c r="F364" s="5"/>
      <c r="H364" s="2"/>
      <c r="I364" s="2"/>
      <c r="J364" s="2"/>
      <c r="K364" s="2"/>
    </row>
    <row r="365" ht="14.25" customHeight="1">
      <c r="C365" s="2"/>
      <c r="F365" s="5"/>
      <c r="H365" s="2"/>
      <c r="I365" s="2"/>
      <c r="J365" s="2"/>
      <c r="K365" s="2"/>
    </row>
    <row r="366" ht="14.25" customHeight="1">
      <c r="C366" s="2"/>
      <c r="F366" s="5"/>
      <c r="H366" s="2"/>
      <c r="I366" s="2"/>
      <c r="J366" s="2"/>
      <c r="K366" s="2"/>
    </row>
    <row r="367" ht="14.25" customHeight="1">
      <c r="C367" s="2"/>
      <c r="F367" s="5"/>
      <c r="H367" s="2"/>
      <c r="I367" s="2"/>
      <c r="J367" s="2"/>
      <c r="K367" s="2"/>
    </row>
    <row r="368" ht="14.25" customHeight="1">
      <c r="C368" s="2"/>
      <c r="F368" s="5"/>
      <c r="H368" s="2"/>
      <c r="I368" s="2"/>
      <c r="J368" s="2"/>
      <c r="K368" s="2"/>
    </row>
    <row r="369" ht="14.25" customHeight="1">
      <c r="C369" s="2"/>
      <c r="F369" s="5"/>
      <c r="H369" s="2"/>
      <c r="I369" s="2"/>
      <c r="J369" s="2"/>
      <c r="K369" s="2"/>
    </row>
    <row r="370" ht="14.25" customHeight="1">
      <c r="C370" s="2"/>
      <c r="F370" s="5"/>
      <c r="H370" s="2"/>
      <c r="I370" s="2"/>
      <c r="J370" s="2"/>
      <c r="K370" s="2"/>
    </row>
    <row r="371" ht="14.25" customHeight="1">
      <c r="C371" s="2"/>
      <c r="F371" s="5"/>
      <c r="H371" s="2"/>
      <c r="I371" s="2"/>
      <c r="J371" s="2"/>
      <c r="K371" s="2"/>
    </row>
    <row r="372" ht="14.25" customHeight="1">
      <c r="C372" s="2"/>
      <c r="F372" s="5"/>
      <c r="H372" s="2"/>
      <c r="I372" s="2"/>
      <c r="J372" s="2"/>
      <c r="K372" s="2"/>
    </row>
    <row r="373" ht="14.25" customHeight="1">
      <c r="C373" s="2"/>
      <c r="F373" s="5"/>
      <c r="H373" s="2"/>
      <c r="I373" s="2"/>
      <c r="J373" s="2"/>
      <c r="K373" s="2"/>
    </row>
    <row r="374" ht="14.25" customHeight="1">
      <c r="C374" s="2"/>
      <c r="F374" s="5"/>
      <c r="H374" s="2"/>
      <c r="I374" s="2"/>
      <c r="J374" s="2"/>
      <c r="K374" s="2"/>
    </row>
    <row r="375" ht="14.25" customHeight="1">
      <c r="C375" s="2"/>
      <c r="F375" s="5"/>
      <c r="H375" s="2"/>
      <c r="I375" s="2"/>
      <c r="J375" s="2"/>
      <c r="K375" s="2"/>
    </row>
    <row r="376" ht="14.25" customHeight="1">
      <c r="C376" s="2"/>
      <c r="F376" s="5"/>
      <c r="H376" s="2"/>
      <c r="I376" s="2"/>
      <c r="J376" s="2"/>
      <c r="K376" s="2"/>
    </row>
    <row r="377" ht="14.25" customHeight="1">
      <c r="C377" s="2"/>
      <c r="F377" s="5"/>
      <c r="H377" s="2"/>
      <c r="I377" s="2"/>
      <c r="J377" s="2"/>
      <c r="K377" s="2"/>
    </row>
    <row r="378" ht="14.25" customHeight="1">
      <c r="C378" s="2"/>
      <c r="F378" s="5"/>
      <c r="H378" s="2"/>
      <c r="I378" s="2"/>
      <c r="J378" s="2"/>
      <c r="K378" s="2"/>
    </row>
    <row r="379" ht="14.25" customHeight="1">
      <c r="C379" s="2"/>
      <c r="F379" s="5"/>
      <c r="H379" s="2"/>
      <c r="I379" s="2"/>
      <c r="J379" s="2"/>
      <c r="K379" s="2"/>
    </row>
    <row r="380" ht="14.25" customHeight="1">
      <c r="C380" s="2"/>
      <c r="F380" s="5"/>
      <c r="H380" s="2"/>
      <c r="I380" s="2"/>
      <c r="J380" s="2"/>
      <c r="K380" s="2"/>
    </row>
    <row r="381" ht="14.25" customHeight="1">
      <c r="C381" s="2"/>
      <c r="F381" s="5"/>
      <c r="H381" s="2"/>
      <c r="I381" s="2"/>
      <c r="J381" s="2"/>
      <c r="K381" s="2"/>
    </row>
    <row r="382" ht="14.25" customHeight="1">
      <c r="C382" s="2"/>
      <c r="F382" s="5"/>
      <c r="H382" s="2"/>
      <c r="I382" s="2"/>
      <c r="J382" s="2"/>
      <c r="K382" s="2"/>
    </row>
    <row r="383" ht="14.25" customHeight="1">
      <c r="C383" s="2"/>
      <c r="F383" s="5"/>
      <c r="H383" s="2"/>
      <c r="I383" s="2"/>
      <c r="J383" s="2"/>
      <c r="K383" s="2"/>
    </row>
    <row r="384" ht="14.25" customHeight="1">
      <c r="C384" s="2"/>
      <c r="F384" s="5"/>
      <c r="H384" s="2"/>
      <c r="I384" s="2"/>
      <c r="J384" s="2"/>
      <c r="K384" s="2"/>
    </row>
    <row r="385" ht="14.25" customHeight="1">
      <c r="C385" s="2"/>
      <c r="F385" s="5"/>
      <c r="H385" s="2"/>
      <c r="I385" s="2"/>
      <c r="J385" s="2"/>
      <c r="K385" s="2"/>
    </row>
    <row r="386" ht="14.25" customHeight="1">
      <c r="C386" s="2"/>
      <c r="F386" s="5"/>
      <c r="H386" s="2"/>
      <c r="I386" s="2"/>
      <c r="J386" s="2"/>
      <c r="K386" s="2"/>
    </row>
    <row r="387" ht="14.25" customHeight="1">
      <c r="C387" s="2"/>
      <c r="F387" s="5"/>
      <c r="H387" s="2"/>
      <c r="I387" s="2"/>
      <c r="J387" s="2"/>
      <c r="K387" s="2"/>
    </row>
    <row r="388" ht="14.25" customHeight="1">
      <c r="C388" s="2"/>
      <c r="F388" s="5"/>
      <c r="H388" s="2"/>
      <c r="I388" s="2"/>
      <c r="J388" s="2"/>
      <c r="K388" s="2"/>
    </row>
    <row r="389" ht="14.25" customHeight="1">
      <c r="C389" s="2"/>
      <c r="F389" s="5"/>
      <c r="H389" s="2"/>
      <c r="I389" s="2"/>
      <c r="J389" s="2"/>
      <c r="K389" s="2"/>
    </row>
    <row r="390" ht="14.25" customHeight="1">
      <c r="C390" s="2"/>
      <c r="F390" s="5"/>
      <c r="H390" s="2"/>
      <c r="I390" s="2"/>
      <c r="J390" s="2"/>
      <c r="K390" s="2"/>
    </row>
    <row r="391" ht="14.25" customHeight="1">
      <c r="C391" s="2"/>
      <c r="F391" s="5"/>
      <c r="H391" s="2"/>
      <c r="I391" s="2"/>
      <c r="J391" s="2"/>
      <c r="K391" s="2"/>
    </row>
    <row r="392" ht="14.25" customHeight="1">
      <c r="C392" s="2"/>
      <c r="F392" s="5"/>
      <c r="H392" s="2"/>
      <c r="I392" s="2"/>
      <c r="J392" s="2"/>
      <c r="K392" s="2"/>
    </row>
    <row r="393" ht="14.25" customHeight="1">
      <c r="C393" s="2"/>
      <c r="F393" s="5"/>
      <c r="H393" s="2"/>
      <c r="I393" s="2"/>
      <c r="J393" s="2"/>
      <c r="K393" s="2"/>
    </row>
    <row r="394" ht="14.25" customHeight="1">
      <c r="C394" s="2"/>
      <c r="F394" s="5"/>
      <c r="H394" s="2"/>
      <c r="I394" s="2"/>
      <c r="J394" s="2"/>
      <c r="K394" s="2"/>
    </row>
    <row r="395" ht="14.25" customHeight="1">
      <c r="C395" s="2"/>
      <c r="F395" s="5"/>
      <c r="H395" s="2"/>
      <c r="I395" s="2"/>
      <c r="J395" s="2"/>
      <c r="K395" s="2"/>
    </row>
    <row r="396" ht="14.25" customHeight="1">
      <c r="C396" s="2"/>
      <c r="F396" s="5"/>
      <c r="H396" s="2"/>
      <c r="I396" s="2"/>
      <c r="J396" s="2"/>
      <c r="K396" s="2"/>
    </row>
    <row r="397" ht="14.25" customHeight="1">
      <c r="C397" s="2"/>
      <c r="F397" s="5"/>
      <c r="H397" s="2"/>
      <c r="I397" s="2"/>
      <c r="J397" s="2"/>
      <c r="K397" s="2"/>
    </row>
    <row r="398" ht="14.25" customHeight="1">
      <c r="C398" s="2"/>
      <c r="F398" s="5"/>
      <c r="H398" s="2"/>
      <c r="I398" s="2"/>
      <c r="J398" s="2"/>
      <c r="K398" s="2"/>
    </row>
    <row r="399" ht="14.25" customHeight="1">
      <c r="C399" s="2"/>
      <c r="F399" s="5"/>
      <c r="H399" s="2"/>
      <c r="I399" s="2"/>
      <c r="J399" s="2"/>
      <c r="K399" s="2"/>
    </row>
    <row r="400" ht="14.25" customHeight="1">
      <c r="C400" s="2"/>
      <c r="F400" s="5"/>
      <c r="H400" s="2"/>
      <c r="I400" s="2"/>
      <c r="J400" s="2"/>
      <c r="K400" s="2"/>
    </row>
    <row r="401" ht="14.25" customHeight="1">
      <c r="C401" s="2"/>
      <c r="F401" s="5"/>
      <c r="H401" s="2"/>
      <c r="I401" s="2"/>
      <c r="J401" s="2"/>
      <c r="K401" s="2"/>
    </row>
    <row r="402" ht="14.25" customHeight="1">
      <c r="C402" s="2"/>
      <c r="F402" s="5"/>
      <c r="H402" s="2"/>
      <c r="I402" s="2"/>
      <c r="J402" s="2"/>
      <c r="K402" s="2"/>
    </row>
    <row r="403" ht="14.25" customHeight="1">
      <c r="C403" s="2"/>
      <c r="F403" s="5"/>
      <c r="H403" s="2"/>
      <c r="I403" s="2"/>
      <c r="J403" s="2"/>
      <c r="K403" s="2"/>
    </row>
    <row r="404" ht="14.25" customHeight="1">
      <c r="C404" s="2"/>
      <c r="F404" s="5"/>
      <c r="H404" s="2"/>
      <c r="I404" s="2"/>
      <c r="J404" s="2"/>
      <c r="K404" s="2"/>
    </row>
    <row r="405" ht="14.25" customHeight="1">
      <c r="C405" s="2"/>
      <c r="F405" s="5"/>
      <c r="H405" s="2"/>
      <c r="I405" s="2"/>
      <c r="J405" s="2"/>
      <c r="K405" s="2"/>
    </row>
    <row r="406" ht="14.25" customHeight="1">
      <c r="C406" s="2"/>
      <c r="F406" s="5"/>
      <c r="H406" s="2"/>
      <c r="I406" s="2"/>
      <c r="J406" s="2"/>
      <c r="K406" s="2"/>
    </row>
    <row r="407" ht="14.25" customHeight="1">
      <c r="C407" s="2"/>
      <c r="F407" s="5"/>
      <c r="H407" s="2"/>
      <c r="I407" s="2"/>
      <c r="J407" s="2"/>
      <c r="K407" s="2"/>
    </row>
    <row r="408" ht="14.25" customHeight="1">
      <c r="C408" s="2"/>
      <c r="F408" s="5"/>
      <c r="H408" s="2"/>
      <c r="I408" s="2"/>
      <c r="J408" s="2"/>
      <c r="K408" s="2"/>
    </row>
    <row r="409" ht="14.25" customHeight="1">
      <c r="C409" s="2"/>
      <c r="F409" s="5"/>
      <c r="H409" s="2"/>
      <c r="I409" s="2"/>
      <c r="J409" s="2"/>
      <c r="K409" s="2"/>
    </row>
    <row r="410" ht="14.25" customHeight="1">
      <c r="C410" s="2"/>
      <c r="F410" s="5"/>
      <c r="H410" s="2"/>
      <c r="I410" s="2"/>
      <c r="J410" s="2"/>
      <c r="K410" s="2"/>
    </row>
    <row r="411" ht="14.25" customHeight="1">
      <c r="C411" s="2"/>
      <c r="F411" s="5"/>
      <c r="H411" s="2"/>
      <c r="I411" s="2"/>
      <c r="J411" s="2"/>
      <c r="K411" s="2"/>
    </row>
    <row r="412" ht="14.25" customHeight="1">
      <c r="C412" s="2"/>
      <c r="F412" s="5"/>
      <c r="H412" s="2"/>
      <c r="I412" s="2"/>
      <c r="J412" s="2"/>
      <c r="K412" s="2"/>
    </row>
    <row r="413" ht="14.25" customHeight="1">
      <c r="C413" s="2"/>
      <c r="F413" s="5"/>
      <c r="H413" s="2"/>
      <c r="I413" s="2"/>
      <c r="J413" s="2"/>
      <c r="K413" s="2"/>
    </row>
    <row r="414" ht="14.25" customHeight="1">
      <c r="C414" s="2"/>
      <c r="F414" s="5"/>
      <c r="H414" s="2"/>
      <c r="I414" s="2"/>
      <c r="J414" s="2"/>
      <c r="K414" s="2"/>
    </row>
    <row r="415" ht="14.25" customHeight="1">
      <c r="C415" s="2"/>
      <c r="F415" s="5"/>
      <c r="H415" s="2"/>
      <c r="I415" s="2"/>
      <c r="J415" s="2"/>
      <c r="K415" s="2"/>
    </row>
    <row r="416" ht="14.25" customHeight="1">
      <c r="C416" s="2"/>
      <c r="F416" s="5"/>
      <c r="H416" s="2"/>
      <c r="I416" s="2"/>
      <c r="J416" s="2"/>
      <c r="K416" s="2"/>
    </row>
    <row r="417" ht="14.25" customHeight="1">
      <c r="C417" s="2"/>
      <c r="F417" s="5"/>
      <c r="H417" s="2"/>
      <c r="I417" s="2"/>
      <c r="J417" s="2"/>
      <c r="K417" s="2"/>
    </row>
    <row r="418" ht="14.25" customHeight="1">
      <c r="C418" s="2"/>
      <c r="F418" s="5"/>
      <c r="H418" s="2"/>
      <c r="I418" s="2"/>
      <c r="J418" s="2"/>
      <c r="K418" s="2"/>
    </row>
    <row r="419" ht="14.25" customHeight="1">
      <c r="C419" s="2"/>
      <c r="F419" s="5"/>
      <c r="H419" s="2"/>
      <c r="I419" s="2"/>
      <c r="J419" s="2"/>
      <c r="K419" s="2"/>
    </row>
    <row r="420" ht="14.25" customHeight="1">
      <c r="C420" s="2"/>
      <c r="F420" s="5"/>
      <c r="H420" s="2"/>
      <c r="I420" s="2"/>
      <c r="J420" s="2"/>
      <c r="K420" s="2"/>
    </row>
    <row r="421" ht="14.25" customHeight="1">
      <c r="C421" s="2"/>
      <c r="F421" s="5"/>
      <c r="H421" s="2"/>
      <c r="I421" s="2"/>
      <c r="J421" s="2"/>
      <c r="K421" s="2"/>
    </row>
    <row r="422" ht="14.25" customHeight="1">
      <c r="C422" s="2"/>
      <c r="F422" s="5"/>
      <c r="H422" s="2"/>
      <c r="I422" s="2"/>
      <c r="J422" s="2"/>
      <c r="K422" s="2"/>
    </row>
    <row r="423" ht="14.25" customHeight="1">
      <c r="C423" s="2"/>
      <c r="F423" s="5"/>
      <c r="H423" s="2"/>
      <c r="I423" s="2"/>
      <c r="J423" s="2"/>
      <c r="K423" s="2"/>
    </row>
    <row r="424" ht="14.25" customHeight="1">
      <c r="C424" s="2"/>
      <c r="F424" s="5"/>
      <c r="H424" s="2"/>
      <c r="I424" s="2"/>
      <c r="J424" s="2"/>
      <c r="K424" s="2"/>
    </row>
    <row r="425" ht="14.25" customHeight="1">
      <c r="C425" s="2"/>
      <c r="F425" s="5"/>
      <c r="H425" s="2"/>
      <c r="I425" s="2"/>
      <c r="J425" s="2"/>
      <c r="K425" s="2"/>
    </row>
    <row r="426" ht="14.25" customHeight="1">
      <c r="C426" s="2"/>
      <c r="F426" s="5"/>
      <c r="H426" s="2"/>
      <c r="I426" s="2"/>
      <c r="J426" s="2"/>
      <c r="K426" s="2"/>
    </row>
    <row r="427" ht="14.25" customHeight="1">
      <c r="C427" s="2"/>
      <c r="F427" s="5"/>
      <c r="H427" s="2"/>
      <c r="I427" s="2"/>
      <c r="J427" s="2"/>
      <c r="K427" s="2"/>
    </row>
    <row r="428" ht="14.25" customHeight="1">
      <c r="C428" s="2"/>
      <c r="F428" s="5"/>
      <c r="H428" s="2"/>
      <c r="I428" s="2"/>
      <c r="J428" s="2"/>
      <c r="K428" s="2"/>
    </row>
    <row r="429" ht="14.25" customHeight="1">
      <c r="C429" s="2"/>
      <c r="F429" s="5"/>
      <c r="H429" s="2"/>
      <c r="I429" s="2"/>
      <c r="J429" s="2"/>
      <c r="K429" s="2"/>
    </row>
    <row r="430" ht="14.25" customHeight="1">
      <c r="C430" s="2"/>
      <c r="F430" s="5"/>
      <c r="H430" s="2"/>
      <c r="I430" s="2"/>
      <c r="J430" s="2"/>
      <c r="K430" s="2"/>
    </row>
    <row r="431" ht="14.25" customHeight="1">
      <c r="C431" s="2"/>
      <c r="F431" s="5"/>
      <c r="H431" s="2"/>
      <c r="I431" s="2"/>
      <c r="J431" s="2"/>
      <c r="K431" s="2"/>
    </row>
    <row r="432" ht="14.25" customHeight="1">
      <c r="C432" s="2"/>
      <c r="F432" s="5"/>
      <c r="H432" s="2"/>
      <c r="I432" s="2"/>
      <c r="J432" s="2"/>
      <c r="K432" s="2"/>
    </row>
    <row r="433" ht="14.25" customHeight="1">
      <c r="C433" s="2"/>
      <c r="F433" s="5"/>
      <c r="H433" s="2"/>
      <c r="I433" s="2"/>
      <c r="J433" s="2"/>
      <c r="K433" s="2"/>
    </row>
    <row r="434" ht="14.25" customHeight="1">
      <c r="C434" s="2"/>
      <c r="F434" s="5"/>
      <c r="H434" s="2"/>
      <c r="I434" s="2"/>
      <c r="J434" s="2"/>
      <c r="K434" s="2"/>
    </row>
    <row r="435" ht="14.25" customHeight="1">
      <c r="C435" s="2"/>
      <c r="F435" s="5"/>
      <c r="H435" s="2"/>
      <c r="I435" s="2"/>
      <c r="J435" s="2"/>
      <c r="K435" s="2"/>
    </row>
    <row r="436" ht="14.25" customHeight="1">
      <c r="C436" s="2"/>
      <c r="F436" s="5"/>
      <c r="H436" s="2"/>
      <c r="I436" s="2"/>
      <c r="J436" s="2"/>
      <c r="K436" s="2"/>
    </row>
    <row r="437" ht="14.25" customHeight="1">
      <c r="C437" s="2"/>
      <c r="F437" s="5"/>
      <c r="H437" s="2"/>
      <c r="I437" s="2"/>
      <c r="J437" s="2"/>
      <c r="K437" s="2"/>
    </row>
    <row r="438" ht="14.25" customHeight="1">
      <c r="C438" s="2"/>
      <c r="F438" s="5"/>
      <c r="H438" s="2"/>
      <c r="I438" s="2"/>
      <c r="J438" s="2"/>
      <c r="K438" s="2"/>
    </row>
    <row r="439" ht="14.25" customHeight="1">
      <c r="C439" s="2"/>
      <c r="F439" s="5"/>
      <c r="H439" s="2"/>
      <c r="I439" s="2"/>
      <c r="J439" s="2"/>
      <c r="K439" s="2"/>
    </row>
    <row r="440" ht="14.25" customHeight="1">
      <c r="C440" s="2"/>
      <c r="F440" s="5"/>
      <c r="H440" s="2"/>
      <c r="I440" s="2"/>
      <c r="J440" s="2"/>
      <c r="K440" s="2"/>
    </row>
    <row r="441" ht="14.25" customHeight="1">
      <c r="C441" s="2"/>
      <c r="F441" s="5"/>
      <c r="H441" s="2"/>
      <c r="I441" s="2"/>
      <c r="J441" s="2"/>
      <c r="K441" s="2"/>
    </row>
    <row r="442" ht="14.25" customHeight="1">
      <c r="C442" s="2"/>
      <c r="F442" s="5"/>
      <c r="H442" s="2"/>
      <c r="I442" s="2"/>
      <c r="J442" s="2"/>
      <c r="K442" s="2"/>
    </row>
    <row r="443" ht="14.25" customHeight="1">
      <c r="C443" s="2"/>
      <c r="F443" s="5"/>
      <c r="H443" s="2"/>
      <c r="I443" s="2"/>
      <c r="J443" s="2"/>
      <c r="K443" s="2"/>
    </row>
    <row r="444" ht="14.25" customHeight="1">
      <c r="C444" s="2"/>
      <c r="F444" s="5"/>
      <c r="H444" s="2"/>
      <c r="I444" s="2"/>
      <c r="J444" s="2"/>
      <c r="K444" s="2"/>
    </row>
    <row r="445" ht="14.25" customHeight="1">
      <c r="C445" s="2"/>
      <c r="F445" s="5"/>
      <c r="H445" s="2"/>
      <c r="I445" s="2"/>
      <c r="J445" s="2"/>
      <c r="K445" s="2"/>
    </row>
    <row r="446" ht="14.25" customHeight="1">
      <c r="C446" s="2"/>
      <c r="F446" s="5"/>
      <c r="H446" s="2"/>
      <c r="I446" s="2"/>
      <c r="J446" s="2"/>
      <c r="K446" s="2"/>
    </row>
    <row r="447" ht="14.25" customHeight="1">
      <c r="C447" s="2"/>
      <c r="F447" s="5"/>
      <c r="H447" s="2"/>
      <c r="I447" s="2"/>
      <c r="J447" s="2"/>
      <c r="K447" s="2"/>
    </row>
    <row r="448" ht="14.25" customHeight="1">
      <c r="C448" s="2"/>
      <c r="F448" s="5"/>
      <c r="H448" s="2"/>
      <c r="I448" s="2"/>
      <c r="J448" s="2"/>
      <c r="K448" s="2"/>
    </row>
    <row r="449" ht="14.25" customHeight="1">
      <c r="C449" s="2"/>
      <c r="F449" s="5"/>
      <c r="H449" s="2"/>
      <c r="I449" s="2"/>
      <c r="J449" s="2"/>
      <c r="K449" s="2"/>
    </row>
    <row r="450" ht="14.25" customHeight="1">
      <c r="C450" s="2"/>
      <c r="F450" s="5"/>
      <c r="H450" s="2"/>
      <c r="I450" s="2"/>
      <c r="J450" s="2"/>
      <c r="K450" s="2"/>
    </row>
    <row r="451" ht="14.25" customHeight="1">
      <c r="C451" s="2"/>
      <c r="F451" s="5"/>
      <c r="H451" s="2"/>
      <c r="I451" s="2"/>
      <c r="J451" s="2"/>
      <c r="K451" s="2"/>
    </row>
    <row r="452" ht="14.25" customHeight="1">
      <c r="C452" s="2"/>
      <c r="F452" s="5"/>
      <c r="H452" s="2"/>
      <c r="I452" s="2"/>
      <c r="J452" s="2"/>
      <c r="K452" s="2"/>
    </row>
    <row r="453" ht="14.25" customHeight="1">
      <c r="C453" s="2"/>
      <c r="F453" s="5"/>
      <c r="H453" s="2"/>
      <c r="I453" s="2"/>
      <c r="J453" s="2"/>
      <c r="K453" s="2"/>
    </row>
    <row r="454" ht="14.25" customHeight="1">
      <c r="C454" s="2"/>
      <c r="F454" s="5"/>
      <c r="H454" s="2"/>
      <c r="I454" s="2"/>
      <c r="J454" s="2"/>
      <c r="K454" s="2"/>
    </row>
    <row r="455" ht="14.25" customHeight="1">
      <c r="C455" s="2"/>
      <c r="F455" s="5"/>
      <c r="H455" s="2"/>
      <c r="I455" s="2"/>
      <c r="J455" s="2"/>
      <c r="K455" s="2"/>
    </row>
    <row r="456" ht="14.25" customHeight="1">
      <c r="C456" s="2"/>
      <c r="F456" s="5"/>
      <c r="H456" s="2"/>
      <c r="I456" s="2"/>
      <c r="J456" s="2"/>
      <c r="K456" s="2"/>
    </row>
    <row r="457" ht="14.25" customHeight="1">
      <c r="C457" s="2"/>
      <c r="F457" s="5"/>
      <c r="H457" s="2"/>
      <c r="I457" s="2"/>
      <c r="J457" s="2"/>
      <c r="K457" s="2"/>
    </row>
    <row r="458" ht="14.25" customHeight="1">
      <c r="C458" s="2"/>
      <c r="F458" s="5"/>
      <c r="H458" s="2"/>
      <c r="I458" s="2"/>
      <c r="J458" s="2"/>
      <c r="K458" s="2"/>
    </row>
    <row r="459" ht="14.25" customHeight="1">
      <c r="C459" s="2"/>
      <c r="F459" s="5"/>
      <c r="H459" s="2"/>
      <c r="I459" s="2"/>
      <c r="J459" s="2"/>
      <c r="K459" s="2"/>
    </row>
    <row r="460" ht="14.25" customHeight="1">
      <c r="C460" s="2"/>
      <c r="F460" s="5"/>
      <c r="H460" s="2"/>
      <c r="I460" s="2"/>
      <c r="J460" s="2"/>
      <c r="K460" s="2"/>
    </row>
    <row r="461" ht="14.25" customHeight="1">
      <c r="C461" s="2"/>
      <c r="F461" s="5"/>
      <c r="H461" s="2"/>
      <c r="I461" s="2"/>
      <c r="J461" s="2"/>
      <c r="K461" s="2"/>
    </row>
    <row r="462" ht="14.25" customHeight="1">
      <c r="C462" s="2"/>
      <c r="F462" s="5"/>
      <c r="H462" s="2"/>
      <c r="I462" s="2"/>
      <c r="J462" s="2"/>
      <c r="K462" s="2"/>
    </row>
    <row r="463" ht="14.25" customHeight="1">
      <c r="C463" s="2"/>
      <c r="F463" s="5"/>
      <c r="H463" s="2"/>
      <c r="I463" s="2"/>
      <c r="J463" s="2"/>
      <c r="K463" s="2"/>
    </row>
    <row r="464" ht="14.25" customHeight="1">
      <c r="C464" s="2"/>
      <c r="F464" s="5"/>
      <c r="H464" s="2"/>
      <c r="I464" s="2"/>
      <c r="J464" s="2"/>
      <c r="K464" s="2"/>
    </row>
    <row r="465" ht="14.25" customHeight="1">
      <c r="C465" s="2"/>
      <c r="F465" s="5"/>
      <c r="H465" s="2"/>
      <c r="I465" s="2"/>
      <c r="J465" s="2"/>
      <c r="K465" s="2"/>
    </row>
    <row r="466" ht="14.25" customHeight="1">
      <c r="C466" s="2"/>
      <c r="F466" s="5"/>
      <c r="H466" s="2"/>
      <c r="I466" s="2"/>
      <c r="J466" s="2"/>
      <c r="K466" s="2"/>
    </row>
    <row r="467" ht="14.25" customHeight="1">
      <c r="C467" s="2"/>
      <c r="F467" s="5"/>
      <c r="H467" s="2"/>
      <c r="I467" s="2"/>
      <c r="J467" s="2"/>
      <c r="K467" s="2"/>
    </row>
    <row r="468" ht="14.25" customHeight="1">
      <c r="C468" s="2"/>
      <c r="F468" s="5"/>
      <c r="H468" s="2"/>
      <c r="I468" s="2"/>
      <c r="J468" s="2"/>
      <c r="K468" s="2"/>
    </row>
    <row r="469" ht="14.25" customHeight="1">
      <c r="C469" s="2"/>
      <c r="F469" s="5"/>
      <c r="H469" s="2"/>
      <c r="I469" s="2"/>
      <c r="J469" s="2"/>
      <c r="K469" s="2"/>
    </row>
    <row r="470" ht="14.25" customHeight="1">
      <c r="C470" s="2"/>
      <c r="F470" s="5"/>
      <c r="H470" s="2"/>
      <c r="I470" s="2"/>
      <c r="J470" s="2"/>
      <c r="K470" s="2"/>
    </row>
    <row r="471" ht="14.25" customHeight="1">
      <c r="C471" s="2"/>
      <c r="F471" s="5"/>
      <c r="H471" s="2"/>
      <c r="I471" s="2"/>
      <c r="J471" s="2"/>
      <c r="K471" s="2"/>
    </row>
    <row r="472" ht="14.25" customHeight="1">
      <c r="C472" s="2"/>
      <c r="F472" s="5"/>
      <c r="H472" s="2"/>
      <c r="I472" s="2"/>
      <c r="J472" s="2"/>
      <c r="K472" s="2"/>
    </row>
    <row r="473" ht="14.25" customHeight="1">
      <c r="C473" s="2"/>
      <c r="F473" s="5"/>
      <c r="H473" s="2"/>
      <c r="I473" s="2"/>
      <c r="J473" s="2"/>
      <c r="K473" s="2"/>
    </row>
    <row r="474" ht="14.25" customHeight="1">
      <c r="C474" s="2"/>
      <c r="F474" s="5"/>
      <c r="H474" s="2"/>
      <c r="I474" s="2"/>
      <c r="J474" s="2"/>
      <c r="K474" s="2"/>
    </row>
    <row r="475" ht="14.25" customHeight="1">
      <c r="C475" s="2"/>
      <c r="F475" s="5"/>
      <c r="H475" s="2"/>
      <c r="I475" s="2"/>
      <c r="J475" s="2"/>
      <c r="K475" s="2"/>
    </row>
    <row r="476" ht="14.25" customHeight="1">
      <c r="C476" s="2"/>
      <c r="F476" s="5"/>
      <c r="H476" s="2"/>
      <c r="I476" s="2"/>
      <c r="J476" s="2"/>
      <c r="K476" s="2"/>
    </row>
    <row r="477" ht="14.25" customHeight="1">
      <c r="C477" s="2"/>
      <c r="F477" s="5"/>
      <c r="H477" s="2"/>
      <c r="I477" s="2"/>
      <c r="J477" s="2"/>
      <c r="K477" s="2"/>
    </row>
    <row r="478" ht="14.25" customHeight="1">
      <c r="C478" s="2"/>
      <c r="F478" s="5"/>
      <c r="H478" s="2"/>
      <c r="I478" s="2"/>
      <c r="J478" s="2"/>
      <c r="K478" s="2"/>
    </row>
    <row r="479" ht="14.25" customHeight="1">
      <c r="C479" s="2"/>
      <c r="F479" s="5"/>
      <c r="H479" s="2"/>
      <c r="I479" s="2"/>
      <c r="J479" s="2"/>
      <c r="K479" s="2"/>
    </row>
    <row r="480" ht="14.25" customHeight="1">
      <c r="C480" s="2"/>
      <c r="F480" s="5"/>
      <c r="H480" s="2"/>
      <c r="I480" s="2"/>
      <c r="J480" s="2"/>
      <c r="K480" s="2"/>
    </row>
    <row r="481" ht="14.25" customHeight="1">
      <c r="C481" s="2"/>
      <c r="F481" s="5"/>
      <c r="H481" s="2"/>
      <c r="I481" s="2"/>
      <c r="J481" s="2"/>
      <c r="K481" s="2"/>
    </row>
    <row r="482" ht="14.25" customHeight="1">
      <c r="C482" s="2"/>
      <c r="F482" s="5"/>
      <c r="H482" s="2"/>
      <c r="I482" s="2"/>
      <c r="J482" s="2"/>
      <c r="K482" s="2"/>
    </row>
    <row r="483" ht="14.25" customHeight="1">
      <c r="C483" s="2"/>
      <c r="F483" s="5"/>
      <c r="H483" s="2"/>
      <c r="I483" s="2"/>
      <c r="J483" s="2"/>
      <c r="K483" s="2"/>
    </row>
    <row r="484" ht="14.25" customHeight="1">
      <c r="C484" s="2"/>
      <c r="F484" s="5"/>
      <c r="H484" s="2"/>
      <c r="I484" s="2"/>
      <c r="J484" s="2"/>
      <c r="K484" s="2"/>
    </row>
    <row r="485" ht="14.25" customHeight="1">
      <c r="C485" s="2"/>
      <c r="F485" s="5"/>
      <c r="H485" s="2"/>
      <c r="I485" s="2"/>
      <c r="J485" s="2"/>
      <c r="K485" s="2"/>
    </row>
    <row r="486" ht="14.25" customHeight="1">
      <c r="C486" s="2"/>
      <c r="F486" s="5"/>
      <c r="H486" s="2"/>
      <c r="I486" s="2"/>
      <c r="J486" s="2"/>
      <c r="K486" s="2"/>
    </row>
    <row r="487" ht="14.25" customHeight="1">
      <c r="C487" s="2"/>
      <c r="F487" s="5"/>
      <c r="H487" s="2"/>
      <c r="I487" s="2"/>
      <c r="J487" s="2"/>
      <c r="K487" s="2"/>
    </row>
    <row r="488" ht="14.25" customHeight="1">
      <c r="C488" s="2"/>
      <c r="F488" s="5"/>
      <c r="H488" s="2"/>
      <c r="I488" s="2"/>
      <c r="J488" s="2"/>
      <c r="K488" s="2"/>
    </row>
    <row r="489" ht="14.25" customHeight="1">
      <c r="C489" s="2"/>
      <c r="F489" s="5"/>
      <c r="H489" s="2"/>
      <c r="I489" s="2"/>
      <c r="J489" s="2"/>
      <c r="K489" s="2"/>
    </row>
    <row r="490" ht="14.25" customHeight="1">
      <c r="C490" s="2"/>
      <c r="F490" s="5"/>
      <c r="H490" s="2"/>
      <c r="I490" s="2"/>
      <c r="J490" s="2"/>
      <c r="K490" s="2"/>
    </row>
    <row r="491" ht="14.25" customHeight="1">
      <c r="C491" s="2"/>
      <c r="F491" s="5"/>
      <c r="H491" s="2"/>
      <c r="I491" s="2"/>
      <c r="J491" s="2"/>
      <c r="K491" s="2"/>
    </row>
    <row r="492" ht="14.25" customHeight="1">
      <c r="C492" s="2"/>
      <c r="F492" s="5"/>
      <c r="H492" s="2"/>
      <c r="I492" s="2"/>
      <c r="J492" s="2"/>
      <c r="K492" s="2"/>
    </row>
    <row r="493" ht="14.25" customHeight="1">
      <c r="C493" s="2"/>
      <c r="F493" s="5"/>
      <c r="H493" s="2"/>
      <c r="I493" s="2"/>
      <c r="J493" s="2"/>
      <c r="K493" s="2"/>
    </row>
    <row r="494" ht="14.25" customHeight="1">
      <c r="C494" s="2"/>
      <c r="F494" s="5"/>
      <c r="H494" s="2"/>
      <c r="I494" s="2"/>
      <c r="J494" s="2"/>
      <c r="K494" s="2"/>
    </row>
    <row r="495" ht="14.25" customHeight="1">
      <c r="C495" s="2"/>
      <c r="F495" s="5"/>
      <c r="H495" s="2"/>
      <c r="I495" s="2"/>
      <c r="J495" s="2"/>
      <c r="K495" s="2"/>
    </row>
    <row r="496" ht="14.25" customHeight="1">
      <c r="C496" s="2"/>
      <c r="F496" s="5"/>
      <c r="H496" s="2"/>
      <c r="I496" s="2"/>
      <c r="J496" s="2"/>
      <c r="K496" s="2"/>
    </row>
    <row r="497" ht="14.25" customHeight="1">
      <c r="C497" s="2"/>
      <c r="F497" s="5"/>
      <c r="H497" s="2"/>
      <c r="I497" s="2"/>
      <c r="J497" s="2"/>
      <c r="K497" s="2"/>
    </row>
    <row r="498" ht="14.25" customHeight="1">
      <c r="C498" s="2"/>
      <c r="F498" s="5"/>
      <c r="H498" s="2"/>
      <c r="I498" s="2"/>
      <c r="J498" s="2"/>
      <c r="K498" s="2"/>
    </row>
    <row r="499" ht="14.25" customHeight="1">
      <c r="C499" s="2"/>
      <c r="F499" s="5"/>
      <c r="H499" s="2"/>
      <c r="I499" s="2"/>
      <c r="J499" s="2"/>
      <c r="K499" s="2"/>
    </row>
    <row r="500" ht="14.25" customHeight="1">
      <c r="C500" s="2"/>
      <c r="F500" s="5"/>
      <c r="H500" s="2"/>
      <c r="I500" s="2"/>
      <c r="J500" s="2"/>
      <c r="K500" s="2"/>
    </row>
    <row r="501" ht="14.25" customHeight="1">
      <c r="C501" s="2"/>
      <c r="F501" s="5"/>
      <c r="H501" s="2"/>
      <c r="I501" s="2"/>
      <c r="J501" s="2"/>
      <c r="K501" s="2"/>
    </row>
    <row r="502" ht="14.25" customHeight="1">
      <c r="C502" s="2"/>
      <c r="F502" s="5"/>
      <c r="H502" s="2"/>
      <c r="I502" s="2"/>
      <c r="J502" s="2"/>
      <c r="K502" s="2"/>
    </row>
    <row r="503" ht="14.25" customHeight="1">
      <c r="C503" s="2"/>
      <c r="F503" s="5"/>
      <c r="H503" s="2"/>
      <c r="I503" s="2"/>
      <c r="J503" s="2"/>
      <c r="K503" s="2"/>
    </row>
    <row r="504" ht="14.25" customHeight="1">
      <c r="C504" s="2"/>
      <c r="F504" s="5"/>
      <c r="H504" s="2"/>
      <c r="I504" s="2"/>
      <c r="J504" s="2"/>
      <c r="K504" s="2"/>
    </row>
    <row r="505" ht="14.25" customHeight="1">
      <c r="C505" s="2"/>
      <c r="F505" s="5"/>
      <c r="H505" s="2"/>
      <c r="I505" s="2"/>
      <c r="J505" s="2"/>
      <c r="K505" s="2"/>
    </row>
    <row r="506" ht="14.25" customHeight="1">
      <c r="C506" s="2"/>
      <c r="F506" s="5"/>
      <c r="H506" s="2"/>
      <c r="I506" s="2"/>
      <c r="J506" s="2"/>
      <c r="K506" s="2"/>
    </row>
    <row r="507" ht="14.25" customHeight="1">
      <c r="C507" s="2"/>
      <c r="F507" s="5"/>
      <c r="H507" s="2"/>
      <c r="I507" s="2"/>
      <c r="J507" s="2"/>
      <c r="K507" s="2"/>
    </row>
    <row r="508" ht="14.25" customHeight="1">
      <c r="C508" s="2"/>
      <c r="F508" s="5"/>
      <c r="H508" s="2"/>
      <c r="I508" s="2"/>
      <c r="J508" s="2"/>
      <c r="K508" s="2"/>
    </row>
    <row r="509" ht="14.25" customHeight="1">
      <c r="C509" s="2"/>
      <c r="F509" s="5"/>
      <c r="H509" s="2"/>
      <c r="I509" s="2"/>
      <c r="J509" s="2"/>
      <c r="K509" s="2"/>
    </row>
    <row r="510" ht="14.25" customHeight="1">
      <c r="C510" s="2"/>
      <c r="F510" s="5"/>
      <c r="H510" s="2"/>
      <c r="I510" s="2"/>
      <c r="J510" s="2"/>
      <c r="K510" s="2"/>
    </row>
    <row r="511" ht="14.25" customHeight="1">
      <c r="C511" s="2"/>
      <c r="F511" s="5"/>
      <c r="H511" s="2"/>
      <c r="I511" s="2"/>
      <c r="J511" s="2"/>
      <c r="K511" s="2"/>
    </row>
    <row r="512" ht="14.25" customHeight="1">
      <c r="C512" s="2"/>
      <c r="F512" s="5"/>
      <c r="H512" s="2"/>
      <c r="I512" s="2"/>
      <c r="J512" s="2"/>
      <c r="K512" s="2"/>
    </row>
    <row r="513" ht="14.25" customHeight="1">
      <c r="C513" s="2"/>
      <c r="F513" s="5"/>
      <c r="H513" s="2"/>
      <c r="I513" s="2"/>
      <c r="J513" s="2"/>
      <c r="K513" s="2"/>
    </row>
    <row r="514" ht="14.25" customHeight="1">
      <c r="C514" s="2"/>
      <c r="F514" s="5"/>
      <c r="H514" s="2"/>
      <c r="I514" s="2"/>
      <c r="J514" s="2"/>
      <c r="K514" s="2"/>
    </row>
    <row r="515" ht="14.25" customHeight="1">
      <c r="C515" s="2"/>
      <c r="F515" s="5"/>
      <c r="H515" s="2"/>
      <c r="I515" s="2"/>
      <c r="J515" s="2"/>
      <c r="K515" s="2"/>
    </row>
    <row r="516" ht="14.25" customHeight="1">
      <c r="C516" s="2"/>
      <c r="F516" s="5"/>
      <c r="H516" s="2"/>
      <c r="I516" s="2"/>
      <c r="J516" s="2"/>
      <c r="K516" s="2"/>
    </row>
    <row r="517" ht="14.25" customHeight="1">
      <c r="C517" s="2"/>
      <c r="F517" s="5"/>
      <c r="H517" s="2"/>
      <c r="I517" s="2"/>
      <c r="J517" s="2"/>
      <c r="K517" s="2"/>
    </row>
    <row r="518" ht="14.25" customHeight="1">
      <c r="C518" s="2"/>
      <c r="F518" s="5"/>
      <c r="H518" s="2"/>
      <c r="I518" s="2"/>
      <c r="J518" s="2"/>
      <c r="K518" s="2"/>
    </row>
    <row r="519" ht="14.25" customHeight="1">
      <c r="C519" s="2"/>
      <c r="F519" s="5"/>
      <c r="H519" s="2"/>
      <c r="I519" s="2"/>
      <c r="J519" s="2"/>
      <c r="K519" s="2"/>
    </row>
    <row r="520" ht="14.25" customHeight="1">
      <c r="C520" s="2"/>
      <c r="F520" s="5"/>
      <c r="H520" s="2"/>
      <c r="I520" s="2"/>
      <c r="J520" s="2"/>
      <c r="K520" s="2"/>
    </row>
    <row r="521" ht="14.25" customHeight="1">
      <c r="C521" s="2"/>
      <c r="F521" s="5"/>
      <c r="H521" s="2"/>
      <c r="I521" s="2"/>
      <c r="J521" s="2"/>
      <c r="K521" s="2"/>
    </row>
    <row r="522" ht="14.25" customHeight="1">
      <c r="C522" s="2"/>
      <c r="F522" s="5"/>
      <c r="H522" s="2"/>
      <c r="I522" s="2"/>
      <c r="J522" s="2"/>
      <c r="K522" s="2"/>
    </row>
    <row r="523" ht="14.25" customHeight="1">
      <c r="C523" s="2"/>
      <c r="F523" s="5"/>
      <c r="H523" s="2"/>
      <c r="I523" s="2"/>
      <c r="J523" s="2"/>
      <c r="K523" s="2"/>
    </row>
    <row r="524" ht="14.25" customHeight="1">
      <c r="C524" s="2"/>
      <c r="F524" s="5"/>
      <c r="H524" s="2"/>
      <c r="I524" s="2"/>
      <c r="J524" s="2"/>
      <c r="K524" s="2"/>
    </row>
    <row r="525" ht="14.25" customHeight="1">
      <c r="C525" s="2"/>
      <c r="F525" s="5"/>
      <c r="H525" s="2"/>
      <c r="I525" s="2"/>
      <c r="J525" s="2"/>
      <c r="K525" s="2"/>
    </row>
    <row r="526" ht="14.25" customHeight="1">
      <c r="C526" s="2"/>
      <c r="F526" s="5"/>
      <c r="H526" s="2"/>
      <c r="I526" s="2"/>
      <c r="J526" s="2"/>
      <c r="K526" s="2"/>
    </row>
    <row r="527" ht="14.25" customHeight="1">
      <c r="C527" s="2"/>
      <c r="F527" s="5"/>
      <c r="H527" s="2"/>
      <c r="I527" s="2"/>
      <c r="J527" s="2"/>
      <c r="K527" s="2"/>
    </row>
    <row r="528" ht="14.25" customHeight="1">
      <c r="C528" s="2"/>
      <c r="F528" s="5"/>
      <c r="H528" s="2"/>
      <c r="I528" s="2"/>
      <c r="J528" s="2"/>
      <c r="K528" s="2"/>
    </row>
    <row r="529" ht="14.25" customHeight="1">
      <c r="C529" s="2"/>
      <c r="F529" s="5"/>
      <c r="H529" s="2"/>
      <c r="I529" s="2"/>
      <c r="J529" s="2"/>
      <c r="K529" s="2"/>
    </row>
    <row r="530" ht="14.25" customHeight="1">
      <c r="C530" s="2"/>
      <c r="F530" s="5"/>
      <c r="H530" s="2"/>
      <c r="I530" s="2"/>
      <c r="J530" s="2"/>
      <c r="K530" s="2"/>
    </row>
    <row r="531" ht="14.25" customHeight="1">
      <c r="C531" s="2"/>
      <c r="F531" s="5"/>
      <c r="H531" s="2"/>
      <c r="I531" s="2"/>
      <c r="J531" s="2"/>
      <c r="K531" s="2"/>
    </row>
    <row r="532" ht="14.25" customHeight="1">
      <c r="C532" s="2"/>
      <c r="F532" s="5"/>
      <c r="H532" s="2"/>
      <c r="I532" s="2"/>
      <c r="J532" s="2"/>
      <c r="K532" s="2"/>
    </row>
    <row r="533" ht="14.25" customHeight="1">
      <c r="C533" s="2"/>
      <c r="F533" s="5"/>
      <c r="H533" s="2"/>
      <c r="I533" s="2"/>
      <c r="J533" s="2"/>
      <c r="K533" s="2"/>
    </row>
    <row r="534" ht="14.25" customHeight="1">
      <c r="C534" s="2"/>
      <c r="F534" s="5"/>
      <c r="H534" s="2"/>
      <c r="I534" s="2"/>
      <c r="J534" s="2"/>
      <c r="K534" s="2"/>
    </row>
    <row r="535" ht="14.25" customHeight="1">
      <c r="C535" s="2"/>
      <c r="F535" s="5"/>
      <c r="H535" s="2"/>
      <c r="I535" s="2"/>
      <c r="J535" s="2"/>
      <c r="K535" s="2"/>
    </row>
    <row r="536" ht="14.25" customHeight="1">
      <c r="C536" s="2"/>
      <c r="F536" s="5"/>
      <c r="H536" s="2"/>
      <c r="I536" s="2"/>
      <c r="J536" s="2"/>
      <c r="K536" s="2"/>
    </row>
    <row r="537" ht="14.25" customHeight="1">
      <c r="C537" s="2"/>
      <c r="F537" s="5"/>
      <c r="H537" s="2"/>
      <c r="I537" s="2"/>
      <c r="J537" s="2"/>
      <c r="K537" s="2"/>
    </row>
    <row r="538" ht="14.25" customHeight="1">
      <c r="C538" s="2"/>
      <c r="F538" s="5"/>
      <c r="H538" s="2"/>
      <c r="I538" s="2"/>
      <c r="J538" s="2"/>
      <c r="K538" s="2"/>
    </row>
    <row r="539" ht="14.25" customHeight="1">
      <c r="C539" s="2"/>
      <c r="F539" s="5"/>
      <c r="H539" s="2"/>
      <c r="I539" s="2"/>
      <c r="J539" s="2"/>
      <c r="K539" s="2"/>
    </row>
    <row r="540" ht="14.25" customHeight="1">
      <c r="C540" s="2"/>
      <c r="F540" s="5"/>
      <c r="H540" s="2"/>
      <c r="I540" s="2"/>
      <c r="J540" s="2"/>
      <c r="K540" s="2"/>
    </row>
    <row r="541" ht="14.25" customHeight="1">
      <c r="C541" s="2"/>
      <c r="F541" s="5"/>
      <c r="H541" s="2"/>
      <c r="I541" s="2"/>
      <c r="J541" s="2"/>
      <c r="K541" s="2"/>
    </row>
    <row r="542" ht="14.25" customHeight="1">
      <c r="C542" s="2"/>
      <c r="F542" s="5"/>
      <c r="H542" s="2"/>
      <c r="I542" s="2"/>
      <c r="J542" s="2"/>
      <c r="K542" s="2"/>
    </row>
    <row r="543" ht="14.25" customHeight="1">
      <c r="C543" s="2"/>
      <c r="F543" s="5"/>
      <c r="H543" s="2"/>
      <c r="I543" s="2"/>
      <c r="J543" s="2"/>
      <c r="K543" s="2"/>
    </row>
    <row r="544" ht="14.25" customHeight="1">
      <c r="C544" s="2"/>
      <c r="F544" s="5"/>
      <c r="H544" s="2"/>
      <c r="I544" s="2"/>
      <c r="J544" s="2"/>
      <c r="K544" s="2"/>
    </row>
    <row r="545" ht="14.25" customHeight="1">
      <c r="C545" s="2"/>
      <c r="F545" s="5"/>
      <c r="H545" s="2"/>
      <c r="I545" s="2"/>
      <c r="J545" s="2"/>
      <c r="K545" s="2"/>
    </row>
    <row r="546" ht="14.25" customHeight="1">
      <c r="C546" s="2"/>
      <c r="F546" s="5"/>
      <c r="H546" s="2"/>
      <c r="I546" s="2"/>
      <c r="J546" s="2"/>
      <c r="K546" s="2"/>
    </row>
    <row r="547" ht="14.25" customHeight="1">
      <c r="C547" s="2"/>
      <c r="F547" s="5"/>
      <c r="H547" s="2"/>
      <c r="I547" s="2"/>
      <c r="J547" s="2"/>
      <c r="K547" s="2"/>
    </row>
    <row r="548" ht="14.25" customHeight="1">
      <c r="C548" s="2"/>
      <c r="F548" s="5"/>
      <c r="H548" s="2"/>
      <c r="I548" s="2"/>
      <c r="J548" s="2"/>
      <c r="K548" s="2"/>
    </row>
    <row r="549" ht="14.25" customHeight="1">
      <c r="C549" s="2"/>
      <c r="F549" s="5"/>
      <c r="H549" s="2"/>
      <c r="I549" s="2"/>
      <c r="J549" s="2"/>
      <c r="K549" s="2"/>
    </row>
    <row r="550" ht="14.25" customHeight="1">
      <c r="C550" s="2"/>
      <c r="F550" s="5"/>
      <c r="H550" s="2"/>
      <c r="I550" s="2"/>
      <c r="J550" s="2"/>
      <c r="K550" s="2"/>
    </row>
    <row r="551" ht="14.25" customHeight="1">
      <c r="C551" s="2"/>
      <c r="F551" s="5"/>
      <c r="H551" s="2"/>
      <c r="I551" s="2"/>
      <c r="J551" s="2"/>
      <c r="K551" s="2"/>
    </row>
    <row r="552" ht="14.25" customHeight="1">
      <c r="C552" s="2"/>
      <c r="F552" s="5"/>
      <c r="H552" s="2"/>
      <c r="I552" s="2"/>
      <c r="J552" s="2"/>
      <c r="K552" s="2"/>
    </row>
    <row r="553" ht="14.25" customHeight="1">
      <c r="C553" s="2"/>
      <c r="F553" s="5"/>
      <c r="H553" s="2"/>
      <c r="I553" s="2"/>
      <c r="J553" s="2"/>
      <c r="K553" s="2"/>
    </row>
    <row r="554" ht="14.25" customHeight="1">
      <c r="C554" s="2"/>
      <c r="F554" s="5"/>
      <c r="H554" s="2"/>
      <c r="I554" s="2"/>
      <c r="J554" s="2"/>
      <c r="K554" s="2"/>
    </row>
    <row r="555" ht="14.25" customHeight="1">
      <c r="C555" s="2"/>
      <c r="F555" s="5"/>
      <c r="H555" s="2"/>
      <c r="I555" s="2"/>
      <c r="J555" s="2"/>
      <c r="K555" s="2"/>
    </row>
    <row r="556" ht="14.25" customHeight="1">
      <c r="C556" s="2"/>
      <c r="F556" s="5"/>
      <c r="H556" s="2"/>
      <c r="I556" s="2"/>
      <c r="J556" s="2"/>
      <c r="K556" s="2"/>
    </row>
    <row r="557" ht="14.25" customHeight="1">
      <c r="C557" s="2"/>
      <c r="F557" s="5"/>
      <c r="H557" s="2"/>
      <c r="I557" s="2"/>
      <c r="J557" s="2"/>
      <c r="K557" s="2"/>
    </row>
    <row r="558" ht="14.25" customHeight="1">
      <c r="C558" s="2"/>
      <c r="F558" s="5"/>
      <c r="H558" s="2"/>
      <c r="I558" s="2"/>
      <c r="J558" s="2"/>
      <c r="K558" s="2"/>
    </row>
    <row r="559" ht="14.25" customHeight="1">
      <c r="C559" s="2"/>
      <c r="F559" s="5"/>
      <c r="H559" s="2"/>
      <c r="I559" s="2"/>
      <c r="J559" s="2"/>
      <c r="K559" s="2"/>
    </row>
    <row r="560" ht="14.25" customHeight="1">
      <c r="C560" s="2"/>
      <c r="F560" s="5"/>
      <c r="H560" s="2"/>
      <c r="I560" s="2"/>
      <c r="J560" s="2"/>
      <c r="K560" s="2"/>
    </row>
    <row r="561" ht="14.25" customHeight="1">
      <c r="C561" s="2"/>
      <c r="F561" s="5"/>
      <c r="H561" s="2"/>
      <c r="I561" s="2"/>
      <c r="J561" s="2"/>
      <c r="K561" s="2"/>
    </row>
    <row r="562" ht="14.25" customHeight="1">
      <c r="C562" s="2"/>
      <c r="F562" s="5"/>
      <c r="H562" s="2"/>
      <c r="I562" s="2"/>
      <c r="J562" s="2"/>
      <c r="K562" s="2"/>
    </row>
    <row r="563" ht="14.25" customHeight="1">
      <c r="C563" s="2"/>
      <c r="F563" s="5"/>
      <c r="H563" s="2"/>
      <c r="I563" s="2"/>
      <c r="J563" s="2"/>
      <c r="K563" s="2"/>
    </row>
    <row r="564" ht="14.25" customHeight="1">
      <c r="C564" s="2"/>
      <c r="F564" s="5"/>
      <c r="H564" s="2"/>
      <c r="I564" s="2"/>
      <c r="J564" s="2"/>
      <c r="K564" s="2"/>
    </row>
    <row r="565" ht="14.25" customHeight="1">
      <c r="C565" s="2"/>
      <c r="F565" s="5"/>
      <c r="H565" s="2"/>
      <c r="I565" s="2"/>
      <c r="J565" s="2"/>
      <c r="K565" s="2"/>
    </row>
    <row r="566" ht="14.25" customHeight="1">
      <c r="C566" s="2"/>
      <c r="F566" s="5"/>
      <c r="H566" s="2"/>
      <c r="I566" s="2"/>
      <c r="J566" s="2"/>
      <c r="K566" s="2"/>
    </row>
    <row r="567" ht="14.25" customHeight="1">
      <c r="C567" s="2"/>
      <c r="F567" s="5"/>
      <c r="H567" s="2"/>
      <c r="I567" s="2"/>
      <c r="J567" s="2"/>
      <c r="K567" s="2"/>
    </row>
    <row r="568" ht="14.25" customHeight="1">
      <c r="C568" s="2"/>
      <c r="F568" s="5"/>
      <c r="H568" s="2"/>
      <c r="I568" s="2"/>
      <c r="J568" s="2"/>
      <c r="K568" s="2"/>
    </row>
    <row r="569" ht="14.25" customHeight="1">
      <c r="C569" s="2"/>
      <c r="F569" s="5"/>
      <c r="H569" s="2"/>
      <c r="I569" s="2"/>
      <c r="J569" s="2"/>
      <c r="K569" s="2"/>
    </row>
    <row r="570" ht="14.25" customHeight="1">
      <c r="C570" s="2"/>
      <c r="F570" s="5"/>
      <c r="H570" s="2"/>
      <c r="I570" s="2"/>
      <c r="J570" s="2"/>
      <c r="K570" s="2"/>
    </row>
    <row r="571" ht="14.25" customHeight="1">
      <c r="C571" s="2"/>
      <c r="F571" s="5"/>
      <c r="H571" s="2"/>
      <c r="I571" s="2"/>
      <c r="J571" s="2"/>
      <c r="K571" s="2"/>
    </row>
    <row r="572" ht="14.25" customHeight="1">
      <c r="C572" s="2"/>
      <c r="F572" s="5"/>
      <c r="H572" s="2"/>
      <c r="I572" s="2"/>
      <c r="J572" s="2"/>
      <c r="K572" s="2"/>
    </row>
    <row r="573" ht="14.25" customHeight="1">
      <c r="C573" s="2"/>
      <c r="F573" s="5"/>
      <c r="H573" s="2"/>
      <c r="I573" s="2"/>
      <c r="J573" s="2"/>
      <c r="K573" s="2"/>
    </row>
    <row r="574" ht="14.25" customHeight="1">
      <c r="C574" s="2"/>
      <c r="F574" s="5"/>
      <c r="H574" s="2"/>
      <c r="I574" s="2"/>
      <c r="J574" s="2"/>
      <c r="K574" s="2"/>
    </row>
    <row r="575" ht="14.25" customHeight="1">
      <c r="C575" s="2"/>
      <c r="F575" s="5"/>
      <c r="H575" s="2"/>
      <c r="I575" s="2"/>
      <c r="J575" s="2"/>
      <c r="K575" s="2"/>
    </row>
    <row r="576" ht="14.25" customHeight="1">
      <c r="C576" s="2"/>
      <c r="F576" s="5"/>
      <c r="H576" s="2"/>
      <c r="I576" s="2"/>
      <c r="J576" s="2"/>
      <c r="K576" s="2"/>
    </row>
    <row r="577" ht="14.25" customHeight="1">
      <c r="C577" s="2"/>
      <c r="F577" s="5"/>
      <c r="H577" s="2"/>
      <c r="I577" s="2"/>
      <c r="J577" s="2"/>
      <c r="K577" s="2"/>
    </row>
    <row r="578" ht="14.25" customHeight="1">
      <c r="C578" s="2"/>
      <c r="F578" s="5"/>
      <c r="H578" s="2"/>
      <c r="I578" s="2"/>
      <c r="J578" s="2"/>
      <c r="K578" s="2"/>
    </row>
    <row r="579" ht="14.25" customHeight="1">
      <c r="C579" s="2"/>
      <c r="F579" s="5"/>
      <c r="H579" s="2"/>
      <c r="I579" s="2"/>
      <c r="J579" s="2"/>
      <c r="K579" s="2"/>
    </row>
    <row r="580" ht="14.25" customHeight="1">
      <c r="C580" s="2"/>
      <c r="F580" s="5"/>
      <c r="H580" s="2"/>
      <c r="I580" s="2"/>
      <c r="J580" s="2"/>
      <c r="K580" s="2"/>
    </row>
    <row r="581" ht="14.25" customHeight="1">
      <c r="C581" s="2"/>
      <c r="F581" s="5"/>
      <c r="H581" s="2"/>
      <c r="I581" s="2"/>
      <c r="J581" s="2"/>
      <c r="K581" s="2"/>
    </row>
    <row r="582" ht="14.25" customHeight="1">
      <c r="C582" s="2"/>
      <c r="F582" s="5"/>
      <c r="H582" s="2"/>
      <c r="I582" s="2"/>
      <c r="J582" s="2"/>
      <c r="K582" s="2"/>
    </row>
    <row r="583" ht="14.25" customHeight="1">
      <c r="C583" s="2"/>
      <c r="F583" s="5"/>
      <c r="H583" s="2"/>
      <c r="I583" s="2"/>
      <c r="J583" s="2"/>
      <c r="K583" s="2"/>
    </row>
    <row r="584" ht="14.25" customHeight="1">
      <c r="C584" s="2"/>
      <c r="F584" s="5"/>
      <c r="H584" s="2"/>
      <c r="I584" s="2"/>
      <c r="J584" s="2"/>
      <c r="K584" s="2"/>
    </row>
    <row r="585" ht="14.25" customHeight="1">
      <c r="C585" s="2"/>
      <c r="F585" s="5"/>
      <c r="H585" s="2"/>
      <c r="I585" s="2"/>
      <c r="J585" s="2"/>
      <c r="K585" s="2"/>
    </row>
    <row r="586" ht="14.25" customHeight="1">
      <c r="C586" s="2"/>
      <c r="F586" s="5"/>
      <c r="H586" s="2"/>
      <c r="I586" s="2"/>
      <c r="J586" s="2"/>
      <c r="K586" s="2"/>
    </row>
    <row r="587" ht="14.25" customHeight="1">
      <c r="C587" s="2"/>
      <c r="F587" s="5"/>
      <c r="H587" s="2"/>
      <c r="I587" s="2"/>
      <c r="J587" s="2"/>
      <c r="K587" s="2"/>
    </row>
    <row r="588" ht="14.25" customHeight="1">
      <c r="C588" s="2"/>
      <c r="F588" s="5"/>
      <c r="H588" s="2"/>
      <c r="I588" s="2"/>
      <c r="J588" s="2"/>
      <c r="K588" s="2"/>
    </row>
    <row r="589" ht="14.25" customHeight="1">
      <c r="C589" s="2"/>
      <c r="F589" s="5"/>
      <c r="H589" s="2"/>
      <c r="I589" s="2"/>
      <c r="J589" s="2"/>
      <c r="K589" s="2"/>
    </row>
    <row r="590" ht="14.25" customHeight="1">
      <c r="C590" s="2"/>
      <c r="F590" s="5"/>
      <c r="H590" s="2"/>
      <c r="I590" s="2"/>
      <c r="J590" s="2"/>
      <c r="K590" s="2"/>
    </row>
    <row r="591" ht="14.25" customHeight="1">
      <c r="C591" s="2"/>
      <c r="F591" s="5"/>
      <c r="H591" s="2"/>
      <c r="I591" s="2"/>
      <c r="J591" s="2"/>
      <c r="K591" s="2"/>
    </row>
    <row r="592" ht="14.25" customHeight="1">
      <c r="C592" s="2"/>
      <c r="F592" s="5"/>
      <c r="H592" s="2"/>
      <c r="I592" s="2"/>
      <c r="J592" s="2"/>
      <c r="K592" s="2"/>
    </row>
    <row r="593" ht="14.25" customHeight="1">
      <c r="C593" s="2"/>
      <c r="F593" s="5"/>
      <c r="H593" s="2"/>
      <c r="I593" s="2"/>
      <c r="J593" s="2"/>
      <c r="K593" s="2"/>
    </row>
    <row r="594" ht="14.25" customHeight="1">
      <c r="C594" s="2"/>
      <c r="F594" s="5"/>
      <c r="H594" s="2"/>
      <c r="I594" s="2"/>
      <c r="J594" s="2"/>
      <c r="K594" s="2"/>
    </row>
    <row r="595" ht="14.25" customHeight="1">
      <c r="C595" s="2"/>
      <c r="F595" s="5"/>
      <c r="H595" s="2"/>
      <c r="I595" s="2"/>
      <c r="J595" s="2"/>
      <c r="K595" s="2"/>
    </row>
    <row r="596" ht="14.25" customHeight="1">
      <c r="C596" s="2"/>
      <c r="F596" s="5"/>
      <c r="H596" s="2"/>
      <c r="I596" s="2"/>
      <c r="J596" s="2"/>
      <c r="K596" s="2"/>
    </row>
    <row r="597" ht="14.25" customHeight="1">
      <c r="C597" s="2"/>
      <c r="F597" s="5"/>
      <c r="H597" s="2"/>
      <c r="I597" s="2"/>
      <c r="J597" s="2"/>
      <c r="K597" s="2"/>
    </row>
    <row r="598" ht="14.25" customHeight="1">
      <c r="C598" s="2"/>
      <c r="F598" s="5"/>
      <c r="H598" s="2"/>
      <c r="I598" s="2"/>
      <c r="J598" s="2"/>
      <c r="K598" s="2"/>
    </row>
    <row r="599" ht="14.25" customHeight="1">
      <c r="C599" s="2"/>
      <c r="F599" s="5"/>
      <c r="H599" s="2"/>
      <c r="I599" s="2"/>
      <c r="J599" s="2"/>
      <c r="K599" s="2"/>
    </row>
    <row r="600" ht="14.25" customHeight="1">
      <c r="C600" s="2"/>
      <c r="F600" s="5"/>
      <c r="H600" s="2"/>
      <c r="I600" s="2"/>
      <c r="J600" s="2"/>
      <c r="K600" s="2"/>
    </row>
    <row r="601" ht="14.25" customHeight="1">
      <c r="C601" s="2"/>
      <c r="F601" s="5"/>
      <c r="H601" s="2"/>
      <c r="I601" s="2"/>
      <c r="J601" s="2"/>
      <c r="K601" s="2"/>
    </row>
    <row r="602" ht="14.25" customHeight="1">
      <c r="C602" s="2"/>
      <c r="F602" s="5"/>
      <c r="H602" s="2"/>
      <c r="I602" s="2"/>
      <c r="J602" s="2"/>
      <c r="K602" s="2"/>
    </row>
    <row r="603" ht="14.25" customHeight="1">
      <c r="C603" s="2"/>
      <c r="F603" s="5"/>
      <c r="H603" s="2"/>
      <c r="I603" s="2"/>
      <c r="J603" s="2"/>
      <c r="K603" s="2"/>
    </row>
    <row r="604" ht="14.25" customHeight="1">
      <c r="C604" s="2"/>
      <c r="F604" s="5"/>
      <c r="H604" s="2"/>
      <c r="I604" s="2"/>
      <c r="J604" s="2"/>
      <c r="K604" s="2"/>
    </row>
    <row r="605" ht="14.25" customHeight="1">
      <c r="C605" s="2"/>
      <c r="F605" s="5"/>
      <c r="H605" s="2"/>
      <c r="I605" s="2"/>
      <c r="J605" s="2"/>
      <c r="K605" s="2"/>
    </row>
    <row r="606" ht="14.25" customHeight="1">
      <c r="C606" s="2"/>
      <c r="F606" s="5"/>
      <c r="H606" s="2"/>
      <c r="I606" s="2"/>
      <c r="J606" s="2"/>
      <c r="K606" s="2"/>
    </row>
    <row r="607" ht="14.25" customHeight="1">
      <c r="C607" s="2"/>
      <c r="F607" s="5"/>
      <c r="H607" s="2"/>
      <c r="I607" s="2"/>
      <c r="J607" s="2"/>
      <c r="K607" s="2"/>
    </row>
    <row r="608" ht="14.25" customHeight="1">
      <c r="C608" s="2"/>
      <c r="F608" s="5"/>
      <c r="H608" s="2"/>
      <c r="I608" s="2"/>
      <c r="J608" s="2"/>
      <c r="K608" s="2"/>
    </row>
    <row r="609" ht="14.25" customHeight="1">
      <c r="C609" s="2"/>
      <c r="F609" s="5"/>
      <c r="H609" s="2"/>
      <c r="I609" s="2"/>
      <c r="J609" s="2"/>
      <c r="K609" s="2"/>
    </row>
    <row r="610" ht="14.25" customHeight="1">
      <c r="C610" s="2"/>
      <c r="F610" s="5"/>
      <c r="H610" s="2"/>
      <c r="I610" s="2"/>
      <c r="J610" s="2"/>
      <c r="K610" s="2"/>
    </row>
    <row r="611" ht="14.25" customHeight="1">
      <c r="C611" s="2"/>
      <c r="F611" s="5"/>
      <c r="H611" s="2"/>
      <c r="I611" s="2"/>
      <c r="J611" s="2"/>
      <c r="K611" s="2"/>
    </row>
    <row r="612" ht="14.25" customHeight="1">
      <c r="C612" s="2"/>
      <c r="F612" s="5"/>
      <c r="H612" s="2"/>
      <c r="I612" s="2"/>
      <c r="J612" s="2"/>
      <c r="K612" s="2"/>
    </row>
    <row r="613" ht="14.25" customHeight="1">
      <c r="C613" s="2"/>
      <c r="F613" s="5"/>
      <c r="H613" s="2"/>
      <c r="I613" s="2"/>
      <c r="J613" s="2"/>
      <c r="K613" s="2"/>
    </row>
    <row r="614" ht="14.25" customHeight="1">
      <c r="C614" s="2"/>
      <c r="F614" s="5"/>
      <c r="H614" s="2"/>
      <c r="I614" s="2"/>
      <c r="J614" s="2"/>
      <c r="K614" s="2"/>
    </row>
    <row r="615" ht="14.25" customHeight="1">
      <c r="C615" s="2"/>
      <c r="F615" s="5"/>
      <c r="H615" s="2"/>
      <c r="I615" s="2"/>
      <c r="J615" s="2"/>
      <c r="K615" s="2"/>
    </row>
    <row r="616" ht="14.25" customHeight="1">
      <c r="C616" s="2"/>
      <c r="F616" s="5"/>
      <c r="H616" s="2"/>
      <c r="I616" s="2"/>
      <c r="J616" s="2"/>
      <c r="K616" s="2"/>
    </row>
    <row r="617" ht="14.25" customHeight="1">
      <c r="C617" s="2"/>
      <c r="F617" s="5"/>
      <c r="H617" s="2"/>
      <c r="I617" s="2"/>
      <c r="J617" s="2"/>
      <c r="K617" s="2"/>
    </row>
    <row r="618" ht="14.25" customHeight="1">
      <c r="C618" s="2"/>
      <c r="F618" s="5"/>
      <c r="H618" s="2"/>
      <c r="I618" s="2"/>
      <c r="J618" s="2"/>
      <c r="K618" s="2"/>
    </row>
    <row r="619" ht="14.25" customHeight="1">
      <c r="C619" s="2"/>
      <c r="F619" s="5"/>
      <c r="H619" s="2"/>
      <c r="I619" s="2"/>
      <c r="J619" s="2"/>
      <c r="K619" s="2"/>
    </row>
    <row r="620" ht="14.25" customHeight="1">
      <c r="C620" s="2"/>
      <c r="F620" s="5"/>
      <c r="H620" s="2"/>
      <c r="I620" s="2"/>
      <c r="J620" s="2"/>
      <c r="K620" s="2"/>
    </row>
    <row r="621" ht="14.25" customHeight="1">
      <c r="C621" s="2"/>
      <c r="F621" s="5"/>
      <c r="H621" s="2"/>
      <c r="I621" s="2"/>
      <c r="J621" s="2"/>
      <c r="K621" s="2"/>
    </row>
    <row r="622" ht="14.25" customHeight="1">
      <c r="C622" s="2"/>
      <c r="F622" s="5"/>
      <c r="H622" s="2"/>
      <c r="I622" s="2"/>
      <c r="J622" s="2"/>
      <c r="K622" s="2"/>
    </row>
    <row r="623" ht="14.25" customHeight="1">
      <c r="C623" s="2"/>
      <c r="F623" s="5"/>
      <c r="H623" s="2"/>
      <c r="I623" s="2"/>
      <c r="J623" s="2"/>
      <c r="K623" s="2"/>
    </row>
    <row r="624" ht="14.25" customHeight="1">
      <c r="C624" s="2"/>
      <c r="F624" s="5"/>
      <c r="H624" s="2"/>
      <c r="I624" s="2"/>
      <c r="J624" s="2"/>
      <c r="K624" s="2"/>
    </row>
    <row r="625" ht="14.25" customHeight="1">
      <c r="C625" s="2"/>
      <c r="F625" s="5"/>
      <c r="H625" s="2"/>
      <c r="I625" s="2"/>
      <c r="J625" s="2"/>
      <c r="K625" s="2"/>
    </row>
    <row r="626" ht="14.25" customHeight="1">
      <c r="C626" s="2"/>
      <c r="F626" s="5"/>
      <c r="H626" s="2"/>
      <c r="I626" s="2"/>
      <c r="J626" s="2"/>
      <c r="K626" s="2"/>
    </row>
    <row r="627" ht="14.25" customHeight="1">
      <c r="C627" s="2"/>
      <c r="F627" s="5"/>
      <c r="H627" s="2"/>
      <c r="I627" s="2"/>
      <c r="J627" s="2"/>
      <c r="K627" s="2"/>
    </row>
    <row r="628" ht="14.25" customHeight="1">
      <c r="C628" s="2"/>
      <c r="F628" s="5"/>
      <c r="H628" s="2"/>
      <c r="I628" s="2"/>
      <c r="J628" s="2"/>
      <c r="K628" s="2"/>
    </row>
    <row r="629" ht="14.25" customHeight="1">
      <c r="C629" s="2"/>
      <c r="F629" s="5"/>
      <c r="H629" s="2"/>
      <c r="I629" s="2"/>
      <c r="J629" s="2"/>
      <c r="K629" s="2"/>
    </row>
    <row r="630" ht="14.25" customHeight="1">
      <c r="C630" s="2"/>
      <c r="F630" s="5"/>
      <c r="H630" s="2"/>
      <c r="I630" s="2"/>
      <c r="J630" s="2"/>
      <c r="K630" s="2"/>
    </row>
    <row r="631" ht="14.25" customHeight="1">
      <c r="C631" s="2"/>
      <c r="F631" s="5"/>
      <c r="H631" s="2"/>
      <c r="I631" s="2"/>
      <c r="J631" s="2"/>
      <c r="K631" s="2"/>
    </row>
    <row r="632" ht="14.25" customHeight="1">
      <c r="C632" s="2"/>
      <c r="F632" s="5"/>
      <c r="H632" s="2"/>
      <c r="I632" s="2"/>
      <c r="J632" s="2"/>
      <c r="K632" s="2"/>
    </row>
    <row r="633" ht="14.25" customHeight="1">
      <c r="C633" s="2"/>
      <c r="F633" s="5"/>
      <c r="H633" s="2"/>
      <c r="I633" s="2"/>
      <c r="J633" s="2"/>
      <c r="K633" s="2"/>
    </row>
    <row r="634" ht="14.25" customHeight="1">
      <c r="C634" s="2"/>
      <c r="F634" s="5"/>
      <c r="H634" s="2"/>
      <c r="I634" s="2"/>
      <c r="J634" s="2"/>
      <c r="K634" s="2"/>
    </row>
    <row r="635" ht="14.25" customHeight="1">
      <c r="C635" s="2"/>
      <c r="F635" s="5"/>
      <c r="H635" s="2"/>
      <c r="I635" s="2"/>
      <c r="J635" s="2"/>
      <c r="K635" s="2"/>
    </row>
    <row r="636" ht="14.25" customHeight="1">
      <c r="C636" s="2"/>
      <c r="F636" s="5"/>
      <c r="H636" s="2"/>
      <c r="I636" s="2"/>
      <c r="J636" s="2"/>
      <c r="K636" s="2"/>
    </row>
    <row r="637" ht="14.25" customHeight="1">
      <c r="C637" s="2"/>
      <c r="F637" s="5"/>
      <c r="H637" s="2"/>
      <c r="I637" s="2"/>
      <c r="J637" s="2"/>
      <c r="K637" s="2"/>
    </row>
    <row r="638" ht="14.25" customHeight="1">
      <c r="C638" s="2"/>
      <c r="F638" s="5"/>
      <c r="H638" s="2"/>
      <c r="I638" s="2"/>
      <c r="J638" s="2"/>
      <c r="K638" s="2"/>
    </row>
    <row r="639" ht="14.25" customHeight="1">
      <c r="C639" s="2"/>
      <c r="F639" s="5"/>
      <c r="H639" s="2"/>
      <c r="I639" s="2"/>
      <c r="J639" s="2"/>
      <c r="K639" s="2"/>
    </row>
    <row r="640" ht="14.25" customHeight="1">
      <c r="C640" s="2"/>
      <c r="F640" s="5"/>
      <c r="H640" s="2"/>
      <c r="I640" s="2"/>
      <c r="J640" s="2"/>
      <c r="K640" s="2"/>
    </row>
    <row r="641" ht="14.25" customHeight="1">
      <c r="C641" s="2"/>
      <c r="F641" s="5"/>
      <c r="H641" s="2"/>
      <c r="I641" s="2"/>
      <c r="J641" s="2"/>
      <c r="K641" s="2"/>
    </row>
    <row r="642" ht="14.25" customHeight="1">
      <c r="C642" s="2"/>
      <c r="F642" s="5"/>
      <c r="H642" s="2"/>
      <c r="I642" s="2"/>
      <c r="J642" s="2"/>
      <c r="K642" s="2"/>
    </row>
    <row r="643" ht="14.25" customHeight="1">
      <c r="C643" s="2"/>
      <c r="F643" s="5"/>
      <c r="H643" s="2"/>
      <c r="I643" s="2"/>
      <c r="J643" s="2"/>
      <c r="K643" s="2"/>
    </row>
    <row r="644" ht="14.25" customHeight="1">
      <c r="C644" s="2"/>
      <c r="F644" s="5"/>
      <c r="H644" s="2"/>
      <c r="I644" s="2"/>
      <c r="J644" s="2"/>
      <c r="K644" s="2"/>
    </row>
    <row r="645" ht="14.25" customHeight="1">
      <c r="C645" s="2"/>
      <c r="F645" s="5"/>
      <c r="H645" s="2"/>
      <c r="I645" s="2"/>
      <c r="J645" s="2"/>
      <c r="K645" s="2"/>
    </row>
    <row r="646" ht="14.25" customHeight="1">
      <c r="C646" s="2"/>
      <c r="F646" s="5"/>
      <c r="H646" s="2"/>
      <c r="I646" s="2"/>
      <c r="J646" s="2"/>
      <c r="K646" s="2"/>
    </row>
    <row r="647" ht="14.25" customHeight="1">
      <c r="C647" s="2"/>
      <c r="F647" s="5"/>
      <c r="H647" s="2"/>
      <c r="I647" s="2"/>
      <c r="J647" s="2"/>
      <c r="K647" s="2"/>
    </row>
    <row r="648" ht="14.25" customHeight="1">
      <c r="C648" s="2"/>
      <c r="F648" s="5"/>
      <c r="H648" s="2"/>
      <c r="I648" s="2"/>
      <c r="J648" s="2"/>
      <c r="K648" s="2"/>
    </row>
    <row r="649" ht="14.25" customHeight="1">
      <c r="C649" s="2"/>
      <c r="F649" s="5"/>
      <c r="H649" s="2"/>
      <c r="I649" s="2"/>
      <c r="J649" s="2"/>
      <c r="K649" s="2"/>
    </row>
    <row r="650" ht="14.25" customHeight="1">
      <c r="C650" s="2"/>
      <c r="F650" s="5"/>
      <c r="H650" s="2"/>
      <c r="I650" s="2"/>
      <c r="J650" s="2"/>
      <c r="K650" s="2"/>
    </row>
    <row r="651" ht="14.25" customHeight="1">
      <c r="C651" s="2"/>
      <c r="F651" s="5"/>
      <c r="H651" s="2"/>
      <c r="I651" s="2"/>
      <c r="J651" s="2"/>
      <c r="K651" s="2"/>
    </row>
    <row r="652" ht="14.25" customHeight="1">
      <c r="C652" s="2"/>
      <c r="F652" s="5"/>
      <c r="H652" s="2"/>
      <c r="I652" s="2"/>
      <c r="J652" s="2"/>
      <c r="K652" s="2"/>
    </row>
    <row r="653" ht="14.25" customHeight="1">
      <c r="C653" s="2"/>
      <c r="F653" s="5"/>
      <c r="H653" s="2"/>
      <c r="I653" s="2"/>
      <c r="J653" s="2"/>
      <c r="K653" s="2"/>
    </row>
    <row r="654" ht="14.25" customHeight="1">
      <c r="C654" s="2"/>
      <c r="F654" s="5"/>
      <c r="H654" s="2"/>
      <c r="I654" s="2"/>
      <c r="J654" s="2"/>
      <c r="K654" s="2"/>
    </row>
    <row r="655" ht="14.25" customHeight="1">
      <c r="C655" s="2"/>
      <c r="F655" s="5"/>
      <c r="H655" s="2"/>
      <c r="I655" s="2"/>
      <c r="J655" s="2"/>
      <c r="K655" s="2"/>
    </row>
    <row r="656" ht="14.25" customHeight="1">
      <c r="C656" s="2"/>
      <c r="F656" s="5"/>
      <c r="H656" s="2"/>
      <c r="I656" s="2"/>
      <c r="J656" s="2"/>
      <c r="K656" s="2"/>
    </row>
    <row r="657" ht="14.25" customHeight="1">
      <c r="C657" s="2"/>
      <c r="F657" s="5"/>
      <c r="H657" s="2"/>
      <c r="I657" s="2"/>
      <c r="J657" s="2"/>
      <c r="K657" s="2"/>
    </row>
    <row r="658" ht="14.25" customHeight="1">
      <c r="C658" s="2"/>
      <c r="F658" s="5"/>
      <c r="H658" s="2"/>
      <c r="I658" s="2"/>
      <c r="J658" s="2"/>
      <c r="K658" s="2"/>
    </row>
    <row r="659" ht="14.25" customHeight="1">
      <c r="C659" s="2"/>
      <c r="F659" s="5"/>
      <c r="H659" s="2"/>
      <c r="I659" s="2"/>
      <c r="J659" s="2"/>
      <c r="K659" s="2"/>
    </row>
    <row r="660" ht="14.25" customHeight="1">
      <c r="C660" s="2"/>
      <c r="F660" s="5"/>
      <c r="H660" s="2"/>
      <c r="I660" s="2"/>
      <c r="J660" s="2"/>
      <c r="K660" s="2"/>
    </row>
    <row r="661" ht="14.25" customHeight="1">
      <c r="C661" s="2"/>
      <c r="F661" s="5"/>
      <c r="H661" s="2"/>
      <c r="I661" s="2"/>
      <c r="J661" s="2"/>
      <c r="K661" s="2"/>
    </row>
    <row r="662" ht="14.25" customHeight="1">
      <c r="C662" s="2"/>
      <c r="F662" s="5"/>
      <c r="H662" s="2"/>
      <c r="I662" s="2"/>
      <c r="J662" s="2"/>
      <c r="K662" s="2"/>
    </row>
    <row r="663" ht="14.25" customHeight="1">
      <c r="C663" s="2"/>
      <c r="F663" s="5"/>
      <c r="H663" s="2"/>
      <c r="I663" s="2"/>
      <c r="J663" s="2"/>
      <c r="K663" s="2"/>
    </row>
    <row r="664" ht="14.25" customHeight="1">
      <c r="C664" s="2"/>
      <c r="F664" s="5"/>
      <c r="H664" s="2"/>
      <c r="I664" s="2"/>
      <c r="J664" s="2"/>
      <c r="K664" s="2"/>
    </row>
    <row r="665" ht="14.25" customHeight="1">
      <c r="C665" s="2"/>
      <c r="F665" s="5"/>
      <c r="H665" s="2"/>
      <c r="I665" s="2"/>
      <c r="J665" s="2"/>
      <c r="K665" s="2"/>
    </row>
    <row r="666" ht="14.25" customHeight="1">
      <c r="C666" s="2"/>
      <c r="F666" s="5"/>
      <c r="H666" s="2"/>
      <c r="I666" s="2"/>
      <c r="J666" s="2"/>
      <c r="K666" s="2"/>
    </row>
    <row r="667" ht="14.25" customHeight="1">
      <c r="C667" s="2"/>
      <c r="F667" s="5"/>
      <c r="H667" s="2"/>
      <c r="I667" s="2"/>
      <c r="J667" s="2"/>
      <c r="K667" s="2"/>
    </row>
    <row r="668" ht="14.25" customHeight="1">
      <c r="C668" s="2"/>
      <c r="F668" s="5"/>
      <c r="H668" s="2"/>
      <c r="I668" s="2"/>
      <c r="J668" s="2"/>
      <c r="K668" s="2"/>
    </row>
    <row r="669" ht="14.25" customHeight="1">
      <c r="C669" s="2"/>
      <c r="F669" s="5"/>
      <c r="H669" s="2"/>
      <c r="I669" s="2"/>
      <c r="J669" s="2"/>
      <c r="K669" s="2"/>
    </row>
    <row r="670" ht="14.25" customHeight="1">
      <c r="C670" s="2"/>
      <c r="F670" s="5"/>
      <c r="H670" s="2"/>
      <c r="I670" s="2"/>
      <c r="J670" s="2"/>
      <c r="K670" s="2"/>
    </row>
    <row r="671" ht="14.25" customHeight="1">
      <c r="C671" s="2"/>
      <c r="F671" s="5"/>
      <c r="H671" s="2"/>
      <c r="I671" s="2"/>
      <c r="J671" s="2"/>
      <c r="K671" s="2"/>
    </row>
    <row r="672" ht="14.25" customHeight="1">
      <c r="C672" s="2"/>
      <c r="F672" s="5"/>
      <c r="H672" s="2"/>
      <c r="I672" s="2"/>
      <c r="J672" s="2"/>
      <c r="K672" s="2"/>
    </row>
    <row r="673" ht="14.25" customHeight="1">
      <c r="C673" s="2"/>
      <c r="F673" s="5"/>
      <c r="H673" s="2"/>
      <c r="I673" s="2"/>
      <c r="J673" s="2"/>
      <c r="K673" s="2"/>
    </row>
    <row r="674" ht="14.25" customHeight="1">
      <c r="C674" s="2"/>
      <c r="F674" s="5"/>
      <c r="H674" s="2"/>
      <c r="I674" s="2"/>
      <c r="J674" s="2"/>
      <c r="K674" s="2"/>
    </row>
    <row r="675" ht="14.25" customHeight="1">
      <c r="C675" s="2"/>
      <c r="F675" s="5"/>
      <c r="H675" s="2"/>
      <c r="I675" s="2"/>
      <c r="J675" s="2"/>
      <c r="K675" s="2"/>
    </row>
    <row r="676" ht="14.25" customHeight="1">
      <c r="C676" s="2"/>
      <c r="F676" s="5"/>
      <c r="H676" s="2"/>
      <c r="I676" s="2"/>
      <c r="J676" s="2"/>
      <c r="K676" s="2"/>
    </row>
    <row r="677" ht="14.25" customHeight="1">
      <c r="C677" s="2"/>
      <c r="F677" s="5"/>
      <c r="H677" s="2"/>
      <c r="I677" s="2"/>
      <c r="J677" s="2"/>
      <c r="K677" s="2"/>
    </row>
    <row r="678" ht="14.25" customHeight="1">
      <c r="C678" s="2"/>
      <c r="F678" s="5"/>
      <c r="H678" s="2"/>
      <c r="I678" s="2"/>
      <c r="J678" s="2"/>
      <c r="K678" s="2"/>
    </row>
    <row r="679" ht="14.25" customHeight="1">
      <c r="C679" s="2"/>
      <c r="F679" s="5"/>
      <c r="H679" s="2"/>
      <c r="I679" s="2"/>
      <c r="J679" s="2"/>
      <c r="K679" s="2"/>
    </row>
    <row r="680" ht="14.25" customHeight="1">
      <c r="C680" s="2"/>
      <c r="F680" s="5"/>
      <c r="H680" s="2"/>
      <c r="I680" s="2"/>
      <c r="J680" s="2"/>
      <c r="K680" s="2"/>
    </row>
    <row r="681" ht="14.25" customHeight="1">
      <c r="C681" s="2"/>
      <c r="F681" s="5"/>
      <c r="H681" s="2"/>
      <c r="I681" s="2"/>
      <c r="J681" s="2"/>
      <c r="K681" s="2"/>
    </row>
    <row r="682" ht="14.25" customHeight="1">
      <c r="C682" s="2"/>
      <c r="F682" s="5"/>
      <c r="H682" s="2"/>
      <c r="I682" s="2"/>
      <c r="J682" s="2"/>
      <c r="K682" s="2"/>
    </row>
    <row r="683" ht="14.25" customHeight="1">
      <c r="C683" s="2"/>
      <c r="F683" s="5"/>
      <c r="H683" s="2"/>
      <c r="I683" s="2"/>
      <c r="J683" s="2"/>
      <c r="K683" s="2"/>
    </row>
    <row r="684" ht="14.25" customHeight="1">
      <c r="C684" s="2"/>
      <c r="F684" s="5"/>
      <c r="H684" s="2"/>
      <c r="I684" s="2"/>
      <c r="J684" s="2"/>
      <c r="K684" s="2"/>
    </row>
    <row r="685" ht="14.25" customHeight="1">
      <c r="C685" s="2"/>
      <c r="F685" s="5"/>
      <c r="H685" s="2"/>
      <c r="I685" s="2"/>
      <c r="J685" s="2"/>
      <c r="K685" s="2"/>
    </row>
    <row r="686" ht="14.25" customHeight="1">
      <c r="C686" s="2"/>
      <c r="F686" s="5"/>
      <c r="H686" s="2"/>
      <c r="I686" s="2"/>
      <c r="J686" s="2"/>
      <c r="K686" s="2"/>
    </row>
    <row r="687" ht="14.25" customHeight="1">
      <c r="C687" s="2"/>
      <c r="F687" s="5"/>
      <c r="H687" s="2"/>
      <c r="I687" s="2"/>
      <c r="J687" s="2"/>
      <c r="K687" s="2"/>
    </row>
    <row r="688" ht="14.25" customHeight="1">
      <c r="C688" s="2"/>
      <c r="F688" s="5"/>
      <c r="H688" s="2"/>
      <c r="I688" s="2"/>
      <c r="J688" s="2"/>
      <c r="K688" s="2"/>
    </row>
    <row r="689" ht="14.25" customHeight="1">
      <c r="C689" s="2"/>
      <c r="F689" s="5"/>
      <c r="H689" s="2"/>
      <c r="I689" s="2"/>
      <c r="J689" s="2"/>
      <c r="K689" s="2"/>
    </row>
    <row r="690" ht="14.25" customHeight="1">
      <c r="C690" s="2"/>
      <c r="F690" s="5"/>
      <c r="H690" s="2"/>
      <c r="I690" s="2"/>
      <c r="J690" s="2"/>
      <c r="K690" s="2"/>
    </row>
    <row r="691" ht="14.25" customHeight="1">
      <c r="C691" s="2"/>
      <c r="F691" s="5"/>
      <c r="H691" s="2"/>
      <c r="I691" s="2"/>
      <c r="J691" s="2"/>
      <c r="K691" s="2"/>
    </row>
    <row r="692" ht="14.25" customHeight="1">
      <c r="C692" s="2"/>
      <c r="F692" s="5"/>
      <c r="H692" s="2"/>
      <c r="I692" s="2"/>
      <c r="J692" s="2"/>
      <c r="K692" s="2"/>
    </row>
    <row r="693" ht="14.25" customHeight="1">
      <c r="C693" s="2"/>
      <c r="F693" s="5"/>
      <c r="H693" s="2"/>
      <c r="I693" s="2"/>
      <c r="J693" s="2"/>
      <c r="K693" s="2"/>
    </row>
    <row r="694" ht="14.25" customHeight="1">
      <c r="C694" s="2"/>
      <c r="F694" s="5"/>
      <c r="H694" s="2"/>
      <c r="I694" s="2"/>
      <c r="J694" s="2"/>
      <c r="K694" s="2"/>
    </row>
    <row r="695" ht="14.25" customHeight="1">
      <c r="C695" s="2"/>
      <c r="F695" s="5"/>
      <c r="H695" s="2"/>
      <c r="I695" s="2"/>
      <c r="J695" s="2"/>
      <c r="K695" s="2"/>
    </row>
    <row r="696" ht="14.25" customHeight="1">
      <c r="C696" s="2"/>
      <c r="F696" s="5"/>
      <c r="H696" s="2"/>
      <c r="I696" s="2"/>
      <c r="J696" s="2"/>
      <c r="K696" s="2"/>
    </row>
    <row r="697" ht="14.25" customHeight="1">
      <c r="C697" s="2"/>
      <c r="F697" s="5"/>
      <c r="H697" s="2"/>
      <c r="I697" s="2"/>
      <c r="J697" s="2"/>
      <c r="K697" s="2"/>
    </row>
    <row r="698" ht="14.25" customHeight="1">
      <c r="C698" s="2"/>
      <c r="F698" s="5"/>
      <c r="H698" s="2"/>
      <c r="I698" s="2"/>
      <c r="J698" s="2"/>
      <c r="K698" s="2"/>
    </row>
    <row r="699" ht="14.25" customHeight="1">
      <c r="C699" s="2"/>
      <c r="F699" s="5"/>
      <c r="H699" s="2"/>
      <c r="I699" s="2"/>
      <c r="J699" s="2"/>
      <c r="K699" s="2"/>
    </row>
    <row r="700" ht="14.25" customHeight="1">
      <c r="C700" s="2"/>
      <c r="F700" s="5"/>
      <c r="H700" s="2"/>
      <c r="I700" s="2"/>
      <c r="J700" s="2"/>
      <c r="K700" s="2"/>
    </row>
    <row r="701" ht="14.25" customHeight="1">
      <c r="C701" s="2"/>
      <c r="F701" s="5"/>
      <c r="H701" s="2"/>
      <c r="I701" s="2"/>
      <c r="J701" s="2"/>
      <c r="K701" s="2"/>
    </row>
    <row r="702" ht="14.25" customHeight="1">
      <c r="C702" s="2"/>
      <c r="F702" s="5"/>
      <c r="H702" s="2"/>
      <c r="I702" s="2"/>
      <c r="J702" s="2"/>
      <c r="K702" s="2"/>
    </row>
    <row r="703" ht="14.25" customHeight="1">
      <c r="C703" s="2"/>
      <c r="F703" s="5"/>
      <c r="H703" s="2"/>
      <c r="I703" s="2"/>
      <c r="J703" s="2"/>
      <c r="K703" s="2"/>
    </row>
    <row r="704" ht="14.25" customHeight="1">
      <c r="C704" s="2"/>
      <c r="F704" s="5"/>
      <c r="H704" s="2"/>
      <c r="I704" s="2"/>
      <c r="J704" s="2"/>
      <c r="K704" s="2"/>
    </row>
    <row r="705" ht="14.25" customHeight="1">
      <c r="C705" s="2"/>
      <c r="F705" s="5"/>
      <c r="H705" s="2"/>
      <c r="I705" s="2"/>
      <c r="J705" s="2"/>
      <c r="K705" s="2"/>
    </row>
    <row r="706" ht="14.25" customHeight="1">
      <c r="C706" s="2"/>
      <c r="F706" s="5"/>
      <c r="H706" s="2"/>
      <c r="I706" s="2"/>
      <c r="J706" s="2"/>
      <c r="K706" s="2"/>
    </row>
    <row r="707" ht="14.25" customHeight="1">
      <c r="C707" s="2"/>
      <c r="F707" s="5"/>
      <c r="H707" s="2"/>
      <c r="I707" s="2"/>
      <c r="J707" s="2"/>
      <c r="K707" s="2"/>
    </row>
    <row r="708" ht="14.25" customHeight="1">
      <c r="C708" s="2"/>
      <c r="F708" s="5"/>
      <c r="H708" s="2"/>
      <c r="I708" s="2"/>
      <c r="J708" s="2"/>
      <c r="K708" s="2"/>
    </row>
    <row r="709" ht="14.25" customHeight="1">
      <c r="C709" s="2"/>
      <c r="F709" s="5"/>
      <c r="H709" s="2"/>
      <c r="I709" s="2"/>
      <c r="J709" s="2"/>
      <c r="K709" s="2"/>
    </row>
    <row r="710" ht="14.25" customHeight="1">
      <c r="C710" s="2"/>
      <c r="F710" s="5"/>
      <c r="H710" s="2"/>
      <c r="I710" s="2"/>
      <c r="J710" s="2"/>
      <c r="K710" s="2"/>
    </row>
    <row r="711" ht="14.25" customHeight="1">
      <c r="C711" s="2"/>
      <c r="F711" s="5"/>
      <c r="H711" s="2"/>
      <c r="I711" s="2"/>
      <c r="J711" s="2"/>
      <c r="K711" s="2"/>
    </row>
    <row r="712" ht="14.25" customHeight="1">
      <c r="C712" s="2"/>
      <c r="F712" s="5"/>
      <c r="H712" s="2"/>
      <c r="I712" s="2"/>
      <c r="J712" s="2"/>
      <c r="K712" s="2"/>
    </row>
    <row r="713" ht="14.25" customHeight="1">
      <c r="C713" s="2"/>
      <c r="F713" s="5"/>
      <c r="H713" s="2"/>
      <c r="I713" s="2"/>
      <c r="J713" s="2"/>
      <c r="K713" s="2"/>
    </row>
    <row r="714" ht="14.25" customHeight="1">
      <c r="C714" s="2"/>
      <c r="F714" s="5"/>
      <c r="H714" s="2"/>
      <c r="I714" s="2"/>
      <c r="J714" s="2"/>
      <c r="K714" s="2"/>
    </row>
    <row r="715" ht="14.25" customHeight="1">
      <c r="C715" s="2"/>
      <c r="F715" s="5"/>
      <c r="H715" s="2"/>
      <c r="I715" s="2"/>
      <c r="J715" s="2"/>
      <c r="K715" s="2"/>
    </row>
    <row r="716" ht="14.25" customHeight="1">
      <c r="C716" s="2"/>
      <c r="F716" s="5"/>
      <c r="H716" s="2"/>
      <c r="I716" s="2"/>
      <c r="J716" s="2"/>
      <c r="K716" s="2"/>
    </row>
    <row r="717" ht="14.25" customHeight="1">
      <c r="C717" s="2"/>
      <c r="F717" s="5"/>
      <c r="H717" s="2"/>
      <c r="I717" s="2"/>
      <c r="J717" s="2"/>
      <c r="K717" s="2"/>
    </row>
    <row r="718" ht="14.25" customHeight="1">
      <c r="C718" s="2"/>
      <c r="F718" s="5"/>
      <c r="H718" s="2"/>
      <c r="I718" s="2"/>
      <c r="J718" s="2"/>
      <c r="K718" s="2"/>
    </row>
    <row r="719" ht="14.25" customHeight="1">
      <c r="C719" s="2"/>
      <c r="F719" s="5"/>
      <c r="H719" s="2"/>
      <c r="I719" s="2"/>
      <c r="J719" s="2"/>
      <c r="K719" s="2"/>
    </row>
    <row r="720" ht="14.25" customHeight="1">
      <c r="C720" s="2"/>
      <c r="F720" s="5"/>
      <c r="H720" s="2"/>
      <c r="I720" s="2"/>
      <c r="J720" s="2"/>
      <c r="K720" s="2"/>
    </row>
    <row r="721" ht="14.25" customHeight="1">
      <c r="C721" s="2"/>
      <c r="F721" s="5"/>
      <c r="H721" s="2"/>
      <c r="I721" s="2"/>
      <c r="J721" s="2"/>
      <c r="K721" s="2"/>
    </row>
    <row r="722" ht="14.25" customHeight="1">
      <c r="C722" s="2"/>
      <c r="F722" s="5"/>
      <c r="H722" s="2"/>
      <c r="I722" s="2"/>
      <c r="J722" s="2"/>
      <c r="K722" s="2"/>
    </row>
    <row r="723" ht="14.25" customHeight="1">
      <c r="C723" s="2"/>
      <c r="F723" s="5"/>
      <c r="H723" s="2"/>
      <c r="I723" s="2"/>
      <c r="J723" s="2"/>
      <c r="K723" s="2"/>
    </row>
    <row r="724" ht="14.25" customHeight="1">
      <c r="C724" s="2"/>
      <c r="F724" s="5"/>
      <c r="H724" s="2"/>
      <c r="I724" s="2"/>
      <c r="J724" s="2"/>
      <c r="K724" s="2"/>
    </row>
    <row r="725" ht="14.25" customHeight="1">
      <c r="C725" s="2"/>
      <c r="F725" s="5"/>
      <c r="H725" s="2"/>
      <c r="I725" s="2"/>
      <c r="J725" s="2"/>
      <c r="K725" s="2"/>
    </row>
    <row r="726" ht="14.25" customHeight="1">
      <c r="C726" s="2"/>
      <c r="F726" s="5"/>
      <c r="H726" s="2"/>
      <c r="I726" s="2"/>
      <c r="J726" s="2"/>
      <c r="K726" s="2"/>
    </row>
    <row r="727" ht="14.25" customHeight="1">
      <c r="C727" s="2"/>
      <c r="F727" s="5"/>
      <c r="H727" s="2"/>
      <c r="I727" s="2"/>
      <c r="J727" s="2"/>
      <c r="K727" s="2"/>
    </row>
    <row r="728" ht="14.25" customHeight="1">
      <c r="C728" s="2"/>
      <c r="F728" s="5"/>
      <c r="H728" s="2"/>
      <c r="I728" s="2"/>
      <c r="J728" s="2"/>
      <c r="K728" s="2"/>
    </row>
    <row r="729" ht="14.25" customHeight="1">
      <c r="C729" s="2"/>
      <c r="F729" s="5"/>
      <c r="H729" s="2"/>
      <c r="I729" s="2"/>
      <c r="J729" s="2"/>
      <c r="K729" s="2"/>
    </row>
    <row r="730" ht="14.25" customHeight="1">
      <c r="C730" s="2"/>
      <c r="F730" s="5"/>
      <c r="H730" s="2"/>
      <c r="I730" s="2"/>
      <c r="J730" s="2"/>
      <c r="K730" s="2"/>
    </row>
    <row r="731" ht="14.25" customHeight="1">
      <c r="C731" s="2"/>
      <c r="F731" s="5"/>
      <c r="H731" s="2"/>
      <c r="I731" s="2"/>
      <c r="J731" s="2"/>
      <c r="K731" s="2"/>
    </row>
    <row r="732" ht="14.25" customHeight="1">
      <c r="C732" s="2"/>
      <c r="F732" s="5"/>
      <c r="H732" s="2"/>
      <c r="I732" s="2"/>
      <c r="J732" s="2"/>
      <c r="K732" s="2"/>
    </row>
    <row r="733" ht="14.25" customHeight="1">
      <c r="C733" s="2"/>
      <c r="F733" s="5"/>
      <c r="H733" s="2"/>
      <c r="I733" s="2"/>
      <c r="J733" s="2"/>
      <c r="K733" s="2"/>
    </row>
    <row r="734" ht="14.25" customHeight="1">
      <c r="C734" s="2"/>
      <c r="F734" s="5"/>
      <c r="H734" s="2"/>
      <c r="I734" s="2"/>
      <c r="J734" s="2"/>
      <c r="K734" s="2"/>
    </row>
    <row r="735" ht="14.25" customHeight="1">
      <c r="C735" s="2"/>
      <c r="F735" s="5"/>
      <c r="H735" s="2"/>
      <c r="I735" s="2"/>
      <c r="J735" s="2"/>
      <c r="K735" s="2"/>
    </row>
    <row r="736" ht="14.25" customHeight="1">
      <c r="C736" s="2"/>
      <c r="F736" s="5"/>
      <c r="H736" s="2"/>
      <c r="I736" s="2"/>
      <c r="J736" s="2"/>
      <c r="K736" s="2"/>
    </row>
    <row r="737" ht="14.25" customHeight="1">
      <c r="C737" s="2"/>
      <c r="F737" s="5"/>
      <c r="H737" s="2"/>
      <c r="I737" s="2"/>
      <c r="J737" s="2"/>
      <c r="K737" s="2"/>
    </row>
    <row r="738" ht="14.25" customHeight="1">
      <c r="C738" s="2"/>
      <c r="F738" s="5"/>
      <c r="H738" s="2"/>
      <c r="I738" s="2"/>
      <c r="J738" s="2"/>
      <c r="K738" s="2"/>
    </row>
    <row r="739" ht="14.25" customHeight="1">
      <c r="C739" s="2"/>
      <c r="F739" s="5"/>
      <c r="H739" s="2"/>
      <c r="I739" s="2"/>
      <c r="J739" s="2"/>
      <c r="K739" s="2"/>
    </row>
    <row r="740" ht="14.25" customHeight="1">
      <c r="C740" s="2"/>
      <c r="F740" s="5"/>
      <c r="H740" s="2"/>
      <c r="I740" s="2"/>
      <c r="J740" s="2"/>
      <c r="K740" s="2"/>
    </row>
    <row r="741" ht="14.25" customHeight="1">
      <c r="C741" s="2"/>
      <c r="F741" s="5"/>
      <c r="H741" s="2"/>
      <c r="I741" s="2"/>
      <c r="J741" s="2"/>
      <c r="K741" s="2"/>
    </row>
    <row r="742" ht="14.25" customHeight="1">
      <c r="C742" s="2"/>
      <c r="F742" s="5"/>
      <c r="H742" s="2"/>
      <c r="I742" s="2"/>
      <c r="J742" s="2"/>
      <c r="K742" s="2"/>
    </row>
    <row r="743" ht="14.25" customHeight="1">
      <c r="C743" s="2"/>
      <c r="F743" s="5"/>
      <c r="H743" s="2"/>
      <c r="I743" s="2"/>
      <c r="J743" s="2"/>
      <c r="K743" s="2"/>
    </row>
    <row r="744" ht="14.25" customHeight="1">
      <c r="C744" s="2"/>
      <c r="F744" s="5"/>
      <c r="H744" s="2"/>
      <c r="I744" s="2"/>
      <c r="J744" s="2"/>
      <c r="K744" s="2"/>
    </row>
    <row r="745" ht="14.25" customHeight="1">
      <c r="C745" s="2"/>
      <c r="F745" s="5"/>
      <c r="H745" s="2"/>
      <c r="I745" s="2"/>
      <c r="J745" s="2"/>
      <c r="K745" s="2"/>
    </row>
    <row r="746" ht="14.25" customHeight="1">
      <c r="C746" s="2"/>
      <c r="F746" s="5"/>
      <c r="H746" s="2"/>
      <c r="I746" s="2"/>
      <c r="J746" s="2"/>
      <c r="K746" s="2"/>
    </row>
    <row r="747" ht="14.25" customHeight="1">
      <c r="C747" s="2"/>
      <c r="F747" s="5"/>
      <c r="H747" s="2"/>
      <c r="I747" s="2"/>
      <c r="J747" s="2"/>
      <c r="K747" s="2"/>
    </row>
    <row r="748" ht="14.25" customHeight="1">
      <c r="C748" s="2"/>
      <c r="F748" s="5"/>
      <c r="H748" s="2"/>
      <c r="I748" s="2"/>
      <c r="J748" s="2"/>
      <c r="K748" s="2"/>
    </row>
    <row r="749" ht="14.25" customHeight="1">
      <c r="C749" s="2"/>
      <c r="F749" s="5"/>
      <c r="H749" s="2"/>
      <c r="I749" s="2"/>
      <c r="J749" s="2"/>
      <c r="K749" s="2"/>
    </row>
    <row r="750" ht="14.25" customHeight="1">
      <c r="C750" s="2"/>
      <c r="F750" s="5"/>
      <c r="H750" s="2"/>
      <c r="I750" s="2"/>
      <c r="J750" s="2"/>
      <c r="K750" s="2"/>
    </row>
    <row r="751" ht="14.25" customHeight="1">
      <c r="C751" s="2"/>
      <c r="F751" s="5"/>
      <c r="H751" s="2"/>
      <c r="I751" s="2"/>
      <c r="J751" s="2"/>
      <c r="K751" s="2"/>
    </row>
    <row r="752" ht="14.25" customHeight="1">
      <c r="C752" s="2"/>
      <c r="F752" s="5"/>
      <c r="H752" s="2"/>
      <c r="I752" s="2"/>
      <c r="J752" s="2"/>
      <c r="K752" s="2"/>
    </row>
    <row r="753" ht="14.25" customHeight="1">
      <c r="C753" s="2"/>
      <c r="F753" s="5"/>
      <c r="H753" s="2"/>
      <c r="I753" s="2"/>
      <c r="J753" s="2"/>
      <c r="K753" s="2"/>
    </row>
    <row r="754" ht="14.25" customHeight="1">
      <c r="C754" s="2"/>
      <c r="F754" s="5"/>
      <c r="H754" s="2"/>
      <c r="I754" s="2"/>
      <c r="J754" s="2"/>
      <c r="K754" s="2"/>
    </row>
    <row r="755" ht="14.25" customHeight="1">
      <c r="C755" s="2"/>
      <c r="F755" s="5"/>
      <c r="H755" s="2"/>
      <c r="I755" s="2"/>
      <c r="J755" s="2"/>
      <c r="K755" s="2"/>
    </row>
    <row r="756" ht="14.25" customHeight="1">
      <c r="C756" s="2"/>
      <c r="F756" s="5"/>
      <c r="H756" s="2"/>
      <c r="I756" s="2"/>
      <c r="J756" s="2"/>
      <c r="K756" s="2"/>
    </row>
    <row r="757" ht="14.25" customHeight="1">
      <c r="C757" s="2"/>
      <c r="F757" s="5"/>
      <c r="H757" s="2"/>
      <c r="I757" s="2"/>
      <c r="J757" s="2"/>
      <c r="K757" s="2"/>
    </row>
    <row r="758" ht="14.25" customHeight="1">
      <c r="C758" s="2"/>
      <c r="F758" s="5"/>
      <c r="H758" s="2"/>
      <c r="I758" s="2"/>
      <c r="J758" s="2"/>
      <c r="K758" s="2"/>
    </row>
    <row r="759" ht="14.25" customHeight="1">
      <c r="C759" s="2"/>
      <c r="F759" s="5"/>
      <c r="H759" s="2"/>
      <c r="I759" s="2"/>
      <c r="J759" s="2"/>
      <c r="K759" s="2"/>
    </row>
    <row r="760" ht="14.25" customHeight="1">
      <c r="C760" s="2"/>
      <c r="F760" s="5"/>
      <c r="H760" s="2"/>
      <c r="I760" s="2"/>
      <c r="J760" s="2"/>
      <c r="K760" s="2"/>
    </row>
    <row r="761" ht="14.25" customHeight="1">
      <c r="C761" s="2"/>
      <c r="F761" s="5"/>
      <c r="H761" s="2"/>
      <c r="I761" s="2"/>
      <c r="J761" s="2"/>
      <c r="K761" s="2"/>
    </row>
    <row r="762" ht="14.25" customHeight="1">
      <c r="C762" s="2"/>
      <c r="F762" s="5"/>
      <c r="H762" s="2"/>
      <c r="I762" s="2"/>
      <c r="J762" s="2"/>
      <c r="K762" s="2"/>
    </row>
    <row r="763" ht="14.25" customHeight="1">
      <c r="C763" s="2"/>
      <c r="F763" s="5"/>
      <c r="H763" s="2"/>
      <c r="I763" s="2"/>
      <c r="J763" s="2"/>
      <c r="K763" s="2"/>
    </row>
    <row r="764" ht="14.25" customHeight="1">
      <c r="C764" s="2"/>
      <c r="F764" s="5"/>
      <c r="H764" s="2"/>
      <c r="I764" s="2"/>
      <c r="J764" s="2"/>
      <c r="K764" s="2"/>
    </row>
    <row r="765" ht="14.25" customHeight="1">
      <c r="C765" s="2"/>
      <c r="F765" s="5"/>
      <c r="H765" s="2"/>
      <c r="I765" s="2"/>
      <c r="J765" s="2"/>
      <c r="K765" s="2"/>
    </row>
    <row r="766" ht="14.25" customHeight="1">
      <c r="C766" s="2"/>
      <c r="F766" s="5"/>
      <c r="H766" s="2"/>
      <c r="I766" s="2"/>
      <c r="J766" s="2"/>
      <c r="K766" s="2"/>
    </row>
    <row r="767" ht="14.25" customHeight="1">
      <c r="C767" s="2"/>
      <c r="F767" s="5"/>
      <c r="H767" s="2"/>
      <c r="I767" s="2"/>
      <c r="J767" s="2"/>
      <c r="K767" s="2"/>
    </row>
    <row r="768" ht="14.25" customHeight="1">
      <c r="C768" s="2"/>
      <c r="F768" s="5"/>
      <c r="H768" s="2"/>
      <c r="I768" s="2"/>
      <c r="J768" s="2"/>
      <c r="K768" s="2"/>
    </row>
    <row r="769" ht="14.25" customHeight="1">
      <c r="C769" s="2"/>
      <c r="F769" s="5"/>
      <c r="H769" s="2"/>
      <c r="I769" s="2"/>
      <c r="J769" s="2"/>
      <c r="K769" s="2"/>
    </row>
    <row r="770" ht="14.25" customHeight="1">
      <c r="C770" s="2"/>
      <c r="F770" s="5"/>
      <c r="H770" s="2"/>
      <c r="I770" s="2"/>
      <c r="J770" s="2"/>
      <c r="K770" s="2"/>
    </row>
    <row r="771" ht="14.25" customHeight="1">
      <c r="C771" s="2"/>
      <c r="F771" s="5"/>
      <c r="H771" s="2"/>
      <c r="I771" s="2"/>
      <c r="J771" s="2"/>
      <c r="K771" s="2"/>
    </row>
    <row r="772" ht="14.25" customHeight="1">
      <c r="C772" s="2"/>
      <c r="F772" s="5"/>
      <c r="H772" s="2"/>
      <c r="I772" s="2"/>
      <c r="J772" s="2"/>
      <c r="K772" s="2"/>
    </row>
    <row r="773" ht="14.25" customHeight="1">
      <c r="C773" s="2"/>
      <c r="F773" s="5"/>
      <c r="H773" s="2"/>
      <c r="I773" s="2"/>
      <c r="J773" s="2"/>
      <c r="K773" s="2"/>
    </row>
    <row r="774" ht="14.25" customHeight="1">
      <c r="C774" s="2"/>
      <c r="F774" s="5"/>
      <c r="H774" s="2"/>
      <c r="I774" s="2"/>
      <c r="J774" s="2"/>
      <c r="K774" s="2"/>
    </row>
    <row r="775" ht="14.25" customHeight="1">
      <c r="C775" s="2"/>
      <c r="F775" s="5"/>
      <c r="H775" s="2"/>
      <c r="I775" s="2"/>
      <c r="J775" s="2"/>
      <c r="K775" s="2"/>
    </row>
    <row r="776" ht="14.25" customHeight="1">
      <c r="C776" s="2"/>
      <c r="F776" s="5"/>
      <c r="H776" s="2"/>
      <c r="I776" s="2"/>
      <c r="J776" s="2"/>
      <c r="K776" s="2"/>
    </row>
    <row r="777" ht="14.25" customHeight="1">
      <c r="C777" s="2"/>
      <c r="F777" s="5"/>
      <c r="H777" s="2"/>
      <c r="I777" s="2"/>
      <c r="J777" s="2"/>
      <c r="K777" s="2"/>
    </row>
    <row r="778" ht="14.25" customHeight="1">
      <c r="C778" s="2"/>
      <c r="F778" s="5"/>
      <c r="H778" s="2"/>
      <c r="I778" s="2"/>
      <c r="J778" s="2"/>
      <c r="K778" s="2"/>
    </row>
    <row r="779" ht="14.25" customHeight="1">
      <c r="C779" s="2"/>
      <c r="F779" s="5"/>
      <c r="H779" s="2"/>
      <c r="I779" s="2"/>
      <c r="J779" s="2"/>
      <c r="K779" s="2"/>
    </row>
    <row r="780" ht="14.25" customHeight="1">
      <c r="C780" s="2"/>
      <c r="F780" s="5"/>
      <c r="H780" s="2"/>
      <c r="I780" s="2"/>
      <c r="J780" s="2"/>
      <c r="K780" s="2"/>
    </row>
    <row r="781" ht="14.25" customHeight="1">
      <c r="C781" s="2"/>
      <c r="F781" s="5"/>
      <c r="H781" s="2"/>
      <c r="I781" s="2"/>
      <c r="J781" s="2"/>
      <c r="K781" s="2"/>
    </row>
    <row r="782" ht="14.25" customHeight="1">
      <c r="C782" s="2"/>
      <c r="F782" s="5"/>
      <c r="H782" s="2"/>
      <c r="I782" s="2"/>
      <c r="J782" s="2"/>
      <c r="K782" s="2"/>
    </row>
    <row r="783" ht="14.25" customHeight="1">
      <c r="C783" s="2"/>
      <c r="F783" s="5"/>
      <c r="H783" s="2"/>
      <c r="I783" s="2"/>
      <c r="J783" s="2"/>
      <c r="K783" s="2"/>
    </row>
    <row r="784" ht="14.25" customHeight="1">
      <c r="C784" s="2"/>
      <c r="F784" s="5"/>
      <c r="H784" s="2"/>
      <c r="I784" s="2"/>
      <c r="J784" s="2"/>
      <c r="K784" s="2"/>
    </row>
    <row r="785" ht="14.25" customHeight="1">
      <c r="C785" s="2"/>
      <c r="F785" s="5"/>
      <c r="H785" s="2"/>
      <c r="I785" s="2"/>
      <c r="J785" s="2"/>
      <c r="K785" s="2"/>
    </row>
    <row r="786" ht="14.25" customHeight="1">
      <c r="C786" s="2"/>
      <c r="F786" s="5"/>
      <c r="H786" s="2"/>
      <c r="I786" s="2"/>
      <c r="J786" s="2"/>
      <c r="K786" s="2"/>
    </row>
    <row r="787" ht="14.25" customHeight="1">
      <c r="C787" s="2"/>
      <c r="F787" s="5"/>
      <c r="H787" s="2"/>
      <c r="I787" s="2"/>
      <c r="J787" s="2"/>
      <c r="K787" s="2"/>
    </row>
    <row r="788" ht="14.25" customHeight="1">
      <c r="C788" s="2"/>
      <c r="F788" s="5"/>
      <c r="H788" s="2"/>
      <c r="I788" s="2"/>
      <c r="J788" s="2"/>
      <c r="K788" s="2"/>
    </row>
    <row r="789" ht="14.25" customHeight="1">
      <c r="C789" s="2"/>
      <c r="F789" s="5"/>
      <c r="H789" s="2"/>
      <c r="I789" s="2"/>
      <c r="J789" s="2"/>
      <c r="K789" s="2"/>
    </row>
    <row r="790" ht="14.25" customHeight="1">
      <c r="C790" s="2"/>
      <c r="F790" s="5"/>
      <c r="H790" s="2"/>
      <c r="I790" s="2"/>
      <c r="J790" s="2"/>
      <c r="K790" s="2"/>
    </row>
    <row r="791" ht="14.25" customHeight="1">
      <c r="C791" s="2"/>
      <c r="F791" s="5"/>
      <c r="H791" s="2"/>
      <c r="I791" s="2"/>
      <c r="J791" s="2"/>
      <c r="K791" s="2"/>
    </row>
    <row r="792" ht="14.25" customHeight="1">
      <c r="C792" s="2"/>
      <c r="F792" s="5"/>
      <c r="H792" s="2"/>
      <c r="I792" s="2"/>
      <c r="J792" s="2"/>
      <c r="K792" s="2"/>
    </row>
    <row r="793" ht="14.25" customHeight="1">
      <c r="C793" s="2"/>
      <c r="F793" s="5"/>
      <c r="H793" s="2"/>
      <c r="I793" s="2"/>
      <c r="J793" s="2"/>
      <c r="K793" s="2"/>
    </row>
    <row r="794" ht="14.25" customHeight="1">
      <c r="C794" s="2"/>
      <c r="F794" s="5"/>
      <c r="H794" s="2"/>
      <c r="I794" s="2"/>
      <c r="J794" s="2"/>
      <c r="K794" s="2"/>
    </row>
    <row r="795" ht="14.25" customHeight="1">
      <c r="C795" s="2"/>
      <c r="F795" s="5"/>
      <c r="H795" s="2"/>
      <c r="I795" s="2"/>
      <c r="J795" s="2"/>
      <c r="K795" s="2"/>
    </row>
    <row r="796" ht="14.25" customHeight="1">
      <c r="C796" s="2"/>
      <c r="F796" s="5"/>
      <c r="H796" s="2"/>
      <c r="I796" s="2"/>
      <c r="J796" s="2"/>
      <c r="K796" s="2"/>
    </row>
    <row r="797" ht="14.25" customHeight="1">
      <c r="C797" s="2"/>
      <c r="F797" s="5"/>
      <c r="H797" s="2"/>
      <c r="I797" s="2"/>
      <c r="J797" s="2"/>
      <c r="K797" s="2"/>
    </row>
    <row r="798" ht="14.25" customHeight="1">
      <c r="C798" s="2"/>
      <c r="F798" s="5"/>
      <c r="H798" s="2"/>
      <c r="I798" s="2"/>
      <c r="J798" s="2"/>
      <c r="K798" s="2"/>
    </row>
    <row r="799" ht="14.25" customHeight="1">
      <c r="C799" s="2"/>
      <c r="F799" s="5"/>
      <c r="H799" s="2"/>
      <c r="I799" s="2"/>
      <c r="J799" s="2"/>
      <c r="K799" s="2"/>
    </row>
    <row r="800" ht="14.25" customHeight="1">
      <c r="C800" s="2"/>
      <c r="F800" s="5"/>
      <c r="H800" s="2"/>
      <c r="I800" s="2"/>
      <c r="J800" s="2"/>
      <c r="K800" s="2"/>
    </row>
    <row r="801" ht="14.25" customHeight="1">
      <c r="C801" s="2"/>
      <c r="F801" s="5"/>
      <c r="H801" s="2"/>
      <c r="I801" s="2"/>
      <c r="J801" s="2"/>
      <c r="K801" s="2"/>
    </row>
    <row r="802" ht="14.25" customHeight="1">
      <c r="C802" s="2"/>
      <c r="F802" s="5"/>
      <c r="H802" s="2"/>
      <c r="I802" s="2"/>
      <c r="J802" s="2"/>
      <c r="K802" s="2"/>
    </row>
    <row r="803" ht="14.25" customHeight="1">
      <c r="C803" s="2"/>
      <c r="F803" s="5"/>
      <c r="H803" s="2"/>
      <c r="I803" s="2"/>
      <c r="J803" s="2"/>
      <c r="K803" s="2"/>
    </row>
    <row r="804" ht="14.25" customHeight="1">
      <c r="C804" s="2"/>
      <c r="F804" s="5"/>
      <c r="H804" s="2"/>
      <c r="I804" s="2"/>
      <c r="J804" s="2"/>
      <c r="K804" s="2"/>
    </row>
    <row r="805" ht="14.25" customHeight="1">
      <c r="C805" s="2"/>
      <c r="F805" s="5"/>
      <c r="H805" s="2"/>
      <c r="I805" s="2"/>
      <c r="J805" s="2"/>
      <c r="K805" s="2"/>
    </row>
    <row r="806" ht="14.25" customHeight="1">
      <c r="C806" s="2"/>
      <c r="F806" s="5"/>
      <c r="H806" s="2"/>
      <c r="I806" s="2"/>
      <c r="J806" s="2"/>
      <c r="K806" s="2"/>
    </row>
    <row r="807" ht="14.25" customHeight="1">
      <c r="C807" s="2"/>
      <c r="F807" s="5"/>
      <c r="H807" s="2"/>
      <c r="I807" s="2"/>
      <c r="J807" s="2"/>
      <c r="K807" s="2"/>
    </row>
    <row r="808" ht="14.25" customHeight="1">
      <c r="C808" s="2"/>
      <c r="F808" s="5"/>
      <c r="H808" s="2"/>
      <c r="I808" s="2"/>
      <c r="J808" s="2"/>
      <c r="K808" s="2"/>
    </row>
    <row r="809" ht="14.25" customHeight="1">
      <c r="C809" s="2"/>
      <c r="F809" s="5"/>
      <c r="H809" s="2"/>
      <c r="I809" s="2"/>
      <c r="J809" s="2"/>
      <c r="K809" s="2"/>
    </row>
    <row r="810" ht="14.25" customHeight="1">
      <c r="C810" s="2"/>
      <c r="F810" s="5"/>
      <c r="H810" s="2"/>
      <c r="I810" s="2"/>
      <c r="J810" s="2"/>
      <c r="K810" s="2"/>
    </row>
    <row r="811" ht="14.25" customHeight="1">
      <c r="C811" s="2"/>
      <c r="F811" s="5"/>
      <c r="H811" s="2"/>
      <c r="I811" s="2"/>
      <c r="J811" s="2"/>
      <c r="K811" s="2"/>
    </row>
    <row r="812" ht="14.25" customHeight="1">
      <c r="C812" s="2"/>
      <c r="F812" s="5"/>
      <c r="H812" s="2"/>
      <c r="I812" s="2"/>
      <c r="J812" s="2"/>
      <c r="K812" s="2"/>
    </row>
    <row r="813" ht="14.25" customHeight="1">
      <c r="C813" s="2"/>
      <c r="F813" s="5"/>
      <c r="H813" s="2"/>
      <c r="I813" s="2"/>
      <c r="J813" s="2"/>
      <c r="K813" s="2"/>
    </row>
    <row r="814" ht="14.25" customHeight="1">
      <c r="C814" s="2"/>
      <c r="F814" s="5"/>
      <c r="H814" s="2"/>
      <c r="I814" s="2"/>
      <c r="J814" s="2"/>
      <c r="K814" s="2"/>
    </row>
    <row r="815" ht="14.25" customHeight="1">
      <c r="C815" s="2"/>
      <c r="F815" s="5"/>
      <c r="H815" s="2"/>
      <c r="I815" s="2"/>
      <c r="J815" s="2"/>
      <c r="K815" s="2"/>
    </row>
    <row r="816" ht="14.25" customHeight="1">
      <c r="C816" s="2"/>
      <c r="F816" s="5"/>
      <c r="H816" s="2"/>
      <c r="I816" s="2"/>
      <c r="J816" s="2"/>
      <c r="K816" s="2"/>
    </row>
    <row r="817" ht="14.25" customHeight="1">
      <c r="C817" s="2"/>
      <c r="F817" s="5"/>
      <c r="H817" s="2"/>
      <c r="I817" s="2"/>
      <c r="J817" s="2"/>
      <c r="K817" s="2"/>
    </row>
    <row r="818" ht="14.25" customHeight="1">
      <c r="C818" s="2"/>
      <c r="F818" s="5"/>
      <c r="H818" s="2"/>
      <c r="I818" s="2"/>
      <c r="J818" s="2"/>
      <c r="K818" s="2"/>
    </row>
    <row r="819" ht="14.25" customHeight="1">
      <c r="C819" s="2"/>
      <c r="F819" s="5"/>
      <c r="H819" s="2"/>
      <c r="I819" s="2"/>
      <c r="J819" s="2"/>
      <c r="K819" s="2"/>
    </row>
    <row r="820" ht="14.25" customHeight="1">
      <c r="C820" s="2"/>
      <c r="F820" s="5"/>
      <c r="H820" s="2"/>
      <c r="I820" s="2"/>
      <c r="J820" s="2"/>
      <c r="K820" s="2"/>
    </row>
    <row r="821" ht="14.25" customHeight="1">
      <c r="C821" s="2"/>
      <c r="F821" s="5"/>
      <c r="H821" s="2"/>
      <c r="I821" s="2"/>
      <c r="J821" s="2"/>
      <c r="K821" s="2"/>
    </row>
    <row r="822" ht="14.25" customHeight="1">
      <c r="C822" s="2"/>
      <c r="F822" s="5"/>
      <c r="H822" s="2"/>
      <c r="I822" s="2"/>
      <c r="J822" s="2"/>
      <c r="K822" s="2"/>
    </row>
    <row r="823" ht="14.25" customHeight="1">
      <c r="C823" s="2"/>
      <c r="F823" s="5"/>
      <c r="H823" s="2"/>
      <c r="I823" s="2"/>
      <c r="J823" s="2"/>
      <c r="K823" s="2"/>
    </row>
    <row r="824" ht="14.25" customHeight="1">
      <c r="C824" s="2"/>
      <c r="F824" s="5"/>
      <c r="H824" s="2"/>
      <c r="I824" s="2"/>
      <c r="J824" s="2"/>
      <c r="K824" s="2"/>
    </row>
    <row r="825" ht="14.25" customHeight="1">
      <c r="C825" s="2"/>
      <c r="F825" s="5"/>
      <c r="H825" s="2"/>
      <c r="I825" s="2"/>
      <c r="J825" s="2"/>
      <c r="K825" s="2"/>
    </row>
    <row r="826" ht="14.25" customHeight="1">
      <c r="C826" s="2"/>
      <c r="F826" s="5"/>
      <c r="H826" s="2"/>
      <c r="I826" s="2"/>
      <c r="J826" s="2"/>
      <c r="K826" s="2"/>
    </row>
    <row r="827" ht="14.25" customHeight="1">
      <c r="C827" s="2"/>
      <c r="F827" s="5"/>
      <c r="H827" s="2"/>
      <c r="I827" s="2"/>
      <c r="J827" s="2"/>
      <c r="K827" s="2"/>
    </row>
    <row r="828" ht="14.25" customHeight="1">
      <c r="C828" s="2"/>
      <c r="F828" s="5"/>
      <c r="H828" s="2"/>
      <c r="I828" s="2"/>
      <c r="J828" s="2"/>
      <c r="K828" s="2"/>
    </row>
    <row r="829" ht="14.25" customHeight="1">
      <c r="C829" s="2"/>
      <c r="F829" s="5"/>
      <c r="H829" s="2"/>
      <c r="I829" s="2"/>
      <c r="J829" s="2"/>
      <c r="K829" s="2"/>
    </row>
    <row r="830" ht="14.25" customHeight="1">
      <c r="C830" s="2"/>
      <c r="F830" s="5"/>
      <c r="H830" s="2"/>
      <c r="I830" s="2"/>
      <c r="J830" s="2"/>
      <c r="K830" s="2"/>
    </row>
    <row r="831" ht="14.25" customHeight="1">
      <c r="C831" s="2"/>
      <c r="F831" s="5"/>
      <c r="H831" s="2"/>
      <c r="I831" s="2"/>
      <c r="J831" s="2"/>
      <c r="K831" s="2"/>
    </row>
    <row r="832" ht="14.25" customHeight="1">
      <c r="C832" s="2"/>
      <c r="F832" s="5"/>
      <c r="H832" s="2"/>
      <c r="I832" s="2"/>
      <c r="J832" s="2"/>
      <c r="K832" s="2"/>
    </row>
    <row r="833" ht="14.25" customHeight="1">
      <c r="C833" s="2"/>
      <c r="F833" s="5"/>
      <c r="H833" s="2"/>
      <c r="I833" s="2"/>
      <c r="J833" s="2"/>
      <c r="K833" s="2"/>
    </row>
    <row r="834" ht="14.25" customHeight="1">
      <c r="C834" s="2"/>
      <c r="F834" s="5"/>
      <c r="H834" s="2"/>
      <c r="I834" s="2"/>
      <c r="J834" s="2"/>
      <c r="K834" s="2"/>
    </row>
    <row r="835" ht="14.25" customHeight="1">
      <c r="C835" s="2"/>
      <c r="F835" s="5"/>
      <c r="H835" s="2"/>
      <c r="I835" s="2"/>
      <c r="J835" s="2"/>
      <c r="K835" s="2"/>
    </row>
    <row r="836" ht="14.25" customHeight="1">
      <c r="C836" s="2"/>
      <c r="F836" s="5"/>
      <c r="H836" s="2"/>
      <c r="I836" s="2"/>
      <c r="J836" s="2"/>
      <c r="K836" s="2"/>
    </row>
    <row r="837" ht="14.25" customHeight="1">
      <c r="C837" s="2"/>
      <c r="F837" s="5"/>
      <c r="H837" s="2"/>
      <c r="I837" s="2"/>
      <c r="J837" s="2"/>
      <c r="K837" s="2"/>
    </row>
    <row r="838" ht="14.25" customHeight="1">
      <c r="C838" s="2"/>
      <c r="F838" s="5"/>
      <c r="H838" s="2"/>
      <c r="I838" s="2"/>
      <c r="J838" s="2"/>
      <c r="K838" s="2"/>
    </row>
    <row r="839" ht="14.25" customHeight="1">
      <c r="C839" s="2"/>
      <c r="F839" s="5"/>
      <c r="H839" s="2"/>
      <c r="I839" s="2"/>
      <c r="J839" s="2"/>
      <c r="K839" s="2"/>
    </row>
    <row r="840" ht="14.25" customHeight="1">
      <c r="C840" s="2"/>
      <c r="F840" s="5"/>
      <c r="H840" s="2"/>
      <c r="I840" s="2"/>
      <c r="J840" s="2"/>
      <c r="K840" s="2"/>
    </row>
    <row r="841" ht="14.25" customHeight="1">
      <c r="C841" s="2"/>
      <c r="F841" s="5"/>
      <c r="H841" s="2"/>
      <c r="I841" s="2"/>
      <c r="J841" s="2"/>
      <c r="K841" s="2"/>
    </row>
    <row r="842" ht="14.25" customHeight="1">
      <c r="C842" s="2"/>
      <c r="F842" s="5"/>
      <c r="H842" s="2"/>
      <c r="I842" s="2"/>
      <c r="J842" s="2"/>
      <c r="K842" s="2"/>
    </row>
    <row r="843" ht="14.25" customHeight="1">
      <c r="C843" s="2"/>
      <c r="F843" s="5"/>
      <c r="H843" s="2"/>
      <c r="I843" s="2"/>
      <c r="J843" s="2"/>
      <c r="K843" s="2"/>
    </row>
    <row r="844" ht="14.25" customHeight="1">
      <c r="C844" s="2"/>
      <c r="F844" s="5"/>
      <c r="H844" s="2"/>
      <c r="I844" s="2"/>
      <c r="J844" s="2"/>
      <c r="K844" s="2"/>
    </row>
    <row r="845" ht="14.25" customHeight="1">
      <c r="C845" s="2"/>
      <c r="F845" s="5"/>
      <c r="H845" s="2"/>
      <c r="I845" s="2"/>
      <c r="J845" s="2"/>
      <c r="K845" s="2"/>
    </row>
    <row r="846" ht="14.25" customHeight="1">
      <c r="C846" s="2"/>
      <c r="F846" s="5"/>
      <c r="H846" s="2"/>
      <c r="I846" s="2"/>
      <c r="J846" s="2"/>
      <c r="K846" s="2"/>
    </row>
    <row r="847" ht="14.25" customHeight="1">
      <c r="C847" s="2"/>
      <c r="F847" s="5"/>
      <c r="H847" s="2"/>
      <c r="I847" s="2"/>
      <c r="J847" s="2"/>
      <c r="K847" s="2"/>
    </row>
    <row r="848" ht="14.25" customHeight="1">
      <c r="C848" s="2"/>
      <c r="F848" s="5"/>
      <c r="H848" s="2"/>
      <c r="I848" s="2"/>
      <c r="J848" s="2"/>
      <c r="K848" s="2"/>
    </row>
    <row r="849" ht="14.25" customHeight="1">
      <c r="C849" s="2"/>
      <c r="F849" s="5"/>
      <c r="H849" s="2"/>
      <c r="I849" s="2"/>
      <c r="J849" s="2"/>
      <c r="K849" s="2"/>
    </row>
    <row r="850" ht="14.25" customHeight="1">
      <c r="C850" s="2"/>
      <c r="F850" s="5"/>
      <c r="H850" s="2"/>
      <c r="I850" s="2"/>
      <c r="J850" s="2"/>
      <c r="K850" s="2"/>
    </row>
    <row r="851" ht="14.25" customHeight="1">
      <c r="C851" s="2"/>
      <c r="F851" s="5"/>
      <c r="H851" s="2"/>
      <c r="I851" s="2"/>
      <c r="J851" s="2"/>
      <c r="K851" s="2"/>
    </row>
    <row r="852" ht="14.25" customHeight="1">
      <c r="C852" s="2"/>
      <c r="F852" s="5"/>
      <c r="H852" s="2"/>
      <c r="I852" s="2"/>
      <c r="J852" s="2"/>
      <c r="K852" s="2"/>
    </row>
    <row r="853" ht="14.25" customHeight="1">
      <c r="C853" s="2"/>
      <c r="F853" s="5"/>
      <c r="H853" s="2"/>
      <c r="I853" s="2"/>
      <c r="J853" s="2"/>
      <c r="K853" s="2"/>
    </row>
    <row r="854" ht="14.25" customHeight="1">
      <c r="C854" s="2"/>
      <c r="F854" s="5"/>
      <c r="H854" s="2"/>
      <c r="I854" s="2"/>
      <c r="J854" s="2"/>
      <c r="K854" s="2"/>
    </row>
    <row r="855" ht="14.25" customHeight="1">
      <c r="C855" s="2"/>
      <c r="F855" s="5"/>
      <c r="H855" s="2"/>
      <c r="I855" s="2"/>
      <c r="J855" s="2"/>
      <c r="K855" s="2"/>
    </row>
    <row r="856" ht="14.25" customHeight="1">
      <c r="C856" s="2"/>
      <c r="F856" s="5"/>
      <c r="H856" s="2"/>
      <c r="I856" s="2"/>
      <c r="J856" s="2"/>
      <c r="K856" s="2"/>
    </row>
    <row r="857" ht="14.25" customHeight="1">
      <c r="C857" s="2"/>
      <c r="F857" s="5"/>
      <c r="H857" s="2"/>
      <c r="I857" s="2"/>
      <c r="J857" s="2"/>
      <c r="K857" s="2"/>
    </row>
    <row r="858" ht="14.25" customHeight="1">
      <c r="C858" s="2"/>
      <c r="F858" s="5"/>
      <c r="H858" s="2"/>
      <c r="I858" s="2"/>
      <c r="J858" s="2"/>
      <c r="K858" s="2"/>
    </row>
    <row r="859" ht="14.25" customHeight="1">
      <c r="C859" s="2"/>
      <c r="F859" s="5"/>
      <c r="H859" s="2"/>
      <c r="I859" s="2"/>
      <c r="J859" s="2"/>
      <c r="K859" s="2"/>
    </row>
    <row r="860" ht="14.25" customHeight="1">
      <c r="C860" s="2"/>
      <c r="F860" s="5"/>
      <c r="H860" s="2"/>
      <c r="I860" s="2"/>
      <c r="J860" s="2"/>
      <c r="K860" s="2"/>
    </row>
    <row r="861" ht="14.25" customHeight="1">
      <c r="C861" s="2"/>
      <c r="F861" s="5"/>
      <c r="H861" s="2"/>
      <c r="I861" s="2"/>
      <c r="J861" s="2"/>
      <c r="K861" s="2"/>
    </row>
    <row r="862" ht="14.25" customHeight="1">
      <c r="C862" s="2"/>
      <c r="F862" s="5"/>
      <c r="H862" s="2"/>
      <c r="I862" s="2"/>
      <c r="J862" s="2"/>
      <c r="K862" s="2"/>
    </row>
    <row r="863" ht="14.25" customHeight="1">
      <c r="C863" s="2"/>
      <c r="F863" s="5"/>
      <c r="H863" s="2"/>
      <c r="I863" s="2"/>
      <c r="J863" s="2"/>
      <c r="K863" s="2"/>
    </row>
    <row r="864" ht="14.25" customHeight="1">
      <c r="C864" s="2"/>
      <c r="F864" s="5"/>
      <c r="H864" s="2"/>
      <c r="I864" s="2"/>
      <c r="J864" s="2"/>
      <c r="K864" s="2"/>
    </row>
    <row r="865" ht="14.25" customHeight="1">
      <c r="C865" s="2"/>
      <c r="F865" s="5"/>
      <c r="H865" s="2"/>
      <c r="I865" s="2"/>
      <c r="J865" s="2"/>
      <c r="K865" s="2"/>
    </row>
    <row r="866" ht="14.25" customHeight="1">
      <c r="C866" s="2"/>
      <c r="F866" s="5"/>
      <c r="H866" s="2"/>
      <c r="I866" s="2"/>
      <c r="J866" s="2"/>
      <c r="K866" s="2"/>
    </row>
    <row r="867" ht="14.25" customHeight="1">
      <c r="C867" s="2"/>
      <c r="F867" s="5"/>
      <c r="H867" s="2"/>
      <c r="I867" s="2"/>
      <c r="J867" s="2"/>
      <c r="K867" s="2"/>
    </row>
    <row r="868" ht="14.25" customHeight="1">
      <c r="C868" s="2"/>
      <c r="F868" s="5"/>
      <c r="H868" s="2"/>
      <c r="I868" s="2"/>
      <c r="J868" s="2"/>
      <c r="K868" s="2"/>
    </row>
    <row r="869" ht="14.25" customHeight="1">
      <c r="C869" s="2"/>
      <c r="F869" s="5"/>
      <c r="H869" s="2"/>
      <c r="I869" s="2"/>
      <c r="J869" s="2"/>
      <c r="K869" s="2"/>
    </row>
    <row r="870" ht="14.25" customHeight="1">
      <c r="C870" s="2"/>
      <c r="F870" s="5"/>
      <c r="H870" s="2"/>
      <c r="I870" s="2"/>
      <c r="J870" s="2"/>
      <c r="K870" s="2"/>
    </row>
    <row r="871" ht="14.25" customHeight="1">
      <c r="C871" s="2"/>
      <c r="F871" s="5"/>
      <c r="H871" s="2"/>
      <c r="I871" s="2"/>
      <c r="J871" s="2"/>
      <c r="K871" s="2"/>
    </row>
    <row r="872" ht="14.25" customHeight="1">
      <c r="C872" s="2"/>
      <c r="F872" s="5"/>
      <c r="H872" s="2"/>
      <c r="I872" s="2"/>
      <c r="J872" s="2"/>
      <c r="K872" s="2"/>
    </row>
    <row r="873" ht="14.25" customHeight="1">
      <c r="C873" s="2"/>
      <c r="F873" s="5"/>
      <c r="H873" s="2"/>
      <c r="I873" s="2"/>
      <c r="J873" s="2"/>
      <c r="K873" s="2"/>
    </row>
    <row r="874" ht="14.25" customHeight="1">
      <c r="C874" s="2"/>
      <c r="F874" s="5"/>
      <c r="H874" s="2"/>
      <c r="I874" s="2"/>
      <c r="J874" s="2"/>
      <c r="K874" s="2"/>
    </row>
    <row r="875" ht="14.25" customHeight="1">
      <c r="C875" s="2"/>
      <c r="F875" s="5"/>
      <c r="H875" s="2"/>
      <c r="I875" s="2"/>
      <c r="J875" s="2"/>
      <c r="K875" s="2"/>
    </row>
    <row r="876" ht="14.25" customHeight="1">
      <c r="C876" s="2"/>
      <c r="F876" s="5"/>
      <c r="H876" s="2"/>
      <c r="I876" s="2"/>
      <c r="J876" s="2"/>
      <c r="K876" s="2"/>
    </row>
    <row r="877" ht="14.25" customHeight="1">
      <c r="C877" s="2"/>
      <c r="F877" s="5"/>
      <c r="H877" s="2"/>
      <c r="I877" s="2"/>
      <c r="J877" s="2"/>
      <c r="K877" s="2"/>
    </row>
    <row r="878" ht="14.25" customHeight="1">
      <c r="C878" s="2"/>
      <c r="F878" s="5"/>
      <c r="H878" s="2"/>
      <c r="I878" s="2"/>
      <c r="J878" s="2"/>
      <c r="K878" s="2"/>
    </row>
    <row r="879" ht="14.25" customHeight="1">
      <c r="C879" s="2"/>
      <c r="F879" s="5"/>
      <c r="H879" s="2"/>
      <c r="I879" s="2"/>
      <c r="J879" s="2"/>
      <c r="K879" s="2"/>
    </row>
    <row r="880" ht="14.25" customHeight="1">
      <c r="C880" s="2"/>
      <c r="F880" s="5"/>
      <c r="H880" s="2"/>
      <c r="I880" s="2"/>
      <c r="J880" s="2"/>
      <c r="K880" s="2"/>
    </row>
    <row r="881" ht="14.25" customHeight="1">
      <c r="C881" s="2"/>
      <c r="F881" s="5"/>
      <c r="H881" s="2"/>
      <c r="I881" s="2"/>
      <c r="J881" s="2"/>
      <c r="K881" s="2"/>
    </row>
    <row r="882" ht="14.25" customHeight="1">
      <c r="C882" s="2"/>
      <c r="F882" s="5"/>
      <c r="H882" s="2"/>
      <c r="I882" s="2"/>
      <c r="J882" s="2"/>
      <c r="K882" s="2"/>
    </row>
    <row r="883" ht="14.25" customHeight="1">
      <c r="C883" s="2"/>
      <c r="F883" s="5"/>
      <c r="H883" s="2"/>
      <c r="I883" s="2"/>
      <c r="J883" s="2"/>
      <c r="K883" s="2"/>
    </row>
    <row r="884" ht="14.25" customHeight="1">
      <c r="C884" s="2"/>
      <c r="F884" s="5"/>
      <c r="H884" s="2"/>
      <c r="I884" s="2"/>
      <c r="J884" s="2"/>
      <c r="K884" s="2"/>
    </row>
    <row r="885" ht="14.25" customHeight="1">
      <c r="C885" s="2"/>
      <c r="F885" s="5"/>
      <c r="H885" s="2"/>
      <c r="I885" s="2"/>
      <c r="J885" s="2"/>
      <c r="K885" s="2"/>
    </row>
    <row r="886" ht="14.25" customHeight="1">
      <c r="C886" s="2"/>
      <c r="F886" s="5"/>
      <c r="H886" s="2"/>
      <c r="I886" s="2"/>
      <c r="J886" s="2"/>
      <c r="K886" s="2"/>
    </row>
    <row r="887" ht="14.25" customHeight="1">
      <c r="C887" s="2"/>
      <c r="F887" s="5"/>
      <c r="H887" s="2"/>
      <c r="I887" s="2"/>
      <c r="J887" s="2"/>
      <c r="K887" s="2"/>
    </row>
    <row r="888" ht="14.25" customHeight="1">
      <c r="C888" s="2"/>
      <c r="F888" s="5"/>
      <c r="H888" s="2"/>
      <c r="I888" s="2"/>
      <c r="J888" s="2"/>
      <c r="K888" s="2"/>
    </row>
    <row r="889" ht="14.25" customHeight="1">
      <c r="C889" s="2"/>
      <c r="F889" s="5"/>
      <c r="H889" s="2"/>
      <c r="I889" s="2"/>
      <c r="J889" s="2"/>
      <c r="K889" s="2"/>
    </row>
    <row r="890" ht="14.25" customHeight="1">
      <c r="C890" s="2"/>
      <c r="F890" s="5"/>
      <c r="H890" s="2"/>
      <c r="I890" s="2"/>
      <c r="J890" s="2"/>
      <c r="K890" s="2"/>
    </row>
    <row r="891" ht="14.25" customHeight="1">
      <c r="C891" s="2"/>
      <c r="F891" s="5"/>
      <c r="H891" s="2"/>
      <c r="I891" s="2"/>
      <c r="J891" s="2"/>
      <c r="K891" s="2"/>
    </row>
    <row r="892" ht="14.25" customHeight="1">
      <c r="C892" s="2"/>
      <c r="F892" s="5"/>
      <c r="H892" s="2"/>
      <c r="I892" s="2"/>
      <c r="J892" s="2"/>
      <c r="K892" s="2"/>
    </row>
    <row r="893" ht="14.25" customHeight="1">
      <c r="C893" s="2"/>
      <c r="F893" s="5"/>
      <c r="H893" s="2"/>
      <c r="I893" s="2"/>
      <c r="J893" s="2"/>
      <c r="K893" s="2"/>
    </row>
    <row r="894" ht="14.25" customHeight="1">
      <c r="C894" s="2"/>
      <c r="F894" s="5"/>
      <c r="H894" s="2"/>
      <c r="I894" s="2"/>
      <c r="J894" s="2"/>
      <c r="K894" s="2"/>
    </row>
    <row r="895" ht="14.25" customHeight="1">
      <c r="C895" s="2"/>
      <c r="F895" s="5"/>
      <c r="H895" s="2"/>
      <c r="I895" s="2"/>
      <c r="J895" s="2"/>
      <c r="K895" s="2"/>
    </row>
    <row r="896" ht="14.25" customHeight="1">
      <c r="C896" s="2"/>
      <c r="F896" s="5"/>
      <c r="H896" s="2"/>
      <c r="I896" s="2"/>
      <c r="J896" s="2"/>
      <c r="K896" s="2"/>
    </row>
    <row r="897" ht="14.25" customHeight="1">
      <c r="C897" s="2"/>
      <c r="F897" s="5"/>
      <c r="H897" s="2"/>
      <c r="I897" s="2"/>
      <c r="J897" s="2"/>
      <c r="K897" s="2"/>
    </row>
    <row r="898" ht="14.25" customHeight="1">
      <c r="C898" s="2"/>
      <c r="F898" s="5"/>
      <c r="H898" s="2"/>
      <c r="I898" s="2"/>
      <c r="J898" s="2"/>
      <c r="K898" s="2"/>
    </row>
    <row r="899" ht="14.25" customHeight="1">
      <c r="C899" s="2"/>
      <c r="F899" s="5"/>
      <c r="H899" s="2"/>
      <c r="I899" s="2"/>
      <c r="J899" s="2"/>
      <c r="K899" s="2"/>
    </row>
    <row r="900" ht="14.25" customHeight="1">
      <c r="C900" s="2"/>
      <c r="F900" s="5"/>
      <c r="H900" s="2"/>
      <c r="I900" s="2"/>
      <c r="J900" s="2"/>
      <c r="K900" s="2"/>
    </row>
    <row r="901" ht="14.25" customHeight="1">
      <c r="C901" s="2"/>
      <c r="F901" s="5"/>
      <c r="H901" s="2"/>
      <c r="I901" s="2"/>
      <c r="J901" s="2"/>
      <c r="K901" s="2"/>
    </row>
    <row r="902" ht="14.25" customHeight="1">
      <c r="C902" s="2"/>
      <c r="F902" s="5"/>
      <c r="H902" s="2"/>
      <c r="I902" s="2"/>
      <c r="J902" s="2"/>
      <c r="K902" s="2"/>
    </row>
    <row r="903" ht="14.25" customHeight="1">
      <c r="C903" s="2"/>
      <c r="F903" s="5"/>
      <c r="H903" s="2"/>
      <c r="I903" s="2"/>
      <c r="J903" s="2"/>
      <c r="K903" s="2"/>
    </row>
    <row r="904" ht="14.25" customHeight="1">
      <c r="C904" s="2"/>
      <c r="F904" s="5"/>
      <c r="H904" s="2"/>
      <c r="I904" s="2"/>
      <c r="J904" s="2"/>
      <c r="K904" s="2"/>
    </row>
    <row r="905" ht="14.25" customHeight="1">
      <c r="C905" s="2"/>
      <c r="F905" s="5"/>
      <c r="H905" s="2"/>
      <c r="I905" s="2"/>
      <c r="J905" s="2"/>
      <c r="K905" s="2"/>
    </row>
    <row r="906" ht="14.25" customHeight="1">
      <c r="C906" s="2"/>
      <c r="F906" s="5"/>
      <c r="H906" s="2"/>
      <c r="I906" s="2"/>
      <c r="J906" s="2"/>
      <c r="K906" s="2"/>
    </row>
    <row r="907" ht="14.25" customHeight="1">
      <c r="C907" s="2"/>
      <c r="F907" s="5"/>
      <c r="H907" s="2"/>
      <c r="I907" s="2"/>
      <c r="J907" s="2"/>
      <c r="K907" s="2"/>
    </row>
    <row r="908" ht="14.25" customHeight="1">
      <c r="C908" s="2"/>
      <c r="F908" s="5"/>
      <c r="H908" s="2"/>
      <c r="I908" s="2"/>
      <c r="J908" s="2"/>
      <c r="K908" s="2"/>
    </row>
    <row r="909" ht="14.25" customHeight="1">
      <c r="C909" s="2"/>
      <c r="F909" s="5"/>
      <c r="H909" s="2"/>
      <c r="I909" s="2"/>
      <c r="J909" s="2"/>
      <c r="K909" s="2"/>
    </row>
    <row r="910" ht="14.25" customHeight="1">
      <c r="C910" s="2"/>
      <c r="F910" s="5"/>
      <c r="H910" s="2"/>
      <c r="I910" s="2"/>
      <c r="J910" s="2"/>
      <c r="K910" s="2"/>
    </row>
    <row r="911" ht="14.25" customHeight="1">
      <c r="C911" s="2"/>
      <c r="F911" s="5"/>
      <c r="H911" s="2"/>
      <c r="I911" s="2"/>
      <c r="J911" s="2"/>
      <c r="K911" s="2"/>
    </row>
    <row r="912" ht="14.25" customHeight="1">
      <c r="C912" s="2"/>
      <c r="F912" s="5"/>
      <c r="H912" s="2"/>
      <c r="I912" s="2"/>
      <c r="J912" s="2"/>
      <c r="K912" s="2"/>
    </row>
    <row r="913" ht="14.25" customHeight="1">
      <c r="C913" s="2"/>
      <c r="F913" s="5"/>
      <c r="H913" s="2"/>
      <c r="I913" s="2"/>
      <c r="J913" s="2"/>
      <c r="K913" s="2"/>
    </row>
    <row r="914" ht="14.25" customHeight="1">
      <c r="C914" s="2"/>
      <c r="F914" s="5"/>
      <c r="H914" s="2"/>
      <c r="I914" s="2"/>
      <c r="J914" s="2"/>
      <c r="K914" s="2"/>
    </row>
    <row r="915" ht="14.25" customHeight="1">
      <c r="C915" s="2"/>
      <c r="F915" s="5"/>
      <c r="H915" s="2"/>
      <c r="I915" s="2"/>
      <c r="J915" s="2"/>
      <c r="K915" s="2"/>
    </row>
    <row r="916" ht="14.25" customHeight="1">
      <c r="C916" s="2"/>
      <c r="F916" s="5"/>
      <c r="H916" s="2"/>
      <c r="I916" s="2"/>
      <c r="J916" s="2"/>
      <c r="K916" s="2"/>
    </row>
    <row r="917" ht="14.25" customHeight="1">
      <c r="C917" s="2"/>
      <c r="F917" s="5"/>
      <c r="H917" s="2"/>
      <c r="I917" s="2"/>
      <c r="J917" s="2"/>
      <c r="K917" s="2"/>
    </row>
    <row r="918" ht="14.25" customHeight="1">
      <c r="C918" s="2"/>
      <c r="F918" s="5"/>
      <c r="H918" s="2"/>
      <c r="I918" s="2"/>
      <c r="J918" s="2"/>
      <c r="K918" s="2"/>
    </row>
    <row r="919" ht="14.25" customHeight="1">
      <c r="C919" s="2"/>
      <c r="F919" s="5"/>
      <c r="H919" s="2"/>
      <c r="I919" s="2"/>
      <c r="J919" s="2"/>
      <c r="K919" s="2"/>
    </row>
    <row r="920" ht="14.25" customHeight="1">
      <c r="C920" s="2"/>
      <c r="F920" s="5"/>
      <c r="H920" s="2"/>
      <c r="I920" s="2"/>
      <c r="J920" s="2"/>
      <c r="K920" s="2"/>
    </row>
    <row r="921" ht="14.25" customHeight="1">
      <c r="C921" s="2"/>
      <c r="F921" s="5"/>
      <c r="H921" s="2"/>
      <c r="I921" s="2"/>
      <c r="J921" s="2"/>
      <c r="K921" s="2"/>
    </row>
    <row r="922" ht="14.25" customHeight="1">
      <c r="C922" s="2"/>
      <c r="F922" s="5"/>
      <c r="H922" s="2"/>
      <c r="I922" s="2"/>
      <c r="J922" s="2"/>
      <c r="K922" s="2"/>
    </row>
    <row r="923" ht="14.25" customHeight="1">
      <c r="C923" s="2"/>
      <c r="F923" s="5"/>
      <c r="H923" s="2"/>
      <c r="I923" s="2"/>
      <c r="J923" s="2"/>
      <c r="K923" s="2"/>
    </row>
    <row r="924" ht="14.25" customHeight="1">
      <c r="C924" s="2"/>
      <c r="F924" s="5"/>
      <c r="H924" s="2"/>
      <c r="I924" s="2"/>
      <c r="J924" s="2"/>
      <c r="K924" s="2"/>
    </row>
    <row r="925" ht="14.25" customHeight="1">
      <c r="C925" s="2"/>
      <c r="F925" s="5"/>
      <c r="H925" s="2"/>
      <c r="I925" s="2"/>
      <c r="J925" s="2"/>
      <c r="K925" s="2"/>
    </row>
    <row r="926" ht="14.25" customHeight="1">
      <c r="C926" s="2"/>
      <c r="F926" s="5"/>
      <c r="H926" s="2"/>
      <c r="I926" s="2"/>
      <c r="J926" s="2"/>
      <c r="K926" s="2"/>
    </row>
    <row r="927" ht="14.25" customHeight="1">
      <c r="C927" s="2"/>
      <c r="F927" s="5"/>
      <c r="H927" s="2"/>
      <c r="I927" s="2"/>
      <c r="J927" s="2"/>
      <c r="K927" s="2"/>
    </row>
    <row r="928" ht="14.25" customHeight="1">
      <c r="C928" s="2"/>
      <c r="F928" s="5"/>
      <c r="H928" s="2"/>
      <c r="I928" s="2"/>
      <c r="J928" s="2"/>
      <c r="K928" s="2"/>
    </row>
    <row r="929" ht="14.25" customHeight="1">
      <c r="C929" s="2"/>
      <c r="F929" s="5"/>
      <c r="H929" s="2"/>
      <c r="I929" s="2"/>
      <c r="J929" s="2"/>
      <c r="K929" s="2"/>
    </row>
    <row r="930" ht="14.25" customHeight="1">
      <c r="C930" s="2"/>
      <c r="F930" s="5"/>
      <c r="H930" s="2"/>
      <c r="I930" s="2"/>
      <c r="J930" s="2"/>
      <c r="K930" s="2"/>
    </row>
    <row r="931" ht="14.25" customHeight="1">
      <c r="C931" s="2"/>
      <c r="F931" s="5"/>
      <c r="H931" s="2"/>
      <c r="I931" s="2"/>
      <c r="J931" s="2"/>
      <c r="K931" s="2"/>
    </row>
    <row r="932" ht="14.25" customHeight="1">
      <c r="C932" s="2"/>
      <c r="F932" s="5"/>
      <c r="H932" s="2"/>
      <c r="I932" s="2"/>
      <c r="J932" s="2"/>
      <c r="K932" s="2"/>
    </row>
    <row r="933" ht="14.25" customHeight="1">
      <c r="C933" s="2"/>
      <c r="F933" s="5"/>
      <c r="H933" s="2"/>
      <c r="I933" s="2"/>
      <c r="J933" s="2"/>
      <c r="K933" s="2"/>
    </row>
    <row r="934" ht="14.25" customHeight="1">
      <c r="C934" s="2"/>
      <c r="F934" s="5"/>
      <c r="H934" s="2"/>
      <c r="I934" s="2"/>
      <c r="J934" s="2"/>
      <c r="K934" s="2"/>
    </row>
    <row r="935" ht="14.25" customHeight="1">
      <c r="C935" s="2"/>
      <c r="F935" s="5"/>
      <c r="H935" s="2"/>
      <c r="I935" s="2"/>
      <c r="J935" s="2"/>
      <c r="K935" s="2"/>
    </row>
    <row r="936" ht="14.25" customHeight="1">
      <c r="C936" s="2"/>
      <c r="F936" s="5"/>
      <c r="H936" s="2"/>
      <c r="I936" s="2"/>
      <c r="J936" s="2"/>
      <c r="K936" s="2"/>
    </row>
    <row r="937" ht="14.25" customHeight="1">
      <c r="C937" s="2"/>
      <c r="F937" s="5"/>
      <c r="H937" s="2"/>
      <c r="I937" s="2"/>
      <c r="J937" s="2"/>
      <c r="K937" s="2"/>
    </row>
    <row r="938" ht="14.25" customHeight="1">
      <c r="C938" s="2"/>
      <c r="F938" s="5"/>
      <c r="H938" s="2"/>
      <c r="I938" s="2"/>
      <c r="J938" s="2"/>
      <c r="K938" s="2"/>
    </row>
    <row r="939" ht="14.25" customHeight="1">
      <c r="C939" s="2"/>
      <c r="F939" s="5"/>
      <c r="H939" s="2"/>
      <c r="I939" s="2"/>
      <c r="J939" s="2"/>
      <c r="K939" s="2"/>
    </row>
    <row r="940" ht="14.25" customHeight="1">
      <c r="C940" s="2"/>
      <c r="F940" s="5"/>
      <c r="H940" s="2"/>
      <c r="I940" s="2"/>
      <c r="J940" s="2"/>
      <c r="K940" s="2"/>
    </row>
    <row r="941" ht="14.25" customHeight="1">
      <c r="C941" s="2"/>
      <c r="F941" s="5"/>
      <c r="H941" s="2"/>
      <c r="I941" s="2"/>
      <c r="J941" s="2"/>
      <c r="K941" s="2"/>
    </row>
    <row r="942" ht="14.25" customHeight="1">
      <c r="C942" s="2"/>
      <c r="F942" s="5"/>
      <c r="H942" s="2"/>
      <c r="I942" s="2"/>
      <c r="J942" s="2"/>
      <c r="K942" s="2"/>
    </row>
    <row r="943" ht="14.25" customHeight="1">
      <c r="C943" s="2"/>
      <c r="F943" s="5"/>
      <c r="H943" s="2"/>
      <c r="I943" s="2"/>
      <c r="J943" s="2"/>
      <c r="K943" s="2"/>
    </row>
    <row r="944" ht="14.25" customHeight="1">
      <c r="C944" s="2"/>
      <c r="F944" s="5"/>
      <c r="H944" s="2"/>
      <c r="I944" s="2"/>
      <c r="J944" s="2"/>
      <c r="K944" s="2"/>
    </row>
    <row r="945" ht="14.25" customHeight="1">
      <c r="C945" s="2"/>
      <c r="F945" s="5"/>
      <c r="H945" s="2"/>
      <c r="I945" s="2"/>
      <c r="J945" s="2"/>
      <c r="K945" s="2"/>
    </row>
    <row r="946" ht="14.25" customHeight="1">
      <c r="C946" s="2"/>
      <c r="F946" s="5"/>
      <c r="H946" s="2"/>
      <c r="I946" s="2"/>
      <c r="J946" s="2"/>
      <c r="K946" s="2"/>
    </row>
    <row r="947" ht="14.25" customHeight="1">
      <c r="C947" s="2"/>
      <c r="F947" s="5"/>
      <c r="H947" s="2"/>
      <c r="I947" s="2"/>
      <c r="J947" s="2"/>
      <c r="K947" s="2"/>
    </row>
    <row r="948" ht="14.25" customHeight="1">
      <c r="C948" s="2"/>
      <c r="F948" s="5"/>
      <c r="H948" s="2"/>
      <c r="I948" s="2"/>
      <c r="J948" s="2"/>
      <c r="K948" s="2"/>
    </row>
    <row r="949" ht="14.25" customHeight="1">
      <c r="C949" s="2"/>
      <c r="F949" s="5"/>
      <c r="H949" s="2"/>
      <c r="I949" s="2"/>
      <c r="J949" s="2"/>
      <c r="K949" s="2"/>
    </row>
    <row r="950" ht="14.25" customHeight="1">
      <c r="C950" s="2"/>
      <c r="F950" s="5"/>
      <c r="H950" s="2"/>
      <c r="I950" s="2"/>
      <c r="J950" s="2"/>
      <c r="K950" s="2"/>
    </row>
    <row r="951" ht="14.25" customHeight="1">
      <c r="C951" s="2"/>
      <c r="F951" s="5"/>
      <c r="H951" s="2"/>
      <c r="I951" s="2"/>
      <c r="J951" s="2"/>
      <c r="K951" s="2"/>
    </row>
    <row r="952" ht="14.25" customHeight="1">
      <c r="C952" s="2"/>
      <c r="F952" s="5"/>
      <c r="H952" s="2"/>
      <c r="I952" s="2"/>
      <c r="J952" s="2"/>
      <c r="K952" s="2"/>
    </row>
    <row r="953" ht="14.25" customHeight="1">
      <c r="C953" s="2"/>
      <c r="F953" s="5"/>
      <c r="H953" s="2"/>
      <c r="I953" s="2"/>
      <c r="J953" s="2"/>
      <c r="K953" s="2"/>
    </row>
    <row r="954" ht="14.25" customHeight="1">
      <c r="C954" s="2"/>
      <c r="F954" s="5"/>
      <c r="H954" s="2"/>
      <c r="I954" s="2"/>
      <c r="J954" s="2"/>
      <c r="K954" s="2"/>
    </row>
    <row r="955" ht="14.25" customHeight="1">
      <c r="C955" s="2"/>
      <c r="F955" s="5"/>
      <c r="H955" s="2"/>
      <c r="I955" s="2"/>
      <c r="J955" s="2"/>
      <c r="K955" s="2"/>
    </row>
    <row r="956" ht="14.25" customHeight="1">
      <c r="C956" s="2"/>
      <c r="F956" s="5"/>
      <c r="H956" s="2"/>
      <c r="I956" s="2"/>
      <c r="J956" s="2"/>
      <c r="K956" s="2"/>
    </row>
    <row r="957" ht="14.25" customHeight="1">
      <c r="C957" s="2"/>
      <c r="F957" s="5"/>
      <c r="H957" s="2"/>
      <c r="I957" s="2"/>
      <c r="J957" s="2"/>
      <c r="K957" s="2"/>
    </row>
    <row r="958" ht="14.25" customHeight="1">
      <c r="C958" s="2"/>
      <c r="F958" s="5"/>
      <c r="H958" s="2"/>
      <c r="I958" s="2"/>
      <c r="J958" s="2"/>
      <c r="K958" s="2"/>
    </row>
    <row r="959" ht="14.25" customHeight="1">
      <c r="C959" s="2"/>
      <c r="F959" s="5"/>
      <c r="H959" s="2"/>
      <c r="I959" s="2"/>
      <c r="J959" s="2"/>
      <c r="K959" s="2"/>
    </row>
    <row r="960" ht="14.25" customHeight="1">
      <c r="C960" s="2"/>
      <c r="F960" s="5"/>
      <c r="H960" s="2"/>
      <c r="I960" s="2"/>
      <c r="J960" s="2"/>
      <c r="K960" s="2"/>
    </row>
    <row r="961" ht="14.25" customHeight="1">
      <c r="C961" s="2"/>
      <c r="F961" s="5"/>
      <c r="H961" s="2"/>
      <c r="I961" s="2"/>
      <c r="J961" s="2"/>
      <c r="K961" s="2"/>
    </row>
    <row r="962" ht="14.25" customHeight="1">
      <c r="C962" s="2"/>
      <c r="F962" s="5"/>
      <c r="H962" s="2"/>
      <c r="I962" s="2"/>
      <c r="J962" s="2"/>
      <c r="K962" s="2"/>
    </row>
    <row r="963" ht="14.25" customHeight="1">
      <c r="C963" s="2"/>
      <c r="F963" s="5"/>
      <c r="H963" s="2"/>
      <c r="I963" s="2"/>
      <c r="J963" s="2"/>
      <c r="K963" s="2"/>
    </row>
    <row r="964" ht="14.25" customHeight="1">
      <c r="C964" s="2"/>
      <c r="F964" s="5"/>
      <c r="H964" s="2"/>
      <c r="I964" s="2"/>
      <c r="J964" s="2"/>
      <c r="K964" s="2"/>
    </row>
    <row r="965" ht="14.25" customHeight="1">
      <c r="C965" s="2"/>
      <c r="F965" s="5"/>
      <c r="H965" s="2"/>
      <c r="I965" s="2"/>
      <c r="J965" s="2"/>
      <c r="K965" s="2"/>
    </row>
    <row r="966" ht="14.25" customHeight="1">
      <c r="C966" s="2"/>
      <c r="F966" s="5"/>
      <c r="H966" s="2"/>
      <c r="I966" s="2"/>
      <c r="J966" s="2"/>
      <c r="K966" s="2"/>
    </row>
    <row r="967" ht="14.25" customHeight="1">
      <c r="C967" s="2"/>
      <c r="F967" s="5"/>
      <c r="H967" s="2"/>
      <c r="I967" s="2"/>
      <c r="J967" s="2"/>
      <c r="K967" s="2"/>
    </row>
    <row r="968" ht="14.25" customHeight="1">
      <c r="C968" s="2"/>
      <c r="F968" s="5"/>
      <c r="H968" s="2"/>
      <c r="I968" s="2"/>
      <c r="J968" s="2"/>
      <c r="K968" s="2"/>
    </row>
    <row r="969" ht="14.25" customHeight="1">
      <c r="C969" s="2"/>
      <c r="F969" s="5"/>
      <c r="H969" s="2"/>
      <c r="I969" s="2"/>
      <c r="J969" s="2"/>
      <c r="K969" s="2"/>
    </row>
    <row r="970" ht="14.25" customHeight="1">
      <c r="C970" s="2"/>
      <c r="F970" s="5"/>
      <c r="H970" s="2"/>
      <c r="I970" s="2"/>
      <c r="J970" s="2"/>
      <c r="K970" s="2"/>
    </row>
    <row r="971" ht="14.25" customHeight="1">
      <c r="C971" s="2"/>
      <c r="F971" s="5"/>
      <c r="H971" s="2"/>
      <c r="I971" s="2"/>
      <c r="J971" s="2"/>
      <c r="K971" s="2"/>
    </row>
    <row r="972" ht="14.25" customHeight="1">
      <c r="C972" s="2"/>
      <c r="F972" s="5"/>
      <c r="H972" s="2"/>
      <c r="I972" s="2"/>
      <c r="J972" s="2"/>
      <c r="K972" s="2"/>
    </row>
    <row r="973" ht="14.25" customHeight="1">
      <c r="C973" s="2"/>
      <c r="F973" s="5"/>
      <c r="H973" s="2"/>
      <c r="I973" s="2"/>
      <c r="J973" s="2"/>
      <c r="K973" s="2"/>
    </row>
    <row r="974" ht="14.25" customHeight="1">
      <c r="C974" s="2"/>
      <c r="F974" s="5"/>
      <c r="H974" s="2"/>
      <c r="I974" s="2"/>
      <c r="J974" s="2"/>
      <c r="K974" s="2"/>
    </row>
    <row r="975" ht="14.25" customHeight="1">
      <c r="C975" s="2"/>
      <c r="F975" s="5"/>
      <c r="H975" s="2"/>
      <c r="I975" s="2"/>
      <c r="J975" s="2"/>
      <c r="K975" s="2"/>
    </row>
    <row r="976" ht="14.25" customHeight="1">
      <c r="C976" s="2"/>
      <c r="F976" s="5"/>
      <c r="H976" s="2"/>
      <c r="I976" s="2"/>
      <c r="J976" s="2"/>
      <c r="K976" s="2"/>
    </row>
    <row r="977" ht="14.25" customHeight="1">
      <c r="C977" s="2"/>
      <c r="F977" s="5"/>
      <c r="H977" s="2"/>
      <c r="I977" s="2"/>
      <c r="J977" s="2"/>
      <c r="K977" s="2"/>
    </row>
    <row r="978" ht="14.25" customHeight="1">
      <c r="C978" s="2"/>
      <c r="F978" s="5"/>
      <c r="H978" s="2"/>
      <c r="I978" s="2"/>
      <c r="J978" s="2"/>
      <c r="K978" s="2"/>
    </row>
    <row r="979" ht="14.25" customHeight="1">
      <c r="C979" s="2"/>
      <c r="F979" s="5"/>
      <c r="H979" s="2"/>
      <c r="I979" s="2"/>
      <c r="J979" s="2"/>
      <c r="K979" s="2"/>
    </row>
    <row r="980" ht="14.25" customHeight="1">
      <c r="C980" s="2"/>
      <c r="F980" s="5"/>
      <c r="H980" s="2"/>
      <c r="I980" s="2"/>
      <c r="J980" s="2"/>
      <c r="K980" s="2"/>
    </row>
    <row r="981" ht="14.25" customHeight="1">
      <c r="C981" s="2"/>
      <c r="F981" s="5"/>
      <c r="H981" s="2"/>
      <c r="I981" s="2"/>
      <c r="J981" s="2"/>
      <c r="K981" s="2"/>
    </row>
    <row r="982" ht="14.25" customHeight="1">
      <c r="C982" s="2"/>
      <c r="F982" s="5"/>
      <c r="H982" s="2"/>
      <c r="I982" s="2"/>
      <c r="J982" s="2"/>
      <c r="K982" s="2"/>
    </row>
    <row r="983" ht="14.25" customHeight="1">
      <c r="C983" s="2"/>
      <c r="F983" s="5"/>
      <c r="H983" s="2"/>
      <c r="I983" s="2"/>
      <c r="J983" s="2"/>
      <c r="K983" s="2"/>
    </row>
    <row r="984" ht="14.25" customHeight="1">
      <c r="C984" s="2"/>
      <c r="F984" s="5"/>
      <c r="H984" s="2"/>
      <c r="I984" s="2"/>
      <c r="J984" s="2"/>
      <c r="K984" s="2"/>
    </row>
    <row r="985" ht="14.25" customHeight="1">
      <c r="C985" s="2"/>
      <c r="F985" s="5"/>
      <c r="H985" s="2"/>
      <c r="I985" s="2"/>
      <c r="J985" s="2"/>
      <c r="K985" s="2"/>
    </row>
    <row r="986" ht="14.25" customHeight="1">
      <c r="C986" s="2"/>
      <c r="F986" s="5"/>
      <c r="H986" s="2"/>
      <c r="I986" s="2"/>
      <c r="J986" s="2"/>
      <c r="K986" s="2"/>
    </row>
    <row r="987" ht="14.25" customHeight="1">
      <c r="C987" s="2"/>
      <c r="F987" s="5"/>
      <c r="H987" s="2"/>
      <c r="I987" s="2"/>
      <c r="J987" s="2"/>
      <c r="K987" s="2"/>
    </row>
    <row r="988" ht="14.25" customHeight="1">
      <c r="C988" s="2"/>
      <c r="F988" s="5"/>
      <c r="H988" s="2"/>
      <c r="I988" s="2"/>
      <c r="J988" s="2"/>
      <c r="K988" s="2"/>
    </row>
    <row r="989" ht="14.25" customHeight="1">
      <c r="C989" s="2"/>
      <c r="F989" s="5"/>
      <c r="H989" s="2"/>
      <c r="I989" s="2"/>
      <c r="J989" s="2"/>
      <c r="K989" s="2"/>
    </row>
    <row r="990" ht="14.25" customHeight="1">
      <c r="C990" s="2"/>
      <c r="F990" s="5"/>
      <c r="H990" s="2"/>
      <c r="I990" s="2"/>
      <c r="J990" s="2"/>
      <c r="K990" s="2"/>
    </row>
    <row r="991" ht="14.25" customHeight="1">
      <c r="C991" s="2"/>
      <c r="F991" s="5"/>
      <c r="H991" s="2"/>
      <c r="I991" s="2"/>
      <c r="J991" s="2"/>
      <c r="K991" s="2"/>
    </row>
    <row r="992" ht="14.25" customHeight="1">
      <c r="C992" s="2"/>
      <c r="F992" s="5"/>
      <c r="H992" s="2"/>
      <c r="I992" s="2"/>
      <c r="J992" s="2"/>
      <c r="K992" s="2"/>
    </row>
    <row r="993" ht="14.25" customHeight="1">
      <c r="C993" s="2"/>
      <c r="F993" s="5"/>
      <c r="H993" s="2"/>
      <c r="I993" s="2"/>
      <c r="J993" s="2"/>
      <c r="K993" s="2"/>
    </row>
    <row r="994" ht="14.25" customHeight="1">
      <c r="C994" s="2"/>
      <c r="F994" s="5"/>
      <c r="H994" s="2"/>
      <c r="I994" s="2"/>
      <c r="J994" s="2"/>
      <c r="K994" s="2"/>
    </row>
    <row r="995" ht="14.25" customHeight="1">
      <c r="C995" s="2"/>
      <c r="F995" s="5"/>
      <c r="H995" s="2"/>
      <c r="I995" s="2"/>
      <c r="J995" s="2"/>
      <c r="K995" s="2"/>
    </row>
    <row r="996" ht="14.25" customHeight="1">
      <c r="C996" s="2"/>
      <c r="F996" s="5"/>
      <c r="H996" s="2"/>
      <c r="I996" s="2"/>
      <c r="J996" s="2"/>
      <c r="K996" s="2"/>
    </row>
    <row r="997" ht="14.25" customHeight="1">
      <c r="C997" s="2"/>
      <c r="F997" s="5"/>
      <c r="H997" s="2"/>
      <c r="I997" s="2"/>
      <c r="J997" s="2"/>
      <c r="K997" s="2"/>
    </row>
    <row r="998" ht="14.25" customHeight="1">
      <c r="C998" s="2"/>
      <c r="F998" s="5"/>
      <c r="H998" s="2"/>
      <c r="I998" s="2"/>
      <c r="J998" s="2"/>
      <c r="K998" s="2"/>
    </row>
    <row r="999" ht="14.25" customHeight="1">
      <c r="C999" s="2"/>
      <c r="F999" s="5"/>
      <c r="H999" s="2"/>
      <c r="I999" s="2"/>
      <c r="J999" s="2"/>
      <c r="K999" s="2"/>
    </row>
    <row r="1000" ht="14.25" customHeight="1">
      <c r="C1000" s="2"/>
      <c r="F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43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D1" s="5"/>
      <c r="F1" s="5"/>
      <c r="H1" s="2"/>
      <c r="I1" s="2"/>
      <c r="J1" s="2"/>
      <c r="K1" s="2"/>
    </row>
    <row r="2" ht="14.25" customHeight="1">
      <c r="C2" s="2"/>
      <c r="D2" s="5"/>
      <c r="F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224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19'!K5</f>
        <v>8</v>
      </c>
      <c r="D5" s="20"/>
      <c r="E5" s="7"/>
      <c r="F5" s="20"/>
      <c r="G5" s="7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19'!K6</f>
        <v>1</v>
      </c>
      <c r="D6" s="20"/>
      <c r="E6" s="7"/>
      <c r="F6" s="20"/>
      <c r="G6" s="7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19'!K7</f>
        <v>2</v>
      </c>
      <c r="D7" s="20"/>
      <c r="E7" s="7"/>
      <c r="F7" s="20"/>
      <c r="G7" s="7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19'!K8</f>
        <v>3</v>
      </c>
      <c r="D8" s="20"/>
      <c r="E8" s="7"/>
      <c r="F8" s="20"/>
      <c r="G8" s="7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19'!K9</f>
        <v>2</v>
      </c>
      <c r="D9" s="20"/>
      <c r="E9" s="7"/>
      <c r="F9" s="20"/>
      <c r="G9" s="7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19'!K10</f>
        <v>3</v>
      </c>
      <c r="D10" s="20"/>
      <c r="E10" s="7"/>
      <c r="F10" s="20"/>
      <c r="G10" s="7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19'!K11</f>
        <v>1</v>
      </c>
      <c r="D11" s="20"/>
      <c r="E11" s="7"/>
      <c r="F11" s="20"/>
      <c r="G11" s="7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19'!K12</f>
        <v>78</v>
      </c>
      <c r="D12" s="20"/>
      <c r="E12" s="7"/>
      <c r="F12" s="20"/>
      <c r="G12" s="7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19'!K13</f>
        <v>4</v>
      </c>
      <c r="D13" s="20"/>
      <c r="E13" s="7"/>
      <c r="F13" s="20"/>
      <c r="G13" s="7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19'!K14</f>
        <v>63</v>
      </c>
      <c r="D14" s="20"/>
      <c r="E14" s="7"/>
      <c r="F14" s="25"/>
      <c r="G14" s="7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19'!K15</f>
        <v>18</v>
      </c>
      <c r="D15" s="20"/>
      <c r="E15" s="7"/>
      <c r="F15" s="20"/>
      <c r="G15" s="7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19'!K16</f>
        <v>1</v>
      </c>
      <c r="D16" s="20"/>
      <c r="E16" s="7"/>
      <c r="F16" s="20"/>
      <c r="G16" s="7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19'!K17</f>
        <v>16</v>
      </c>
      <c r="D17" s="20"/>
      <c r="E17" s="7"/>
      <c r="F17" s="20"/>
      <c r="G17" s="7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19'!K18</f>
        <v>2</v>
      </c>
      <c r="D18" s="20"/>
      <c r="E18" s="7"/>
      <c r="F18" s="20"/>
      <c r="G18" s="7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19'!K19</f>
        <v>15</v>
      </c>
      <c r="D19" s="20"/>
      <c r="E19" s="7"/>
      <c r="F19" s="20"/>
      <c r="G19" s="7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19'!K20</f>
        <v>7</v>
      </c>
      <c r="D20" s="20"/>
      <c r="E20" s="7"/>
      <c r="F20" s="20"/>
      <c r="G20" s="7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19'!K21</f>
        <v>2</v>
      </c>
      <c r="D21" s="20"/>
      <c r="E21" s="7"/>
      <c r="F21" s="20"/>
      <c r="G21" s="7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19'!K22</f>
        <v>0</v>
      </c>
      <c r="D22" s="20"/>
      <c r="E22" s="7"/>
      <c r="F22" s="20"/>
      <c r="G22" s="7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19'!K23</f>
        <v>4</v>
      </c>
      <c r="D23" s="20"/>
      <c r="E23" s="7"/>
      <c r="F23" s="20"/>
      <c r="G23" s="7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19'!K24</f>
        <v>4</v>
      </c>
      <c r="D24" s="20"/>
      <c r="E24" s="7"/>
      <c r="F24" s="20"/>
      <c r="G24" s="7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19'!K25</f>
        <v>0</v>
      </c>
      <c r="D25" s="20"/>
      <c r="E25" s="7"/>
      <c r="F25" s="20"/>
      <c r="G25" s="7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19'!K26</f>
        <v>4</v>
      </c>
      <c r="D26" s="20"/>
      <c r="E26" s="7"/>
      <c r="F26" s="20"/>
      <c r="G26" s="7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19'!K27</f>
        <v>-2</v>
      </c>
      <c r="D27" s="20"/>
      <c r="E27" s="7"/>
      <c r="F27" s="25"/>
      <c r="G27" s="7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19'!K28</f>
        <v>6</v>
      </c>
      <c r="D28" s="20"/>
      <c r="E28" s="7"/>
      <c r="F28" s="20"/>
      <c r="G28" s="7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19'!K29</f>
        <v>2</v>
      </c>
      <c r="D29" s="20"/>
      <c r="E29" s="7"/>
      <c r="F29" s="20"/>
      <c r="G29" s="7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19'!K30</f>
        <v>11</v>
      </c>
      <c r="D30" s="20"/>
      <c r="E30" s="7"/>
      <c r="F30" s="20"/>
      <c r="G30" s="7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19'!K31</f>
        <v>2</v>
      </c>
      <c r="D31" s="20"/>
      <c r="E31" s="7"/>
      <c r="F31" s="20"/>
      <c r="G31" s="7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19'!K32</f>
        <v>9</v>
      </c>
      <c r="D32" s="20"/>
      <c r="E32" s="7"/>
      <c r="F32" s="25"/>
      <c r="G32" s="7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19'!K33</f>
        <v>59</v>
      </c>
      <c r="D33" s="20"/>
      <c r="E33" s="7"/>
      <c r="F33" s="25"/>
      <c r="G33" s="7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19'!K34</f>
        <v>3</v>
      </c>
      <c r="D34" s="20"/>
      <c r="E34" s="7"/>
      <c r="F34" s="20"/>
      <c r="G34" s="7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19'!K35</f>
        <v>9</v>
      </c>
      <c r="D35" s="20"/>
      <c r="E35" s="7"/>
      <c r="F35" s="20"/>
      <c r="G35" s="7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19'!K36</f>
        <v>7</v>
      </c>
      <c r="D36" s="20"/>
      <c r="E36" s="7"/>
      <c r="F36" s="20"/>
      <c r="G36" s="7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19'!K37</f>
        <v>6</v>
      </c>
      <c r="D37" s="20"/>
      <c r="E37" s="7"/>
      <c r="F37" s="20"/>
      <c r="G37" s="7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19'!K38</f>
        <v>10</v>
      </c>
      <c r="D38" s="20"/>
      <c r="E38" s="7"/>
      <c r="F38" s="20"/>
      <c r="G38" s="7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19'!K39</f>
        <v>5</v>
      </c>
      <c r="D39" s="20"/>
      <c r="E39" s="7"/>
      <c r="F39" s="20"/>
      <c r="G39" s="7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19'!K40</f>
        <v>4</v>
      </c>
      <c r="D40" s="20"/>
      <c r="E40" s="7"/>
      <c r="F40" s="20"/>
      <c r="G40" s="7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19'!K41</f>
        <v>1</v>
      </c>
      <c r="D41" s="20"/>
      <c r="E41" s="7"/>
      <c r="F41" s="20"/>
      <c r="G41" s="7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19'!K42</f>
        <v>0</v>
      </c>
      <c r="D42" s="20"/>
      <c r="E42" s="7"/>
      <c r="F42" s="20"/>
      <c r="G42" s="7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19'!K43</f>
        <v>1</v>
      </c>
      <c r="D43" s="20"/>
      <c r="E43" s="7"/>
      <c r="F43" s="20"/>
      <c r="G43" s="7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19'!K44</f>
        <v>3</v>
      </c>
      <c r="D44" s="20"/>
      <c r="E44" s="7"/>
      <c r="F44" s="20"/>
      <c r="G44" s="7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19'!K45</f>
        <v>3</v>
      </c>
      <c r="D45" s="20"/>
      <c r="E45" s="7"/>
      <c r="F45" s="20"/>
      <c r="G45" s="7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19'!K46</f>
        <v>2</v>
      </c>
      <c r="D46" s="20"/>
      <c r="E46" s="7"/>
      <c r="F46" s="20"/>
      <c r="G46" s="7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19'!K47</f>
        <v>3</v>
      </c>
      <c r="D47" s="20"/>
      <c r="E47" s="7"/>
      <c r="F47" s="20"/>
      <c r="G47" s="7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19'!K48</f>
        <v>5</v>
      </c>
      <c r="D48" s="20"/>
      <c r="E48" s="7"/>
      <c r="F48" s="20"/>
      <c r="G48" s="7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19'!K49</f>
        <v>4</v>
      </c>
      <c r="D49" s="20"/>
      <c r="E49" s="7"/>
      <c r="F49" s="20"/>
      <c r="G49" s="7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19'!K50</f>
        <v>1</v>
      </c>
      <c r="D50" s="20"/>
      <c r="E50" s="7"/>
      <c r="F50" s="20"/>
      <c r="G50" s="7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19'!K51</f>
        <v>3</v>
      </c>
      <c r="D51" s="20"/>
      <c r="E51" s="7"/>
      <c r="F51" s="20"/>
      <c r="G51" s="7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19'!K52</f>
        <v>13</v>
      </c>
      <c r="D52" s="20"/>
      <c r="E52" s="7"/>
      <c r="F52" s="20"/>
      <c r="G52" s="7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19'!K53</f>
        <v>14</v>
      </c>
      <c r="D53" s="20"/>
      <c r="E53" s="87"/>
      <c r="F53" s="20"/>
      <c r="G53" s="7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19'!K54</f>
        <v>3</v>
      </c>
      <c r="D54" s="20"/>
      <c r="E54" s="87"/>
      <c r="F54" s="20"/>
      <c r="G54" s="7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19'!K55</f>
        <v>7</v>
      </c>
      <c r="D55" s="20"/>
      <c r="E55" s="7"/>
      <c r="F55" s="20"/>
      <c r="G55" s="7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19'!K56</f>
        <v>1</v>
      </c>
      <c r="D56" s="20"/>
      <c r="E56" s="7"/>
      <c r="F56" s="20"/>
      <c r="G56" s="7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19'!K57</f>
        <v>5</v>
      </c>
      <c r="D57" s="20"/>
      <c r="E57" s="7"/>
      <c r="F57" s="20"/>
      <c r="G57" s="7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19'!K58</f>
        <v>5</v>
      </c>
      <c r="D58" s="20"/>
      <c r="E58" s="7"/>
      <c r="F58" s="20"/>
      <c r="G58" s="7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19'!K59</f>
        <v>2</v>
      </c>
      <c r="D59" s="20"/>
      <c r="E59" s="7"/>
      <c r="F59" s="20"/>
      <c r="G59" s="7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19'!K60</f>
        <v>2</v>
      </c>
      <c r="D60" s="20"/>
      <c r="E60" s="7"/>
      <c r="F60" s="20"/>
      <c r="G60" s="7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19'!K61</f>
        <v>14</v>
      </c>
      <c r="D61" s="20"/>
      <c r="E61" s="7"/>
      <c r="F61" s="20"/>
      <c r="G61" s="7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19'!K62</f>
        <v>2</v>
      </c>
      <c r="D62" s="20"/>
      <c r="E62" s="7"/>
      <c r="F62" s="20"/>
      <c r="G62" s="7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19'!K63</f>
        <v>1</v>
      </c>
      <c r="D63" s="20"/>
      <c r="E63" s="7"/>
      <c r="F63" s="20"/>
      <c r="G63" s="7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19'!K64</f>
        <v>1</v>
      </c>
      <c r="D64" s="20"/>
      <c r="E64" s="7"/>
      <c r="F64" s="20"/>
      <c r="G64" s="7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19'!K65</f>
        <v>2</v>
      </c>
      <c r="D65" s="20"/>
      <c r="E65" s="7"/>
      <c r="F65" s="20"/>
      <c r="G65" s="7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19'!K66</f>
        <v>1</v>
      </c>
      <c r="D66" s="20"/>
      <c r="E66" s="7"/>
      <c r="F66" s="20"/>
      <c r="G66" s="7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19'!K67</f>
        <v>5</v>
      </c>
      <c r="D67" s="20"/>
      <c r="E67" s="7"/>
      <c r="F67" s="20"/>
      <c r="G67" s="7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19'!K68</f>
        <v>3</v>
      </c>
      <c r="D68" s="20"/>
      <c r="E68" s="7"/>
      <c r="F68" s="20"/>
      <c r="G68" s="7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19'!K69</f>
        <v>12</v>
      </c>
      <c r="D69" s="20"/>
      <c r="E69" s="7"/>
      <c r="F69" s="20"/>
      <c r="G69" s="7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19'!K70</f>
        <v>0</v>
      </c>
      <c r="D70" s="20"/>
      <c r="E70" s="7"/>
      <c r="F70" s="20"/>
      <c r="G70" s="7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19'!K71</f>
        <v>1</v>
      </c>
      <c r="D71" s="20"/>
      <c r="E71" s="7"/>
      <c r="F71" s="20"/>
      <c r="G71" s="7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19'!K72</f>
        <v>14</v>
      </c>
      <c r="D72" s="20"/>
      <c r="E72" s="87"/>
      <c r="F72" s="20"/>
      <c r="G72" s="7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19'!K73</f>
        <v>3</v>
      </c>
      <c r="D73" s="20"/>
      <c r="E73" s="7"/>
      <c r="F73" s="20"/>
      <c r="G73" s="7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19'!K74</f>
        <v>6</v>
      </c>
      <c r="D74" s="20"/>
      <c r="E74" s="7"/>
      <c r="F74" s="20"/>
      <c r="G74" s="7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19'!K75</f>
        <v>1</v>
      </c>
      <c r="D75" s="20"/>
      <c r="E75" s="7"/>
      <c r="F75" s="20"/>
      <c r="G75" s="7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19'!K76</f>
        <v>2</v>
      </c>
      <c r="D76" s="20"/>
      <c r="E76" s="7"/>
      <c r="F76" s="20"/>
      <c r="G76" s="7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19'!K77</f>
        <v>5</v>
      </c>
      <c r="D77" s="20"/>
      <c r="E77" s="7"/>
      <c r="F77" s="20"/>
      <c r="G77" s="7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19'!K78</f>
        <v>5</v>
      </c>
      <c r="D78" s="20"/>
      <c r="E78" s="7"/>
      <c r="F78" s="20"/>
      <c r="G78" s="7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19'!K79</f>
        <v>3</v>
      </c>
      <c r="D79" s="20"/>
      <c r="E79" s="7"/>
      <c r="F79" s="20"/>
      <c r="G79" s="7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19'!K80</f>
        <v>6</v>
      </c>
      <c r="D80" s="20"/>
      <c r="E80" s="7"/>
      <c r="F80" s="20"/>
      <c r="G80" s="7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19'!K81</f>
        <v>1</v>
      </c>
      <c r="D81" s="20"/>
      <c r="E81" s="7"/>
      <c r="F81" s="20"/>
      <c r="G81" s="7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19'!K82</f>
        <v>1</v>
      </c>
      <c r="D82" s="20"/>
      <c r="E82" s="7"/>
      <c r="F82" s="20"/>
      <c r="G82" s="7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19'!K83</f>
        <v>2</v>
      </c>
      <c r="D83" s="20"/>
      <c r="E83" s="7"/>
      <c r="F83" s="20"/>
      <c r="G83" s="7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19'!K84</f>
        <v>8</v>
      </c>
      <c r="D84" s="20"/>
      <c r="E84" s="7"/>
      <c r="F84" s="20"/>
      <c r="G84" s="7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19'!K85</f>
        <v>6</v>
      </c>
      <c r="D85" s="20"/>
      <c r="E85" s="7"/>
      <c r="F85" s="20"/>
      <c r="G85" s="7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19'!K86</f>
        <v>1</v>
      </c>
      <c r="D86" s="20"/>
      <c r="E86" s="7"/>
      <c r="F86" s="20"/>
      <c r="G86" s="7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19'!K87</f>
        <v>8</v>
      </c>
      <c r="D87" s="20"/>
      <c r="E87" s="7"/>
      <c r="F87" s="20"/>
      <c r="G87" s="7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19'!K88</f>
        <v>0</v>
      </c>
      <c r="D88" s="20"/>
      <c r="E88" s="7"/>
      <c r="F88" s="20"/>
      <c r="G88" s="7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19'!K89</f>
        <v>4</v>
      </c>
      <c r="D89" s="20"/>
      <c r="E89" s="7"/>
      <c r="F89" s="20"/>
      <c r="G89" s="7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19'!K90</f>
        <v>6</v>
      </c>
      <c r="D90" s="20"/>
      <c r="E90" s="7"/>
      <c r="F90" s="20"/>
      <c r="G90" s="7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19'!K91</f>
        <v>2</v>
      </c>
      <c r="D91" s="20"/>
      <c r="E91" s="7"/>
      <c r="F91" s="20"/>
      <c r="G91" s="7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19'!K92</f>
        <v>1</v>
      </c>
      <c r="D92" s="20"/>
      <c r="E92" s="7"/>
      <c r="F92" s="20"/>
      <c r="G92" s="7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19'!K93</f>
        <v>-1</v>
      </c>
      <c r="D93" s="20"/>
      <c r="E93" s="7"/>
      <c r="F93" s="20"/>
      <c r="G93" s="7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19'!K94</f>
        <v>2</v>
      </c>
      <c r="D94" s="20"/>
      <c r="E94" s="7"/>
      <c r="F94" s="20"/>
      <c r="G94" s="7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19'!K95</f>
        <v>2</v>
      </c>
      <c r="D95" s="20"/>
      <c r="E95" s="7"/>
      <c r="F95" s="20"/>
      <c r="G95" s="7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19'!K96</f>
        <v>0</v>
      </c>
      <c r="D96" s="20"/>
      <c r="E96" s="7"/>
      <c r="F96" s="20"/>
      <c r="G96" s="7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19'!K97</f>
        <v>1</v>
      </c>
      <c r="D97" s="20"/>
      <c r="E97" s="7"/>
      <c r="F97" s="20"/>
      <c r="G97" s="7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19'!K98</f>
        <v>2</v>
      </c>
      <c r="D98" s="20"/>
      <c r="E98" s="7"/>
      <c r="F98" s="20"/>
      <c r="G98" s="7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19'!K99</f>
        <v>18</v>
      </c>
      <c r="D99" s="20"/>
      <c r="E99" s="7"/>
      <c r="F99" s="20"/>
      <c r="G99" s="7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19'!K100</f>
        <v>0</v>
      </c>
      <c r="D100" s="20"/>
      <c r="E100" s="7"/>
      <c r="F100" s="20"/>
      <c r="G100" s="7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19'!K101</f>
        <v>1</v>
      </c>
      <c r="D101" s="20"/>
      <c r="E101" s="87"/>
      <c r="F101" s="20"/>
      <c r="G101" s="7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19'!K102</f>
        <v>2</v>
      </c>
      <c r="D102" s="20"/>
      <c r="E102" s="7"/>
      <c r="F102" s="20"/>
      <c r="G102" s="7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19'!K103</f>
        <v>3</v>
      </c>
      <c r="D103" s="20"/>
      <c r="E103" s="7"/>
      <c r="F103" s="20"/>
      <c r="G103" s="7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19'!K104</f>
        <v>3</v>
      </c>
      <c r="D104" s="20"/>
      <c r="E104" s="7"/>
      <c r="F104" s="20"/>
      <c r="G104" s="7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19'!K105</f>
        <v>0</v>
      </c>
      <c r="D105" s="20"/>
      <c r="E105" s="7"/>
      <c r="F105" s="20"/>
      <c r="G105" s="7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19'!K106</f>
        <v>2</v>
      </c>
      <c r="D106" s="20"/>
      <c r="E106" s="7"/>
      <c r="F106" s="20"/>
      <c r="G106" s="7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19'!K107</f>
        <v>2</v>
      </c>
      <c r="D107" s="20"/>
      <c r="E107" s="7"/>
      <c r="F107" s="20"/>
      <c r="G107" s="7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19'!K108</f>
        <v>1</v>
      </c>
      <c r="D108" s="20"/>
      <c r="E108" s="7"/>
      <c r="F108" s="20"/>
      <c r="G108" s="7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19'!K109</f>
        <v>1</v>
      </c>
      <c r="D109" s="20"/>
      <c r="E109" s="7"/>
      <c r="F109" s="20"/>
      <c r="G109" s="7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19'!K110</f>
        <v>2</v>
      </c>
      <c r="D110" s="20"/>
      <c r="E110" s="7"/>
      <c r="F110" s="20"/>
      <c r="G110" s="7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19'!K111</f>
        <v>0</v>
      </c>
      <c r="D111" s="20"/>
      <c r="E111" s="7"/>
      <c r="F111" s="20"/>
      <c r="G111" s="7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19'!K112</f>
        <v>2</v>
      </c>
      <c r="D112" s="20"/>
      <c r="E112" s="7"/>
      <c r="F112" s="20"/>
      <c r="G112" s="7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19'!K113</f>
        <v>9</v>
      </c>
      <c r="D113" s="20"/>
      <c r="E113" s="7"/>
      <c r="F113" s="20"/>
      <c r="G113" s="7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19'!K114</f>
        <v>0</v>
      </c>
      <c r="D114" s="20"/>
      <c r="E114" s="7"/>
      <c r="F114" s="20"/>
      <c r="G114" s="7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19'!K115</f>
        <v>0</v>
      </c>
      <c r="D115" s="20"/>
      <c r="E115" s="7"/>
      <c r="F115" s="20"/>
      <c r="G115" s="7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19'!K116</f>
        <v>0</v>
      </c>
      <c r="D116" s="20"/>
      <c r="E116" s="7"/>
      <c r="F116" s="20"/>
      <c r="G116" s="7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19'!K117</f>
        <v>2</v>
      </c>
      <c r="D117" s="20"/>
      <c r="E117" s="7"/>
      <c r="F117" s="20"/>
      <c r="G117" s="7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19'!K118</f>
        <v>11</v>
      </c>
      <c r="D118" s="20"/>
      <c r="E118" s="7"/>
      <c r="F118" s="20"/>
      <c r="G118" s="7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19'!K119</f>
        <v>4</v>
      </c>
      <c r="D119" s="20"/>
      <c r="E119" s="7"/>
      <c r="F119" s="20"/>
      <c r="G119" s="7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19'!K120</f>
        <v>2</v>
      </c>
      <c r="D120" s="20"/>
      <c r="E120" s="7"/>
      <c r="F120" s="20"/>
      <c r="G120" s="7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19'!K121</f>
        <v>12</v>
      </c>
      <c r="D121" s="20"/>
      <c r="E121" s="7"/>
      <c r="F121" s="20"/>
      <c r="G121" s="7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19'!K122</f>
        <v>3</v>
      </c>
      <c r="D122" s="20"/>
      <c r="E122" s="7"/>
      <c r="F122" s="20"/>
      <c r="G122" s="7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19'!K123</f>
        <v>1</v>
      </c>
      <c r="D123" s="20"/>
      <c r="E123" s="7"/>
      <c r="F123" s="20"/>
      <c r="G123" s="7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19'!K124</f>
        <v>2</v>
      </c>
      <c r="D124" s="20"/>
      <c r="E124" s="7"/>
      <c r="F124" s="20"/>
      <c r="G124" s="7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19'!K125</f>
        <v>3</v>
      </c>
      <c r="D125" s="20"/>
      <c r="E125" s="7"/>
      <c r="F125" s="20"/>
      <c r="G125" s="7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19'!K126</f>
        <v>3</v>
      </c>
      <c r="D126" s="20"/>
      <c r="E126" s="7"/>
      <c r="F126" s="20"/>
      <c r="G126" s="7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19'!K127</f>
        <v>3</v>
      </c>
      <c r="D127" s="20"/>
      <c r="E127" s="7"/>
      <c r="F127" s="20"/>
      <c r="G127" s="7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19'!K128</f>
        <v>1</v>
      </c>
      <c r="D128" s="20"/>
      <c r="E128" s="7"/>
      <c r="F128" s="20"/>
      <c r="G128" s="7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19'!K129</f>
        <v>6</v>
      </c>
      <c r="D129" s="20"/>
      <c r="E129" s="7"/>
      <c r="F129" s="20"/>
      <c r="G129" s="7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19'!K130</f>
        <v>0</v>
      </c>
      <c r="D130" s="20"/>
      <c r="E130" s="7"/>
      <c r="F130" s="20"/>
      <c r="G130" s="7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19'!K131</f>
        <v>0</v>
      </c>
      <c r="D131" s="20"/>
      <c r="E131" s="7"/>
      <c r="F131" s="20"/>
      <c r="G131" s="7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19'!K132</f>
        <v>0</v>
      </c>
      <c r="D132" s="20"/>
      <c r="E132" s="7"/>
      <c r="F132" s="20"/>
      <c r="G132" s="7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19'!K133</f>
        <v>0</v>
      </c>
      <c r="D133" s="20"/>
      <c r="E133" s="7"/>
      <c r="F133" s="20"/>
      <c r="G133" s="7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19'!K134</f>
        <v>2</v>
      </c>
      <c r="D134" s="20"/>
      <c r="E134" s="7"/>
      <c r="F134" s="20"/>
      <c r="G134" s="7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19'!K135</f>
        <v>1</v>
      </c>
      <c r="D135" s="20"/>
      <c r="E135" s="7"/>
      <c r="F135" s="20"/>
      <c r="G135" s="7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19'!K136</f>
        <v>3</v>
      </c>
      <c r="D136" s="20"/>
      <c r="E136" s="7"/>
      <c r="F136" s="20"/>
      <c r="G136" s="7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19'!K137</f>
        <v>1</v>
      </c>
      <c r="D137" s="20"/>
      <c r="E137" s="7"/>
      <c r="F137" s="20"/>
      <c r="G137" s="7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19'!K138</f>
        <v>4</v>
      </c>
      <c r="D138" s="20"/>
      <c r="E138" s="7"/>
      <c r="F138" s="20"/>
      <c r="G138" s="7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19'!K139</f>
        <v>3</v>
      </c>
      <c r="D139" s="20"/>
      <c r="E139" s="7"/>
      <c r="F139" s="20"/>
      <c r="G139" s="7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19'!K140</f>
        <v>2</v>
      </c>
      <c r="D140" s="20"/>
      <c r="E140" s="7"/>
      <c r="F140" s="20"/>
      <c r="G140" s="7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19'!K141</f>
        <v>4</v>
      </c>
      <c r="D141" s="20"/>
      <c r="E141" s="7"/>
      <c r="F141" s="20"/>
      <c r="G141" s="7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19'!K142</f>
        <v>0</v>
      </c>
      <c r="D142" s="20"/>
      <c r="E142" s="7"/>
      <c r="F142" s="20"/>
      <c r="G142" s="7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19'!K143</f>
        <v>5</v>
      </c>
      <c r="D143" s="20"/>
      <c r="E143" s="7"/>
      <c r="F143" s="20"/>
      <c r="G143" s="7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19'!K144</f>
        <v>2</v>
      </c>
      <c r="D144" s="20"/>
      <c r="E144" s="7"/>
      <c r="F144" s="20"/>
      <c r="G144" s="7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19'!K145</f>
        <v>6</v>
      </c>
      <c r="D145" s="20"/>
      <c r="E145" s="7"/>
      <c r="F145" s="20"/>
      <c r="G145" s="7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19'!K146</f>
        <v>0</v>
      </c>
      <c r="D146" s="20"/>
      <c r="E146" s="7"/>
      <c r="F146" s="20"/>
      <c r="G146" s="7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19'!K147</f>
        <v>5</v>
      </c>
      <c r="D147" s="20"/>
      <c r="E147" s="7"/>
      <c r="F147" s="20"/>
      <c r="G147" s="7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19'!K148</f>
        <v>5</v>
      </c>
      <c r="D148" s="20"/>
      <c r="E148" s="7"/>
      <c r="F148" s="20"/>
      <c r="G148" s="7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19'!K149</f>
        <v>100</v>
      </c>
      <c r="D149" s="20"/>
      <c r="E149" s="7"/>
      <c r="F149" s="20"/>
      <c r="G149" s="7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19'!K150</f>
        <v>3</v>
      </c>
      <c r="D150" s="20"/>
      <c r="E150" s="7"/>
      <c r="F150" s="20"/>
      <c r="G150" s="7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19'!K151</f>
        <v>5</v>
      </c>
      <c r="D151" s="20"/>
      <c r="E151" s="7"/>
      <c r="F151" s="20"/>
      <c r="G151" s="7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19'!K152</f>
        <v>8</v>
      </c>
      <c r="D152" s="20"/>
      <c r="E152" s="7"/>
      <c r="F152" s="20"/>
      <c r="G152" s="7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19'!K153</f>
        <v>6</v>
      </c>
      <c r="D153" s="20"/>
      <c r="E153" s="7"/>
      <c r="F153" s="20"/>
      <c r="G153" s="7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19'!K154</f>
        <v>2</v>
      </c>
      <c r="D154" s="20"/>
      <c r="E154" s="7"/>
      <c r="F154" s="20"/>
      <c r="G154" s="7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19'!K155</f>
        <v>0</v>
      </c>
      <c r="D155" s="20"/>
      <c r="E155" s="7"/>
      <c r="F155" s="20"/>
      <c r="G155" s="7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19'!K156</f>
        <v>1</v>
      </c>
      <c r="D156" s="20"/>
      <c r="E156" s="7"/>
      <c r="F156" s="20"/>
      <c r="G156" s="7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19'!K157</f>
        <v>1</v>
      </c>
      <c r="D157" s="20"/>
      <c r="E157" s="7"/>
      <c r="F157" s="20"/>
      <c r="G157" s="7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19'!K158</f>
        <v>0</v>
      </c>
      <c r="D158" s="20"/>
      <c r="E158" s="7"/>
      <c r="F158" s="20"/>
      <c r="G158" s="7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19'!K159</f>
        <v>4</v>
      </c>
      <c r="D159" s="20"/>
      <c r="E159" s="7"/>
      <c r="F159" s="20"/>
      <c r="G159" s="7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19'!K160</f>
        <v>8</v>
      </c>
      <c r="D160" s="20"/>
      <c r="E160" s="7"/>
      <c r="F160" s="20"/>
      <c r="G160" s="7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19'!K161</f>
        <v>0</v>
      </c>
      <c r="D161" s="20"/>
      <c r="E161" s="7"/>
      <c r="F161" s="20"/>
      <c r="G161" s="7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19'!K162</f>
        <v>12</v>
      </c>
      <c r="D162" s="20"/>
      <c r="E162" s="7"/>
      <c r="F162" s="20"/>
      <c r="G162" s="7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19'!K163</f>
        <v>1</v>
      </c>
      <c r="D163" s="20"/>
      <c r="E163" s="7"/>
      <c r="F163" s="20"/>
      <c r="G163" s="7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19'!K164</f>
        <v>2</v>
      </c>
      <c r="D164" s="20"/>
      <c r="E164" s="7"/>
      <c r="F164" s="20"/>
      <c r="G164" s="7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19'!K165</f>
        <v>0</v>
      </c>
      <c r="D165" s="20"/>
      <c r="E165" s="7"/>
      <c r="F165" s="20"/>
      <c r="G165" s="7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19'!K166</f>
        <v>2</v>
      </c>
      <c r="D166" s="20"/>
      <c r="E166" s="7"/>
      <c r="F166" s="20"/>
      <c r="G166" s="7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19'!K167</f>
        <v>0</v>
      </c>
      <c r="D167" s="20"/>
      <c r="E167" s="7"/>
      <c r="F167" s="20"/>
      <c r="G167" s="7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19'!K168</f>
        <v>15</v>
      </c>
      <c r="D168" s="20"/>
      <c r="E168" s="7"/>
      <c r="F168" s="20"/>
      <c r="G168" s="7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19'!K169</f>
        <v>2</v>
      </c>
      <c r="D169" s="20"/>
      <c r="E169" s="7"/>
      <c r="F169" s="20"/>
      <c r="G169" s="7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19'!K170</f>
        <v>0</v>
      </c>
      <c r="D170" s="20"/>
      <c r="E170" s="7"/>
      <c r="F170" s="20"/>
      <c r="G170" s="7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19'!K171</f>
        <v>0</v>
      </c>
      <c r="D171" s="20"/>
      <c r="E171" s="7"/>
      <c r="F171" s="20"/>
      <c r="G171" s="7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19'!K172</f>
        <v>1</v>
      </c>
      <c r="D172" s="20"/>
      <c r="E172" s="7"/>
      <c r="F172" s="20"/>
      <c r="G172" s="7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19'!K173</f>
        <v>0</v>
      </c>
      <c r="D173" s="20"/>
      <c r="E173" s="7"/>
      <c r="F173" s="20"/>
      <c r="G173" s="7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19'!K174</f>
        <v>0</v>
      </c>
      <c r="D174" s="20"/>
      <c r="E174" s="7"/>
      <c r="F174" s="20"/>
      <c r="G174" s="7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19'!K175</f>
        <v>2</v>
      </c>
      <c r="D175" s="20"/>
      <c r="E175" s="7"/>
      <c r="F175" s="20"/>
      <c r="G175" s="7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19'!K176</f>
        <v>2</v>
      </c>
      <c r="D176" s="20"/>
      <c r="E176" s="7"/>
      <c r="F176" s="20"/>
      <c r="G176" s="7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19'!K177</f>
        <v>0</v>
      </c>
      <c r="D177" s="20"/>
      <c r="E177" s="7"/>
      <c r="F177" s="20"/>
      <c r="G177" s="7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19'!K178</f>
        <v>6</v>
      </c>
      <c r="D178" s="20"/>
      <c r="E178" s="7"/>
      <c r="F178" s="20"/>
      <c r="G178" s="7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19'!K179</f>
        <v>3</v>
      </c>
      <c r="D179" s="20"/>
      <c r="E179" s="7"/>
      <c r="F179" s="20"/>
      <c r="G179" s="7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19'!K180</f>
        <v>9</v>
      </c>
      <c r="D180" s="20"/>
      <c r="E180" s="7"/>
      <c r="F180" s="20"/>
      <c r="G180" s="7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19'!K181</f>
        <v>9</v>
      </c>
      <c r="D181" s="20"/>
      <c r="E181" s="7"/>
      <c r="F181" s="20"/>
      <c r="G181" s="7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19'!K182</f>
        <v>11</v>
      </c>
      <c r="D182" s="20"/>
      <c r="E182" s="7"/>
      <c r="F182" s="20"/>
      <c r="G182" s="7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19'!K183</f>
        <v>5</v>
      </c>
      <c r="D183" s="20"/>
      <c r="E183" s="7"/>
      <c r="F183" s="20"/>
      <c r="G183" s="7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19'!K184</f>
        <v>1</v>
      </c>
      <c r="D184" s="20"/>
      <c r="E184" s="7"/>
      <c r="F184" s="20"/>
      <c r="G184" s="7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19'!K185</f>
        <v>2</v>
      </c>
      <c r="D185" s="20"/>
      <c r="E185" s="7"/>
      <c r="F185" s="20"/>
      <c r="G185" s="7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19'!K186</f>
        <v>1</v>
      </c>
      <c r="D186" s="20"/>
      <c r="E186" s="7"/>
      <c r="F186" s="20"/>
      <c r="G186" s="7"/>
      <c r="H186" s="22">
        <f t="shared" si="1"/>
        <v>1</v>
      </c>
      <c r="I186" s="27"/>
      <c r="J186" s="24" t="str">
        <f t="shared" si="2"/>
        <v>  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19'!K187</f>
        <v>0</v>
      </c>
      <c r="D187" s="20"/>
      <c r="E187" s="7"/>
      <c r="F187" s="20"/>
      <c r="G187" s="7"/>
      <c r="H187" s="22">
        <f t="shared" si="1"/>
        <v>0</v>
      </c>
      <c r="I187" s="27"/>
      <c r="J187" s="24" t="str">
        <f t="shared" si="2"/>
        <v>  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19'!K188</f>
        <v>2</v>
      </c>
      <c r="D188" s="20"/>
      <c r="E188" s="7"/>
      <c r="F188" s="20"/>
      <c r="G188" s="7"/>
      <c r="H188" s="22">
        <f t="shared" si="1"/>
        <v>2</v>
      </c>
      <c r="I188" s="27"/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19'!K189</f>
        <v>1</v>
      </c>
      <c r="D189" s="20"/>
      <c r="E189" s="7"/>
      <c r="F189" s="20"/>
      <c r="G189" s="7"/>
      <c r="H189" s="22">
        <f t="shared" si="1"/>
        <v>1</v>
      </c>
      <c r="I189" s="27"/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19'!K190</f>
        <v>2</v>
      </c>
      <c r="D190" s="20"/>
      <c r="E190" s="7"/>
      <c r="F190" s="20"/>
      <c r="G190" s="7"/>
      <c r="H190" s="22">
        <f t="shared" si="1"/>
        <v>2</v>
      </c>
      <c r="I190" s="27"/>
      <c r="J190" s="24" t="str">
        <f t="shared" si="2"/>
        <v>  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19'!K191</f>
        <v>20</v>
      </c>
      <c r="D191" s="20"/>
      <c r="E191" s="87"/>
      <c r="F191" s="20"/>
      <c r="G191" s="7"/>
      <c r="H191" s="22">
        <f t="shared" si="1"/>
        <v>20</v>
      </c>
      <c r="I191" s="27"/>
      <c r="J191" s="24" t="str">
        <f t="shared" si="2"/>
        <v>  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19'!K192</f>
        <v>3</v>
      </c>
      <c r="D192" s="20"/>
      <c r="E192" s="7"/>
      <c r="F192" s="20"/>
      <c r="G192" s="7"/>
      <c r="H192" s="22">
        <f t="shared" si="1"/>
        <v>3</v>
      </c>
      <c r="I192" s="27"/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19'!K193</f>
        <v>2</v>
      </c>
      <c r="D193" s="20"/>
      <c r="E193" s="7"/>
      <c r="F193" s="20"/>
      <c r="G193" s="7"/>
      <c r="H193" s="22">
        <f t="shared" si="1"/>
        <v>2</v>
      </c>
      <c r="I193" s="27"/>
      <c r="J193" s="24" t="str">
        <f t="shared" si="2"/>
        <v>  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19'!K194</f>
        <v>3</v>
      </c>
      <c r="D194" s="20"/>
      <c r="E194" s="7"/>
      <c r="F194" s="20"/>
      <c r="G194" s="7"/>
      <c r="H194" s="22">
        <f t="shared" si="1"/>
        <v>3</v>
      </c>
      <c r="I194" s="27"/>
      <c r="J194" s="24" t="str">
        <f t="shared" si="2"/>
        <v>  </v>
      </c>
      <c r="K194" s="22">
        <f t="shared" si="3"/>
        <v>3</v>
      </c>
      <c r="L194" s="7"/>
    </row>
    <row r="195" ht="14.25" customHeight="1">
      <c r="A195" s="7" t="str">
        <f>'Monthly Summary'!A196</f>
        <v/>
      </c>
      <c r="B195" s="7" t="str">
        <f>'Monthly Summary'!B196</f>
        <v/>
      </c>
      <c r="C195" s="53">
        <f>'วันที่ 19'!K195</f>
        <v>0</v>
      </c>
      <c r="D195" s="20"/>
      <c r="E195" s="7"/>
      <c r="F195" s="20"/>
      <c r="G195" s="7"/>
      <c r="H195" s="53">
        <f t="shared" si="1"/>
        <v>0</v>
      </c>
      <c r="I195" s="27"/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Summary'!A197</f>
        <v/>
      </c>
      <c r="B196" s="7" t="str">
        <f>'Monthly Summary'!B197</f>
        <v/>
      </c>
      <c r="C196" s="53">
        <f>'วันที่ 19'!K196</f>
        <v>0</v>
      </c>
      <c r="D196" s="20"/>
      <c r="E196" s="7"/>
      <c r="F196" s="20"/>
      <c r="G196" s="7"/>
      <c r="H196" s="53">
        <f t="shared" si="1"/>
        <v>0</v>
      </c>
      <c r="I196" s="27"/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Summary'!A198</f>
        <v/>
      </c>
      <c r="B197" s="7" t="str">
        <f>'Monthly Summary'!B198</f>
        <v/>
      </c>
      <c r="C197" s="53">
        <f>'วันที่ 19'!K197</f>
        <v>0</v>
      </c>
      <c r="D197" s="20"/>
      <c r="E197" s="7"/>
      <c r="F197" s="20"/>
      <c r="G197" s="7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Summary'!A199</f>
        <v/>
      </c>
      <c r="B198" s="7" t="str">
        <f>'Monthly Summary'!B199</f>
        <v/>
      </c>
      <c r="C198" s="53">
        <f>'วันที่ 19'!K198</f>
        <v>0</v>
      </c>
      <c r="D198" s="20"/>
      <c r="E198" s="7"/>
      <c r="F198" s="20"/>
      <c r="G198" s="7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Summary'!A200</f>
        <v/>
      </c>
      <c r="B199" s="7" t="str">
        <f>'Monthly Summary'!B200</f>
        <v/>
      </c>
      <c r="C199" s="53">
        <f>'วันที่ 19'!K199</f>
        <v>0</v>
      </c>
      <c r="D199" s="20"/>
      <c r="E199" s="7"/>
      <c r="F199" s="20"/>
      <c r="G199" s="7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Summary'!A201</f>
        <v/>
      </c>
      <c r="B200" s="7" t="str">
        <f>'Monthly Summary'!B201</f>
        <v/>
      </c>
      <c r="C200" s="53">
        <f>'วันที่ 19'!K200</f>
        <v>0</v>
      </c>
      <c r="D200" s="20"/>
      <c r="E200" s="7"/>
      <c r="F200" s="20"/>
      <c r="G200" s="7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Summary'!A202</f>
        <v/>
      </c>
      <c r="B201" s="7" t="str">
        <f>'Monthly Summary'!B202</f>
        <v/>
      </c>
      <c r="C201" s="53">
        <f>'วันที่ 19'!K201</f>
        <v>0</v>
      </c>
      <c r="D201" s="20"/>
      <c r="E201" s="7"/>
      <c r="F201" s="20"/>
      <c r="G201" s="7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53">
        <f>'วันที่ 19'!K202</f>
        <v>0</v>
      </c>
      <c r="D202" s="20"/>
      <c r="E202" s="7"/>
      <c r="F202" s="20"/>
      <c r="G202" s="7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19'!K203</f>
        <v>0</v>
      </c>
      <c r="D203" s="20"/>
      <c r="E203" s="7"/>
      <c r="F203" s="20"/>
      <c r="G203" s="7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19'!K204</f>
        <v>0</v>
      </c>
      <c r="D204" s="20"/>
      <c r="E204" s="7"/>
      <c r="F204" s="20"/>
      <c r="G204" s="7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19'!K205</f>
        <v>0</v>
      </c>
      <c r="D205" s="20"/>
      <c r="E205" s="7"/>
      <c r="F205" s="20"/>
      <c r="G205" s="7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19'!K206</f>
        <v>0</v>
      </c>
      <c r="D206" s="20"/>
      <c r="E206" s="7"/>
      <c r="F206" s="20"/>
      <c r="G206" s="7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19'!K207</f>
        <v>0</v>
      </c>
      <c r="D207" s="20"/>
      <c r="E207" s="7"/>
      <c r="F207" s="20"/>
      <c r="G207" s="7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19'!K208</f>
        <v>0</v>
      </c>
      <c r="D208" s="20"/>
      <c r="E208" s="7"/>
      <c r="F208" s="20"/>
      <c r="G208" s="7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19'!K209</f>
        <v>0</v>
      </c>
      <c r="D209" s="20"/>
      <c r="E209" s="7"/>
      <c r="F209" s="20"/>
      <c r="G209" s="7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19'!K210</f>
        <v>0</v>
      </c>
      <c r="D210" s="20"/>
      <c r="E210" s="7"/>
      <c r="F210" s="20"/>
      <c r="G210" s="7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19'!K211</f>
        <v>0</v>
      </c>
      <c r="D211" s="20"/>
      <c r="E211" s="7"/>
      <c r="F211" s="20"/>
      <c r="G211" s="7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19'!K212</f>
        <v>0</v>
      </c>
      <c r="D212" s="20"/>
      <c r="E212" s="7"/>
      <c r="F212" s="20"/>
      <c r="G212" s="7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19'!K213</f>
        <v>0</v>
      </c>
      <c r="D213" s="20"/>
      <c r="E213" s="7"/>
      <c r="F213" s="20"/>
      <c r="G213" s="7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19'!K214</f>
        <v>0</v>
      </c>
      <c r="D214" s="20"/>
      <c r="E214" s="7"/>
      <c r="F214" s="20"/>
      <c r="G214" s="7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19'!K215</f>
        <v>0</v>
      </c>
      <c r="D215" s="20"/>
      <c r="E215" s="7"/>
      <c r="F215" s="20"/>
      <c r="G215" s="7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19'!K216</f>
        <v>0</v>
      </c>
      <c r="D216" s="20"/>
      <c r="E216" s="7"/>
      <c r="F216" s="20"/>
      <c r="G216" s="7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19'!K217</f>
        <v>0</v>
      </c>
      <c r="D217" s="20"/>
      <c r="E217" s="7"/>
      <c r="F217" s="20"/>
      <c r="G217" s="7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19'!K218</f>
        <v>0</v>
      </c>
      <c r="D218" s="20"/>
      <c r="E218" s="7"/>
      <c r="F218" s="20"/>
      <c r="G218" s="7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19'!K219</f>
        <v>0</v>
      </c>
      <c r="D219" s="20"/>
      <c r="E219" s="7"/>
      <c r="F219" s="20"/>
      <c r="G219" s="7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19'!K220</f>
        <v>0</v>
      </c>
      <c r="D220" s="20"/>
      <c r="E220" s="7"/>
      <c r="F220" s="20"/>
      <c r="G220" s="7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19'!K221</f>
        <v>0</v>
      </c>
      <c r="D221" s="20"/>
      <c r="E221" s="7"/>
      <c r="F221" s="20"/>
      <c r="G221" s="7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19'!K222</f>
        <v>0</v>
      </c>
      <c r="D222" s="20"/>
      <c r="E222" s="7"/>
      <c r="F222" s="20"/>
      <c r="G222" s="7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19'!K223</f>
        <v>0</v>
      </c>
      <c r="D223" s="20"/>
      <c r="E223" s="7"/>
      <c r="F223" s="20"/>
      <c r="G223" s="7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19'!K224</f>
        <v>0</v>
      </c>
      <c r="D224" s="20"/>
      <c r="E224" s="7"/>
      <c r="F224" s="20"/>
      <c r="G224" s="7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19'!K225</f>
        <v>0</v>
      </c>
      <c r="D225" s="20"/>
      <c r="E225" s="7"/>
      <c r="F225" s="20"/>
      <c r="G225" s="7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19'!K226</f>
        <v>0</v>
      </c>
      <c r="D226" s="20"/>
      <c r="E226" s="7"/>
      <c r="F226" s="20"/>
      <c r="G226" s="7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19'!B227</f>
        <v/>
      </c>
      <c r="C227" s="53">
        <f>'วันที่ 19'!K227</f>
        <v>0</v>
      </c>
      <c r="D227" s="20"/>
      <c r="E227" s="7"/>
      <c r="F227" s="20"/>
      <c r="G227" s="7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19'!B228</f>
        <v/>
      </c>
      <c r="C228" s="53">
        <f>'วันที่ 19'!K228</f>
        <v>0</v>
      </c>
      <c r="D228" s="20"/>
      <c r="E228" s="7"/>
      <c r="F228" s="20"/>
      <c r="G228" s="7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19'!B229</f>
        <v/>
      </c>
      <c r="C229" s="53">
        <f>'วันที่ 19'!K229</f>
        <v>0</v>
      </c>
      <c r="D229" s="20"/>
      <c r="E229" s="7"/>
      <c r="F229" s="20"/>
      <c r="G229" s="7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19'!B230</f>
        <v/>
      </c>
      <c r="C230" s="53">
        <f>'วันที่ 19'!K230</f>
        <v>0</v>
      </c>
      <c r="D230" s="20"/>
      <c r="E230" s="7"/>
      <c r="F230" s="20"/>
      <c r="G230" s="7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19'!B231</f>
        <v/>
      </c>
      <c r="C231" s="53">
        <f>'วันที่ 19'!K231</f>
        <v>0</v>
      </c>
      <c r="D231" s="20"/>
      <c r="E231" s="7"/>
      <c r="F231" s="20"/>
      <c r="G231" s="7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19'!B232</f>
        <v/>
      </c>
      <c r="C232" s="53">
        <f>'วันที่ 19'!K232</f>
        <v>0</v>
      </c>
      <c r="D232" s="20"/>
      <c r="E232" s="7"/>
      <c r="F232" s="20"/>
      <c r="G232" s="7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19'!B233</f>
        <v/>
      </c>
      <c r="C233" s="53">
        <f>'วันที่ 19'!K233</f>
        <v>0</v>
      </c>
      <c r="D233" s="20"/>
      <c r="E233" s="7"/>
      <c r="F233" s="20"/>
      <c r="G233" s="7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19'!B234</f>
        <v/>
      </c>
      <c r="C234" s="53">
        <f>'วันที่ 19'!K234</f>
        <v>0</v>
      </c>
      <c r="D234" s="20"/>
      <c r="E234" s="7"/>
      <c r="F234" s="20"/>
      <c r="G234" s="7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19'!B235</f>
        <v/>
      </c>
      <c r="C235" s="53">
        <f>'วันที่ 19'!K235</f>
        <v>0</v>
      </c>
      <c r="D235" s="20"/>
      <c r="E235" s="7"/>
      <c r="F235" s="20"/>
      <c r="G235" s="7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19'!B236</f>
        <v/>
      </c>
      <c r="C236" s="53">
        <f>'วันที่ 19'!K236</f>
        <v>0</v>
      </c>
      <c r="D236" s="20"/>
      <c r="E236" s="7"/>
      <c r="F236" s="20"/>
      <c r="G236" s="7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19'!B237</f>
        <v/>
      </c>
      <c r="C237" s="53">
        <f>'วันที่ 19'!K237</f>
        <v>0</v>
      </c>
      <c r="D237" s="20"/>
      <c r="E237" s="7"/>
      <c r="F237" s="20"/>
      <c r="G237" s="7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19'!B238</f>
        <v/>
      </c>
      <c r="C238" s="53">
        <f>'วันที่ 19'!K238</f>
        <v>0</v>
      </c>
      <c r="D238" s="20"/>
      <c r="E238" s="7"/>
      <c r="F238" s="20"/>
      <c r="G238" s="7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19'!B239</f>
        <v/>
      </c>
      <c r="C239" s="53">
        <f>'วันที่ 19'!K239</f>
        <v>0</v>
      </c>
      <c r="D239" s="20"/>
      <c r="E239" s="7"/>
      <c r="F239" s="20"/>
      <c r="G239" s="7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19'!B240</f>
        <v/>
      </c>
      <c r="C240" s="53">
        <f>'วันที่ 19'!K240</f>
        <v>0</v>
      </c>
      <c r="D240" s="20"/>
      <c r="E240" s="7"/>
      <c r="F240" s="20"/>
      <c r="G240" s="7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19'!B241</f>
        <v/>
      </c>
      <c r="C241" s="53">
        <f>'วันที่ 19'!K241</f>
        <v>0</v>
      </c>
      <c r="D241" s="20"/>
      <c r="E241" s="7"/>
      <c r="F241" s="20"/>
      <c r="G241" s="7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19'!B242</f>
        <v/>
      </c>
      <c r="C242" s="53">
        <f>'วันที่ 19'!K242</f>
        <v>0</v>
      </c>
      <c r="D242" s="20"/>
      <c r="E242" s="7"/>
      <c r="F242" s="20"/>
      <c r="G242" s="7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19'!B243</f>
        <v/>
      </c>
      <c r="C243" s="53">
        <f>'วันที่ 19'!K243</f>
        <v>0</v>
      </c>
      <c r="D243" s="20"/>
      <c r="E243" s="7"/>
      <c r="F243" s="20"/>
      <c r="G243" s="7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19'!B244</f>
        <v/>
      </c>
      <c r="C244" s="53">
        <f>'วันที่ 19'!K244</f>
        <v>0</v>
      </c>
      <c r="D244" s="20"/>
      <c r="E244" s="7"/>
      <c r="F244" s="20"/>
      <c r="G244" s="7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19'!B245</f>
        <v/>
      </c>
      <c r="C245" s="53">
        <f>'วันที่ 19'!K245</f>
        <v>0</v>
      </c>
      <c r="D245" s="20"/>
      <c r="E245" s="7"/>
      <c r="F245" s="20"/>
      <c r="G245" s="7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19'!B246</f>
        <v/>
      </c>
      <c r="C246" s="53">
        <f>'วันที่ 19'!K246</f>
        <v>0</v>
      </c>
      <c r="D246" s="20"/>
      <c r="E246" s="7"/>
      <c r="F246" s="20"/>
      <c r="G246" s="7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19'!B247</f>
        <v/>
      </c>
      <c r="C247" s="53">
        <f>'วันที่ 19'!K247</f>
        <v>0</v>
      </c>
      <c r="D247" s="20"/>
      <c r="E247" s="7"/>
      <c r="F247" s="20"/>
      <c r="G247" s="7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19'!B248</f>
        <v/>
      </c>
      <c r="C248" s="53">
        <f>'วันที่ 19'!K248</f>
        <v>0</v>
      </c>
      <c r="D248" s="20"/>
      <c r="E248" s="7"/>
      <c r="F248" s="20"/>
      <c r="G248" s="7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19'!B249</f>
        <v/>
      </c>
      <c r="C249" s="53">
        <f>'วันที่ 19'!K249</f>
        <v>0</v>
      </c>
      <c r="D249" s="20"/>
      <c r="E249" s="7"/>
      <c r="F249" s="20"/>
      <c r="G249" s="7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19'!B250</f>
        <v/>
      </c>
      <c r="C250" s="53">
        <f>'วันที่ 19'!K250</f>
        <v>0</v>
      </c>
      <c r="D250" s="20"/>
      <c r="E250" s="7"/>
      <c r="F250" s="20"/>
      <c r="G250" s="7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19'!B251</f>
        <v/>
      </c>
      <c r="C251" s="53">
        <f>'วันที่ 19'!K251</f>
        <v>0</v>
      </c>
      <c r="D251" s="20"/>
      <c r="E251" s="7"/>
      <c r="F251" s="20"/>
      <c r="G251" s="7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19'!B252</f>
        <v/>
      </c>
      <c r="C252" s="53">
        <f>'วันที่ 19'!K252</f>
        <v>0</v>
      </c>
      <c r="D252" s="20"/>
      <c r="E252" s="7"/>
      <c r="F252" s="20"/>
      <c r="G252" s="7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19'!B253</f>
        <v/>
      </c>
      <c r="C253" s="53">
        <f>'วันที่ 19'!K253</f>
        <v>0</v>
      </c>
      <c r="D253" s="20"/>
      <c r="E253" s="7"/>
      <c r="F253" s="20"/>
      <c r="G253" s="7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19'!B254</f>
        <v/>
      </c>
      <c r="C254" s="53">
        <f>'วันที่ 19'!K254</f>
        <v>0</v>
      </c>
      <c r="D254" s="20"/>
      <c r="E254" s="7"/>
      <c r="F254" s="20"/>
      <c r="G254" s="7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19'!B255</f>
        <v/>
      </c>
      <c r="C255" s="53">
        <f>'วันที่ 19'!K255</f>
        <v>0</v>
      </c>
      <c r="D255" s="20"/>
      <c r="E255" s="7"/>
      <c r="F255" s="20"/>
      <c r="G255" s="7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19'!B256</f>
        <v/>
      </c>
      <c r="C256" s="53">
        <f>'วันที่ 19'!K256</f>
        <v>0</v>
      </c>
      <c r="D256" s="20"/>
      <c r="E256" s="7"/>
      <c r="F256" s="20"/>
      <c r="G256" s="7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19'!B257</f>
        <v/>
      </c>
      <c r="C257" s="53">
        <f>'วันที่ 19'!K257</f>
        <v>0</v>
      </c>
      <c r="D257" s="20"/>
      <c r="E257" s="7"/>
      <c r="F257" s="20"/>
      <c r="G257" s="7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19'!B258</f>
        <v/>
      </c>
      <c r="C258" s="53">
        <f>'วันที่ 19'!K258</f>
        <v>0</v>
      </c>
      <c r="D258" s="20"/>
      <c r="E258" s="7"/>
      <c r="F258" s="20"/>
      <c r="G258" s="7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19'!B259</f>
        <v/>
      </c>
      <c r="C259" s="53">
        <f>'วันที่ 19'!K259</f>
        <v>0</v>
      </c>
      <c r="D259" s="20"/>
      <c r="E259" s="7"/>
      <c r="F259" s="20"/>
      <c r="G259" s="7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19'!B260</f>
        <v/>
      </c>
      <c r="C260" s="53">
        <f>'วันที่ 19'!K260</f>
        <v>0</v>
      </c>
      <c r="D260" s="20"/>
      <c r="E260" s="7"/>
      <c r="F260" s="20"/>
      <c r="G260" s="7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19'!B261</f>
        <v/>
      </c>
      <c r="C261" s="53">
        <f>'วันที่ 19'!K261</f>
        <v>0</v>
      </c>
      <c r="D261" s="20"/>
      <c r="E261" s="7"/>
      <c r="F261" s="20"/>
      <c r="G261" s="7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19'!B262</f>
        <v/>
      </c>
      <c r="C262" s="53">
        <f>'วันที่ 19'!K262</f>
        <v>0</v>
      </c>
      <c r="D262" s="20"/>
      <c r="E262" s="7"/>
      <c r="F262" s="20"/>
      <c r="G262" s="7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19'!B263</f>
        <v/>
      </c>
      <c r="C263" s="53">
        <f>'วันที่ 19'!K263</f>
        <v>0</v>
      </c>
      <c r="D263" s="20"/>
      <c r="E263" s="7"/>
      <c r="F263" s="20"/>
      <c r="G263" s="7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19'!B264</f>
        <v/>
      </c>
      <c r="C264" s="53">
        <f>'วันที่ 19'!K264</f>
        <v>0</v>
      </c>
      <c r="D264" s="20"/>
      <c r="E264" s="7"/>
      <c r="F264" s="20"/>
      <c r="G264" s="7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19'!B265</f>
        <v/>
      </c>
      <c r="C265" s="53">
        <f>'วันที่ 19'!K265</f>
        <v>0</v>
      </c>
      <c r="D265" s="20"/>
      <c r="E265" s="7"/>
      <c r="F265" s="20"/>
      <c r="G265" s="7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19'!B266</f>
        <v/>
      </c>
      <c r="C266" s="53">
        <f>'วันที่ 19'!K266</f>
        <v>0</v>
      </c>
      <c r="D266" s="20"/>
      <c r="E266" s="7"/>
      <c r="F266" s="20"/>
      <c r="G266" s="7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19'!B267</f>
        <v/>
      </c>
      <c r="C267" s="53">
        <f>'วันที่ 19'!K267</f>
        <v>0</v>
      </c>
      <c r="D267" s="20"/>
      <c r="E267" s="7"/>
      <c r="F267" s="20"/>
      <c r="G267" s="7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19'!B268</f>
        <v/>
      </c>
      <c r="C268" s="53">
        <f>'วันที่ 19'!K268</f>
        <v>0</v>
      </c>
      <c r="D268" s="20"/>
      <c r="E268" s="7"/>
      <c r="F268" s="20"/>
      <c r="G268" s="7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19'!B269</f>
        <v/>
      </c>
      <c r="C269" s="53">
        <f>'วันที่ 19'!K269</f>
        <v>0</v>
      </c>
      <c r="D269" s="20"/>
      <c r="E269" s="7"/>
      <c r="F269" s="20"/>
      <c r="G269" s="7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19'!B270</f>
        <v/>
      </c>
      <c r="C270" s="53">
        <f>'วันที่ 19'!K270</f>
        <v>0</v>
      </c>
      <c r="D270" s="20"/>
      <c r="E270" s="7"/>
      <c r="F270" s="20"/>
      <c r="G270" s="7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19'!B271</f>
        <v/>
      </c>
      <c r="C271" s="53">
        <f>'วันที่ 19'!K271</f>
        <v>0</v>
      </c>
      <c r="D271" s="20"/>
      <c r="E271" s="7"/>
      <c r="F271" s="20"/>
      <c r="G271" s="7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19'!B272</f>
        <v/>
      </c>
      <c r="C272" s="53">
        <f>'วันที่ 19'!K272</f>
        <v>0</v>
      </c>
      <c r="D272" s="20"/>
      <c r="E272" s="7"/>
      <c r="F272" s="20"/>
      <c r="G272" s="7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19'!B273</f>
        <v/>
      </c>
      <c r="C273" s="53">
        <f>'วันที่ 19'!K273</f>
        <v>0</v>
      </c>
      <c r="D273" s="20"/>
      <c r="E273" s="7"/>
      <c r="F273" s="20"/>
      <c r="G273" s="7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19'!B274</f>
        <v/>
      </c>
      <c r="C274" s="53">
        <f>'วันที่ 19'!K274</f>
        <v>0</v>
      </c>
      <c r="D274" s="20"/>
      <c r="E274" s="7"/>
      <c r="F274" s="20"/>
      <c r="G274" s="7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19'!B275</f>
        <v/>
      </c>
      <c r="C275" s="53">
        <f>'วันที่ 19'!K275</f>
        <v>0</v>
      </c>
      <c r="D275" s="20"/>
      <c r="E275" s="7"/>
      <c r="F275" s="20"/>
      <c r="G275" s="7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19'!B276</f>
        <v/>
      </c>
      <c r="C276" s="53">
        <f>'วันที่ 19'!K276</f>
        <v>0</v>
      </c>
      <c r="D276" s="20"/>
      <c r="E276" s="7"/>
      <c r="F276" s="20"/>
      <c r="G276" s="7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19'!B277</f>
        <v/>
      </c>
      <c r="C277" s="53">
        <f>'วันที่ 19'!K277</f>
        <v>0</v>
      </c>
      <c r="D277" s="20"/>
      <c r="E277" s="7"/>
      <c r="F277" s="20"/>
      <c r="G277" s="7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19'!B278</f>
        <v/>
      </c>
      <c r="C278" s="53">
        <f>'วันที่ 19'!K278</f>
        <v>0</v>
      </c>
      <c r="D278" s="20"/>
      <c r="E278" s="7"/>
      <c r="F278" s="20"/>
      <c r="G278" s="7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19'!B279</f>
        <v/>
      </c>
      <c r="C279" s="53">
        <f>'วันที่ 19'!K279</f>
        <v>0</v>
      </c>
      <c r="D279" s="20"/>
      <c r="E279" s="7"/>
      <c r="F279" s="20"/>
      <c r="G279" s="7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19'!B280</f>
        <v/>
      </c>
      <c r="C280" s="53">
        <f>'วันที่ 19'!K280</f>
        <v>0</v>
      </c>
      <c r="D280" s="20"/>
      <c r="E280" s="7"/>
      <c r="F280" s="20"/>
      <c r="G280" s="7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19'!B281</f>
        <v/>
      </c>
      <c r="C281" s="53">
        <f>'วันที่ 19'!K281</f>
        <v>0</v>
      </c>
      <c r="D281" s="20"/>
      <c r="E281" s="7"/>
      <c r="F281" s="20"/>
      <c r="G281" s="7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19'!B282</f>
        <v/>
      </c>
      <c r="C282" s="53">
        <f>'วันที่ 19'!K282</f>
        <v>0</v>
      </c>
      <c r="D282" s="20"/>
      <c r="E282" s="7"/>
      <c r="F282" s="20"/>
      <c r="G282" s="7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19'!B283</f>
        <v/>
      </c>
      <c r="C283" s="53">
        <f>'วันที่ 19'!K283</f>
        <v>0</v>
      </c>
      <c r="D283" s="20"/>
      <c r="E283" s="7"/>
      <c r="F283" s="20"/>
      <c r="G283" s="7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19'!B284</f>
        <v/>
      </c>
      <c r="C284" s="53">
        <f>'วันที่ 19'!K284</f>
        <v>0</v>
      </c>
      <c r="D284" s="20"/>
      <c r="E284" s="7"/>
      <c r="F284" s="20"/>
      <c r="G284" s="7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19'!B285</f>
        <v/>
      </c>
      <c r="C285" s="53">
        <f>'วันที่ 19'!K285</f>
        <v>0</v>
      </c>
      <c r="D285" s="20"/>
      <c r="E285" s="7"/>
      <c r="F285" s="20"/>
      <c r="G285" s="7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19'!B286</f>
        <v/>
      </c>
      <c r="C286" s="53">
        <f>'วันที่ 19'!K286</f>
        <v>0</v>
      </c>
      <c r="D286" s="20"/>
      <c r="E286" s="7"/>
      <c r="F286" s="20"/>
      <c r="G286" s="7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19'!B287</f>
        <v/>
      </c>
      <c r="C287" s="53">
        <f>'วันที่ 19'!K287</f>
        <v>0</v>
      </c>
      <c r="D287" s="20"/>
      <c r="E287" s="7"/>
      <c r="F287" s="20"/>
      <c r="G287" s="7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19'!B288</f>
        <v/>
      </c>
      <c r="C288" s="53">
        <f>'วันที่ 19'!K288</f>
        <v>0</v>
      </c>
      <c r="D288" s="20"/>
      <c r="E288" s="7"/>
      <c r="F288" s="20"/>
      <c r="G288" s="7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19'!B289</f>
        <v/>
      </c>
      <c r="C289" s="53">
        <f>'วันที่ 19'!K289</f>
        <v>0</v>
      </c>
      <c r="D289" s="20"/>
      <c r="E289" s="7"/>
      <c r="F289" s="20"/>
      <c r="G289" s="7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19'!B290</f>
        <v/>
      </c>
      <c r="C290" s="53">
        <f>'วันที่ 19'!K290</f>
        <v>0</v>
      </c>
      <c r="D290" s="20"/>
      <c r="E290" s="7"/>
      <c r="F290" s="20"/>
      <c r="G290" s="7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19'!B291</f>
        <v/>
      </c>
      <c r="C291" s="53">
        <f>'วันที่ 19'!K291</f>
        <v>0</v>
      </c>
      <c r="D291" s="20"/>
      <c r="E291" s="7"/>
      <c r="F291" s="20"/>
      <c r="G291" s="7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19'!B292</f>
        <v/>
      </c>
      <c r="C292" s="53">
        <f>'วันที่ 19'!K292</f>
        <v>0</v>
      </c>
      <c r="D292" s="20"/>
      <c r="E292" s="7"/>
      <c r="F292" s="20"/>
      <c r="G292" s="7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19'!B293</f>
        <v/>
      </c>
      <c r="C293" s="53">
        <f>'วันที่ 19'!K293</f>
        <v>0</v>
      </c>
      <c r="D293" s="20"/>
      <c r="E293" s="7"/>
      <c r="F293" s="20"/>
      <c r="G293" s="7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19'!B294</f>
        <v/>
      </c>
      <c r="C294" s="53">
        <f>'วันที่ 19'!K294</f>
        <v>0</v>
      </c>
      <c r="D294" s="20"/>
      <c r="E294" s="7"/>
      <c r="F294" s="20"/>
      <c r="G294" s="7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19'!B295</f>
        <v/>
      </c>
      <c r="C295" s="53">
        <f>'วันที่ 19'!K295</f>
        <v>0</v>
      </c>
      <c r="D295" s="20"/>
      <c r="E295" s="7"/>
      <c r="F295" s="20"/>
      <c r="G295" s="7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19'!B296</f>
        <v/>
      </c>
      <c r="C296" s="53">
        <f>'วันที่ 19'!K296</f>
        <v>0</v>
      </c>
      <c r="D296" s="20"/>
      <c r="E296" s="7"/>
      <c r="F296" s="20"/>
      <c r="G296" s="7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19'!B297</f>
        <v/>
      </c>
      <c r="C297" s="53">
        <f>'วันที่ 19'!K297</f>
        <v>0</v>
      </c>
      <c r="D297" s="20"/>
      <c r="E297" s="7"/>
      <c r="F297" s="20"/>
      <c r="G297" s="7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19'!B298</f>
        <v/>
      </c>
      <c r="C298" s="53">
        <f>'วันที่ 19'!K298</f>
        <v>0</v>
      </c>
      <c r="D298" s="20"/>
      <c r="E298" s="7"/>
      <c r="F298" s="20"/>
      <c r="G298" s="7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19'!B299</f>
        <v/>
      </c>
      <c r="C299" s="53">
        <f>'วันที่ 19'!K299</f>
        <v>0</v>
      </c>
      <c r="D299" s="20"/>
      <c r="E299" s="7"/>
      <c r="F299" s="20"/>
      <c r="G299" s="7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19'!B300</f>
        <v/>
      </c>
      <c r="C300" s="53">
        <f>'วันที่ 19'!K300</f>
        <v>0</v>
      </c>
      <c r="D300" s="20"/>
      <c r="E300" s="7"/>
      <c r="F300" s="20"/>
      <c r="G300" s="7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19'!B301</f>
        <v/>
      </c>
      <c r="C301" s="53">
        <f>'วันที่ 19'!K301</f>
        <v>0</v>
      </c>
      <c r="D301" s="20"/>
      <c r="E301" s="7"/>
      <c r="F301" s="20"/>
      <c r="G301" s="7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D302" s="5"/>
      <c r="F302" s="5"/>
      <c r="H302" s="2"/>
      <c r="I302" s="2"/>
      <c r="J302" s="2"/>
      <c r="K302" s="2"/>
    </row>
    <row r="303" ht="14.25" customHeight="1">
      <c r="C303" s="2"/>
      <c r="D303" s="5"/>
      <c r="F303" s="5"/>
      <c r="H303" s="2"/>
      <c r="I303" s="2"/>
      <c r="J303" s="2"/>
      <c r="K303" s="2"/>
    </row>
    <row r="304" ht="14.25" customHeight="1">
      <c r="C304" s="2"/>
      <c r="D304" s="5"/>
      <c r="F304" s="5"/>
      <c r="H304" s="2"/>
      <c r="I304" s="2"/>
      <c r="J304" s="2"/>
      <c r="K304" s="2"/>
    </row>
    <row r="305" ht="14.25" customHeight="1">
      <c r="C305" s="2"/>
      <c r="D305" s="5"/>
      <c r="F305" s="5"/>
      <c r="H305" s="2"/>
      <c r="I305" s="2"/>
      <c r="J305" s="2"/>
      <c r="K305" s="2"/>
    </row>
    <row r="306" ht="14.25" customHeight="1">
      <c r="C306" s="2"/>
      <c r="D306" s="5"/>
      <c r="F306" s="5"/>
      <c r="H306" s="2"/>
      <c r="I306" s="2"/>
      <c r="J306" s="2"/>
      <c r="K306" s="2"/>
    </row>
    <row r="307" ht="14.25" customHeight="1">
      <c r="C307" s="2"/>
      <c r="D307" s="5"/>
      <c r="F307" s="5"/>
      <c r="H307" s="2"/>
      <c r="I307" s="2"/>
      <c r="J307" s="2"/>
      <c r="K307" s="2"/>
    </row>
    <row r="308" ht="14.25" customHeight="1">
      <c r="C308" s="2"/>
      <c r="D308" s="5"/>
      <c r="F308" s="5"/>
      <c r="H308" s="2"/>
      <c r="I308" s="2"/>
      <c r="J308" s="2"/>
      <c r="K308" s="2"/>
    </row>
    <row r="309" ht="14.25" customHeight="1">
      <c r="C309" s="2"/>
      <c r="D309" s="5"/>
      <c r="F309" s="5"/>
      <c r="H309" s="2"/>
      <c r="I309" s="2"/>
      <c r="J309" s="2"/>
      <c r="K309" s="2"/>
    </row>
    <row r="310" ht="14.25" customHeight="1">
      <c r="C310" s="2"/>
      <c r="D310" s="5"/>
      <c r="F310" s="5"/>
      <c r="H310" s="2"/>
      <c r="I310" s="2"/>
      <c r="J310" s="2"/>
      <c r="K310" s="2"/>
    </row>
    <row r="311" ht="14.25" customHeight="1">
      <c r="C311" s="2"/>
      <c r="D311" s="5"/>
      <c r="F311" s="5"/>
      <c r="H311" s="2"/>
      <c r="I311" s="2"/>
      <c r="J311" s="2"/>
      <c r="K311" s="2"/>
    </row>
    <row r="312" ht="14.25" customHeight="1">
      <c r="C312" s="2"/>
      <c r="D312" s="5"/>
      <c r="F312" s="5"/>
      <c r="H312" s="2"/>
      <c r="I312" s="2"/>
      <c r="J312" s="2"/>
      <c r="K312" s="2"/>
    </row>
    <row r="313" ht="14.25" customHeight="1">
      <c r="C313" s="2"/>
      <c r="D313" s="5"/>
      <c r="F313" s="5"/>
      <c r="H313" s="2"/>
      <c r="I313" s="2"/>
      <c r="J313" s="2"/>
      <c r="K313" s="2"/>
    </row>
    <row r="314" ht="14.25" customHeight="1">
      <c r="C314" s="2"/>
      <c r="D314" s="5"/>
      <c r="F314" s="5"/>
      <c r="H314" s="2"/>
      <c r="I314" s="2"/>
      <c r="J314" s="2"/>
      <c r="K314" s="2"/>
    </row>
    <row r="315" ht="14.25" customHeight="1">
      <c r="C315" s="2"/>
      <c r="D315" s="5"/>
      <c r="F315" s="5"/>
      <c r="H315" s="2"/>
      <c r="I315" s="2"/>
      <c r="J315" s="2"/>
      <c r="K315" s="2"/>
    </row>
    <row r="316" ht="14.25" customHeight="1">
      <c r="C316" s="2"/>
      <c r="D316" s="5"/>
      <c r="F316" s="5"/>
      <c r="H316" s="2"/>
      <c r="I316" s="2"/>
      <c r="J316" s="2"/>
      <c r="K316" s="2"/>
    </row>
    <row r="317" ht="14.25" customHeight="1">
      <c r="C317" s="2"/>
      <c r="D317" s="5"/>
      <c r="F317" s="5"/>
      <c r="H317" s="2"/>
      <c r="I317" s="2"/>
      <c r="J317" s="2"/>
      <c r="K317" s="2"/>
    </row>
    <row r="318" ht="14.25" customHeight="1">
      <c r="C318" s="2"/>
      <c r="D318" s="5"/>
      <c r="F318" s="5"/>
      <c r="H318" s="2"/>
      <c r="I318" s="2"/>
      <c r="J318" s="2"/>
      <c r="K318" s="2"/>
    </row>
    <row r="319" ht="14.25" customHeight="1">
      <c r="C319" s="2"/>
      <c r="D319" s="5"/>
      <c r="F319" s="5"/>
      <c r="H319" s="2"/>
      <c r="I319" s="2"/>
      <c r="J319" s="2"/>
      <c r="K319" s="2"/>
    </row>
    <row r="320" ht="14.25" customHeight="1">
      <c r="C320" s="2"/>
      <c r="D320" s="5"/>
      <c r="F320" s="5"/>
      <c r="H320" s="2"/>
      <c r="I320" s="2"/>
      <c r="J320" s="2"/>
      <c r="K320" s="2"/>
    </row>
    <row r="321" ht="14.25" customHeight="1">
      <c r="C321" s="2"/>
      <c r="D321" s="5"/>
      <c r="F321" s="5"/>
      <c r="H321" s="2"/>
      <c r="I321" s="2"/>
      <c r="J321" s="2"/>
      <c r="K321" s="2"/>
    </row>
    <row r="322" ht="14.25" customHeight="1">
      <c r="C322" s="2"/>
      <c r="D322" s="5"/>
      <c r="F322" s="5"/>
      <c r="H322" s="2"/>
      <c r="I322" s="2"/>
      <c r="J322" s="2"/>
      <c r="K322" s="2"/>
    </row>
    <row r="323" ht="14.25" customHeight="1">
      <c r="C323" s="2"/>
      <c r="D323" s="5"/>
      <c r="F323" s="5"/>
      <c r="H323" s="2"/>
      <c r="I323" s="2"/>
      <c r="J323" s="2"/>
      <c r="K323" s="2"/>
    </row>
    <row r="324" ht="14.25" customHeight="1">
      <c r="C324" s="2"/>
      <c r="D324" s="5"/>
      <c r="F324" s="5"/>
      <c r="H324" s="2"/>
      <c r="I324" s="2"/>
      <c r="J324" s="2"/>
      <c r="K324" s="2"/>
    </row>
    <row r="325" ht="14.25" customHeight="1">
      <c r="C325" s="2"/>
      <c r="D325" s="5"/>
      <c r="F325" s="5"/>
      <c r="H325" s="2"/>
      <c r="I325" s="2"/>
      <c r="J325" s="2"/>
      <c r="K325" s="2"/>
    </row>
    <row r="326" ht="14.25" customHeight="1">
      <c r="C326" s="2"/>
      <c r="D326" s="5"/>
      <c r="F326" s="5"/>
      <c r="H326" s="2"/>
      <c r="I326" s="2"/>
      <c r="J326" s="2"/>
      <c r="K326" s="2"/>
    </row>
    <row r="327" ht="14.25" customHeight="1">
      <c r="C327" s="2"/>
      <c r="D327" s="5"/>
      <c r="F327" s="5"/>
      <c r="H327" s="2"/>
      <c r="I327" s="2"/>
      <c r="J327" s="2"/>
      <c r="K327" s="2"/>
    </row>
    <row r="328" ht="14.25" customHeight="1">
      <c r="C328" s="2"/>
      <c r="D328" s="5"/>
      <c r="F328" s="5"/>
      <c r="H328" s="2"/>
      <c r="I328" s="2"/>
      <c r="J328" s="2"/>
      <c r="K328" s="2"/>
    </row>
    <row r="329" ht="14.25" customHeight="1">
      <c r="C329" s="2"/>
      <c r="D329" s="5"/>
      <c r="F329" s="5"/>
      <c r="H329" s="2"/>
      <c r="I329" s="2"/>
      <c r="J329" s="2"/>
      <c r="K329" s="2"/>
    </row>
    <row r="330" ht="14.25" customHeight="1">
      <c r="C330" s="2"/>
      <c r="D330" s="5"/>
      <c r="F330" s="5"/>
      <c r="H330" s="2"/>
      <c r="I330" s="2"/>
      <c r="J330" s="2"/>
      <c r="K330" s="2"/>
    </row>
    <row r="331" ht="14.25" customHeight="1">
      <c r="C331" s="2"/>
      <c r="D331" s="5"/>
      <c r="F331" s="5"/>
      <c r="H331" s="2"/>
      <c r="I331" s="2"/>
      <c r="J331" s="2"/>
      <c r="K331" s="2"/>
    </row>
    <row r="332" ht="14.25" customHeight="1">
      <c r="C332" s="2"/>
      <c r="D332" s="5"/>
      <c r="F332" s="5"/>
      <c r="H332" s="2"/>
      <c r="I332" s="2"/>
      <c r="J332" s="2"/>
      <c r="K332" s="2"/>
    </row>
    <row r="333" ht="14.25" customHeight="1">
      <c r="C333" s="2"/>
      <c r="D333" s="5"/>
      <c r="F333" s="5"/>
      <c r="H333" s="2"/>
      <c r="I333" s="2"/>
      <c r="J333" s="2"/>
      <c r="K333" s="2"/>
    </row>
    <row r="334" ht="14.25" customHeight="1">
      <c r="C334" s="2"/>
      <c r="D334" s="5"/>
      <c r="F334" s="5"/>
      <c r="H334" s="2"/>
      <c r="I334" s="2"/>
      <c r="J334" s="2"/>
      <c r="K334" s="2"/>
    </row>
    <row r="335" ht="14.25" customHeight="1">
      <c r="C335" s="2"/>
      <c r="D335" s="5"/>
      <c r="F335" s="5"/>
      <c r="H335" s="2"/>
      <c r="I335" s="2"/>
      <c r="J335" s="2"/>
      <c r="K335" s="2"/>
    </row>
    <row r="336" ht="14.25" customHeight="1">
      <c r="C336" s="2"/>
      <c r="D336" s="5"/>
      <c r="F336" s="5"/>
      <c r="H336" s="2"/>
      <c r="I336" s="2"/>
      <c r="J336" s="2"/>
      <c r="K336" s="2"/>
    </row>
    <row r="337" ht="14.25" customHeight="1">
      <c r="C337" s="2"/>
      <c r="D337" s="5"/>
      <c r="F337" s="5"/>
      <c r="H337" s="2"/>
      <c r="I337" s="2"/>
      <c r="J337" s="2"/>
      <c r="K337" s="2"/>
    </row>
    <row r="338" ht="14.25" customHeight="1">
      <c r="C338" s="2"/>
      <c r="D338" s="5"/>
      <c r="F338" s="5"/>
      <c r="H338" s="2"/>
      <c r="I338" s="2"/>
      <c r="J338" s="2"/>
      <c r="K338" s="2"/>
    </row>
    <row r="339" ht="14.25" customHeight="1">
      <c r="C339" s="2"/>
      <c r="D339" s="5"/>
      <c r="F339" s="5"/>
      <c r="H339" s="2"/>
      <c r="I339" s="2"/>
      <c r="J339" s="2"/>
      <c r="K339" s="2"/>
    </row>
    <row r="340" ht="14.25" customHeight="1">
      <c r="C340" s="2"/>
      <c r="D340" s="5"/>
      <c r="F340" s="5"/>
      <c r="H340" s="2"/>
      <c r="I340" s="2"/>
      <c r="J340" s="2"/>
      <c r="K340" s="2"/>
    </row>
    <row r="341" ht="14.25" customHeight="1">
      <c r="C341" s="2"/>
      <c r="D341" s="5"/>
      <c r="F341" s="5"/>
      <c r="H341" s="2"/>
      <c r="I341" s="2"/>
      <c r="J341" s="2"/>
      <c r="K341" s="2"/>
    </row>
    <row r="342" ht="14.25" customHeight="1">
      <c r="C342" s="2"/>
      <c r="D342" s="5"/>
      <c r="F342" s="5"/>
      <c r="H342" s="2"/>
      <c r="I342" s="2"/>
      <c r="J342" s="2"/>
      <c r="K342" s="2"/>
    </row>
    <row r="343" ht="14.25" customHeight="1">
      <c r="C343" s="2"/>
      <c r="D343" s="5"/>
      <c r="F343" s="5"/>
      <c r="H343" s="2"/>
      <c r="I343" s="2"/>
      <c r="J343" s="2"/>
      <c r="K343" s="2"/>
    </row>
    <row r="344" ht="14.25" customHeight="1">
      <c r="C344" s="2"/>
      <c r="D344" s="5"/>
      <c r="F344" s="5"/>
      <c r="H344" s="2"/>
      <c r="I344" s="2"/>
      <c r="J344" s="2"/>
      <c r="K344" s="2"/>
    </row>
    <row r="345" ht="14.25" customHeight="1">
      <c r="C345" s="2"/>
      <c r="D345" s="5"/>
      <c r="F345" s="5"/>
      <c r="H345" s="2"/>
      <c r="I345" s="2"/>
      <c r="J345" s="2"/>
      <c r="K345" s="2"/>
    </row>
    <row r="346" ht="14.25" customHeight="1">
      <c r="C346" s="2"/>
      <c r="D346" s="5"/>
      <c r="F346" s="5"/>
      <c r="H346" s="2"/>
      <c r="I346" s="2"/>
      <c r="J346" s="2"/>
      <c r="K346" s="2"/>
    </row>
    <row r="347" ht="14.25" customHeight="1">
      <c r="C347" s="2"/>
      <c r="D347" s="5"/>
      <c r="F347" s="5"/>
      <c r="H347" s="2"/>
      <c r="I347" s="2"/>
      <c r="J347" s="2"/>
      <c r="K347" s="2"/>
    </row>
    <row r="348" ht="14.25" customHeight="1">
      <c r="C348" s="2"/>
      <c r="D348" s="5"/>
      <c r="F348" s="5"/>
      <c r="H348" s="2"/>
      <c r="I348" s="2"/>
      <c r="J348" s="2"/>
      <c r="K348" s="2"/>
    </row>
    <row r="349" ht="14.25" customHeight="1">
      <c r="C349" s="2"/>
      <c r="D349" s="5"/>
      <c r="F349" s="5"/>
      <c r="H349" s="2"/>
      <c r="I349" s="2"/>
      <c r="J349" s="2"/>
      <c r="K349" s="2"/>
    </row>
    <row r="350" ht="14.25" customHeight="1">
      <c r="C350" s="2"/>
      <c r="D350" s="5"/>
      <c r="F350" s="5"/>
      <c r="H350" s="2"/>
      <c r="I350" s="2"/>
      <c r="J350" s="2"/>
      <c r="K350" s="2"/>
    </row>
    <row r="351" ht="14.25" customHeight="1">
      <c r="C351" s="2"/>
      <c r="D351" s="5"/>
      <c r="F351" s="5"/>
      <c r="H351" s="2"/>
      <c r="I351" s="2"/>
      <c r="J351" s="2"/>
      <c r="K351" s="2"/>
    </row>
    <row r="352" ht="14.25" customHeight="1">
      <c r="C352" s="2"/>
      <c r="D352" s="5"/>
      <c r="F352" s="5"/>
      <c r="H352" s="2"/>
      <c r="I352" s="2"/>
      <c r="J352" s="2"/>
      <c r="K352" s="2"/>
    </row>
    <row r="353" ht="14.25" customHeight="1">
      <c r="C353" s="2"/>
      <c r="D353" s="5"/>
      <c r="F353" s="5"/>
      <c r="H353" s="2"/>
      <c r="I353" s="2"/>
      <c r="J353" s="2"/>
      <c r="K353" s="2"/>
    </row>
    <row r="354" ht="14.25" customHeight="1">
      <c r="C354" s="2"/>
      <c r="D354" s="5"/>
      <c r="F354" s="5"/>
      <c r="H354" s="2"/>
      <c r="I354" s="2"/>
      <c r="J354" s="2"/>
      <c r="K354" s="2"/>
    </row>
    <row r="355" ht="14.25" customHeight="1">
      <c r="C355" s="2"/>
      <c r="D355" s="5"/>
      <c r="F355" s="5"/>
      <c r="H355" s="2"/>
      <c r="I355" s="2"/>
      <c r="J355" s="2"/>
      <c r="K355" s="2"/>
    </row>
    <row r="356" ht="14.25" customHeight="1">
      <c r="C356" s="2"/>
      <c r="D356" s="5"/>
      <c r="F356" s="5"/>
      <c r="H356" s="2"/>
      <c r="I356" s="2"/>
      <c r="J356" s="2"/>
      <c r="K356" s="2"/>
    </row>
    <row r="357" ht="14.25" customHeight="1">
      <c r="C357" s="2"/>
      <c r="D357" s="5"/>
      <c r="F357" s="5"/>
      <c r="H357" s="2"/>
      <c r="I357" s="2"/>
      <c r="J357" s="2"/>
      <c r="K357" s="2"/>
    </row>
    <row r="358" ht="14.25" customHeight="1">
      <c r="C358" s="2"/>
      <c r="D358" s="5"/>
      <c r="F358" s="5"/>
      <c r="H358" s="2"/>
      <c r="I358" s="2"/>
      <c r="J358" s="2"/>
      <c r="K358" s="2"/>
    </row>
    <row r="359" ht="14.25" customHeight="1">
      <c r="C359" s="2"/>
      <c r="D359" s="5"/>
      <c r="F359" s="5"/>
      <c r="H359" s="2"/>
      <c r="I359" s="2"/>
      <c r="J359" s="2"/>
      <c r="K359" s="2"/>
    </row>
    <row r="360" ht="14.25" customHeight="1">
      <c r="C360" s="2"/>
      <c r="D360" s="5"/>
      <c r="F360" s="5"/>
      <c r="H360" s="2"/>
      <c r="I360" s="2"/>
      <c r="J360" s="2"/>
      <c r="K360" s="2"/>
    </row>
    <row r="361" ht="14.25" customHeight="1">
      <c r="C361" s="2"/>
      <c r="D361" s="5"/>
      <c r="F361" s="5"/>
      <c r="H361" s="2"/>
      <c r="I361" s="2"/>
      <c r="J361" s="2"/>
      <c r="K361" s="2"/>
    </row>
    <row r="362" ht="14.25" customHeight="1">
      <c r="C362" s="2"/>
      <c r="D362" s="5"/>
      <c r="F362" s="5"/>
      <c r="H362" s="2"/>
      <c r="I362" s="2"/>
      <c r="J362" s="2"/>
      <c r="K362" s="2"/>
    </row>
    <row r="363" ht="14.25" customHeight="1">
      <c r="C363" s="2"/>
      <c r="D363" s="5"/>
      <c r="F363" s="5"/>
      <c r="H363" s="2"/>
      <c r="I363" s="2"/>
      <c r="J363" s="2"/>
      <c r="K363" s="2"/>
    </row>
    <row r="364" ht="14.25" customHeight="1">
      <c r="C364" s="2"/>
      <c r="D364" s="5"/>
      <c r="F364" s="5"/>
      <c r="H364" s="2"/>
      <c r="I364" s="2"/>
      <c r="J364" s="2"/>
      <c r="K364" s="2"/>
    </row>
    <row r="365" ht="14.25" customHeight="1">
      <c r="C365" s="2"/>
      <c r="D365" s="5"/>
      <c r="F365" s="5"/>
      <c r="H365" s="2"/>
      <c r="I365" s="2"/>
      <c r="J365" s="2"/>
      <c r="K365" s="2"/>
    </row>
    <row r="366" ht="14.25" customHeight="1">
      <c r="C366" s="2"/>
      <c r="D366" s="5"/>
      <c r="F366" s="5"/>
      <c r="H366" s="2"/>
      <c r="I366" s="2"/>
      <c r="J366" s="2"/>
      <c r="K366" s="2"/>
    </row>
    <row r="367" ht="14.25" customHeight="1">
      <c r="C367" s="2"/>
      <c r="D367" s="5"/>
      <c r="F367" s="5"/>
      <c r="H367" s="2"/>
      <c r="I367" s="2"/>
      <c r="J367" s="2"/>
      <c r="K367" s="2"/>
    </row>
    <row r="368" ht="14.25" customHeight="1">
      <c r="C368" s="2"/>
      <c r="D368" s="5"/>
      <c r="F368" s="5"/>
      <c r="H368" s="2"/>
      <c r="I368" s="2"/>
      <c r="J368" s="2"/>
      <c r="K368" s="2"/>
    </row>
    <row r="369" ht="14.25" customHeight="1">
      <c r="C369" s="2"/>
      <c r="D369" s="5"/>
      <c r="F369" s="5"/>
      <c r="H369" s="2"/>
      <c r="I369" s="2"/>
      <c r="J369" s="2"/>
      <c r="K369" s="2"/>
    </row>
    <row r="370" ht="14.25" customHeight="1">
      <c r="C370" s="2"/>
      <c r="D370" s="5"/>
      <c r="F370" s="5"/>
      <c r="H370" s="2"/>
      <c r="I370" s="2"/>
      <c r="J370" s="2"/>
      <c r="K370" s="2"/>
    </row>
    <row r="371" ht="14.25" customHeight="1">
      <c r="C371" s="2"/>
      <c r="D371" s="5"/>
      <c r="F371" s="5"/>
      <c r="H371" s="2"/>
      <c r="I371" s="2"/>
      <c r="J371" s="2"/>
      <c r="K371" s="2"/>
    </row>
    <row r="372" ht="14.25" customHeight="1">
      <c r="C372" s="2"/>
      <c r="D372" s="5"/>
      <c r="F372" s="5"/>
      <c r="H372" s="2"/>
      <c r="I372" s="2"/>
      <c r="J372" s="2"/>
      <c r="K372" s="2"/>
    </row>
    <row r="373" ht="14.25" customHeight="1">
      <c r="C373" s="2"/>
      <c r="D373" s="5"/>
      <c r="F373" s="5"/>
      <c r="H373" s="2"/>
      <c r="I373" s="2"/>
      <c r="J373" s="2"/>
      <c r="K373" s="2"/>
    </row>
    <row r="374" ht="14.25" customHeight="1">
      <c r="C374" s="2"/>
      <c r="D374" s="5"/>
      <c r="F374" s="5"/>
      <c r="H374" s="2"/>
      <c r="I374" s="2"/>
      <c r="J374" s="2"/>
      <c r="K374" s="2"/>
    </row>
    <row r="375" ht="14.25" customHeight="1">
      <c r="C375" s="2"/>
      <c r="D375" s="5"/>
      <c r="F375" s="5"/>
      <c r="H375" s="2"/>
      <c r="I375" s="2"/>
      <c r="J375" s="2"/>
      <c r="K375" s="2"/>
    </row>
    <row r="376" ht="14.25" customHeight="1">
      <c r="C376" s="2"/>
      <c r="D376" s="5"/>
      <c r="F376" s="5"/>
      <c r="H376" s="2"/>
      <c r="I376" s="2"/>
      <c r="J376" s="2"/>
      <c r="K376" s="2"/>
    </row>
    <row r="377" ht="14.25" customHeight="1">
      <c r="C377" s="2"/>
      <c r="D377" s="5"/>
      <c r="F377" s="5"/>
      <c r="H377" s="2"/>
      <c r="I377" s="2"/>
      <c r="J377" s="2"/>
      <c r="K377" s="2"/>
    </row>
    <row r="378" ht="14.25" customHeight="1">
      <c r="C378" s="2"/>
      <c r="D378" s="5"/>
      <c r="F378" s="5"/>
      <c r="H378" s="2"/>
      <c r="I378" s="2"/>
      <c r="J378" s="2"/>
      <c r="K378" s="2"/>
    </row>
    <row r="379" ht="14.25" customHeight="1">
      <c r="C379" s="2"/>
      <c r="D379" s="5"/>
      <c r="F379" s="5"/>
      <c r="H379" s="2"/>
      <c r="I379" s="2"/>
      <c r="J379" s="2"/>
      <c r="K379" s="2"/>
    </row>
    <row r="380" ht="14.25" customHeight="1">
      <c r="C380" s="2"/>
      <c r="D380" s="5"/>
      <c r="F380" s="5"/>
      <c r="H380" s="2"/>
      <c r="I380" s="2"/>
      <c r="J380" s="2"/>
      <c r="K380" s="2"/>
    </row>
    <row r="381" ht="14.25" customHeight="1">
      <c r="C381" s="2"/>
      <c r="D381" s="5"/>
      <c r="F381" s="5"/>
      <c r="H381" s="2"/>
      <c r="I381" s="2"/>
      <c r="J381" s="2"/>
      <c r="K381" s="2"/>
    </row>
    <row r="382" ht="14.25" customHeight="1">
      <c r="C382" s="2"/>
      <c r="D382" s="5"/>
      <c r="F382" s="5"/>
      <c r="H382" s="2"/>
      <c r="I382" s="2"/>
      <c r="J382" s="2"/>
      <c r="K382" s="2"/>
    </row>
    <row r="383" ht="14.25" customHeight="1">
      <c r="C383" s="2"/>
      <c r="D383" s="5"/>
      <c r="F383" s="5"/>
      <c r="H383" s="2"/>
      <c r="I383" s="2"/>
      <c r="J383" s="2"/>
      <c r="K383" s="2"/>
    </row>
    <row r="384" ht="14.25" customHeight="1">
      <c r="C384" s="2"/>
      <c r="D384" s="5"/>
      <c r="F384" s="5"/>
      <c r="H384" s="2"/>
      <c r="I384" s="2"/>
      <c r="J384" s="2"/>
      <c r="K384" s="2"/>
    </row>
    <row r="385" ht="14.25" customHeight="1">
      <c r="C385" s="2"/>
      <c r="D385" s="5"/>
      <c r="F385" s="5"/>
      <c r="H385" s="2"/>
      <c r="I385" s="2"/>
      <c r="J385" s="2"/>
      <c r="K385" s="2"/>
    </row>
    <row r="386" ht="14.25" customHeight="1">
      <c r="C386" s="2"/>
      <c r="D386" s="5"/>
      <c r="F386" s="5"/>
      <c r="H386" s="2"/>
      <c r="I386" s="2"/>
      <c r="J386" s="2"/>
      <c r="K386" s="2"/>
    </row>
    <row r="387" ht="14.25" customHeight="1">
      <c r="C387" s="2"/>
      <c r="D387" s="5"/>
      <c r="F387" s="5"/>
      <c r="H387" s="2"/>
      <c r="I387" s="2"/>
      <c r="J387" s="2"/>
      <c r="K387" s="2"/>
    </row>
    <row r="388" ht="14.25" customHeight="1">
      <c r="C388" s="2"/>
      <c r="D388" s="5"/>
      <c r="F388" s="5"/>
      <c r="H388" s="2"/>
      <c r="I388" s="2"/>
      <c r="J388" s="2"/>
      <c r="K388" s="2"/>
    </row>
    <row r="389" ht="14.25" customHeight="1">
      <c r="C389" s="2"/>
      <c r="D389" s="5"/>
      <c r="F389" s="5"/>
      <c r="H389" s="2"/>
      <c r="I389" s="2"/>
      <c r="J389" s="2"/>
      <c r="K389" s="2"/>
    </row>
    <row r="390" ht="14.25" customHeight="1">
      <c r="C390" s="2"/>
      <c r="D390" s="5"/>
      <c r="F390" s="5"/>
      <c r="H390" s="2"/>
      <c r="I390" s="2"/>
      <c r="J390" s="2"/>
      <c r="K390" s="2"/>
    </row>
    <row r="391" ht="14.25" customHeight="1">
      <c r="C391" s="2"/>
      <c r="D391" s="5"/>
      <c r="F391" s="5"/>
      <c r="H391" s="2"/>
      <c r="I391" s="2"/>
      <c r="J391" s="2"/>
      <c r="K391" s="2"/>
    </row>
    <row r="392" ht="14.25" customHeight="1">
      <c r="C392" s="2"/>
      <c r="D392" s="5"/>
      <c r="F392" s="5"/>
      <c r="H392" s="2"/>
      <c r="I392" s="2"/>
      <c r="J392" s="2"/>
      <c r="K392" s="2"/>
    </row>
    <row r="393" ht="14.25" customHeight="1">
      <c r="C393" s="2"/>
      <c r="D393" s="5"/>
      <c r="F393" s="5"/>
      <c r="H393" s="2"/>
      <c r="I393" s="2"/>
      <c r="J393" s="2"/>
      <c r="K393" s="2"/>
    </row>
    <row r="394" ht="14.25" customHeight="1">
      <c r="C394" s="2"/>
      <c r="D394" s="5"/>
      <c r="F394" s="5"/>
      <c r="H394" s="2"/>
      <c r="I394" s="2"/>
      <c r="J394" s="2"/>
      <c r="K394" s="2"/>
    </row>
    <row r="395" ht="14.25" customHeight="1">
      <c r="C395" s="2"/>
      <c r="D395" s="5"/>
      <c r="F395" s="5"/>
      <c r="H395" s="2"/>
      <c r="I395" s="2"/>
      <c r="J395" s="2"/>
      <c r="K395" s="2"/>
    </row>
    <row r="396" ht="14.25" customHeight="1">
      <c r="C396" s="2"/>
      <c r="D396" s="5"/>
      <c r="F396" s="5"/>
      <c r="H396" s="2"/>
      <c r="I396" s="2"/>
      <c r="J396" s="2"/>
      <c r="K396" s="2"/>
    </row>
    <row r="397" ht="14.25" customHeight="1">
      <c r="C397" s="2"/>
      <c r="D397" s="5"/>
      <c r="F397" s="5"/>
      <c r="H397" s="2"/>
      <c r="I397" s="2"/>
      <c r="J397" s="2"/>
      <c r="K397" s="2"/>
    </row>
    <row r="398" ht="14.25" customHeight="1">
      <c r="C398" s="2"/>
      <c r="D398" s="5"/>
      <c r="F398" s="5"/>
      <c r="H398" s="2"/>
      <c r="I398" s="2"/>
      <c r="J398" s="2"/>
      <c r="K398" s="2"/>
    </row>
    <row r="399" ht="14.25" customHeight="1">
      <c r="C399" s="2"/>
      <c r="D399" s="5"/>
      <c r="F399" s="5"/>
      <c r="H399" s="2"/>
      <c r="I399" s="2"/>
      <c r="J399" s="2"/>
      <c r="K399" s="2"/>
    </row>
    <row r="400" ht="14.25" customHeight="1">
      <c r="C400" s="2"/>
      <c r="D400" s="5"/>
      <c r="F400" s="5"/>
      <c r="H400" s="2"/>
      <c r="I400" s="2"/>
      <c r="J400" s="2"/>
      <c r="K400" s="2"/>
    </row>
    <row r="401" ht="14.25" customHeight="1">
      <c r="C401" s="2"/>
      <c r="D401" s="5"/>
      <c r="F401" s="5"/>
      <c r="H401" s="2"/>
      <c r="I401" s="2"/>
      <c r="J401" s="2"/>
      <c r="K401" s="2"/>
    </row>
    <row r="402" ht="14.25" customHeight="1">
      <c r="C402" s="2"/>
      <c r="D402" s="5"/>
      <c r="F402" s="5"/>
      <c r="H402" s="2"/>
      <c r="I402" s="2"/>
      <c r="J402" s="2"/>
      <c r="K402" s="2"/>
    </row>
    <row r="403" ht="14.25" customHeight="1">
      <c r="C403" s="2"/>
      <c r="D403" s="5"/>
      <c r="F403" s="5"/>
      <c r="H403" s="2"/>
      <c r="I403" s="2"/>
      <c r="J403" s="2"/>
      <c r="K403" s="2"/>
    </row>
    <row r="404" ht="14.25" customHeight="1">
      <c r="C404" s="2"/>
      <c r="D404" s="5"/>
      <c r="F404" s="5"/>
      <c r="H404" s="2"/>
      <c r="I404" s="2"/>
      <c r="J404" s="2"/>
      <c r="K404" s="2"/>
    </row>
    <row r="405" ht="14.25" customHeight="1">
      <c r="C405" s="2"/>
      <c r="D405" s="5"/>
      <c r="F405" s="5"/>
      <c r="H405" s="2"/>
      <c r="I405" s="2"/>
      <c r="J405" s="2"/>
      <c r="K405" s="2"/>
    </row>
    <row r="406" ht="14.25" customHeight="1">
      <c r="C406" s="2"/>
      <c r="D406" s="5"/>
      <c r="F406" s="5"/>
      <c r="H406" s="2"/>
      <c r="I406" s="2"/>
      <c r="J406" s="2"/>
      <c r="K406" s="2"/>
    </row>
    <row r="407" ht="14.25" customHeight="1">
      <c r="C407" s="2"/>
      <c r="D407" s="5"/>
      <c r="F407" s="5"/>
      <c r="H407" s="2"/>
      <c r="I407" s="2"/>
      <c r="J407" s="2"/>
      <c r="K407" s="2"/>
    </row>
    <row r="408" ht="14.25" customHeight="1">
      <c r="C408" s="2"/>
      <c r="D408" s="5"/>
      <c r="F408" s="5"/>
      <c r="H408" s="2"/>
      <c r="I408" s="2"/>
      <c r="J408" s="2"/>
      <c r="K408" s="2"/>
    </row>
    <row r="409" ht="14.25" customHeight="1">
      <c r="C409" s="2"/>
      <c r="D409" s="5"/>
      <c r="F409" s="5"/>
      <c r="H409" s="2"/>
      <c r="I409" s="2"/>
      <c r="J409" s="2"/>
      <c r="K409" s="2"/>
    </row>
    <row r="410" ht="14.25" customHeight="1">
      <c r="C410" s="2"/>
      <c r="D410" s="5"/>
      <c r="F410" s="5"/>
      <c r="H410" s="2"/>
      <c r="I410" s="2"/>
      <c r="J410" s="2"/>
      <c r="K410" s="2"/>
    </row>
    <row r="411" ht="14.25" customHeight="1">
      <c r="C411" s="2"/>
      <c r="D411" s="5"/>
      <c r="F411" s="5"/>
      <c r="H411" s="2"/>
      <c r="I411" s="2"/>
      <c r="J411" s="2"/>
      <c r="K411" s="2"/>
    </row>
    <row r="412" ht="14.25" customHeight="1">
      <c r="C412" s="2"/>
      <c r="D412" s="5"/>
      <c r="F412" s="5"/>
      <c r="H412" s="2"/>
      <c r="I412" s="2"/>
      <c r="J412" s="2"/>
      <c r="K412" s="2"/>
    </row>
    <row r="413" ht="14.25" customHeight="1">
      <c r="C413" s="2"/>
      <c r="D413" s="5"/>
      <c r="F413" s="5"/>
      <c r="H413" s="2"/>
      <c r="I413" s="2"/>
      <c r="J413" s="2"/>
      <c r="K413" s="2"/>
    </row>
    <row r="414" ht="14.25" customHeight="1">
      <c r="C414" s="2"/>
      <c r="D414" s="5"/>
      <c r="F414" s="5"/>
      <c r="H414" s="2"/>
      <c r="I414" s="2"/>
      <c r="J414" s="2"/>
      <c r="K414" s="2"/>
    </row>
    <row r="415" ht="14.25" customHeight="1">
      <c r="C415" s="2"/>
      <c r="D415" s="5"/>
      <c r="F415" s="5"/>
      <c r="H415" s="2"/>
      <c r="I415" s="2"/>
      <c r="J415" s="2"/>
      <c r="K415" s="2"/>
    </row>
    <row r="416" ht="14.25" customHeight="1">
      <c r="C416" s="2"/>
      <c r="D416" s="5"/>
      <c r="F416" s="5"/>
      <c r="H416" s="2"/>
      <c r="I416" s="2"/>
      <c r="J416" s="2"/>
      <c r="K416" s="2"/>
    </row>
    <row r="417" ht="14.25" customHeight="1">
      <c r="C417" s="2"/>
      <c r="D417" s="5"/>
      <c r="F417" s="5"/>
      <c r="H417" s="2"/>
      <c r="I417" s="2"/>
      <c r="J417" s="2"/>
      <c r="K417" s="2"/>
    </row>
    <row r="418" ht="14.25" customHeight="1">
      <c r="C418" s="2"/>
      <c r="D418" s="5"/>
      <c r="F418" s="5"/>
      <c r="H418" s="2"/>
      <c r="I418" s="2"/>
      <c r="J418" s="2"/>
      <c r="K418" s="2"/>
    </row>
    <row r="419" ht="14.25" customHeight="1">
      <c r="C419" s="2"/>
      <c r="D419" s="5"/>
      <c r="F419" s="5"/>
      <c r="H419" s="2"/>
      <c r="I419" s="2"/>
      <c r="J419" s="2"/>
      <c r="K419" s="2"/>
    </row>
    <row r="420" ht="14.25" customHeight="1">
      <c r="C420" s="2"/>
      <c r="D420" s="5"/>
      <c r="F420" s="5"/>
      <c r="H420" s="2"/>
      <c r="I420" s="2"/>
      <c r="J420" s="2"/>
      <c r="K420" s="2"/>
    </row>
    <row r="421" ht="14.25" customHeight="1">
      <c r="C421" s="2"/>
      <c r="D421" s="5"/>
      <c r="F421" s="5"/>
      <c r="H421" s="2"/>
      <c r="I421" s="2"/>
      <c r="J421" s="2"/>
      <c r="K421" s="2"/>
    </row>
    <row r="422" ht="14.25" customHeight="1">
      <c r="C422" s="2"/>
      <c r="D422" s="5"/>
      <c r="F422" s="5"/>
      <c r="H422" s="2"/>
      <c r="I422" s="2"/>
      <c r="J422" s="2"/>
      <c r="K422" s="2"/>
    </row>
    <row r="423" ht="14.25" customHeight="1">
      <c r="C423" s="2"/>
      <c r="D423" s="5"/>
      <c r="F423" s="5"/>
      <c r="H423" s="2"/>
      <c r="I423" s="2"/>
      <c r="J423" s="2"/>
      <c r="K423" s="2"/>
    </row>
    <row r="424" ht="14.25" customHeight="1">
      <c r="C424" s="2"/>
      <c r="D424" s="5"/>
      <c r="F424" s="5"/>
      <c r="H424" s="2"/>
      <c r="I424" s="2"/>
      <c r="J424" s="2"/>
      <c r="K424" s="2"/>
    </row>
    <row r="425" ht="14.25" customHeight="1">
      <c r="C425" s="2"/>
      <c r="D425" s="5"/>
      <c r="F425" s="5"/>
      <c r="H425" s="2"/>
      <c r="I425" s="2"/>
      <c r="J425" s="2"/>
      <c r="K425" s="2"/>
    </row>
    <row r="426" ht="14.25" customHeight="1">
      <c r="C426" s="2"/>
      <c r="D426" s="5"/>
      <c r="F426" s="5"/>
      <c r="H426" s="2"/>
      <c r="I426" s="2"/>
      <c r="J426" s="2"/>
      <c r="K426" s="2"/>
    </row>
    <row r="427" ht="14.25" customHeight="1">
      <c r="C427" s="2"/>
      <c r="D427" s="5"/>
      <c r="F427" s="5"/>
      <c r="H427" s="2"/>
      <c r="I427" s="2"/>
      <c r="J427" s="2"/>
      <c r="K427" s="2"/>
    </row>
    <row r="428" ht="14.25" customHeight="1">
      <c r="C428" s="2"/>
      <c r="D428" s="5"/>
      <c r="F428" s="5"/>
      <c r="H428" s="2"/>
      <c r="I428" s="2"/>
      <c r="J428" s="2"/>
      <c r="K428" s="2"/>
    </row>
    <row r="429" ht="14.25" customHeight="1">
      <c r="C429" s="2"/>
      <c r="D429" s="5"/>
      <c r="F429" s="5"/>
      <c r="H429" s="2"/>
      <c r="I429" s="2"/>
      <c r="J429" s="2"/>
      <c r="K429" s="2"/>
    </row>
    <row r="430" ht="14.25" customHeight="1">
      <c r="C430" s="2"/>
      <c r="D430" s="5"/>
      <c r="F430" s="5"/>
      <c r="H430" s="2"/>
      <c r="I430" s="2"/>
      <c r="J430" s="2"/>
      <c r="K430" s="2"/>
    </row>
    <row r="431" ht="14.25" customHeight="1">
      <c r="C431" s="2"/>
      <c r="D431" s="5"/>
      <c r="F431" s="5"/>
      <c r="H431" s="2"/>
      <c r="I431" s="2"/>
      <c r="J431" s="2"/>
      <c r="K431" s="2"/>
    </row>
    <row r="432" ht="14.25" customHeight="1">
      <c r="C432" s="2"/>
      <c r="D432" s="5"/>
      <c r="F432" s="5"/>
      <c r="H432" s="2"/>
      <c r="I432" s="2"/>
      <c r="J432" s="2"/>
      <c r="K432" s="2"/>
    </row>
    <row r="433" ht="14.25" customHeight="1">
      <c r="C433" s="2"/>
      <c r="D433" s="5"/>
      <c r="F433" s="5"/>
      <c r="H433" s="2"/>
      <c r="I433" s="2"/>
      <c r="J433" s="2"/>
      <c r="K433" s="2"/>
    </row>
    <row r="434" ht="14.25" customHeight="1">
      <c r="C434" s="2"/>
      <c r="D434" s="5"/>
      <c r="F434" s="5"/>
      <c r="H434" s="2"/>
      <c r="I434" s="2"/>
      <c r="J434" s="2"/>
      <c r="K434" s="2"/>
    </row>
    <row r="435" ht="14.25" customHeight="1">
      <c r="C435" s="2"/>
      <c r="D435" s="5"/>
      <c r="F435" s="5"/>
      <c r="H435" s="2"/>
      <c r="I435" s="2"/>
      <c r="J435" s="2"/>
      <c r="K435" s="2"/>
    </row>
    <row r="436" ht="14.25" customHeight="1">
      <c r="C436" s="2"/>
      <c r="D436" s="5"/>
      <c r="F436" s="5"/>
      <c r="H436" s="2"/>
      <c r="I436" s="2"/>
      <c r="J436" s="2"/>
      <c r="K436" s="2"/>
    </row>
    <row r="437" ht="14.25" customHeight="1">
      <c r="C437" s="2"/>
      <c r="D437" s="5"/>
      <c r="F437" s="5"/>
      <c r="H437" s="2"/>
      <c r="I437" s="2"/>
      <c r="J437" s="2"/>
      <c r="K437" s="2"/>
    </row>
    <row r="438" ht="14.25" customHeight="1">
      <c r="C438" s="2"/>
      <c r="D438" s="5"/>
      <c r="F438" s="5"/>
      <c r="H438" s="2"/>
      <c r="I438" s="2"/>
      <c r="J438" s="2"/>
      <c r="K438" s="2"/>
    </row>
    <row r="439" ht="14.25" customHeight="1">
      <c r="C439" s="2"/>
      <c r="D439" s="5"/>
      <c r="F439" s="5"/>
      <c r="H439" s="2"/>
      <c r="I439" s="2"/>
      <c r="J439" s="2"/>
      <c r="K439" s="2"/>
    </row>
    <row r="440" ht="14.25" customHeight="1">
      <c r="C440" s="2"/>
      <c r="D440" s="5"/>
      <c r="F440" s="5"/>
      <c r="H440" s="2"/>
      <c r="I440" s="2"/>
      <c r="J440" s="2"/>
      <c r="K440" s="2"/>
    </row>
    <row r="441" ht="14.25" customHeight="1">
      <c r="C441" s="2"/>
      <c r="D441" s="5"/>
      <c r="F441" s="5"/>
      <c r="H441" s="2"/>
      <c r="I441" s="2"/>
      <c r="J441" s="2"/>
      <c r="K441" s="2"/>
    </row>
    <row r="442" ht="14.25" customHeight="1">
      <c r="C442" s="2"/>
      <c r="D442" s="5"/>
      <c r="F442" s="5"/>
      <c r="H442" s="2"/>
      <c r="I442" s="2"/>
      <c r="J442" s="2"/>
      <c r="K442" s="2"/>
    </row>
    <row r="443" ht="14.25" customHeight="1">
      <c r="C443" s="2"/>
      <c r="D443" s="5"/>
      <c r="F443" s="5"/>
      <c r="H443" s="2"/>
      <c r="I443" s="2"/>
      <c r="J443" s="2"/>
      <c r="K443" s="2"/>
    </row>
    <row r="444" ht="14.25" customHeight="1">
      <c r="C444" s="2"/>
      <c r="D444" s="5"/>
      <c r="F444" s="5"/>
      <c r="H444" s="2"/>
      <c r="I444" s="2"/>
      <c r="J444" s="2"/>
      <c r="K444" s="2"/>
    </row>
    <row r="445" ht="14.25" customHeight="1">
      <c r="C445" s="2"/>
      <c r="D445" s="5"/>
      <c r="F445" s="5"/>
      <c r="H445" s="2"/>
      <c r="I445" s="2"/>
      <c r="J445" s="2"/>
      <c r="K445" s="2"/>
    </row>
    <row r="446" ht="14.25" customHeight="1">
      <c r="C446" s="2"/>
      <c r="D446" s="5"/>
      <c r="F446" s="5"/>
      <c r="H446" s="2"/>
      <c r="I446" s="2"/>
      <c r="J446" s="2"/>
      <c r="K446" s="2"/>
    </row>
    <row r="447" ht="14.25" customHeight="1">
      <c r="C447" s="2"/>
      <c r="D447" s="5"/>
      <c r="F447" s="5"/>
      <c r="H447" s="2"/>
      <c r="I447" s="2"/>
      <c r="J447" s="2"/>
      <c r="K447" s="2"/>
    </row>
    <row r="448" ht="14.25" customHeight="1">
      <c r="C448" s="2"/>
      <c r="D448" s="5"/>
      <c r="F448" s="5"/>
      <c r="H448" s="2"/>
      <c r="I448" s="2"/>
      <c r="J448" s="2"/>
      <c r="K448" s="2"/>
    </row>
    <row r="449" ht="14.25" customHeight="1">
      <c r="C449" s="2"/>
      <c r="D449" s="5"/>
      <c r="F449" s="5"/>
      <c r="H449" s="2"/>
      <c r="I449" s="2"/>
      <c r="J449" s="2"/>
      <c r="K449" s="2"/>
    </row>
    <row r="450" ht="14.25" customHeight="1">
      <c r="C450" s="2"/>
      <c r="D450" s="5"/>
      <c r="F450" s="5"/>
      <c r="H450" s="2"/>
      <c r="I450" s="2"/>
      <c r="J450" s="2"/>
      <c r="K450" s="2"/>
    </row>
    <row r="451" ht="14.25" customHeight="1">
      <c r="C451" s="2"/>
      <c r="D451" s="5"/>
      <c r="F451" s="5"/>
      <c r="H451" s="2"/>
      <c r="I451" s="2"/>
      <c r="J451" s="2"/>
      <c r="K451" s="2"/>
    </row>
    <row r="452" ht="14.25" customHeight="1">
      <c r="C452" s="2"/>
      <c r="D452" s="5"/>
      <c r="F452" s="5"/>
      <c r="H452" s="2"/>
      <c r="I452" s="2"/>
      <c r="J452" s="2"/>
      <c r="K452" s="2"/>
    </row>
    <row r="453" ht="14.25" customHeight="1">
      <c r="C453" s="2"/>
      <c r="D453" s="5"/>
      <c r="F453" s="5"/>
      <c r="H453" s="2"/>
      <c r="I453" s="2"/>
      <c r="J453" s="2"/>
      <c r="K453" s="2"/>
    </row>
    <row r="454" ht="14.25" customHeight="1">
      <c r="C454" s="2"/>
      <c r="D454" s="5"/>
      <c r="F454" s="5"/>
      <c r="H454" s="2"/>
      <c r="I454" s="2"/>
      <c r="J454" s="2"/>
      <c r="K454" s="2"/>
    </row>
    <row r="455" ht="14.25" customHeight="1">
      <c r="C455" s="2"/>
      <c r="D455" s="5"/>
      <c r="F455" s="5"/>
      <c r="H455" s="2"/>
      <c r="I455" s="2"/>
      <c r="J455" s="2"/>
      <c r="K455" s="2"/>
    </row>
    <row r="456" ht="14.25" customHeight="1">
      <c r="C456" s="2"/>
      <c r="D456" s="5"/>
      <c r="F456" s="5"/>
      <c r="H456" s="2"/>
      <c r="I456" s="2"/>
      <c r="J456" s="2"/>
      <c r="K456" s="2"/>
    </row>
    <row r="457" ht="14.25" customHeight="1">
      <c r="C457" s="2"/>
      <c r="D457" s="5"/>
      <c r="F457" s="5"/>
      <c r="H457" s="2"/>
      <c r="I457" s="2"/>
      <c r="J457" s="2"/>
      <c r="K457" s="2"/>
    </row>
    <row r="458" ht="14.25" customHeight="1">
      <c r="C458" s="2"/>
      <c r="D458" s="5"/>
      <c r="F458" s="5"/>
      <c r="H458" s="2"/>
      <c r="I458" s="2"/>
      <c r="J458" s="2"/>
      <c r="K458" s="2"/>
    </row>
    <row r="459" ht="14.25" customHeight="1">
      <c r="C459" s="2"/>
      <c r="D459" s="5"/>
      <c r="F459" s="5"/>
      <c r="H459" s="2"/>
      <c r="I459" s="2"/>
      <c r="J459" s="2"/>
      <c r="K459" s="2"/>
    </row>
    <row r="460" ht="14.25" customHeight="1">
      <c r="C460" s="2"/>
      <c r="D460" s="5"/>
      <c r="F460" s="5"/>
      <c r="H460" s="2"/>
      <c r="I460" s="2"/>
      <c r="J460" s="2"/>
      <c r="K460" s="2"/>
    </row>
    <row r="461" ht="14.25" customHeight="1">
      <c r="C461" s="2"/>
      <c r="D461" s="5"/>
      <c r="F461" s="5"/>
      <c r="H461" s="2"/>
      <c r="I461" s="2"/>
      <c r="J461" s="2"/>
      <c r="K461" s="2"/>
    </row>
    <row r="462" ht="14.25" customHeight="1">
      <c r="C462" s="2"/>
      <c r="D462" s="5"/>
      <c r="F462" s="5"/>
      <c r="H462" s="2"/>
      <c r="I462" s="2"/>
      <c r="J462" s="2"/>
      <c r="K462" s="2"/>
    </row>
    <row r="463" ht="14.25" customHeight="1">
      <c r="C463" s="2"/>
      <c r="D463" s="5"/>
      <c r="F463" s="5"/>
      <c r="H463" s="2"/>
      <c r="I463" s="2"/>
      <c r="J463" s="2"/>
      <c r="K463" s="2"/>
    </row>
    <row r="464" ht="14.25" customHeight="1">
      <c r="C464" s="2"/>
      <c r="D464" s="5"/>
      <c r="F464" s="5"/>
      <c r="H464" s="2"/>
      <c r="I464" s="2"/>
      <c r="J464" s="2"/>
      <c r="K464" s="2"/>
    </row>
    <row r="465" ht="14.25" customHeight="1">
      <c r="C465" s="2"/>
      <c r="D465" s="5"/>
      <c r="F465" s="5"/>
      <c r="H465" s="2"/>
      <c r="I465" s="2"/>
      <c r="J465" s="2"/>
      <c r="K465" s="2"/>
    </row>
    <row r="466" ht="14.25" customHeight="1">
      <c r="C466" s="2"/>
      <c r="D466" s="5"/>
      <c r="F466" s="5"/>
      <c r="H466" s="2"/>
      <c r="I466" s="2"/>
      <c r="J466" s="2"/>
      <c r="K466" s="2"/>
    </row>
    <row r="467" ht="14.25" customHeight="1">
      <c r="C467" s="2"/>
      <c r="D467" s="5"/>
      <c r="F467" s="5"/>
      <c r="H467" s="2"/>
      <c r="I467" s="2"/>
      <c r="J467" s="2"/>
      <c r="K467" s="2"/>
    </row>
    <row r="468" ht="14.25" customHeight="1">
      <c r="C468" s="2"/>
      <c r="D468" s="5"/>
      <c r="F468" s="5"/>
      <c r="H468" s="2"/>
      <c r="I468" s="2"/>
      <c r="J468" s="2"/>
      <c r="K468" s="2"/>
    </row>
    <row r="469" ht="14.25" customHeight="1">
      <c r="C469" s="2"/>
      <c r="D469" s="5"/>
      <c r="F469" s="5"/>
      <c r="H469" s="2"/>
      <c r="I469" s="2"/>
      <c r="J469" s="2"/>
      <c r="K469" s="2"/>
    </row>
    <row r="470" ht="14.25" customHeight="1">
      <c r="C470" s="2"/>
      <c r="D470" s="5"/>
      <c r="F470" s="5"/>
      <c r="H470" s="2"/>
      <c r="I470" s="2"/>
      <c r="J470" s="2"/>
      <c r="K470" s="2"/>
    </row>
    <row r="471" ht="14.25" customHeight="1">
      <c r="C471" s="2"/>
      <c r="D471" s="5"/>
      <c r="F471" s="5"/>
      <c r="H471" s="2"/>
      <c r="I471" s="2"/>
      <c r="J471" s="2"/>
      <c r="K471" s="2"/>
    </row>
    <row r="472" ht="14.25" customHeight="1">
      <c r="C472" s="2"/>
      <c r="D472" s="5"/>
      <c r="F472" s="5"/>
      <c r="H472" s="2"/>
      <c r="I472" s="2"/>
      <c r="J472" s="2"/>
      <c r="K472" s="2"/>
    </row>
    <row r="473" ht="14.25" customHeight="1">
      <c r="C473" s="2"/>
      <c r="D473" s="5"/>
      <c r="F473" s="5"/>
      <c r="H473" s="2"/>
      <c r="I473" s="2"/>
      <c r="J473" s="2"/>
      <c r="K473" s="2"/>
    </row>
    <row r="474" ht="14.25" customHeight="1">
      <c r="C474" s="2"/>
      <c r="D474" s="5"/>
      <c r="F474" s="5"/>
      <c r="H474" s="2"/>
      <c r="I474" s="2"/>
      <c r="J474" s="2"/>
      <c r="K474" s="2"/>
    </row>
    <row r="475" ht="14.25" customHeight="1">
      <c r="C475" s="2"/>
      <c r="D475" s="5"/>
      <c r="F475" s="5"/>
      <c r="H475" s="2"/>
      <c r="I475" s="2"/>
      <c r="J475" s="2"/>
      <c r="K475" s="2"/>
    </row>
    <row r="476" ht="14.25" customHeight="1">
      <c r="C476" s="2"/>
      <c r="D476" s="5"/>
      <c r="F476" s="5"/>
      <c r="H476" s="2"/>
      <c r="I476" s="2"/>
      <c r="J476" s="2"/>
      <c r="K476" s="2"/>
    </row>
    <row r="477" ht="14.25" customHeight="1">
      <c r="C477" s="2"/>
      <c r="D477" s="5"/>
      <c r="F477" s="5"/>
      <c r="H477" s="2"/>
      <c r="I477" s="2"/>
      <c r="J477" s="2"/>
      <c r="K477" s="2"/>
    </row>
    <row r="478" ht="14.25" customHeight="1">
      <c r="C478" s="2"/>
      <c r="D478" s="5"/>
      <c r="F478" s="5"/>
      <c r="H478" s="2"/>
      <c r="I478" s="2"/>
      <c r="J478" s="2"/>
      <c r="K478" s="2"/>
    </row>
    <row r="479" ht="14.25" customHeight="1">
      <c r="C479" s="2"/>
      <c r="D479" s="5"/>
      <c r="F479" s="5"/>
      <c r="H479" s="2"/>
      <c r="I479" s="2"/>
      <c r="J479" s="2"/>
      <c r="K479" s="2"/>
    </row>
    <row r="480" ht="14.25" customHeight="1">
      <c r="C480" s="2"/>
      <c r="D480" s="5"/>
      <c r="F480" s="5"/>
      <c r="H480" s="2"/>
      <c r="I480" s="2"/>
      <c r="J480" s="2"/>
      <c r="K480" s="2"/>
    </row>
    <row r="481" ht="14.25" customHeight="1">
      <c r="C481" s="2"/>
      <c r="D481" s="5"/>
      <c r="F481" s="5"/>
      <c r="H481" s="2"/>
      <c r="I481" s="2"/>
      <c r="J481" s="2"/>
      <c r="K481" s="2"/>
    </row>
    <row r="482" ht="14.25" customHeight="1">
      <c r="C482" s="2"/>
      <c r="D482" s="5"/>
      <c r="F482" s="5"/>
      <c r="H482" s="2"/>
      <c r="I482" s="2"/>
      <c r="J482" s="2"/>
      <c r="K482" s="2"/>
    </row>
    <row r="483" ht="14.25" customHeight="1">
      <c r="C483" s="2"/>
      <c r="D483" s="5"/>
      <c r="F483" s="5"/>
      <c r="H483" s="2"/>
      <c r="I483" s="2"/>
      <c r="J483" s="2"/>
      <c r="K483" s="2"/>
    </row>
    <row r="484" ht="14.25" customHeight="1">
      <c r="C484" s="2"/>
      <c r="D484" s="5"/>
      <c r="F484" s="5"/>
      <c r="H484" s="2"/>
      <c r="I484" s="2"/>
      <c r="J484" s="2"/>
      <c r="K484" s="2"/>
    </row>
    <row r="485" ht="14.25" customHeight="1">
      <c r="C485" s="2"/>
      <c r="D485" s="5"/>
      <c r="F485" s="5"/>
      <c r="H485" s="2"/>
      <c r="I485" s="2"/>
      <c r="J485" s="2"/>
      <c r="K485" s="2"/>
    </row>
    <row r="486" ht="14.25" customHeight="1">
      <c r="C486" s="2"/>
      <c r="D486" s="5"/>
      <c r="F486" s="5"/>
      <c r="H486" s="2"/>
      <c r="I486" s="2"/>
      <c r="J486" s="2"/>
      <c r="K486" s="2"/>
    </row>
    <row r="487" ht="14.25" customHeight="1">
      <c r="C487" s="2"/>
      <c r="D487" s="5"/>
      <c r="F487" s="5"/>
      <c r="H487" s="2"/>
      <c r="I487" s="2"/>
      <c r="J487" s="2"/>
      <c r="K487" s="2"/>
    </row>
    <row r="488" ht="14.25" customHeight="1">
      <c r="C488" s="2"/>
      <c r="D488" s="5"/>
      <c r="F488" s="5"/>
      <c r="H488" s="2"/>
      <c r="I488" s="2"/>
      <c r="J488" s="2"/>
      <c r="K488" s="2"/>
    </row>
    <row r="489" ht="14.25" customHeight="1">
      <c r="C489" s="2"/>
      <c r="D489" s="5"/>
      <c r="F489" s="5"/>
      <c r="H489" s="2"/>
      <c r="I489" s="2"/>
      <c r="J489" s="2"/>
      <c r="K489" s="2"/>
    </row>
    <row r="490" ht="14.25" customHeight="1">
      <c r="C490" s="2"/>
      <c r="D490" s="5"/>
      <c r="F490" s="5"/>
      <c r="H490" s="2"/>
      <c r="I490" s="2"/>
      <c r="J490" s="2"/>
      <c r="K490" s="2"/>
    </row>
    <row r="491" ht="14.25" customHeight="1">
      <c r="C491" s="2"/>
      <c r="D491" s="5"/>
      <c r="F491" s="5"/>
      <c r="H491" s="2"/>
      <c r="I491" s="2"/>
      <c r="J491" s="2"/>
      <c r="K491" s="2"/>
    </row>
    <row r="492" ht="14.25" customHeight="1">
      <c r="C492" s="2"/>
      <c r="D492" s="5"/>
      <c r="F492" s="5"/>
      <c r="H492" s="2"/>
      <c r="I492" s="2"/>
      <c r="J492" s="2"/>
      <c r="K492" s="2"/>
    </row>
    <row r="493" ht="14.25" customHeight="1">
      <c r="C493" s="2"/>
      <c r="D493" s="5"/>
      <c r="F493" s="5"/>
      <c r="H493" s="2"/>
      <c r="I493" s="2"/>
      <c r="J493" s="2"/>
      <c r="K493" s="2"/>
    </row>
    <row r="494" ht="14.25" customHeight="1">
      <c r="C494" s="2"/>
      <c r="D494" s="5"/>
      <c r="F494" s="5"/>
      <c r="H494" s="2"/>
      <c r="I494" s="2"/>
      <c r="J494" s="2"/>
      <c r="K494" s="2"/>
    </row>
    <row r="495" ht="14.25" customHeight="1">
      <c r="C495" s="2"/>
      <c r="D495" s="5"/>
      <c r="F495" s="5"/>
      <c r="H495" s="2"/>
      <c r="I495" s="2"/>
      <c r="J495" s="2"/>
      <c r="K495" s="2"/>
    </row>
    <row r="496" ht="14.25" customHeight="1">
      <c r="C496" s="2"/>
      <c r="D496" s="5"/>
      <c r="F496" s="5"/>
      <c r="H496" s="2"/>
      <c r="I496" s="2"/>
      <c r="J496" s="2"/>
      <c r="K496" s="2"/>
    </row>
    <row r="497" ht="14.25" customHeight="1">
      <c r="C497" s="2"/>
      <c r="D497" s="5"/>
      <c r="F497" s="5"/>
      <c r="H497" s="2"/>
      <c r="I497" s="2"/>
      <c r="J497" s="2"/>
      <c r="K497" s="2"/>
    </row>
    <row r="498" ht="14.25" customHeight="1">
      <c r="C498" s="2"/>
      <c r="D498" s="5"/>
      <c r="F498" s="5"/>
      <c r="H498" s="2"/>
      <c r="I498" s="2"/>
      <c r="J498" s="2"/>
      <c r="K498" s="2"/>
    </row>
    <row r="499" ht="14.25" customHeight="1">
      <c r="C499" s="2"/>
      <c r="D499" s="5"/>
      <c r="F499" s="5"/>
      <c r="H499" s="2"/>
      <c r="I499" s="2"/>
      <c r="J499" s="2"/>
      <c r="K499" s="2"/>
    </row>
    <row r="500" ht="14.25" customHeight="1">
      <c r="C500" s="2"/>
      <c r="D500" s="5"/>
      <c r="F500" s="5"/>
      <c r="H500" s="2"/>
      <c r="I500" s="2"/>
      <c r="J500" s="2"/>
      <c r="K500" s="2"/>
    </row>
    <row r="501" ht="14.25" customHeight="1">
      <c r="C501" s="2"/>
      <c r="D501" s="5"/>
      <c r="F501" s="5"/>
      <c r="H501" s="2"/>
      <c r="I501" s="2"/>
      <c r="J501" s="2"/>
      <c r="K501" s="2"/>
    </row>
    <row r="502" ht="14.25" customHeight="1">
      <c r="C502" s="2"/>
      <c r="D502" s="5"/>
      <c r="F502" s="5"/>
      <c r="H502" s="2"/>
      <c r="I502" s="2"/>
      <c r="J502" s="2"/>
      <c r="K502" s="2"/>
    </row>
    <row r="503" ht="14.25" customHeight="1">
      <c r="C503" s="2"/>
      <c r="D503" s="5"/>
      <c r="F503" s="5"/>
      <c r="H503" s="2"/>
      <c r="I503" s="2"/>
      <c r="J503" s="2"/>
      <c r="K503" s="2"/>
    </row>
    <row r="504" ht="14.25" customHeight="1">
      <c r="C504" s="2"/>
      <c r="D504" s="5"/>
      <c r="F504" s="5"/>
      <c r="H504" s="2"/>
      <c r="I504" s="2"/>
      <c r="J504" s="2"/>
      <c r="K504" s="2"/>
    </row>
    <row r="505" ht="14.25" customHeight="1">
      <c r="C505" s="2"/>
      <c r="D505" s="5"/>
      <c r="F505" s="5"/>
      <c r="H505" s="2"/>
      <c r="I505" s="2"/>
      <c r="J505" s="2"/>
      <c r="K505" s="2"/>
    </row>
    <row r="506" ht="14.25" customHeight="1">
      <c r="C506" s="2"/>
      <c r="D506" s="5"/>
      <c r="F506" s="5"/>
      <c r="H506" s="2"/>
      <c r="I506" s="2"/>
      <c r="J506" s="2"/>
      <c r="K506" s="2"/>
    </row>
    <row r="507" ht="14.25" customHeight="1">
      <c r="C507" s="2"/>
      <c r="D507" s="5"/>
      <c r="F507" s="5"/>
      <c r="H507" s="2"/>
      <c r="I507" s="2"/>
      <c r="J507" s="2"/>
      <c r="K507" s="2"/>
    </row>
    <row r="508" ht="14.25" customHeight="1">
      <c r="C508" s="2"/>
      <c r="D508" s="5"/>
      <c r="F508" s="5"/>
      <c r="H508" s="2"/>
      <c r="I508" s="2"/>
      <c r="J508" s="2"/>
      <c r="K508" s="2"/>
    </row>
    <row r="509" ht="14.25" customHeight="1">
      <c r="C509" s="2"/>
      <c r="D509" s="5"/>
      <c r="F509" s="5"/>
      <c r="H509" s="2"/>
      <c r="I509" s="2"/>
      <c r="J509" s="2"/>
      <c r="K509" s="2"/>
    </row>
    <row r="510" ht="14.25" customHeight="1">
      <c r="C510" s="2"/>
      <c r="D510" s="5"/>
      <c r="F510" s="5"/>
      <c r="H510" s="2"/>
      <c r="I510" s="2"/>
      <c r="J510" s="2"/>
      <c r="K510" s="2"/>
    </row>
    <row r="511" ht="14.25" customHeight="1">
      <c r="C511" s="2"/>
      <c r="D511" s="5"/>
      <c r="F511" s="5"/>
      <c r="H511" s="2"/>
      <c r="I511" s="2"/>
      <c r="J511" s="2"/>
      <c r="K511" s="2"/>
    </row>
    <row r="512" ht="14.25" customHeight="1">
      <c r="C512" s="2"/>
      <c r="D512" s="5"/>
      <c r="F512" s="5"/>
      <c r="H512" s="2"/>
      <c r="I512" s="2"/>
      <c r="J512" s="2"/>
      <c r="K512" s="2"/>
    </row>
    <row r="513" ht="14.25" customHeight="1">
      <c r="C513" s="2"/>
      <c r="D513" s="5"/>
      <c r="F513" s="5"/>
      <c r="H513" s="2"/>
      <c r="I513" s="2"/>
      <c r="J513" s="2"/>
      <c r="K513" s="2"/>
    </row>
    <row r="514" ht="14.25" customHeight="1">
      <c r="C514" s="2"/>
      <c r="D514" s="5"/>
      <c r="F514" s="5"/>
      <c r="H514" s="2"/>
      <c r="I514" s="2"/>
      <c r="J514" s="2"/>
      <c r="K514" s="2"/>
    </row>
    <row r="515" ht="14.25" customHeight="1">
      <c r="C515" s="2"/>
      <c r="D515" s="5"/>
      <c r="F515" s="5"/>
      <c r="H515" s="2"/>
      <c r="I515" s="2"/>
      <c r="J515" s="2"/>
      <c r="K515" s="2"/>
    </row>
    <row r="516" ht="14.25" customHeight="1">
      <c r="C516" s="2"/>
      <c r="D516" s="5"/>
      <c r="F516" s="5"/>
      <c r="H516" s="2"/>
      <c r="I516" s="2"/>
      <c r="J516" s="2"/>
      <c r="K516" s="2"/>
    </row>
    <row r="517" ht="14.25" customHeight="1">
      <c r="C517" s="2"/>
      <c r="D517" s="5"/>
      <c r="F517" s="5"/>
      <c r="H517" s="2"/>
      <c r="I517" s="2"/>
      <c r="J517" s="2"/>
      <c r="K517" s="2"/>
    </row>
    <row r="518" ht="14.25" customHeight="1">
      <c r="C518" s="2"/>
      <c r="D518" s="5"/>
      <c r="F518" s="5"/>
      <c r="H518" s="2"/>
      <c r="I518" s="2"/>
      <c r="J518" s="2"/>
      <c r="K518" s="2"/>
    </row>
    <row r="519" ht="14.25" customHeight="1">
      <c r="C519" s="2"/>
      <c r="D519" s="5"/>
      <c r="F519" s="5"/>
      <c r="H519" s="2"/>
      <c r="I519" s="2"/>
      <c r="J519" s="2"/>
      <c r="K519" s="2"/>
    </row>
    <row r="520" ht="14.25" customHeight="1">
      <c r="C520" s="2"/>
      <c r="D520" s="5"/>
      <c r="F520" s="5"/>
      <c r="H520" s="2"/>
      <c r="I520" s="2"/>
      <c r="J520" s="2"/>
      <c r="K520" s="2"/>
    </row>
    <row r="521" ht="14.25" customHeight="1">
      <c r="C521" s="2"/>
      <c r="D521" s="5"/>
      <c r="F521" s="5"/>
      <c r="H521" s="2"/>
      <c r="I521" s="2"/>
      <c r="J521" s="2"/>
      <c r="K521" s="2"/>
    </row>
    <row r="522" ht="14.25" customHeight="1">
      <c r="C522" s="2"/>
      <c r="D522" s="5"/>
      <c r="F522" s="5"/>
      <c r="H522" s="2"/>
      <c r="I522" s="2"/>
      <c r="J522" s="2"/>
      <c r="K522" s="2"/>
    </row>
    <row r="523" ht="14.25" customHeight="1">
      <c r="C523" s="2"/>
      <c r="D523" s="5"/>
      <c r="F523" s="5"/>
      <c r="H523" s="2"/>
      <c r="I523" s="2"/>
      <c r="J523" s="2"/>
      <c r="K523" s="2"/>
    </row>
    <row r="524" ht="14.25" customHeight="1">
      <c r="C524" s="2"/>
      <c r="D524" s="5"/>
      <c r="F524" s="5"/>
      <c r="H524" s="2"/>
      <c r="I524" s="2"/>
      <c r="J524" s="2"/>
      <c r="K524" s="2"/>
    </row>
    <row r="525" ht="14.25" customHeight="1">
      <c r="C525" s="2"/>
      <c r="D525" s="5"/>
      <c r="F525" s="5"/>
      <c r="H525" s="2"/>
      <c r="I525" s="2"/>
      <c r="J525" s="2"/>
      <c r="K525" s="2"/>
    </row>
    <row r="526" ht="14.25" customHeight="1">
      <c r="C526" s="2"/>
      <c r="D526" s="5"/>
      <c r="F526" s="5"/>
      <c r="H526" s="2"/>
      <c r="I526" s="2"/>
      <c r="J526" s="2"/>
      <c r="K526" s="2"/>
    </row>
    <row r="527" ht="14.25" customHeight="1">
      <c r="C527" s="2"/>
      <c r="D527" s="5"/>
      <c r="F527" s="5"/>
      <c r="H527" s="2"/>
      <c r="I527" s="2"/>
      <c r="J527" s="2"/>
      <c r="K527" s="2"/>
    </row>
    <row r="528" ht="14.25" customHeight="1">
      <c r="C528" s="2"/>
      <c r="D528" s="5"/>
      <c r="F528" s="5"/>
      <c r="H528" s="2"/>
      <c r="I528" s="2"/>
      <c r="J528" s="2"/>
      <c r="K528" s="2"/>
    </row>
    <row r="529" ht="14.25" customHeight="1">
      <c r="C529" s="2"/>
      <c r="D529" s="5"/>
      <c r="F529" s="5"/>
      <c r="H529" s="2"/>
      <c r="I529" s="2"/>
      <c r="J529" s="2"/>
      <c r="K529" s="2"/>
    </row>
    <row r="530" ht="14.25" customHeight="1">
      <c r="C530" s="2"/>
      <c r="D530" s="5"/>
      <c r="F530" s="5"/>
      <c r="H530" s="2"/>
      <c r="I530" s="2"/>
      <c r="J530" s="2"/>
      <c r="K530" s="2"/>
    </row>
    <row r="531" ht="14.25" customHeight="1">
      <c r="C531" s="2"/>
      <c r="D531" s="5"/>
      <c r="F531" s="5"/>
      <c r="H531" s="2"/>
      <c r="I531" s="2"/>
      <c r="J531" s="2"/>
      <c r="K531" s="2"/>
    </row>
    <row r="532" ht="14.25" customHeight="1">
      <c r="C532" s="2"/>
      <c r="D532" s="5"/>
      <c r="F532" s="5"/>
      <c r="H532" s="2"/>
      <c r="I532" s="2"/>
      <c r="J532" s="2"/>
      <c r="K532" s="2"/>
    </row>
    <row r="533" ht="14.25" customHeight="1">
      <c r="C533" s="2"/>
      <c r="D533" s="5"/>
      <c r="F533" s="5"/>
      <c r="H533" s="2"/>
      <c r="I533" s="2"/>
      <c r="J533" s="2"/>
      <c r="K533" s="2"/>
    </row>
    <row r="534" ht="14.25" customHeight="1">
      <c r="C534" s="2"/>
      <c r="D534" s="5"/>
      <c r="F534" s="5"/>
      <c r="H534" s="2"/>
      <c r="I534" s="2"/>
      <c r="J534" s="2"/>
      <c r="K534" s="2"/>
    </row>
    <row r="535" ht="14.25" customHeight="1">
      <c r="C535" s="2"/>
      <c r="D535" s="5"/>
      <c r="F535" s="5"/>
      <c r="H535" s="2"/>
      <c r="I535" s="2"/>
      <c r="J535" s="2"/>
      <c r="K535" s="2"/>
    </row>
    <row r="536" ht="14.25" customHeight="1">
      <c r="C536" s="2"/>
      <c r="D536" s="5"/>
      <c r="F536" s="5"/>
      <c r="H536" s="2"/>
      <c r="I536" s="2"/>
      <c r="J536" s="2"/>
      <c r="K536" s="2"/>
    </row>
    <row r="537" ht="14.25" customHeight="1">
      <c r="C537" s="2"/>
      <c r="D537" s="5"/>
      <c r="F537" s="5"/>
      <c r="H537" s="2"/>
      <c r="I537" s="2"/>
      <c r="J537" s="2"/>
      <c r="K537" s="2"/>
    </row>
    <row r="538" ht="14.25" customHeight="1">
      <c r="C538" s="2"/>
      <c r="D538" s="5"/>
      <c r="F538" s="5"/>
      <c r="H538" s="2"/>
      <c r="I538" s="2"/>
      <c r="J538" s="2"/>
      <c r="K538" s="2"/>
    </row>
    <row r="539" ht="14.25" customHeight="1">
      <c r="C539" s="2"/>
      <c r="D539" s="5"/>
      <c r="F539" s="5"/>
      <c r="H539" s="2"/>
      <c r="I539" s="2"/>
      <c r="J539" s="2"/>
      <c r="K539" s="2"/>
    </row>
    <row r="540" ht="14.25" customHeight="1">
      <c r="C540" s="2"/>
      <c r="D540" s="5"/>
      <c r="F540" s="5"/>
      <c r="H540" s="2"/>
      <c r="I540" s="2"/>
      <c r="J540" s="2"/>
      <c r="K540" s="2"/>
    </row>
    <row r="541" ht="14.25" customHeight="1">
      <c r="C541" s="2"/>
      <c r="D541" s="5"/>
      <c r="F541" s="5"/>
      <c r="H541" s="2"/>
      <c r="I541" s="2"/>
      <c r="J541" s="2"/>
      <c r="K541" s="2"/>
    </row>
    <row r="542" ht="14.25" customHeight="1">
      <c r="C542" s="2"/>
      <c r="D542" s="5"/>
      <c r="F542" s="5"/>
      <c r="H542" s="2"/>
      <c r="I542" s="2"/>
      <c r="J542" s="2"/>
      <c r="K542" s="2"/>
    </row>
    <row r="543" ht="14.25" customHeight="1">
      <c r="C543" s="2"/>
      <c r="D543" s="5"/>
      <c r="F543" s="5"/>
      <c r="H543" s="2"/>
      <c r="I543" s="2"/>
      <c r="J543" s="2"/>
      <c r="K543" s="2"/>
    </row>
    <row r="544" ht="14.25" customHeight="1">
      <c r="C544" s="2"/>
      <c r="D544" s="5"/>
      <c r="F544" s="5"/>
      <c r="H544" s="2"/>
      <c r="I544" s="2"/>
      <c r="J544" s="2"/>
      <c r="K544" s="2"/>
    </row>
    <row r="545" ht="14.25" customHeight="1">
      <c r="C545" s="2"/>
      <c r="D545" s="5"/>
      <c r="F545" s="5"/>
      <c r="H545" s="2"/>
      <c r="I545" s="2"/>
      <c r="J545" s="2"/>
      <c r="K545" s="2"/>
    </row>
    <row r="546" ht="14.25" customHeight="1">
      <c r="C546" s="2"/>
      <c r="D546" s="5"/>
      <c r="F546" s="5"/>
      <c r="H546" s="2"/>
      <c r="I546" s="2"/>
      <c r="J546" s="2"/>
      <c r="K546" s="2"/>
    </row>
    <row r="547" ht="14.25" customHeight="1">
      <c r="C547" s="2"/>
      <c r="D547" s="5"/>
      <c r="F547" s="5"/>
      <c r="H547" s="2"/>
      <c r="I547" s="2"/>
      <c r="J547" s="2"/>
      <c r="K547" s="2"/>
    </row>
    <row r="548" ht="14.25" customHeight="1">
      <c r="C548" s="2"/>
      <c r="D548" s="5"/>
      <c r="F548" s="5"/>
      <c r="H548" s="2"/>
      <c r="I548" s="2"/>
      <c r="J548" s="2"/>
      <c r="K548" s="2"/>
    </row>
    <row r="549" ht="14.25" customHeight="1">
      <c r="C549" s="2"/>
      <c r="D549" s="5"/>
      <c r="F549" s="5"/>
      <c r="H549" s="2"/>
      <c r="I549" s="2"/>
      <c r="J549" s="2"/>
      <c r="K549" s="2"/>
    </row>
    <row r="550" ht="14.25" customHeight="1">
      <c r="C550" s="2"/>
      <c r="D550" s="5"/>
      <c r="F550" s="5"/>
      <c r="H550" s="2"/>
      <c r="I550" s="2"/>
      <c r="J550" s="2"/>
      <c r="K550" s="2"/>
    </row>
    <row r="551" ht="14.25" customHeight="1">
      <c r="C551" s="2"/>
      <c r="D551" s="5"/>
      <c r="F551" s="5"/>
      <c r="H551" s="2"/>
      <c r="I551" s="2"/>
      <c r="J551" s="2"/>
      <c r="K551" s="2"/>
    </row>
    <row r="552" ht="14.25" customHeight="1">
      <c r="C552" s="2"/>
      <c r="D552" s="5"/>
      <c r="F552" s="5"/>
      <c r="H552" s="2"/>
      <c r="I552" s="2"/>
      <c r="J552" s="2"/>
      <c r="K552" s="2"/>
    </row>
    <row r="553" ht="14.25" customHeight="1">
      <c r="C553" s="2"/>
      <c r="D553" s="5"/>
      <c r="F553" s="5"/>
      <c r="H553" s="2"/>
      <c r="I553" s="2"/>
      <c r="J553" s="2"/>
      <c r="K553" s="2"/>
    </row>
    <row r="554" ht="14.25" customHeight="1">
      <c r="C554" s="2"/>
      <c r="D554" s="5"/>
      <c r="F554" s="5"/>
      <c r="H554" s="2"/>
      <c r="I554" s="2"/>
      <c r="J554" s="2"/>
      <c r="K554" s="2"/>
    </row>
    <row r="555" ht="14.25" customHeight="1">
      <c r="C555" s="2"/>
      <c r="D555" s="5"/>
      <c r="F555" s="5"/>
      <c r="H555" s="2"/>
      <c r="I555" s="2"/>
      <c r="J555" s="2"/>
      <c r="K555" s="2"/>
    </row>
    <row r="556" ht="14.25" customHeight="1">
      <c r="C556" s="2"/>
      <c r="D556" s="5"/>
      <c r="F556" s="5"/>
      <c r="H556" s="2"/>
      <c r="I556" s="2"/>
      <c r="J556" s="2"/>
      <c r="K556" s="2"/>
    </row>
    <row r="557" ht="14.25" customHeight="1">
      <c r="C557" s="2"/>
      <c r="D557" s="5"/>
      <c r="F557" s="5"/>
      <c r="H557" s="2"/>
      <c r="I557" s="2"/>
      <c r="J557" s="2"/>
      <c r="K557" s="2"/>
    </row>
    <row r="558" ht="14.25" customHeight="1">
      <c r="C558" s="2"/>
      <c r="D558" s="5"/>
      <c r="F558" s="5"/>
      <c r="H558" s="2"/>
      <c r="I558" s="2"/>
      <c r="J558" s="2"/>
      <c r="K558" s="2"/>
    </row>
    <row r="559" ht="14.25" customHeight="1">
      <c r="C559" s="2"/>
      <c r="D559" s="5"/>
      <c r="F559" s="5"/>
      <c r="H559" s="2"/>
      <c r="I559" s="2"/>
      <c r="J559" s="2"/>
      <c r="K559" s="2"/>
    </row>
    <row r="560" ht="14.25" customHeight="1">
      <c r="C560" s="2"/>
      <c r="D560" s="5"/>
      <c r="F560" s="5"/>
      <c r="H560" s="2"/>
      <c r="I560" s="2"/>
      <c r="J560" s="2"/>
      <c r="K560" s="2"/>
    </row>
    <row r="561" ht="14.25" customHeight="1">
      <c r="C561" s="2"/>
      <c r="D561" s="5"/>
      <c r="F561" s="5"/>
      <c r="H561" s="2"/>
      <c r="I561" s="2"/>
      <c r="J561" s="2"/>
      <c r="K561" s="2"/>
    </row>
    <row r="562" ht="14.25" customHeight="1">
      <c r="C562" s="2"/>
      <c r="D562" s="5"/>
      <c r="F562" s="5"/>
      <c r="H562" s="2"/>
      <c r="I562" s="2"/>
      <c r="J562" s="2"/>
      <c r="K562" s="2"/>
    </row>
    <row r="563" ht="14.25" customHeight="1">
      <c r="C563" s="2"/>
      <c r="D563" s="5"/>
      <c r="F563" s="5"/>
      <c r="H563" s="2"/>
      <c r="I563" s="2"/>
      <c r="J563" s="2"/>
      <c r="K563" s="2"/>
    </row>
    <row r="564" ht="14.25" customHeight="1">
      <c r="C564" s="2"/>
      <c r="D564" s="5"/>
      <c r="F564" s="5"/>
      <c r="H564" s="2"/>
      <c r="I564" s="2"/>
      <c r="J564" s="2"/>
      <c r="K564" s="2"/>
    </row>
    <row r="565" ht="14.25" customHeight="1">
      <c r="C565" s="2"/>
      <c r="D565" s="5"/>
      <c r="F565" s="5"/>
      <c r="H565" s="2"/>
      <c r="I565" s="2"/>
      <c r="J565" s="2"/>
      <c r="K565" s="2"/>
    </row>
    <row r="566" ht="14.25" customHeight="1">
      <c r="C566" s="2"/>
      <c r="D566" s="5"/>
      <c r="F566" s="5"/>
      <c r="H566" s="2"/>
      <c r="I566" s="2"/>
      <c r="J566" s="2"/>
      <c r="K566" s="2"/>
    </row>
    <row r="567" ht="14.25" customHeight="1">
      <c r="C567" s="2"/>
      <c r="D567" s="5"/>
      <c r="F567" s="5"/>
      <c r="H567" s="2"/>
      <c r="I567" s="2"/>
      <c r="J567" s="2"/>
      <c r="K567" s="2"/>
    </row>
    <row r="568" ht="14.25" customHeight="1">
      <c r="C568" s="2"/>
      <c r="D568" s="5"/>
      <c r="F568" s="5"/>
      <c r="H568" s="2"/>
      <c r="I568" s="2"/>
      <c r="J568" s="2"/>
      <c r="K568" s="2"/>
    </row>
    <row r="569" ht="14.25" customHeight="1">
      <c r="C569" s="2"/>
      <c r="D569" s="5"/>
      <c r="F569" s="5"/>
      <c r="H569" s="2"/>
      <c r="I569" s="2"/>
      <c r="J569" s="2"/>
      <c r="K569" s="2"/>
    </row>
    <row r="570" ht="14.25" customHeight="1">
      <c r="C570" s="2"/>
      <c r="D570" s="5"/>
      <c r="F570" s="5"/>
      <c r="H570" s="2"/>
      <c r="I570" s="2"/>
      <c r="J570" s="2"/>
      <c r="K570" s="2"/>
    </row>
    <row r="571" ht="14.25" customHeight="1">
      <c r="C571" s="2"/>
      <c r="D571" s="5"/>
      <c r="F571" s="5"/>
      <c r="H571" s="2"/>
      <c r="I571" s="2"/>
      <c r="J571" s="2"/>
      <c r="K571" s="2"/>
    </row>
    <row r="572" ht="14.25" customHeight="1">
      <c r="C572" s="2"/>
      <c r="D572" s="5"/>
      <c r="F572" s="5"/>
      <c r="H572" s="2"/>
      <c r="I572" s="2"/>
      <c r="J572" s="2"/>
      <c r="K572" s="2"/>
    </row>
    <row r="573" ht="14.25" customHeight="1">
      <c r="C573" s="2"/>
      <c r="D573" s="5"/>
      <c r="F573" s="5"/>
      <c r="H573" s="2"/>
      <c r="I573" s="2"/>
      <c r="J573" s="2"/>
      <c r="K573" s="2"/>
    </row>
    <row r="574" ht="14.25" customHeight="1">
      <c r="C574" s="2"/>
      <c r="D574" s="5"/>
      <c r="F574" s="5"/>
      <c r="H574" s="2"/>
      <c r="I574" s="2"/>
      <c r="J574" s="2"/>
      <c r="K574" s="2"/>
    </row>
    <row r="575" ht="14.25" customHeight="1">
      <c r="C575" s="2"/>
      <c r="D575" s="5"/>
      <c r="F575" s="5"/>
      <c r="H575" s="2"/>
      <c r="I575" s="2"/>
      <c r="J575" s="2"/>
      <c r="K575" s="2"/>
    </row>
    <row r="576" ht="14.25" customHeight="1">
      <c r="C576" s="2"/>
      <c r="D576" s="5"/>
      <c r="F576" s="5"/>
      <c r="H576" s="2"/>
      <c r="I576" s="2"/>
      <c r="J576" s="2"/>
      <c r="K576" s="2"/>
    </row>
    <row r="577" ht="14.25" customHeight="1">
      <c r="C577" s="2"/>
      <c r="D577" s="5"/>
      <c r="F577" s="5"/>
      <c r="H577" s="2"/>
      <c r="I577" s="2"/>
      <c r="J577" s="2"/>
      <c r="K577" s="2"/>
    </row>
    <row r="578" ht="14.25" customHeight="1">
      <c r="C578" s="2"/>
      <c r="D578" s="5"/>
      <c r="F578" s="5"/>
      <c r="H578" s="2"/>
      <c r="I578" s="2"/>
      <c r="J578" s="2"/>
      <c r="K578" s="2"/>
    </row>
    <row r="579" ht="14.25" customHeight="1">
      <c r="C579" s="2"/>
      <c r="D579" s="5"/>
      <c r="F579" s="5"/>
      <c r="H579" s="2"/>
      <c r="I579" s="2"/>
      <c r="J579" s="2"/>
      <c r="K579" s="2"/>
    </row>
    <row r="580" ht="14.25" customHeight="1">
      <c r="C580" s="2"/>
      <c r="D580" s="5"/>
      <c r="F580" s="5"/>
      <c r="H580" s="2"/>
      <c r="I580" s="2"/>
      <c r="J580" s="2"/>
      <c r="K580" s="2"/>
    </row>
    <row r="581" ht="14.25" customHeight="1">
      <c r="C581" s="2"/>
      <c r="D581" s="5"/>
      <c r="F581" s="5"/>
      <c r="H581" s="2"/>
      <c r="I581" s="2"/>
      <c r="J581" s="2"/>
      <c r="K581" s="2"/>
    </row>
    <row r="582" ht="14.25" customHeight="1">
      <c r="C582" s="2"/>
      <c r="D582" s="5"/>
      <c r="F582" s="5"/>
      <c r="H582" s="2"/>
      <c r="I582" s="2"/>
      <c r="J582" s="2"/>
      <c r="K582" s="2"/>
    </row>
    <row r="583" ht="14.25" customHeight="1">
      <c r="C583" s="2"/>
      <c r="D583" s="5"/>
      <c r="F583" s="5"/>
      <c r="H583" s="2"/>
      <c r="I583" s="2"/>
      <c r="J583" s="2"/>
      <c r="K583" s="2"/>
    </row>
    <row r="584" ht="14.25" customHeight="1">
      <c r="C584" s="2"/>
      <c r="D584" s="5"/>
      <c r="F584" s="5"/>
      <c r="H584" s="2"/>
      <c r="I584" s="2"/>
      <c r="J584" s="2"/>
      <c r="K584" s="2"/>
    </row>
    <row r="585" ht="14.25" customHeight="1">
      <c r="C585" s="2"/>
      <c r="D585" s="5"/>
      <c r="F585" s="5"/>
      <c r="H585" s="2"/>
      <c r="I585" s="2"/>
      <c r="J585" s="2"/>
      <c r="K585" s="2"/>
    </row>
    <row r="586" ht="14.25" customHeight="1">
      <c r="C586" s="2"/>
      <c r="D586" s="5"/>
      <c r="F586" s="5"/>
      <c r="H586" s="2"/>
      <c r="I586" s="2"/>
      <c r="J586" s="2"/>
      <c r="K586" s="2"/>
    </row>
    <row r="587" ht="14.25" customHeight="1">
      <c r="C587" s="2"/>
      <c r="D587" s="5"/>
      <c r="F587" s="5"/>
      <c r="H587" s="2"/>
      <c r="I587" s="2"/>
      <c r="J587" s="2"/>
      <c r="K587" s="2"/>
    </row>
    <row r="588" ht="14.25" customHeight="1">
      <c r="C588" s="2"/>
      <c r="D588" s="5"/>
      <c r="F588" s="5"/>
      <c r="H588" s="2"/>
      <c r="I588" s="2"/>
      <c r="J588" s="2"/>
      <c r="K588" s="2"/>
    </row>
    <row r="589" ht="14.25" customHeight="1">
      <c r="C589" s="2"/>
      <c r="D589" s="5"/>
      <c r="F589" s="5"/>
      <c r="H589" s="2"/>
      <c r="I589" s="2"/>
      <c r="J589" s="2"/>
      <c r="K589" s="2"/>
    </row>
    <row r="590" ht="14.25" customHeight="1">
      <c r="C590" s="2"/>
      <c r="D590" s="5"/>
      <c r="F590" s="5"/>
      <c r="H590" s="2"/>
      <c r="I590" s="2"/>
      <c r="J590" s="2"/>
      <c r="K590" s="2"/>
    </row>
    <row r="591" ht="14.25" customHeight="1">
      <c r="C591" s="2"/>
      <c r="D591" s="5"/>
      <c r="F591" s="5"/>
      <c r="H591" s="2"/>
      <c r="I591" s="2"/>
      <c r="J591" s="2"/>
      <c r="K591" s="2"/>
    </row>
    <row r="592" ht="14.25" customHeight="1">
      <c r="C592" s="2"/>
      <c r="D592" s="5"/>
      <c r="F592" s="5"/>
      <c r="H592" s="2"/>
      <c r="I592" s="2"/>
      <c r="J592" s="2"/>
      <c r="K592" s="2"/>
    </row>
    <row r="593" ht="14.25" customHeight="1">
      <c r="C593" s="2"/>
      <c r="D593" s="5"/>
      <c r="F593" s="5"/>
      <c r="H593" s="2"/>
      <c r="I593" s="2"/>
      <c r="J593" s="2"/>
      <c r="K593" s="2"/>
    </row>
    <row r="594" ht="14.25" customHeight="1">
      <c r="C594" s="2"/>
      <c r="D594" s="5"/>
      <c r="F594" s="5"/>
      <c r="H594" s="2"/>
      <c r="I594" s="2"/>
      <c r="J594" s="2"/>
      <c r="K594" s="2"/>
    </row>
    <row r="595" ht="14.25" customHeight="1">
      <c r="C595" s="2"/>
      <c r="D595" s="5"/>
      <c r="F595" s="5"/>
      <c r="H595" s="2"/>
      <c r="I595" s="2"/>
      <c r="J595" s="2"/>
      <c r="K595" s="2"/>
    </row>
    <row r="596" ht="14.25" customHeight="1">
      <c r="C596" s="2"/>
      <c r="D596" s="5"/>
      <c r="F596" s="5"/>
      <c r="H596" s="2"/>
      <c r="I596" s="2"/>
      <c r="J596" s="2"/>
      <c r="K596" s="2"/>
    </row>
    <row r="597" ht="14.25" customHeight="1">
      <c r="C597" s="2"/>
      <c r="D597" s="5"/>
      <c r="F597" s="5"/>
      <c r="H597" s="2"/>
      <c r="I597" s="2"/>
      <c r="J597" s="2"/>
      <c r="K597" s="2"/>
    </row>
    <row r="598" ht="14.25" customHeight="1">
      <c r="C598" s="2"/>
      <c r="D598" s="5"/>
      <c r="F598" s="5"/>
      <c r="H598" s="2"/>
      <c r="I598" s="2"/>
      <c r="J598" s="2"/>
      <c r="K598" s="2"/>
    </row>
    <row r="599" ht="14.25" customHeight="1">
      <c r="C599" s="2"/>
      <c r="D599" s="5"/>
      <c r="F599" s="5"/>
      <c r="H599" s="2"/>
      <c r="I599" s="2"/>
      <c r="J599" s="2"/>
      <c r="K599" s="2"/>
    </row>
    <row r="600" ht="14.25" customHeight="1">
      <c r="C600" s="2"/>
      <c r="D600" s="5"/>
      <c r="F600" s="5"/>
      <c r="H600" s="2"/>
      <c r="I600" s="2"/>
      <c r="J600" s="2"/>
      <c r="K600" s="2"/>
    </row>
    <row r="601" ht="14.25" customHeight="1">
      <c r="C601" s="2"/>
      <c r="D601" s="5"/>
      <c r="F601" s="5"/>
      <c r="H601" s="2"/>
      <c r="I601" s="2"/>
      <c r="J601" s="2"/>
      <c r="K601" s="2"/>
    </row>
    <row r="602" ht="14.25" customHeight="1">
      <c r="C602" s="2"/>
      <c r="D602" s="5"/>
      <c r="F602" s="5"/>
      <c r="H602" s="2"/>
      <c r="I602" s="2"/>
      <c r="J602" s="2"/>
      <c r="K602" s="2"/>
    </row>
    <row r="603" ht="14.25" customHeight="1">
      <c r="C603" s="2"/>
      <c r="D603" s="5"/>
      <c r="F603" s="5"/>
      <c r="H603" s="2"/>
      <c r="I603" s="2"/>
      <c r="J603" s="2"/>
      <c r="K603" s="2"/>
    </row>
    <row r="604" ht="14.25" customHeight="1">
      <c r="C604" s="2"/>
      <c r="D604" s="5"/>
      <c r="F604" s="5"/>
      <c r="H604" s="2"/>
      <c r="I604" s="2"/>
      <c r="J604" s="2"/>
      <c r="K604" s="2"/>
    </row>
    <row r="605" ht="14.25" customHeight="1">
      <c r="C605" s="2"/>
      <c r="D605" s="5"/>
      <c r="F605" s="5"/>
      <c r="H605" s="2"/>
      <c r="I605" s="2"/>
      <c r="J605" s="2"/>
      <c r="K605" s="2"/>
    </row>
    <row r="606" ht="14.25" customHeight="1">
      <c r="C606" s="2"/>
      <c r="D606" s="5"/>
      <c r="F606" s="5"/>
      <c r="H606" s="2"/>
      <c r="I606" s="2"/>
      <c r="J606" s="2"/>
      <c r="K606" s="2"/>
    </row>
    <row r="607" ht="14.25" customHeight="1">
      <c r="C607" s="2"/>
      <c r="D607" s="5"/>
      <c r="F607" s="5"/>
      <c r="H607" s="2"/>
      <c r="I607" s="2"/>
      <c r="J607" s="2"/>
      <c r="K607" s="2"/>
    </row>
    <row r="608" ht="14.25" customHeight="1">
      <c r="C608" s="2"/>
      <c r="D608" s="5"/>
      <c r="F608" s="5"/>
      <c r="H608" s="2"/>
      <c r="I608" s="2"/>
      <c r="J608" s="2"/>
      <c r="K608" s="2"/>
    </row>
    <row r="609" ht="14.25" customHeight="1">
      <c r="C609" s="2"/>
      <c r="D609" s="5"/>
      <c r="F609" s="5"/>
      <c r="H609" s="2"/>
      <c r="I609" s="2"/>
      <c r="J609" s="2"/>
      <c r="K609" s="2"/>
    </row>
    <row r="610" ht="14.25" customHeight="1">
      <c r="C610" s="2"/>
      <c r="D610" s="5"/>
      <c r="F610" s="5"/>
      <c r="H610" s="2"/>
      <c r="I610" s="2"/>
      <c r="J610" s="2"/>
      <c r="K610" s="2"/>
    </row>
    <row r="611" ht="14.25" customHeight="1">
      <c r="C611" s="2"/>
      <c r="D611" s="5"/>
      <c r="F611" s="5"/>
      <c r="H611" s="2"/>
      <c r="I611" s="2"/>
      <c r="J611" s="2"/>
      <c r="K611" s="2"/>
    </row>
    <row r="612" ht="14.25" customHeight="1">
      <c r="C612" s="2"/>
      <c r="D612" s="5"/>
      <c r="F612" s="5"/>
      <c r="H612" s="2"/>
      <c r="I612" s="2"/>
      <c r="J612" s="2"/>
      <c r="K612" s="2"/>
    </row>
    <row r="613" ht="14.25" customHeight="1">
      <c r="C613" s="2"/>
      <c r="D613" s="5"/>
      <c r="F613" s="5"/>
      <c r="H613" s="2"/>
      <c r="I613" s="2"/>
      <c r="J613" s="2"/>
      <c r="K613" s="2"/>
    </row>
    <row r="614" ht="14.25" customHeight="1">
      <c r="C614" s="2"/>
      <c r="D614" s="5"/>
      <c r="F614" s="5"/>
      <c r="H614" s="2"/>
      <c r="I614" s="2"/>
      <c r="J614" s="2"/>
      <c r="K614" s="2"/>
    </row>
    <row r="615" ht="14.25" customHeight="1">
      <c r="C615" s="2"/>
      <c r="D615" s="5"/>
      <c r="F615" s="5"/>
      <c r="H615" s="2"/>
      <c r="I615" s="2"/>
      <c r="J615" s="2"/>
      <c r="K615" s="2"/>
    </row>
    <row r="616" ht="14.25" customHeight="1">
      <c r="C616" s="2"/>
      <c r="D616" s="5"/>
      <c r="F616" s="5"/>
      <c r="H616" s="2"/>
      <c r="I616" s="2"/>
      <c r="J616" s="2"/>
      <c r="K616" s="2"/>
    </row>
    <row r="617" ht="14.25" customHeight="1">
      <c r="C617" s="2"/>
      <c r="D617" s="5"/>
      <c r="F617" s="5"/>
      <c r="H617" s="2"/>
      <c r="I617" s="2"/>
      <c r="J617" s="2"/>
      <c r="K617" s="2"/>
    </row>
    <row r="618" ht="14.25" customHeight="1">
      <c r="C618" s="2"/>
      <c r="D618" s="5"/>
      <c r="F618" s="5"/>
      <c r="H618" s="2"/>
      <c r="I618" s="2"/>
      <c r="J618" s="2"/>
      <c r="K618" s="2"/>
    </row>
    <row r="619" ht="14.25" customHeight="1">
      <c r="C619" s="2"/>
      <c r="D619" s="5"/>
      <c r="F619" s="5"/>
      <c r="H619" s="2"/>
      <c r="I619" s="2"/>
      <c r="J619" s="2"/>
      <c r="K619" s="2"/>
    </row>
    <row r="620" ht="14.25" customHeight="1">
      <c r="C620" s="2"/>
      <c r="D620" s="5"/>
      <c r="F620" s="5"/>
      <c r="H620" s="2"/>
      <c r="I620" s="2"/>
      <c r="J620" s="2"/>
      <c r="K620" s="2"/>
    </row>
    <row r="621" ht="14.25" customHeight="1">
      <c r="C621" s="2"/>
      <c r="D621" s="5"/>
      <c r="F621" s="5"/>
      <c r="H621" s="2"/>
      <c r="I621" s="2"/>
      <c r="J621" s="2"/>
      <c r="K621" s="2"/>
    </row>
    <row r="622" ht="14.25" customHeight="1">
      <c r="C622" s="2"/>
      <c r="D622" s="5"/>
      <c r="F622" s="5"/>
      <c r="H622" s="2"/>
      <c r="I622" s="2"/>
      <c r="J622" s="2"/>
      <c r="K622" s="2"/>
    </row>
    <row r="623" ht="14.25" customHeight="1">
      <c r="C623" s="2"/>
      <c r="D623" s="5"/>
      <c r="F623" s="5"/>
      <c r="H623" s="2"/>
      <c r="I623" s="2"/>
      <c r="J623" s="2"/>
      <c r="K623" s="2"/>
    </row>
    <row r="624" ht="14.25" customHeight="1">
      <c r="C624" s="2"/>
      <c r="D624" s="5"/>
      <c r="F624" s="5"/>
      <c r="H624" s="2"/>
      <c r="I624" s="2"/>
      <c r="J624" s="2"/>
      <c r="K624" s="2"/>
    </row>
    <row r="625" ht="14.25" customHeight="1">
      <c r="C625" s="2"/>
      <c r="D625" s="5"/>
      <c r="F625" s="5"/>
      <c r="H625" s="2"/>
      <c r="I625" s="2"/>
      <c r="J625" s="2"/>
      <c r="K625" s="2"/>
    </row>
    <row r="626" ht="14.25" customHeight="1">
      <c r="C626" s="2"/>
      <c r="D626" s="5"/>
      <c r="F626" s="5"/>
      <c r="H626" s="2"/>
      <c r="I626" s="2"/>
      <c r="J626" s="2"/>
      <c r="K626" s="2"/>
    </row>
    <row r="627" ht="14.25" customHeight="1">
      <c r="C627" s="2"/>
      <c r="D627" s="5"/>
      <c r="F627" s="5"/>
      <c r="H627" s="2"/>
      <c r="I627" s="2"/>
      <c r="J627" s="2"/>
      <c r="K627" s="2"/>
    </row>
    <row r="628" ht="14.25" customHeight="1">
      <c r="C628" s="2"/>
      <c r="D628" s="5"/>
      <c r="F628" s="5"/>
      <c r="H628" s="2"/>
      <c r="I628" s="2"/>
      <c r="J628" s="2"/>
      <c r="K628" s="2"/>
    </row>
    <row r="629" ht="14.25" customHeight="1">
      <c r="C629" s="2"/>
      <c r="D629" s="5"/>
      <c r="F629" s="5"/>
      <c r="H629" s="2"/>
      <c r="I629" s="2"/>
      <c r="J629" s="2"/>
      <c r="K629" s="2"/>
    </row>
    <row r="630" ht="14.25" customHeight="1">
      <c r="C630" s="2"/>
      <c r="D630" s="5"/>
      <c r="F630" s="5"/>
      <c r="H630" s="2"/>
      <c r="I630" s="2"/>
      <c r="J630" s="2"/>
      <c r="K630" s="2"/>
    </row>
    <row r="631" ht="14.25" customHeight="1">
      <c r="C631" s="2"/>
      <c r="D631" s="5"/>
      <c r="F631" s="5"/>
      <c r="H631" s="2"/>
      <c r="I631" s="2"/>
      <c r="J631" s="2"/>
      <c r="K631" s="2"/>
    </row>
    <row r="632" ht="14.25" customHeight="1">
      <c r="C632" s="2"/>
      <c r="D632" s="5"/>
      <c r="F632" s="5"/>
      <c r="H632" s="2"/>
      <c r="I632" s="2"/>
      <c r="J632" s="2"/>
      <c r="K632" s="2"/>
    </row>
    <row r="633" ht="14.25" customHeight="1">
      <c r="C633" s="2"/>
      <c r="D633" s="5"/>
      <c r="F633" s="5"/>
      <c r="H633" s="2"/>
      <c r="I633" s="2"/>
      <c r="J633" s="2"/>
      <c r="K633" s="2"/>
    </row>
    <row r="634" ht="14.25" customHeight="1">
      <c r="C634" s="2"/>
      <c r="D634" s="5"/>
      <c r="F634" s="5"/>
      <c r="H634" s="2"/>
      <c r="I634" s="2"/>
      <c r="J634" s="2"/>
      <c r="K634" s="2"/>
    </row>
    <row r="635" ht="14.25" customHeight="1">
      <c r="C635" s="2"/>
      <c r="D635" s="5"/>
      <c r="F635" s="5"/>
      <c r="H635" s="2"/>
      <c r="I635" s="2"/>
      <c r="J635" s="2"/>
      <c r="K635" s="2"/>
    </row>
    <row r="636" ht="14.25" customHeight="1">
      <c r="C636" s="2"/>
      <c r="D636" s="5"/>
      <c r="F636" s="5"/>
      <c r="H636" s="2"/>
      <c r="I636" s="2"/>
      <c r="J636" s="2"/>
      <c r="K636" s="2"/>
    </row>
    <row r="637" ht="14.25" customHeight="1">
      <c r="C637" s="2"/>
      <c r="D637" s="5"/>
      <c r="F637" s="5"/>
      <c r="H637" s="2"/>
      <c r="I637" s="2"/>
      <c r="J637" s="2"/>
      <c r="K637" s="2"/>
    </row>
    <row r="638" ht="14.25" customHeight="1">
      <c r="C638" s="2"/>
      <c r="D638" s="5"/>
      <c r="F638" s="5"/>
      <c r="H638" s="2"/>
      <c r="I638" s="2"/>
      <c r="J638" s="2"/>
      <c r="K638" s="2"/>
    </row>
    <row r="639" ht="14.25" customHeight="1">
      <c r="C639" s="2"/>
      <c r="D639" s="5"/>
      <c r="F639" s="5"/>
      <c r="H639" s="2"/>
      <c r="I639" s="2"/>
      <c r="J639" s="2"/>
      <c r="K639" s="2"/>
    </row>
    <row r="640" ht="14.25" customHeight="1">
      <c r="C640" s="2"/>
      <c r="D640" s="5"/>
      <c r="F640" s="5"/>
      <c r="H640" s="2"/>
      <c r="I640" s="2"/>
      <c r="J640" s="2"/>
      <c r="K640" s="2"/>
    </row>
    <row r="641" ht="14.25" customHeight="1">
      <c r="C641" s="2"/>
      <c r="D641" s="5"/>
      <c r="F641" s="5"/>
      <c r="H641" s="2"/>
      <c r="I641" s="2"/>
      <c r="J641" s="2"/>
      <c r="K641" s="2"/>
    </row>
    <row r="642" ht="14.25" customHeight="1">
      <c r="C642" s="2"/>
      <c r="D642" s="5"/>
      <c r="F642" s="5"/>
      <c r="H642" s="2"/>
      <c r="I642" s="2"/>
      <c r="J642" s="2"/>
      <c r="K642" s="2"/>
    </row>
    <row r="643" ht="14.25" customHeight="1">
      <c r="C643" s="2"/>
      <c r="D643" s="5"/>
      <c r="F643" s="5"/>
      <c r="H643" s="2"/>
      <c r="I643" s="2"/>
      <c r="J643" s="2"/>
      <c r="K643" s="2"/>
    </row>
    <row r="644" ht="14.25" customHeight="1">
      <c r="C644" s="2"/>
      <c r="D644" s="5"/>
      <c r="F644" s="5"/>
      <c r="H644" s="2"/>
      <c r="I644" s="2"/>
      <c r="J644" s="2"/>
      <c r="K644" s="2"/>
    </row>
    <row r="645" ht="14.25" customHeight="1">
      <c r="C645" s="2"/>
      <c r="D645" s="5"/>
      <c r="F645" s="5"/>
      <c r="H645" s="2"/>
      <c r="I645" s="2"/>
      <c r="J645" s="2"/>
      <c r="K645" s="2"/>
    </row>
    <row r="646" ht="14.25" customHeight="1">
      <c r="C646" s="2"/>
      <c r="D646" s="5"/>
      <c r="F646" s="5"/>
      <c r="H646" s="2"/>
      <c r="I646" s="2"/>
      <c r="J646" s="2"/>
      <c r="K646" s="2"/>
    </row>
    <row r="647" ht="14.25" customHeight="1">
      <c r="C647" s="2"/>
      <c r="D647" s="5"/>
      <c r="F647" s="5"/>
      <c r="H647" s="2"/>
      <c r="I647" s="2"/>
      <c r="J647" s="2"/>
      <c r="K647" s="2"/>
    </row>
    <row r="648" ht="14.25" customHeight="1">
      <c r="C648" s="2"/>
      <c r="D648" s="5"/>
      <c r="F648" s="5"/>
      <c r="H648" s="2"/>
      <c r="I648" s="2"/>
      <c r="J648" s="2"/>
      <c r="K648" s="2"/>
    </row>
    <row r="649" ht="14.25" customHeight="1">
      <c r="C649" s="2"/>
      <c r="D649" s="5"/>
      <c r="F649" s="5"/>
      <c r="H649" s="2"/>
      <c r="I649" s="2"/>
      <c r="J649" s="2"/>
      <c r="K649" s="2"/>
    </row>
    <row r="650" ht="14.25" customHeight="1">
      <c r="C650" s="2"/>
      <c r="D650" s="5"/>
      <c r="F650" s="5"/>
      <c r="H650" s="2"/>
      <c r="I650" s="2"/>
      <c r="J650" s="2"/>
      <c r="K650" s="2"/>
    </row>
    <row r="651" ht="14.25" customHeight="1">
      <c r="C651" s="2"/>
      <c r="D651" s="5"/>
      <c r="F651" s="5"/>
      <c r="H651" s="2"/>
      <c r="I651" s="2"/>
      <c r="J651" s="2"/>
      <c r="K651" s="2"/>
    </row>
    <row r="652" ht="14.25" customHeight="1">
      <c r="C652" s="2"/>
      <c r="D652" s="5"/>
      <c r="F652" s="5"/>
      <c r="H652" s="2"/>
      <c r="I652" s="2"/>
      <c r="J652" s="2"/>
      <c r="K652" s="2"/>
    </row>
    <row r="653" ht="14.25" customHeight="1">
      <c r="C653" s="2"/>
      <c r="D653" s="5"/>
      <c r="F653" s="5"/>
      <c r="H653" s="2"/>
      <c r="I653" s="2"/>
      <c r="J653" s="2"/>
      <c r="K653" s="2"/>
    </row>
    <row r="654" ht="14.25" customHeight="1">
      <c r="C654" s="2"/>
      <c r="D654" s="5"/>
      <c r="F654" s="5"/>
      <c r="H654" s="2"/>
      <c r="I654" s="2"/>
      <c r="J654" s="2"/>
      <c r="K654" s="2"/>
    </row>
    <row r="655" ht="14.25" customHeight="1">
      <c r="C655" s="2"/>
      <c r="D655" s="5"/>
      <c r="F655" s="5"/>
      <c r="H655" s="2"/>
      <c r="I655" s="2"/>
      <c r="J655" s="2"/>
      <c r="K655" s="2"/>
    </row>
    <row r="656" ht="14.25" customHeight="1">
      <c r="C656" s="2"/>
      <c r="D656" s="5"/>
      <c r="F656" s="5"/>
      <c r="H656" s="2"/>
      <c r="I656" s="2"/>
      <c r="J656" s="2"/>
      <c r="K656" s="2"/>
    </row>
    <row r="657" ht="14.25" customHeight="1">
      <c r="C657" s="2"/>
      <c r="D657" s="5"/>
      <c r="F657" s="5"/>
      <c r="H657" s="2"/>
      <c r="I657" s="2"/>
      <c r="J657" s="2"/>
      <c r="K657" s="2"/>
    </row>
    <row r="658" ht="14.25" customHeight="1">
      <c r="C658" s="2"/>
      <c r="D658" s="5"/>
      <c r="F658" s="5"/>
      <c r="H658" s="2"/>
      <c r="I658" s="2"/>
      <c r="J658" s="2"/>
      <c r="K658" s="2"/>
    </row>
    <row r="659" ht="14.25" customHeight="1">
      <c r="C659" s="2"/>
      <c r="D659" s="5"/>
      <c r="F659" s="5"/>
      <c r="H659" s="2"/>
      <c r="I659" s="2"/>
      <c r="J659" s="2"/>
      <c r="K659" s="2"/>
    </row>
    <row r="660" ht="14.25" customHeight="1">
      <c r="C660" s="2"/>
      <c r="D660" s="5"/>
      <c r="F660" s="5"/>
      <c r="H660" s="2"/>
      <c r="I660" s="2"/>
      <c r="J660" s="2"/>
      <c r="K660" s="2"/>
    </row>
    <row r="661" ht="14.25" customHeight="1">
      <c r="C661" s="2"/>
      <c r="D661" s="5"/>
      <c r="F661" s="5"/>
      <c r="H661" s="2"/>
      <c r="I661" s="2"/>
      <c r="J661" s="2"/>
      <c r="K661" s="2"/>
    </row>
    <row r="662" ht="14.25" customHeight="1">
      <c r="C662" s="2"/>
      <c r="D662" s="5"/>
      <c r="F662" s="5"/>
      <c r="H662" s="2"/>
      <c r="I662" s="2"/>
      <c r="J662" s="2"/>
      <c r="K662" s="2"/>
    </row>
    <row r="663" ht="14.25" customHeight="1">
      <c r="C663" s="2"/>
      <c r="D663" s="5"/>
      <c r="F663" s="5"/>
      <c r="H663" s="2"/>
      <c r="I663" s="2"/>
      <c r="J663" s="2"/>
      <c r="K663" s="2"/>
    </row>
    <row r="664" ht="14.25" customHeight="1">
      <c r="C664" s="2"/>
      <c r="D664" s="5"/>
      <c r="F664" s="5"/>
      <c r="H664" s="2"/>
      <c r="I664" s="2"/>
      <c r="J664" s="2"/>
      <c r="K664" s="2"/>
    </row>
    <row r="665" ht="14.25" customHeight="1">
      <c r="C665" s="2"/>
      <c r="D665" s="5"/>
      <c r="F665" s="5"/>
      <c r="H665" s="2"/>
      <c r="I665" s="2"/>
      <c r="J665" s="2"/>
      <c r="K665" s="2"/>
    </row>
    <row r="666" ht="14.25" customHeight="1">
      <c r="C666" s="2"/>
      <c r="D666" s="5"/>
      <c r="F666" s="5"/>
      <c r="H666" s="2"/>
      <c r="I666" s="2"/>
      <c r="J666" s="2"/>
      <c r="K666" s="2"/>
    </row>
    <row r="667" ht="14.25" customHeight="1">
      <c r="C667" s="2"/>
      <c r="D667" s="5"/>
      <c r="F667" s="5"/>
      <c r="H667" s="2"/>
      <c r="I667" s="2"/>
      <c r="J667" s="2"/>
      <c r="K667" s="2"/>
    </row>
    <row r="668" ht="14.25" customHeight="1">
      <c r="C668" s="2"/>
      <c r="D668" s="5"/>
      <c r="F668" s="5"/>
      <c r="H668" s="2"/>
      <c r="I668" s="2"/>
      <c r="J668" s="2"/>
      <c r="K668" s="2"/>
    </row>
    <row r="669" ht="14.25" customHeight="1">
      <c r="C669" s="2"/>
      <c r="D669" s="5"/>
      <c r="F669" s="5"/>
      <c r="H669" s="2"/>
      <c r="I669" s="2"/>
      <c r="J669" s="2"/>
      <c r="K669" s="2"/>
    </row>
    <row r="670" ht="14.25" customHeight="1">
      <c r="C670" s="2"/>
      <c r="D670" s="5"/>
      <c r="F670" s="5"/>
      <c r="H670" s="2"/>
      <c r="I670" s="2"/>
      <c r="J670" s="2"/>
      <c r="K670" s="2"/>
    </row>
    <row r="671" ht="14.25" customHeight="1">
      <c r="C671" s="2"/>
      <c r="D671" s="5"/>
      <c r="F671" s="5"/>
      <c r="H671" s="2"/>
      <c r="I671" s="2"/>
      <c r="J671" s="2"/>
      <c r="K671" s="2"/>
    </row>
    <row r="672" ht="14.25" customHeight="1">
      <c r="C672" s="2"/>
      <c r="D672" s="5"/>
      <c r="F672" s="5"/>
      <c r="H672" s="2"/>
      <c r="I672" s="2"/>
      <c r="J672" s="2"/>
      <c r="K672" s="2"/>
    </row>
    <row r="673" ht="14.25" customHeight="1">
      <c r="C673" s="2"/>
      <c r="D673" s="5"/>
      <c r="F673" s="5"/>
      <c r="H673" s="2"/>
      <c r="I673" s="2"/>
      <c r="J673" s="2"/>
      <c r="K673" s="2"/>
    </row>
    <row r="674" ht="14.25" customHeight="1">
      <c r="C674" s="2"/>
      <c r="D674" s="5"/>
      <c r="F674" s="5"/>
      <c r="H674" s="2"/>
      <c r="I674" s="2"/>
      <c r="J674" s="2"/>
      <c r="K674" s="2"/>
    </row>
    <row r="675" ht="14.25" customHeight="1">
      <c r="C675" s="2"/>
      <c r="D675" s="5"/>
      <c r="F675" s="5"/>
      <c r="H675" s="2"/>
      <c r="I675" s="2"/>
      <c r="J675" s="2"/>
      <c r="K675" s="2"/>
    </row>
    <row r="676" ht="14.25" customHeight="1">
      <c r="C676" s="2"/>
      <c r="D676" s="5"/>
      <c r="F676" s="5"/>
      <c r="H676" s="2"/>
      <c r="I676" s="2"/>
      <c r="J676" s="2"/>
      <c r="K676" s="2"/>
    </row>
    <row r="677" ht="14.25" customHeight="1">
      <c r="C677" s="2"/>
      <c r="D677" s="5"/>
      <c r="F677" s="5"/>
      <c r="H677" s="2"/>
      <c r="I677" s="2"/>
      <c r="J677" s="2"/>
      <c r="K677" s="2"/>
    </row>
    <row r="678" ht="14.25" customHeight="1">
      <c r="C678" s="2"/>
      <c r="D678" s="5"/>
      <c r="F678" s="5"/>
      <c r="H678" s="2"/>
      <c r="I678" s="2"/>
      <c r="J678" s="2"/>
      <c r="K678" s="2"/>
    </row>
    <row r="679" ht="14.25" customHeight="1">
      <c r="C679" s="2"/>
      <c r="D679" s="5"/>
      <c r="F679" s="5"/>
      <c r="H679" s="2"/>
      <c r="I679" s="2"/>
      <c r="J679" s="2"/>
      <c r="K679" s="2"/>
    </row>
    <row r="680" ht="14.25" customHeight="1">
      <c r="C680" s="2"/>
      <c r="D680" s="5"/>
      <c r="F680" s="5"/>
      <c r="H680" s="2"/>
      <c r="I680" s="2"/>
      <c r="J680" s="2"/>
      <c r="K680" s="2"/>
    </row>
    <row r="681" ht="14.25" customHeight="1">
      <c r="C681" s="2"/>
      <c r="D681" s="5"/>
      <c r="F681" s="5"/>
      <c r="H681" s="2"/>
      <c r="I681" s="2"/>
      <c r="J681" s="2"/>
      <c r="K681" s="2"/>
    </row>
    <row r="682" ht="14.25" customHeight="1">
      <c r="C682" s="2"/>
      <c r="D682" s="5"/>
      <c r="F682" s="5"/>
      <c r="H682" s="2"/>
      <c r="I682" s="2"/>
      <c r="J682" s="2"/>
      <c r="K682" s="2"/>
    </row>
    <row r="683" ht="14.25" customHeight="1">
      <c r="C683" s="2"/>
      <c r="D683" s="5"/>
      <c r="F683" s="5"/>
      <c r="H683" s="2"/>
      <c r="I683" s="2"/>
      <c r="J683" s="2"/>
      <c r="K683" s="2"/>
    </row>
    <row r="684" ht="14.25" customHeight="1">
      <c r="C684" s="2"/>
      <c r="D684" s="5"/>
      <c r="F684" s="5"/>
      <c r="H684" s="2"/>
      <c r="I684" s="2"/>
      <c r="J684" s="2"/>
      <c r="K684" s="2"/>
    </row>
    <row r="685" ht="14.25" customHeight="1">
      <c r="C685" s="2"/>
      <c r="D685" s="5"/>
      <c r="F685" s="5"/>
      <c r="H685" s="2"/>
      <c r="I685" s="2"/>
      <c r="J685" s="2"/>
      <c r="K685" s="2"/>
    </row>
    <row r="686" ht="14.25" customHeight="1">
      <c r="C686" s="2"/>
      <c r="D686" s="5"/>
      <c r="F686" s="5"/>
      <c r="H686" s="2"/>
      <c r="I686" s="2"/>
      <c r="J686" s="2"/>
      <c r="K686" s="2"/>
    </row>
    <row r="687" ht="14.25" customHeight="1">
      <c r="C687" s="2"/>
      <c r="D687" s="5"/>
      <c r="F687" s="5"/>
      <c r="H687" s="2"/>
      <c r="I687" s="2"/>
      <c r="J687" s="2"/>
      <c r="K687" s="2"/>
    </row>
    <row r="688" ht="14.25" customHeight="1">
      <c r="C688" s="2"/>
      <c r="D688" s="5"/>
      <c r="F688" s="5"/>
      <c r="H688" s="2"/>
      <c r="I688" s="2"/>
      <c r="J688" s="2"/>
      <c r="K688" s="2"/>
    </row>
    <row r="689" ht="14.25" customHeight="1">
      <c r="C689" s="2"/>
      <c r="D689" s="5"/>
      <c r="F689" s="5"/>
      <c r="H689" s="2"/>
      <c r="I689" s="2"/>
      <c r="J689" s="2"/>
      <c r="K689" s="2"/>
    </row>
    <row r="690" ht="14.25" customHeight="1">
      <c r="C690" s="2"/>
      <c r="D690" s="5"/>
      <c r="F690" s="5"/>
      <c r="H690" s="2"/>
      <c r="I690" s="2"/>
      <c r="J690" s="2"/>
      <c r="K690" s="2"/>
    </row>
    <row r="691" ht="14.25" customHeight="1">
      <c r="C691" s="2"/>
      <c r="D691" s="5"/>
      <c r="F691" s="5"/>
      <c r="H691" s="2"/>
      <c r="I691" s="2"/>
      <c r="J691" s="2"/>
      <c r="K691" s="2"/>
    </row>
    <row r="692" ht="14.25" customHeight="1">
      <c r="C692" s="2"/>
      <c r="D692" s="5"/>
      <c r="F692" s="5"/>
      <c r="H692" s="2"/>
      <c r="I692" s="2"/>
      <c r="J692" s="2"/>
      <c r="K692" s="2"/>
    </row>
    <row r="693" ht="14.25" customHeight="1">
      <c r="C693" s="2"/>
      <c r="D693" s="5"/>
      <c r="F693" s="5"/>
      <c r="H693" s="2"/>
      <c r="I693" s="2"/>
      <c r="J693" s="2"/>
      <c r="K693" s="2"/>
    </row>
    <row r="694" ht="14.25" customHeight="1">
      <c r="C694" s="2"/>
      <c r="D694" s="5"/>
      <c r="F694" s="5"/>
      <c r="H694" s="2"/>
      <c r="I694" s="2"/>
      <c r="J694" s="2"/>
      <c r="K694" s="2"/>
    </row>
    <row r="695" ht="14.25" customHeight="1">
      <c r="C695" s="2"/>
      <c r="D695" s="5"/>
      <c r="F695" s="5"/>
      <c r="H695" s="2"/>
      <c r="I695" s="2"/>
      <c r="J695" s="2"/>
      <c r="K695" s="2"/>
    </row>
    <row r="696" ht="14.25" customHeight="1">
      <c r="C696" s="2"/>
      <c r="D696" s="5"/>
      <c r="F696" s="5"/>
      <c r="H696" s="2"/>
      <c r="I696" s="2"/>
      <c r="J696" s="2"/>
      <c r="K696" s="2"/>
    </row>
    <row r="697" ht="14.25" customHeight="1">
      <c r="C697" s="2"/>
      <c r="D697" s="5"/>
      <c r="F697" s="5"/>
      <c r="H697" s="2"/>
      <c r="I697" s="2"/>
      <c r="J697" s="2"/>
      <c r="K697" s="2"/>
    </row>
    <row r="698" ht="14.25" customHeight="1">
      <c r="C698" s="2"/>
      <c r="D698" s="5"/>
      <c r="F698" s="5"/>
      <c r="H698" s="2"/>
      <c r="I698" s="2"/>
      <c r="J698" s="2"/>
      <c r="K698" s="2"/>
    </row>
    <row r="699" ht="14.25" customHeight="1">
      <c r="C699" s="2"/>
      <c r="D699" s="5"/>
      <c r="F699" s="5"/>
      <c r="H699" s="2"/>
      <c r="I699" s="2"/>
      <c r="J699" s="2"/>
      <c r="K699" s="2"/>
    </row>
    <row r="700" ht="14.25" customHeight="1">
      <c r="C700" s="2"/>
      <c r="D700" s="5"/>
      <c r="F700" s="5"/>
      <c r="H700" s="2"/>
      <c r="I700" s="2"/>
      <c r="J700" s="2"/>
      <c r="K700" s="2"/>
    </row>
    <row r="701" ht="14.25" customHeight="1">
      <c r="C701" s="2"/>
      <c r="D701" s="5"/>
      <c r="F701" s="5"/>
      <c r="H701" s="2"/>
      <c r="I701" s="2"/>
      <c r="J701" s="2"/>
      <c r="K701" s="2"/>
    </row>
    <row r="702" ht="14.25" customHeight="1">
      <c r="C702" s="2"/>
      <c r="D702" s="5"/>
      <c r="F702" s="5"/>
      <c r="H702" s="2"/>
      <c r="I702" s="2"/>
      <c r="J702" s="2"/>
      <c r="K702" s="2"/>
    </row>
    <row r="703" ht="14.25" customHeight="1">
      <c r="C703" s="2"/>
      <c r="D703" s="5"/>
      <c r="F703" s="5"/>
      <c r="H703" s="2"/>
      <c r="I703" s="2"/>
      <c r="J703" s="2"/>
      <c r="K703" s="2"/>
    </row>
    <row r="704" ht="14.25" customHeight="1">
      <c r="C704" s="2"/>
      <c r="D704" s="5"/>
      <c r="F704" s="5"/>
      <c r="H704" s="2"/>
      <c r="I704" s="2"/>
      <c r="J704" s="2"/>
      <c r="K704" s="2"/>
    </row>
    <row r="705" ht="14.25" customHeight="1">
      <c r="C705" s="2"/>
      <c r="D705" s="5"/>
      <c r="F705" s="5"/>
      <c r="H705" s="2"/>
      <c r="I705" s="2"/>
      <c r="J705" s="2"/>
      <c r="K705" s="2"/>
    </row>
    <row r="706" ht="14.25" customHeight="1">
      <c r="C706" s="2"/>
      <c r="D706" s="5"/>
      <c r="F706" s="5"/>
      <c r="H706" s="2"/>
      <c r="I706" s="2"/>
      <c r="J706" s="2"/>
      <c r="K706" s="2"/>
    </row>
    <row r="707" ht="14.25" customHeight="1">
      <c r="C707" s="2"/>
      <c r="D707" s="5"/>
      <c r="F707" s="5"/>
      <c r="H707" s="2"/>
      <c r="I707" s="2"/>
      <c r="J707" s="2"/>
      <c r="K707" s="2"/>
    </row>
    <row r="708" ht="14.25" customHeight="1">
      <c r="C708" s="2"/>
      <c r="D708" s="5"/>
      <c r="F708" s="5"/>
      <c r="H708" s="2"/>
      <c r="I708" s="2"/>
      <c r="J708" s="2"/>
      <c r="K708" s="2"/>
    </row>
    <row r="709" ht="14.25" customHeight="1">
      <c r="C709" s="2"/>
      <c r="D709" s="5"/>
      <c r="F709" s="5"/>
      <c r="H709" s="2"/>
      <c r="I709" s="2"/>
      <c r="J709" s="2"/>
      <c r="K709" s="2"/>
    </row>
    <row r="710" ht="14.25" customHeight="1">
      <c r="C710" s="2"/>
      <c r="D710" s="5"/>
      <c r="F710" s="5"/>
      <c r="H710" s="2"/>
      <c r="I710" s="2"/>
      <c r="J710" s="2"/>
      <c r="K710" s="2"/>
    </row>
    <row r="711" ht="14.25" customHeight="1">
      <c r="C711" s="2"/>
      <c r="D711" s="5"/>
      <c r="F711" s="5"/>
      <c r="H711" s="2"/>
      <c r="I711" s="2"/>
      <c r="J711" s="2"/>
      <c r="K711" s="2"/>
    </row>
    <row r="712" ht="14.25" customHeight="1">
      <c r="C712" s="2"/>
      <c r="D712" s="5"/>
      <c r="F712" s="5"/>
      <c r="H712" s="2"/>
      <c r="I712" s="2"/>
      <c r="J712" s="2"/>
      <c r="K712" s="2"/>
    </row>
    <row r="713" ht="14.25" customHeight="1">
      <c r="C713" s="2"/>
      <c r="D713" s="5"/>
      <c r="F713" s="5"/>
      <c r="H713" s="2"/>
      <c r="I713" s="2"/>
      <c r="J713" s="2"/>
      <c r="K713" s="2"/>
    </row>
    <row r="714" ht="14.25" customHeight="1">
      <c r="C714" s="2"/>
      <c r="D714" s="5"/>
      <c r="F714" s="5"/>
      <c r="H714" s="2"/>
      <c r="I714" s="2"/>
      <c r="J714" s="2"/>
      <c r="K714" s="2"/>
    </row>
    <row r="715" ht="14.25" customHeight="1">
      <c r="C715" s="2"/>
      <c r="D715" s="5"/>
      <c r="F715" s="5"/>
      <c r="H715" s="2"/>
      <c r="I715" s="2"/>
      <c r="J715" s="2"/>
      <c r="K715" s="2"/>
    </row>
    <row r="716" ht="14.25" customHeight="1">
      <c r="C716" s="2"/>
      <c r="D716" s="5"/>
      <c r="F716" s="5"/>
      <c r="H716" s="2"/>
      <c r="I716" s="2"/>
      <c r="J716" s="2"/>
      <c r="K716" s="2"/>
    </row>
    <row r="717" ht="14.25" customHeight="1">
      <c r="C717" s="2"/>
      <c r="D717" s="5"/>
      <c r="F717" s="5"/>
      <c r="H717" s="2"/>
      <c r="I717" s="2"/>
      <c r="J717" s="2"/>
      <c r="K717" s="2"/>
    </row>
    <row r="718" ht="14.25" customHeight="1">
      <c r="C718" s="2"/>
      <c r="D718" s="5"/>
      <c r="F718" s="5"/>
      <c r="H718" s="2"/>
      <c r="I718" s="2"/>
      <c r="J718" s="2"/>
      <c r="K718" s="2"/>
    </row>
    <row r="719" ht="14.25" customHeight="1">
      <c r="C719" s="2"/>
      <c r="D719" s="5"/>
      <c r="F719" s="5"/>
      <c r="H719" s="2"/>
      <c r="I719" s="2"/>
      <c r="J719" s="2"/>
      <c r="K719" s="2"/>
    </row>
    <row r="720" ht="14.25" customHeight="1">
      <c r="C720" s="2"/>
      <c r="D720" s="5"/>
      <c r="F720" s="5"/>
      <c r="H720" s="2"/>
      <c r="I720" s="2"/>
      <c r="J720" s="2"/>
      <c r="K720" s="2"/>
    </row>
    <row r="721" ht="14.25" customHeight="1">
      <c r="C721" s="2"/>
      <c r="D721" s="5"/>
      <c r="F721" s="5"/>
      <c r="H721" s="2"/>
      <c r="I721" s="2"/>
      <c r="J721" s="2"/>
      <c r="K721" s="2"/>
    </row>
    <row r="722" ht="14.25" customHeight="1">
      <c r="C722" s="2"/>
      <c r="D722" s="5"/>
      <c r="F722" s="5"/>
      <c r="H722" s="2"/>
      <c r="I722" s="2"/>
      <c r="J722" s="2"/>
      <c r="K722" s="2"/>
    </row>
    <row r="723" ht="14.25" customHeight="1">
      <c r="C723" s="2"/>
      <c r="D723" s="5"/>
      <c r="F723" s="5"/>
      <c r="H723" s="2"/>
      <c r="I723" s="2"/>
      <c r="J723" s="2"/>
      <c r="K723" s="2"/>
    </row>
    <row r="724" ht="14.25" customHeight="1">
      <c r="C724" s="2"/>
      <c r="D724" s="5"/>
      <c r="F724" s="5"/>
      <c r="H724" s="2"/>
      <c r="I724" s="2"/>
      <c r="J724" s="2"/>
      <c r="K724" s="2"/>
    </row>
    <row r="725" ht="14.25" customHeight="1">
      <c r="C725" s="2"/>
      <c r="D725" s="5"/>
      <c r="F725" s="5"/>
      <c r="H725" s="2"/>
      <c r="I725" s="2"/>
      <c r="J725" s="2"/>
      <c r="K725" s="2"/>
    </row>
    <row r="726" ht="14.25" customHeight="1">
      <c r="C726" s="2"/>
      <c r="D726" s="5"/>
      <c r="F726" s="5"/>
      <c r="H726" s="2"/>
      <c r="I726" s="2"/>
      <c r="J726" s="2"/>
      <c r="K726" s="2"/>
    </row>
    <row r="727" ht="14.25" customHeight="1">
      <c r="C727" s="2"/>
      <c r="D727" s="5"/>
      <c r="F727" s="5"/>
      <c r="H727" s="2"/>
      <c r="I727" s="2"/>
      <c r="J727" s="2"/>
      <c r="K727" s="2"/>
    </row>
    <row r="728" ht="14.25" customHeight="1">
      <c r="C728" s="2"/>
      <c r="D728" s="5"/>
      <c r="F728" s="5"/>
      <c r="H728" s="2"/>
      <c r="I728" s="2"/>
      <c r="J728" s="2"/>
      <c r="K728" s="2"/>
    </row>
    <row r="729" ht="14.25" customHeight="1">
      <c r="C729" s="2"/>
      <c r="D729" s="5"/>
      <c r="F729" s="5"/>
      <c r="H729" s="2"/>
      <c r="I729" s="2"/>
      <c r="J729" s="2"/>
      <c r="K729" s="2"/>
    </row>
    <row r="730" ht="14.25" customHeight="1">
      <c r="C730" s="2"/>
      <c r="D730" s="5"/>
      <c r="F730" s="5"/>
      <c r="H730" s="2"/>
      <c r="I730" s="2"/>
      <c r="J730" s="2"/>
      <c r="K730" s="2"/>
    </row>
    <row r="731" ht="14.25" customHeight="1">
      <c r="C731" s="2"/>
      <c r="D731" s="5"/>
      <c r="F731" s="5"/>
      <c r="H731" s="2"/>
      <c r="I731" s="2"/>
      <c r="J731" s="2"/>
      <c r="K731" s="2"/>
    </row>
    <row r="732" ht="14.25" customHeight="1">
      <c r="C732" s="2"/>
      <c r="D732" s="5"/>
      <c r="F732" s="5"/>
      <c r="H732" s="2"/>
      <c r="I732" s="2"/>
      <c r="J732" s="2"/>
      <c r="K732" s="2"/>
    </row>
    <row r="733" ht="14.25" customHeight="1">
      <c r="C733" s="2"/>
      <c r="D733" s="5"/>
      <c r="F733" s="5"/>
      <c r="H733" s="2"/>
      <c r="I733" s="2"/>
      <c r="J733" s="2"/>
      <c r="K733" s="2"/>
    </row>
    <row r="734" ht="14.25" customHeight="1">
      <c r="C734" s="2"/>
      <c r="D734" s="5"/>
      <c r="F734" s="5"/>
      <c r="H734" s="2"/>
      <c r="I734" s="2"/>
      <c r="J734" s="2"/>
      <c r="K734" s="2"/>
    </row>
    <row r="735" ht="14.25" customHeight="1">
      <c r="C735" s="2"/>
      <c r="D735" s="5"/>
      <c r="F735" s="5"/>
      <c r="H735" s="2"/>
      <c r="I735" s="2"/>
      <c r="J735" s="2"/>
      <c r="K735" s="2"/>
    </row>
    <row r="736" ht="14.25" customHeight="1">
      <c r="C736" s="2"/>
      <c r="D736" s="5"/>
      <c r="F736" s="5"/>
      <c r="H736" s="2"/>
      <c r="I736" s="2"/>
      <c r="J736" s="2"/>
      <c r="K736" s="2"/>
    </row>
    <row r="737" ht="14.25" customHeight="1">
      <c r="C737" s="2"/>
      <c r="D737" s="5"/>
      <c r="F737" s="5"/>
      <c r="H737" s="2"/>
      <c r="I737" s="2"/>
      <c r="J737" s="2"/>
      <c r="K737" s="2"/>
    </row>
    <row r="738" ht="14.25" customHeight="1">
      <c r="C738" s="2"/>
      <c r="D738" s="5"/>
      <c r="F738" s="5"/>
      <c r="H738" s="2"/>
      <c r="I738" s="2"/>
      <c r="J738" s="2"/>
      <c r="K738" s="2"/>
    </row>
    <row r="739" ht="14.25" customHeight="1">
      <c r="C739" s="2"/>
      <c r="D739" s="5"/>
      <c r="F739" s="5"/>
      <c r="H739" s="2"/>
      <c r="I739" s="2"/>
      <c r="J739" s="2"/>
      <c r="K739" s="2"/>
    </row>
    <row r="740" ht="14.25" customHeight="1">
      <c r="C740" s="2"/>
      <c r="D740" s="5"/>
      <c r="F740" s="5"/>
      <c r="H740" s="2"/>
      <c r="I740" s="2"/>
      <c r="J740" s="2"/>
      <c r="K740" s="2"/>
    </row>
    <row r="741" ht="14.25" customHeight="1">
      <c r="C741" s="2"/>
      <c r="D741" s="5"/>
      <c r="F741" s="5"/>
      <c r="H741" s="2"/>
      <c r="I741" s="2"/>
      <c r="J741" s="2"/>
      <c r="K741" s="2"/>
    </row>
    <row r="742" ht="14.25" customHeight="1">
      <c r="C742" s="2"/>
      <c r="D742" s="5"/>
      <c r="F742" s="5"/>
      <c r="H742" s="2"/>
      <c r="I742" s="2"/>
      <c r="J742" s="2"/>
      <c r="K742" s="2"/>
    </row>
    <row r="743" ht="14.25" customHeight="1">
      <c r="C743" s="2"/>
      <c r="D743" s="5"/>
      <c r="F743" s="5"/>
      <c r="H743" s="2"/>
      <c r="I743" s="2"/>
      <c r="J743" s="2"/>
      <c r="K743" s="2"/>
    </row>
    <row r="744" ht="14.25" customHeight="1">
      <c r="C744" s="2"/>
      <c r="D744" s="5"/>
      <c r="F744" s="5"/>
      <c r="H744" s="2"/>
      <c r="I744" s="2"/>
      <c r="J744" s="2"/>
      <c r="K744" s="2"/>
    </row>
    <row r="745" ht="14.25" customHeight="1">
      <c r="C745" s="2"/>
      <c r="D745" s="5"/>
      <c r="F745" s="5"/>
      <c r="H745" s="2"/>
      <c r="I745" s="2"/>
      <c r="J745" s="2"/>
      <c r="K745" s="2"/>
    </row>
    <row r="746" ht="14.25" customHeight="1">
      <c r="C746" s="2"/>
      <c r="D746" s="5"/>
      <c r="F746" s="5"/>
      <c r="H746" s="2"/>
      <c r="I746" s="2"/>
      <c r="J746" s="2"/>
      <c r="K746" s="2"/>
    </row>
    <row r="747" ht="14.25" customHeight="1">
      <c r="C747" s="2"/>
      <c r="D747" s="5"/>
      <c r="F747" s="5"/>
      <c r="H747" s="2"/>
      <c r="I747" s="2"/>
      <c r="J747" s="2"/>
      <c r="K747" s="2"/>
    </row>
    <row r="748" ht="14.25" customHeight="1">
      <c r="C748" s="2"/>
      <c r="D748" s="5"/>
      <c r="F748" s="5"/>
      <c r="H748" s="2"/>
      <c r="I748" s="2"/>
      <c r="J748" s="2"/>
      <c r="K748" s="2"/>
    </row>
    <row r="749" ht="14.25" customHeight="1">
      <c r="C749" s="2"/>
      <c r="D749" s="5"/>
      <c r="F749" s="5"/>
      <c r="H749" s="2"/>
      <c r="I749" s="2"/>
      <c r="J749" s="2"/>
      <c r="K749" s="2"/>
    </row>
    <row r="750" ht="14.25" customHeight="1">
      <c r="C750" s="2"/>
      <c r="D750" s="5"/>
      <c r="F750" s="5"/>
      <c r="H750" s="2"/>
      <c r="I750" s="2"/>
      <c r="J750" s="2"/>
      <c r="K750" s="2"/>
    </row>
    <row r="751" ht="14.25" customHeight="1">
      <c r="C751" s="2"/>
      <c r="D751" s="5"/>
      <c r="F751" s="5"/>
      <c r="H751" s="2"/>
      <c r="I751" s="2"/>
      <c r="J751" s="2"/>
      <c r="K751" s="2"/>
    </row>
    <row r="752" ht="14.25" customHeight="1">
      <c r="C752" s="2"/>
      <c r="D752" s="5"/>
      <c r="F752" s="5"/>
      <c r="H752" s="2"/>
      <c r="I752" s="2"/>
      <c r="J752" s="2"/>
      <c r="K752" s="2"/>
    </row>
    <row r="753" ht="14.25" customHeight="1">
      <c r="C753" s="2"/>
      <c r="D753" s="5"/>
      <c r="F753" s="5"/>
      <c r="H753" s="2"/>
      <c r="I753" s="2"/>
      <c r="J753" s="2"/>
      <c r="K753" s="2"/>
    </row>
    <row r="754" ht="14.25" customHeight="1">
      <c r="C754" s="2"/>
      <c r="D754" s="5"/>
      <c r="F754" s="5"/>
      <c r="H754" s="2"/>
      <c r="I754" s="2"/>
      <c r="J754" s="2"/>
      <c r="K754" s="2"/>
    </row>
    <row r="755" ht="14.25" customHeight="1">
      <c r="C755" s="2"/>
      <c r="D755" s="5"/>
      <c r="F755" s="5"/>
      <c r="H755" s="2"/>
      <c r="I755" s="2"/>
      <c r="J755" s="2"/>
      <c r="K755" s="2"/>
    </row>
    <row r="756" ht="14.25" customHeight="1">
      <c r="C756" s="2"/>
      <c r="D756" s="5"/>
      <c r="F756" s="5"/>
      <c r="H756" s="2"/>
      <c r="I756" s="2"/>
      <c r="J756" s="2"/>
      <c r="K756" s="2"/>
    </row>
    <row r="757" ht="14.25" customHeight="1">
      <c r="C757" s="2"/>
      <c r="D757" s="5"/>
      <c r="F757" s="5"/>
      <c r="H757" s="2"/>
      <c r="I757" s="2"/>
      <c r="J757" s="2"/>
      <c r="K757" s="2"/>
    </row>
    <row r="758" ht="14.25" customHeight="1">
      <c r="C758" s="2"/>
      <c r="D758" s="5"/>
      <c r="F758" s="5"/>
      <c r="H758" s="2"/>
      <c r="I758" s="2"/>
      <c r="J758" s="2"/>
      <c r="K758" s="2"/>
    </row>
    <row r="759" ht="14.25" customHeight="1">
      <c r="C759" s="2"/>
      <c r="D759" s="5"/>
      <c r="F759" s="5"/>
      <c r="H759" s="2"/>
      <c r="I759" s="2"/>
      <c r="J759" s="2"/>
      <c r="K759" s="2"/>
    </row>
    <row r="760" ht="14.25" customHeight="1">
      <c r="C760" s="2"/>
      <c r="D760" s="5"/>
      <c r="F760" s="5"/>
      <c r="H760" s="2"/>
      <c r="I760" s="2"/>
      <c r="J760" s="2"/>
      <c r="K760" s="2"/>
    </row>
    <row r="761" ht="14.25" customHeight="1">
      <c r="C761" s="2"/>
      <c r="D761" s="5"/>
      <c r="F761" s="5"/>
      <c r="H761" s="2"/>
      <c r="I761" s="2"/>
      <c r="J761" s="2"/>
      <c r="K761" s="2"/>
    </row>
    <row r="762" ht="14.25" customHeight="1">
      <c r="C762" s="2"/>
      <c r="D762" s="5"/>
      <c r="F762" s="5"/>
      <c r="H762" s="2"/>
      <c r="I762" s="2"/>
      <c r="J762" s="2"/>
      <c r="K762" s="2"/>
    </row>
    <row r="763" ht="14.25" customHeight="1">
      <c r="C763" s="2"/>
      <c r="D763" s="5"/>
      <c r="F763" s="5"/>
      <c r="H763" s="2"/>
      <c r="I763" s="2"/>
      <c r="J763" s="2"/>
      <c r="K763" s="2"/>
    </row>
    <row r="764" ht="14.25" customHeight="1">
      <c r="C764" s="2"/>
      <c r="D764" s="5"/>
      <c r="F764" s="5"/>
      <c r="H764" s="2"/>
      <c r="I764" s="2"/>
      <c r="J764" s="2"/>
      <c r="K764" s="2"/>
    </row>
    <row r="765" ht="14.25" customHeight="1">
      <c r="C765" s="2"/>
      <c r="D765" s="5"/>
      <c r="F765" s="5"/>
      <c r="H765" s="2"/>
      <c r="I765" s="2"/>
      <c r="J765" s="2"/>
      <c r="K765" s="2"/>
    </row>
    <row r="766" ht="14.25" customHeight="1">
      <c r="C766" s="2"/>
      <c r="D766" s="5"/>
      <c r="F766" s="5"/>
      <c r="H766" s="2"/>
      <c r="I766" s="2"/>
      <c r="J766" s="2"/>
      <c r="K766" s="2"/>
    </row>
    <row r="767" ht="14.25" customHeight="1">
      <c r="C767" s="2"/>
      <c r="D767" s="5"/>
      <c r="F767" s="5"/>
      <c r="H767" s="2"/>
      <c r="I767" s="2"/>
      <c r="J767" s="2"/>
      <c r="K767" s="2"/>
    </row>
    <row r="768" ht="14.25" customHeight="1">
      <c r="C768" s="2"/>
      <c r="D768" s="5"/>
      <c r="F768" s="5"/>
      <c r="H768" s="2"/>
      <c r="I768" s="2"/>
      <c r="J768" s="2"/>
      <c r="K768" s="2"/>
    </row>
    <row r="769" ht="14.25" customHeight="1">
      <c r="C769" s="2"/>
      <c r="D769" s="5"/>
      <c r="F769" s="5"/>
      <c r="H769" s="2"/>
      <c r="I769" s="2"/>
      <c r="J769" s="2"/>
      <c r="K769" s="2"/>
    </row>
    <row r="770" ht="14.25" customHeight="1">
      <c r="C770" s="2"/>
      <c r="D770" s="5"/>
      <c r="F770" s="5"/>
      <c r="H770" s="2"/>
      <c r="I770" s="2"/>
      <c r="J770" s="2"/>
      <c r="K770" s="2"/>
    </row>
    <row r="771" ht="14.25" customHeight="1">
      <c r="C771" s="2"/>
      <c r="D771" s="5"/>
      <c r="F771" s="5"/>
      <c r="H771" s="2"/>
      <c r="I771" s="2"/>
      <c r="J771" s="2"/>
      <c r="K771" s="2"/>
    </row>
    <row r="772" ht="14.25" customHeight="1">
      <c r="C772" s="2"/>
      <c r="D772" s="5"/>
      <c r="F772" s="5"/>
      <c r="H772" s="2"/>
      <c r="I772" s="2"/>
      <c r="J772" s="2"/>
      <c r="K772" s="2"/>
    </row>
    <row r="773" ht="14.25" customHeight="1">
      <c r="C773" s="2"/>
      <c r="D773" s="5"/>
      <c r="F773" s="5"/>
      <c r="H773" s="2"/>
      <c r="I773" s="2"/>
      <c r="J773" s="2"/>
      <c r="K773" s="2"/>
    </row>
    <row r="774" ht="14.25" customHeight="1">
      <c r="C774" s="2"/>
      <c r="D774" s="5"/>
      <c r="F774" s="5"/>
      <c r="H774" s="2"/>
      <c r="I774" s="2"/>
      <c r="J774" s="2"/>
      <c r="K774" s="2"/>
    </row>
    <row r="775" ht="14.25" customHeight="1">
      <c r="C775" s="2"/>
      <c r="D775" s="5"/>
      <c r="F775" s="5"/>
      <c r="H775" s="2"/>
      <c r="I775" s="2"/>
      <c r="J775" s="2"/>
      <c r="K775" s="2"/>
    </row>
    <row r="776" ht="14.25" customHeight="1">
      <c r="C776" s="2"/>
      <c r="D776" s="5"/>
      <c r="F776" s="5"/>
      <c r="H776" s="2"/>
      <c r="I776" s="2"/>
      <c r="J776" s="2"/>
      <c r="K776" s="2"/>
    </row>
    <row r="777" ht="14.25" customHeight="1">
      <c r="C777" s="2"/>
      <c r="D777" s="5"/>
      <c r="F777" s="5"/>
      <c r="H777" s="2"/>
      <c r="I777" s="2"/>
      <c r="J777" s="2"/>
      <c r="K777" s="2"/>
    </row>
    <row r="778" ht="14.25" customHeight="1">
      <c r="C778" s="2"/>
      <c r="D778" s="5"/>
      <c r="F778" s="5"/>
      <c r="H778" s="2"/>
      <c r="I778" s="2"/>
      <c r="J778" s="2"/>
      <c r="K778" s="2"/>
    </row>
    <row r="779" ht="14.25" customHeight="1">
      <c r="C779" s="2"/>
      <c r="D779" s="5"/>
      <c r="F779" s="5"/>
      <c r="H779" s="2"/>
      <c r="I779" s="2"/>
      <c r="J779" s="2"/>
      <c r="K779" s="2"/>
    </row>
    <row r="780" ht="14.25" customHeight="1">
      <c r="C780" s="2"/>
      <c r="D780" s="5"/>
      <c r="F780" s="5"/>
      <c r="H780" s="2"/>
      <c r="I780" s="2"/>
      <c r="J780" s="2"/>
      <c r="K780" s="2"/>
    </row>
    <row r="781" ht="14.25" customHeight="1">
      <c r="C781" s="2"/>
      <c r="D781" s="5"/>
      <c r="F781" s="5"/>
      <c r="H781" s="2"/>
      <c r="I781" s="2"/>
      <c r="J781" s="2"/>
      <c r="K781" s="2"/>
    </row>
    <row r="782" ht="14.25" customHeight="1">
      <c r="C782" s="2"/>
      <c r="D782" s="5"/>
      <c r="F782" s="5"/>
      <c r="H782" s="2"/>
      <c r="I782" s="2"/>
      <c r="J782" s="2"/>
      <c r="K782" s="2"/>
    </row>
    <row r="783" ht="14.25" customHeight="1">
      <c r="C783" s="2"/>
      <c r="D783" s="5"/>
      <c r="F783" s="5"/>
      <c r="H783" s="2"/>
      <c r="I783" s="2"/>
      <c r="J783" s="2"/>
      <c r="K783" s="2"/>
    </row>
    <row r="784" ht="14.25" customHeight="1">
      <c r="C784" s="2"/>
      <c r="D784" s="5"/>
      <c r="F784" s="5"/>
      <c r="H784" s="2"/>
      <c r="I784" s="2"/>
      <c r="J784" s="2"/>
      <c r="K784" s="2"/>
    </row>
    <row r="785" ht="14.25" customHeight="1">
      <c r="C785" s="2"/>
      <c r="D785" s="5"/>
      <c r="F785" s="5"/>
      <c r="H785" s="2"/>
      <c r="I785" s="2"/>
      <c r="J785" s="2"/>
      <c r="K785" s="2"/>
    </row>
    <row r="786" ht="14.25" customHeight="1">
      <c r="C786" s="2"/>
      <c r="D786" s="5"/>
      <c r="F786" s="5"/>
      <c r="H786" s="2"/>
      <c r="I786" s="2"/>
      <c r="J786" s="2"/>
      <c r="K786" s="2"/>
    </row>
    <row r="787" ht="14.25" customHeight="1">
      <c r="C787" s="2"/>
      <c r="D787" s="5"/>
      <c r="F787" s="5"/>
      <c r="H787" s="2"/>
      <c r="I787" s="2"/>
      <c r="J787" s="2"/>
      <c r="K787" s="2"/>
    </row>
    <row r="788" ht="14.25" customHeight="1">
      <c r="C788" s="2"/>
      <c r="D788" s="5"/>
      <c r="F788" s="5"/>
      <c r="H788" s="2"/>
      <c r="I788" s="2"/>
      <c r="J788" s="2"/>
      <c r="K788" s="2"/>
    </row>
    <row r="789" ht="14.25" customHeight="1">
      <c r="C789" s="2"/>
      <c r="D789" s="5"/>
      <c r="F789" s="5"/>
      <c r="H789" s="2"/>
      <c r="I789" s="2"/>
      <c r="J789" s="2"/>
      <c r="K789" s="2"/>
    </row>
    <row r="790" ht="14.25" customHeight="1">
      <c r="C790" s="2"/>
      <c r="D790" s="5"/>
      <c r="F790" s="5"/>
      <c r="H790" s="2"/>
      <c r="I790" s="2"/>
      <c r="J790" s="2"/>
      <c r="K790" s="2"/>
    </row>
    <row r="791" ht="14.25" customHeight="1">
      <c r="C791" s="2"/>
      <c r="D791" s="5"/>
      <c r="F791" s="5"/>
      <c r="H791" s="2"/>
      <c r="I791" s="2"/>
      <c r="J791" s="2"/>
      <c r="K791" s="2"/>
    </row>
    <row r="792" ht="14.25" customHeight="1">
      <c r="C792" s="2"/>
      <c r="D792" s="5"/>
      <c r="F792" s="5"/>
      <c r="H792" s="2"/>
      <c r="I792" s="2"/>
      <c r="J792" s="2"/>
      <c r="K792" s="2"/>
    </row>
    <row r="793" ht="14.25" customHeight="1">
      <c r="C793" s="2"/>
      <c r="D793" s="5"/>
      <c r="F793" s="5"/>
      <c r="H793" s="2"/>
      <c r="I793" s="2"/>
      <c r="J793" s="2"/>
      <c r="K793" s="2"/>
    </row>
    <row r="794" ht="14.25" customHeight="1">
      <c r="C794" s="2"/>
      <c r="D794" s="5"/>
      <c r="F794" s="5"/>
      <c r="H794" s="2"/>
      <c r="I794" s="2"/>
      <c r="J794" s="2"/>
      <c r="K794" s="2"/>
    </row>
    <row r="795" ht="14.25" customHeight="1">
      <c r="C795" s="2"/>
      <c r="D795" s="5"/>
      <c r="F795" s="5"/>
      <c r="H795" s="2"/>
      <c r="I795" s="2"/>
      <c r="J795" s="2"/>
      <c r="K795" s="2"/>
    </row>
    <row r="796" ht="14.25" customHeight="1">
      <c r="C796" s="2"/>
      <c r="D796" s="5"/>
      <c r="F796" s="5"/>
      <c r="H796" s="2"/>
      <c r="I796" s="2"/>
      <c r="J796" s="2"/>
      <c r="K796" s="2"/>
    </row>
    <row r="797" ht="14.25" customHeight="1">
      <c r="C797" s="2"/>
      <c r="D797" s="5"/>
      <c r="F797" s="5"/>
      <c r="H797" s="2"/>
      <c r="I797" s="2"/>
      <c r="J797" s="2"/>
      <c r="K797" s="2"/>
    </row>
    <row r="798" ht="14.25" customHeight="1">
      <c r="C798" s="2"/>
      <c r="D798" s="5"/>
      <c r="F798" s="5"/>
      <c r="H798" s="2"/>
      <c r="I798" s="2"/>
      <c r="J798" s="2"/>
      <c r="K798" s="2"/>
    </row>
    <row r="799" ht="14.25" customHeight="1">
      <c r="C799" s="2"/>
      <c r="D799" s="5"/>
      <c r="F799" s="5"/>
      <c r="H799" s="2"/>
      <c r="I799" s="2"/>
      <c r="J799" s="2"/>
      <c r="K799" s="2"/>
    </row>
    <row r="800" ht="14.25" customHeight="1">
      <c r="C800" s="2"/>
      <c r="D800" s="5"/>
      <c r="F800" s="5"/>
      <c r="H800" s="2"/>
      <c r="I800" s="2"/>
      <c r="J800" s="2"/>
      <c r="K800" s="2"/>
    </row>
    <row r="801" ht="14.25" customHeight="1">
      <c r="C801" s="2"/>
      <c r="D801" s="5"/>
      <c r="F801" s="5"/>
      <c r="H801" s="2"/>
      <c r="I801" s="2"/>
      <c r="J801" s="2"/>
      <c r="K801" s="2"/>
    </row>
    <row r="802" ht="14.25" customHeight="1">
      <c r="C802" s="2"/>
      <c r="D802" s="5"/>
      <c r="F802" s="5"/>
      <c r="H802" s="2"/>
      <c r="I802" s="2"/>
      <c r="J802" s="2"/>
      <c r="K802" s="2"/>
    </row>
    <row r="803" ht="14.25" customHeight="1">
      <c r="C803" s="2"/>
      <c r="D803" s="5"/>
      <c r="F803" s="5"/>
      <c r="H803" s="2"/>
      <c r="I803" s="2"/>
      <c r="J803" s="2"/>
      <c r="K803" s="2"/>
    </row>
    <row r="804" ht="14.25" customHeight="1">
      <c r="C804" s="2"/>
      <c r="D804" s="5"/>
      <c r="F804" s="5"/>
      <c r="H804" s="2"/>
      <c r="I804" s="2"/>
      <c r="J804" s="2"/>
      <c r="K804" s="2"/>
    </row>
    <row r="805" ht="14.25" customHeight="1">
      <c r="C805" s="2"/>
      <c r="D805" s="5"/>
      <c r="F805" s="5"/>
      <c r="H805" s="2"/>
      <c r="I805" s="2"/>
      <c r="J805" s="2"/>
      <c r="K805" s="2"/>
    </row>
    <row r="806" ht="14.25" customHeight="1">
      <c r="C806" s="2"/>
      <c r="D806" s="5"/>
      <c r="F806" s="5"/>
      <c r="H806" s="2"/>
      <c r="I806" s="2"/>
      <c r="J806" s="2"/>
      <c r="K806" s="2"/>
    </row>
    <row r="807" ht="14.25" customHeight="1">
      <c r="C807" s="2"/>
      <c r="D807" s="5"/>
      <c r="F807" s="5"/>
      <c r="H807" s="2"/>
      <c r="I807" s="2"/>
      <c r="J807" s="2"/>
      <c r="K807" s="2"/>
    </row>
    <row r="808" ht="14.25" customHeight="1">
      <c r="C808" s="2"/>
      <c r="D808" s="5"/>
      <c r="F808" s="5"/>
      <c r="H808" s="2"/>
      <c r="I808" s="2"/>
      <c r="J808" s="2"/>
      <c r="K808" s="2"/>
    </row>
    <row r="809" ht="14.25" customHeight="1">
      <c r="C809" s="2"/>
      <c r="D809" s="5"/>
      <c r="F809" s="5"/>
      <c r="H809" s="2"/>
      <c r="I809" s="2"/>
      <c r="J809" s="2"/>
      <c r="K809" s="2"/>
    </row>
    <row r="810" ht="14.25" customHeight="1">
      <c r="C810" s="2"/>
      <c r="D810" s="5"/>
      <c r="F810" s="5"/>
      <c r="H810" s="2"/>
      <c r="I810" s="2"/>
      <c r="J810" s="2"/>
      <c r="K810" s="2"/>
    </row>
    <row r="811" ht="14.25" customHeight="1">
      <c r="C811" s="2"/>
      <c r="D811" s="5"/>
      <c r="F811" s="5"/>
      <c r="H811" s="2"/>
      <c r="I811" s="2"/>
      <c r="J811" s="2"/>
      <c r="K811" s="2"/>
    </row>
    <row r="812" ht="14.25" customHeight="1">
      <c r="C812" s="2"/>
      <c r="D812" s="5"/>
      <c r="F812" s="5"/>
      <c r="H812" s="2"/>
      <c r="I812" s="2"/>
      <c r="J812" s="2"/>
      <c r="K812" s="2"/>
    </row>
    <row r="813" ht="14.25" customHeight="1">
      <c r="C813" s="2"/>
      <c r="D813" s="5"/>
      <c r="F813" s="5"/>
      <c r="H813" s="2"/>
      <c r="I813" s="2"/>
      <c r="J813" s="2"/>
      <c r="K813" s="2"/>
    </row>
    <row r="814" ht="14.25" customHeight="1">
      <c r="C814" s="2"/>
      <c r="D814" s="5"/>
      <c r="F814" s="5"/>
      <c r="H814" s="2"/>
      <c r="I814" s="2"/>
      <c r="J814" s="2"/>
      <c r="K814" s="2"/>
    </row>
    <row r="815" ht="14.25" customHeight="1">
      <c r="C815" s="2"/>
      <c r="D815" s="5"/>
      <c r="F815" s="5"/>
      <c r="H815" s="2"/>
      <c r="I815" s="2"/>
      <c r="J815" s="2"/>
      <c r="K815" s="2"/>
    </row>
    <row r="816" ht="14.25" customHeight="1">
      <c r="C816" s="2"/>
      <c r="D816" s="5"/>
      <c r="F816" s="5"/>
      <c r="H816" s="2"/>
      <c r="I816" s="2"/>
      <c r="J816" s="2"/>
      <c r="K816" s="2"/>
    </row>
    <row r="817" ht="14.25" customHeight="1">
      <c r="C817" s="2"/>
      <c r="D817" s="5"/>
      <c r="F817" s="5"/>
      <c r="H817" s="2"/>
      <c r="I817" s="2"/>
      <c r="J817" s="2"/>
      <c r="K817" s="2"/>
    </row>
    <row r="818" ht="14.25" customHeight="1">
      <c r="C818" s="2"/>
      <c r="D818" s="5"/>
      <c r="F818" s="5"/>
      <c r="H818" s="2"/>
      <c r="I818" s="2"/>
      <c r="J818" s="2"/>
      <c r="K818" s="2"/>
    </row>
    <row r="819" ht="14.25" customHeight="1">
      <c r="C819" s="2"/>
      <c r="D819" s="5"/>
      <c r="F819" s="5"/>
      <c r="H819" s="2"/>
      <c r="I819" s="2"/>
      <c r="J819" s="2"/>
      <c r="K819" s="2"/>
    </row>
    <row r="820" ht="14.25" customHeight="1">
      <c r="C820" s="2"/>
      <c r="D820" s="5"/>
      <c r="F820" s="5"/>
      <c r="H820" s="2"/>
      <c r="I820" s="2"/>
      <c r="J820" s="2"/>
      <c r="K820" s="2"/>
    </row>
    <row r="821" ht="14.25" customHeight="1">
      <c r="C821" s="2"/>
      <c r="D821" s="5"/>
      <c r="F821" s="5"/>
      <c r="H821" s="2"/>
      <c r="I821" s="2"/>
      <c r="J821" s="2"/>
      <c r="K821" s="2"/>
    </row>
    <row r="822" ht="14.25" customHeight="1">
      <c r="C822" s="2"/>
      <c r="D822" s="5"/>
      <c r="F822" s="5"/>
      <c r="H822" s="2"/>
      <c r="I822" s="2"/>
      <c r="J822" s="2"/>
      <c r="K822" s="2"/>
    </row>
    <row r="823" ht="14.25" customHeight="1">
      <c r="C823" s="2"/>
      <c r="D823" s="5"/>
      <c r="F823" s="5"/>
      <c r="H823" s="2"/>
      <c r="I823" s="2"/>
      <c r="J823" s="2"/>
      <c r="K823" s="2"/>
    </row>
    <row r="824" ht="14.25" customHeight="1">
      <c r="C824" s="2"/>
      <c r="D824" s="5"/>
      <c r="F824" s="5"/>
      <c r="H824" s="2"/>
      <c r="I824" s="2"/>
      <c r="J824" s="2"/>
      <c r="K824" s="2"/>
    </row>
    <row r="825" ht="14.25" customHeight="1">
      <c r="C825" s="2"/>
      <c r="D825" s="5"/>
      <c r="F825" s="5"/>
      <c r="H825" s="2"/>
      <c r="I825" s="2"/>
      <c r="J825" s="2"/>
      <c r="K825" s="2"/>
    </row>
    <row r="826" ht="14.25" customHeight="1">
      <c r="C826" s="2"/>
      <c r="D826" s="5"/>
      <c r="F826" s="5"/>
      <c r="H826" s="2"/>
      <c r="I826" s="2"/>
      <c r="J826" s="2"/>
      <c r="K826" s="2"/>
    </row>
    <row r="827" ht="14.25" customHeight="1">
      <c r="C827" s="2"/>
      <c r="D827" s="5"/>
      <c r="F827" s="5"/>
      <c r="H827" s="2"/>
      <c r="I827" s="2"/>
      <c r="J827" s="2"/>
      <c r="K827" s="2"/>
    </row>
    <row r="828" ht="14.25" customHeight="1">
      <c r="C828" s="2"/>
      <c r="D828" s="5"/>
      <c r="F828" s="5"/>
      <c r="H828" s="2"/>
      <c r="I828" s="2"/>
      <c r="J828" s="2"/>
      <c r="K828" s="2"/>
    </row>
    <row r="829" ht="14.25" customHeight="1">
      <c r="C829" s="2"/>
      <c r="D829" s="5"/>
      <c r="F829" s="5"/>
      <c r="H829" s="2"/>
      <c r="I829" s="2"/>
      <c r="J829" s="2"/>
      <c r="K829" s="2"/>
    </row>
    <row r="830" ht="14.25" customHeight="1">
      <c r="C830" s="2"/>
      <c r="D830" s="5"/>
      <c r="F830" s="5"/>
      <c r="H830" s="2"/>
      <c r="I830" s="2"/>
      <c r="J830" s="2"/>
      <c r="K830" s="2"/>
    </row>
    <row r="831" ht="14.25" customHeight="1">
      <c r="C831" s="2"/>
      <c r="D831" s="5"/>
      <c r="F831" s="5"/>
      <c r="H831" s="2"/>
      <c r="I831" s="2"/>
      <c r="J831" s="2"/>
      <c r="K831" s="2"/>
    </row>
    <row r="832" ht="14.25" customHeight="1">
      <c r="C832" s="2"/>
      <c r="D832" s="5"/>
      <c r="F832" s="5"/>
      <c r="H832" s="2"/>
      <c r="I832" s="2"/>
      <c r="J832" s="2"/>
      <c r="K832" s="2"/>
    </row>
    <row r="833" ht="14.25" customHeight="1">
      <c r="C833" s="2"/>
      <c r="D833" s="5"/>
      <c r="F833" s="5"/>
      <c r="H833" s="2"/>
      <c r="I833" s="2"/>
      <c r="J833" s="2"/>
      <c r="K833" s="2"/>
    </row>
    <row r="834" ht="14.25" customHeight="1">
      <c r="C834" s="2"/>
      <c r="D834" s="5"/>
      <c r="F834" s="5"/>
      <c r="H834" s="2"/>
      <c r="I834" s="2"/>
      <c r="J834" s="2"/>
      <c r="K834" s="2"/>
    </row>
    <row r="835" ht="14.25" customHeight="1">
      <c r="C835" s="2"/>
      <c r="D835" s="5"/>
      <c r="F835" s="5"/>
      <c r="H835" s="2"/>
      <c r="I835" s="2"/>
      <c r="J835" s="2"/>
      <c r="K835" s="2"/>
    </row>
    <row r="836" ht="14.25" customHeight="1">
      <c r="C836" s="2"/>
      <c r="D836" s="5"/>
      <c r="F836" s="5"/>
      <c r="H836" s="2"/>
      <c r="I836" s="2"/>
      <c r="J836" s="2"/>
      <c r="K836" s="2"/>
    </row>
    <row r="837" ht="14.25" customHeight="1">
      <c r="C837" s="2"/>
      <c r="D837" s="5"/>
      <c r="F837" s="5"/>
      <c r="H837" s="2"/>
      <c r="I837" s="2"/>
      <c r="J837" s="2"/>
      <c r="K837" s="2"/>
    </row>
    <row r="838" ht="14.25" customHeight="1">
      <c r="C838" s="2"/>
      <c r="D838" s="5"/>
      <c r="F838" s="5"/>
      <c r="H838" s="2"/>
      <c r="I838" s="2"/>
      <c r="J838" s="2"/>
      <c r="K838" s="2"/>
    </row>
    <row r="839" ht="14.25" customHeight="1">
      <c r="C839" s="2"/>
      <c r="D839" s="5"/>
      <c r="F839" s="5"/>
      <c r="H839" s="2"/>
      <c r="I839" s="2"/>
      <c r="J839" s="2"/>
      <c r="K839" s="2"/>
    </row>
    <row r="840" ht="14.25" customHeight="1">
      <c r="C840" s="2"/>
      <c r="D840" s="5"/>
      <c r="F840" s="5"/>
      <c r="H840" s="2"/>
      <c r="I840" s="2"/>
      <c r="J840" s="2"/>
      <c r="K840" s="2"/>
    </row>
    <row r="841" ht="14.25" customHeight="1">
      <c r="C841" s="2"/>
      <c r="D841" s="5"/>
      <c r="F841" s="5"/>
      <c r="H841" s="2"/>
      <c r="I841" s="2"/>
      <c r="J841" s="2"/>
      <c r="K841" s="2"/>
    </row>
    <row r="842" ht="14.25" customHeight="1">
      <c r="C842" s="2"/>
      <c r="D842" s="5"/>
      <c r="F842" s="5"/>
      <c r="H842" s="2"/>
      <c r="I842" s="2"/>
      <c r="J842" s="2"/>
      <c r="K842" s="2"/>
    </row>
    <row r="843" ht="14.25" customHeight="1">
      <c r="C843" s="2"/>
      <c r="D843" s="5"/>
      <c r="F843" s="5"/>
      <c r="H843" s="2"/>
      <c r="I843" s="2"/>
      <c r="J843" s="2"/>
      <c r="K843" s="2"/>
    </row>
    <row r="844" ht="14.25" customHeight="1">
      <c r="C844" s="2"/>
      <c r="D844" s="5"/>
      <c r="F844" s="5"/>
      <c r="H844" s="2"/>
      <c r="I844" s="2"/>
      <c r="J844" s="2"/>
      <c r="K844" s="2"/>
    </row>
    <row r="845" ht="14.25" customHeight="1">
      <c r="C845" s="2"/>
      <c r="D845" s="5"/>
      <c r="F845" s="5"/>
      <c r="H845" s="2"/>
      <c r="I845" s="2"/>
      <c r="J845" s="2"/>
      <c r="K845" s="2"/>
    </row>
    <row r="846" ht="14.25" customHeight="1">
      <c r="C846" s="2"/>
      <c r="D846" s="5"/>
      <c r="F846" s="5"/>
      <c r="H846" s="2"/>
      <c r="I846" s="2"/>
      <c r="J846" s="2"/>
      <c r="K846" s="2"/>
    </row>
    <row r="847" ht="14.25" customHeight="1">
      <c r="C847" s="2"/>
      <c r="D847" s="5"/>
      <c r="F847" s="5"/>
      <c r="H847" s="2"/>
      <c r="I847" s="2"/>
      <c r="J847" s="2"/>
      <c r="K847" s="2"/>
    </row>
    <row r="848" ht="14.25" customHeight="1">
      <c r="C848" s="2"/>
      <c r="D848" s="5"/>
      <c r="F848" s="5"/>
      <c r="H848" s="2"/>
      <c r="I848" s="2"/>
      <c r="J848" s="2"/>
      <c r="K848" s="2"/>
    </row>
    <row r="849" ht="14.25" customHeight="1">
      <c r="C849" s="2"/>
      <c r="D849" s="5"/>
      <c r="F849" s="5"/>
      <c r="H849" s="2"/>
      <c r="I849" s="2"/>
      <c r="J849" s="2"/>
      <c r="K849" s="2"/>
    </row>
    <row r="850" ht="14.25" customHeight="1">
      <c r="C850" s="2"/>
      <c r="D850" s="5"/>
      <c r="F850" s="5"/>
      <c r="H850" s="2"/>
      <c r="I850" s="2"/>
      <c r="J850" s="2"/>
      <c r="K850" s="2"/>
    </row>
    <row r="851" ht="14.25" customHeight="1">
      <c r="C851" s="2"/>
      <c r="D851" s="5"/>
      <c r="F851" s="5"/>
      <c r="H851" s="2"/>
      <c r="I851" s="2"/>
      <c r="J851" s="2"/>
      <c r="K851" s="2"/>
    </row>
    <row r="852" ht="14.25" customHeight="1">
      <c r="C852" s="2"/>
      <c r="D852" s="5"/>
      <c r="F852" s="5"/>
      <c r="H852" s="2"/>
      <c r="I852" s="2"/>
      <c r="J852" s="2"/>
      <c r="K852" s="2"/>
    </row>
    <row r="853" ht="14.25" customHeight="1">
      <c r="C853" s="2"/>
      <c r="D853" s="5"/>
      <c r="F853" s="5"/>
      <c r="H853" s="2"/>
      <c r="I853" s="2"/>
      <c r="J853" s="2"/>
      <c r="K853" s="2"/>
    </row>
    <row r="854" ht="14.25" customHeight="1">
      <c r="C854" s="2"/>
      <c r="D854" s="5"/>
      <c r="F854" s="5"/>
      <c r="H854" s="2"/>
      <c r="I854" s="2"/>
      <c r="J854" s="2"/>
      <c r="K854" s="2"/>
    </row>
    <row r="855" ht="14.25" customHeight="1">
      <c r="C855" s="2"/>
      <c r="D855" s="5"/>
      <c r="F855" s="5"/>
      <c r="H855" s="2"/>
      <c r="I855" s="2"/>
      <c r="J855" s="2"/>
      <c r="K855" s="2"/>
    </row>
    <row r="856" ht="14.25" customHeight="1">
      <c r="C856" s="2"/>
      <c r="D856" s="5"/>
      <c r="F856" s="5"/>
      <c r="H856" s="2"/>
      <c r="I856" s="2"/>
      <c r="J856" s="2"/>
      <c r="K856" s="2"/>
    </row>
    <row r="857" ht="14.25" customHeight="1">
      <c r="C857" s="2"/>
      <c r="D857" s="5"/>
      <c r="F857" s="5"/>
      <c r="H857" s="2"/>
      <c r="I857" s="2"/>
      <c r="J857" s="2"/>
      <c r="K857" s="2"/>
    </row>
    <row r="858" ht="14.25" customHeight="1">
      <c r="C858" s="2"/>
      <c r="D858" s="5"/>
      <c r="F858" s="5"/>
      <c r="H858" s="2"/>
      <c r="I858" s="2"/>
      <c r="J858" s="2"/>
      <c r="K858" s="2"/>
    </row>
    <row r="859" ht="14.25" customHeight="1">
      <c r="C859" s="2"/>
      <c r="D859" s="5"/>
      <c r="F859" s="5"/>
      <c r="H859" s="2"/>
      <c r="I859" s="2"/>
      <c r="J859" s="2"/>
      <c r="K859" s="2"/>
    </row>
    <row r="860" ht="14.25" customHeight="1">
      <c r="C860" s="2"/>
      <c r="D860" s="5"/>
      <c r="F860" s="5"/>
      <c r="H860" s="2"/>
      <c r="I860" s="2"/>
      <c r="J860" s="2"/>
      <c r="K860" s="2"/>
    </row>
    <row r="861" ht="14.25" customHeight="1">
      <c r="C861" s="2"/>
      <c r="D861" s="5"/>
      <c r="F861" s="5"/>
      <c r="H861" s="2"/>
      <c r="I861" s="2"/>
      <c r="J861" s="2"/>
      <c r="K861" s="2"/>
    </row>
    <row r="862" ht="14.25" customHeight="1">
      <c r="C862" s="2"/>
      <c r="D862" s="5"/>
      <c r="F862" s="5"/>
      <c r="H862" s="2"/>
      <c r="I862" s="2"/>
      <c r="J862" s="2"/>
      <c r="K862" s="2"/>
    </row>
    <row r="863" ht="14.25" customHeight="1">
      <c r="C863" s="2"/>
      <c r="D863" s="5"/>
      <c r="F863" s="5"/>
      <c r="H863" s="2"/>
      <c r="I863" s="2"/>
      <c r="J863" s="2"/>
      <c r="K863" s="2"/>
    </row>
    <row r="864" ht="14.25" customHeight="1">
      <c r="C864" s="2"/>
      <c r="D864" s="5"/>
      <c r="F864" s="5"/>
      <c r="H864" s="2"/>
      <c r="I864" s="2"/>
      <c r="J864" s="2"/>
      <c r="K864" s="2"/>
    </row>
    <row r="865" ht="14.25" customHeight="1">
      <c r="C865" s="2"/>
      <c r="D865" s="5"/>
      <c r="F865" s="5"/>
      <c r="H865" s="2"/>
      <c r="I865" s="2"/>
      <c r="J865" s="2"/>
      <c r="K865" s="2"/>
    </row>
    <row r="866" ht="14.25" customHeight="1">
      <c r="C866" s="2"/>
      <c r="D866" s="5"/>
      <c r="F866" s="5"/>
      <c r="H866" s="2"/>
      <c r="I866" s="2"/>
      <c r="J866" s="2"/>
      <c r="K866" s="2"/>
    </row>
    <row r="867" ht="14.25" customHeight="1">
      <c r="C867" s="2"/>
      <c r="D867" s="5"/>
      <c r="F867" s="5"/>
      <c r="H867" s="2"/>
      <c r="I867" s="2"/>
      <c r="J867" s="2"/>
      <c r="K867" s="2"/>
    </row>
    <row r="868" ht="14.25" customHeight="1">
      <c r="C868" s="2"/>
      <c r="D868" s="5"/>
      <c r="F868" s="5"/>
      <c r="H868" s="2"/>
      <c r="I868" s="2"/>
      <c r="J868" s="2"/>
      <c r="K868" s="2"/>
    </row>
    <row r="869" ht="14.25" customHeight="1">
      <c r="C869" s="2"/>
      <c r="D869" s="5"/>
      <c r="F869" s="5"/>
      <c r="H869" s="2"/>
      <c r="I869" s="2"/>
      <c r="J869" s="2"/>
      <c r="K869" s="2"/>
    </row>
    <row r="870" ht="14.25" customHeight="1">
      <c r="C870" s="2"/>
      <c r="D870" s="5"/>
      <c r="F870" s="5"/>
      <c r="H870" s="2"/>
      <c r="I870" s="2"/>
      <c r="J870" s="2"/>
      <c r="K870" s="2"/>
    </row>
    <row r="871" ht="14.25" customHeight="1">
      <c r="C871" s="2"/>
      <c r="D871" s="5"/>
      <c r="F871" s="5"/>
      <c r="H871" s="2"/>
      <c r="I871" s="2"/>
      <c r="J871" s="2"/>
      <c r="K871" s="2"/>
    </row>
    <row r="872" ht="14.25" customHeight="1">
      <c r="C872" s="2"/>
      <c r="D872" s="5"/>
      <c r="F872" s="5"/>
      <c r="H872" s="2"/>
      <c r="I872" s="2"/>
      <c r="J872" s="2"/>
      <c r="K872" s="2"/>
    </row>
    <row r="873" ht="14.25" customHeight="1">
      <c r="C873" s="2"/>
      <c r="D873" s="5"/>
      <c r="F873" s="5"/>
      <c r="H873" s="2"/>
      <c r="I873" s="2"/>
      <c r="J873" s="2"/>
      <c r="K873" s="2"/>
    </row>
    <row r="874" ht="14.25" customHeight="1">
      <c r="C874" s="2"/>
      <c r="D874" s="5"/>
      <c r="F874" s="5"/>
      <c r="H874" s="2"/>
      <c r="I874" s="2"/>
      <c r="J874" s="2"/>
      <c r="K874" s="2"/>
    </row>
    <row r="875" ht="14.25" customHeight="1">
      <c r="C875" s="2"/>
      <c r="D875" s="5"/>
      <c r="F875" s="5"/>
      <c r="H875" s="2"/>
      <c r="I875" s="2"/>
      <c r="J875" s="2"/>
      <c r="K875" s="2"/>
    </row>
    <row r="876" ht="14.25" customHeight="1">
      <c r="C876" s="2"/>
      <c r="D876" s="5"/>
      <c r="F876" s="5"/>
      <c r="H876" s="2"/>
      <c r="I876" s="2"/>
      <c r="J876" s="2"/>
      <c r="K876" s="2"/>
    </row>
    <row r="877" ht="14.25" customHeight="1">
      <c r="C877" s="2"/>
      <c r="D877" s="5"/>
      <c r="F877" s="5"/>
      <c r="H877" s="2"/>
      <c r="I877" s="2"/>
      <c r="J877" s="2"/>
      <c r="K877" s="2"/>
    </row>
    <row r="878" ht="14.25" customHeight="1">
      <c r="C878" s="2"/>
      <c r="D878" s="5"/>
      <c r="F878" s="5"/>
      <c r="H878" s="2"/>
      <c r="I878" s="2"/>
      <c r="J878" s="2"/>
      <c r="K878" s="2"/>
    </row>
    <row r="879" ht="14.25" customHeight="1">
      <c r="C879" s="2"/>
      <c r="D879" s="5"/>
      <c r="F879" s="5"/>
      <c r="H879" s="2"/>
      <c r="I879" s="2"/>
      <c r="J879" s="2"/>
      <c r="K879" s="2"/>
    </row>
    <row r="880" ht="14.25" customHeight="1">
      <c r="C880" s="2"/>
      <c r="D880" s="5"/>
      <c r="F880" s="5"/>
      <c r="H880" s="2"/>
      <c r="I880" s="2"/>
      <c r="J880" s="2"/>
      <c r="K880" s="2"/>
    </row>
    <row r="881" ht="14.25" customHeight="1">
      <c r="C881" s="2"/>
      <c r="D881" s="5"/>
      <c r="F881" s="5"/>
      <c r="H881" s="2"/>
      <c r="I881" s="2"/>
      <c r="J881" s="2"/>
      <c r="K881" s="2"/>
    </row>
    <row r="882" ht="14.25" customHeight="1">
      <c r="C882" s="2"/>
      <c r="D882" s="5"/>
      <c r="F882" s="5"/>
      <c r="H882" s="2"/>
      <c r="I882" s="2"/>
      <c r="J882" s="2"/>
      <c r="K882" s="2"/>
    </row>
    <row r="883" ht="14.25" customHeight="1">
      <c r="C883" s="2"/>
      <c r="D883" s="5"/>
      <c r="F883" s="5"/>
      <c r="H883" s="2"/>
      <c r="I883" s="2"/>
      <c r="J883" s="2"/>
      <c r="K883" s="2"/>
    </row>
    <row r="884" ht="14.25" customHeight="1">
      <c r="C884" s="2"/>
      <c r="D884" s="5"/>
      <c r="F884" s="5"/>
      <c r="H884" s="2"/>
      <c r="I884" s="2"/>
      <c r="J884" s="2"/>
      <c r="K884" s="2"/>
    </row>
    <row r="885" ht="14.25" customHeight="1">
      <c r="C885" s="2"/>
      <c r="D885" s="5"/>
      <c r="F885" s="5"/>
      <c r="H885" s="2"/>
      <c r="I885" s="2"/>
      <c r="J885" s="2"/>
      <c r="K885" s="2"/>
    </row>
    <row r="886" ht="14.25" customHeight="1">
      <c r="C886" s="2"/>
      <c r="D886" s="5"/>
      <c r="F886" s="5"/>
      <c r="H886" s="2"/>
      <c r="I886" s="2"/>
      <c r="J886" s="2"/>
      <c r="K886" s="2"/>
    </row>
    <row r="887" ht="14.25" customHeight="1">
      <c r="C887" s="2"/>
      <c r="D887" s="5"/>
      <c r="F887" s="5"/>
      <c r="H887" s="2"/>
      <c r="I887" s="2"/>
      <c r="J887" s="2"/>
      <c r="K887" s="2"/>
    </row>
    <row r="888" ht="14.25" customHeight="1">
      <c r="C888" s="2"/>
      <c r="D888" s="5"/>
      <c r="F888" s="5"/>
      <c r="H888" s="2"/>
      <c r="I888" s="2"/>
      <c r="J888" s="2"/>
      <c r="K888" s="2"/>
    </row>
    <row r="889" ht="14.25" customHeight="1">
      <c r="C889" s="2"/>
      <c r="D889" s="5"/>
      <c r="F889" s="5"/>
      <c r="H889" s="2"/>
      <c r="I889" s="2"/>
      <c r="J889" s="2"/>
      <c r="K889" s="2"/>
    </row>
    <row r="890" ht="14.25" customHeight="1">
      <c r="C890" s="2"/>
      <c r="D890" s="5"/>
      <c r="F890" s="5"/>
      <c r="H890" s="2"/>
      <c r="I890" s="2"/>
      <c r="J890" s="2"/>
      <c r="K890" s="2"/>
    </row>
    <row r="891" ht="14.25" customHeight="1">
      <c r="C891" s="2"/>
      <c r="D891" s="5"/>
      <c r="F891" s="5"/>
      <c r="H891" s="2"/>
      <c r="I891" s="2"/>
      <c r="J891" s="2"/>
      <c r="K891" s="2"/>
    </row>
    <row r="892" ht="14.25" customHeight="1">
      <c r="C892" s="2"/>
      <c r="D892" s="5"/>
      <c r="F892" s="5"/>
      <c r="H892" s="2"/>
      <c r="I892" s="2"/>
      <c r="J892" s="2"/>
      <c r="K892" s="2"/>
    </row>
    <row r="893" ht="14.25" customHeight="1">
      <c r="C893" s="2"/>
      <c r="D893" s="5"/>
      <c r="F893" s="5"/>
      <c r="H893" s="2"/>
      <c r="I893" s="2"/>
      <c r="J893" s="2"/>
      <c r="K893" s="2"/>
    </row>
    <row r="894" ht="14.25" customHeight="1">
      <c r="C894" s="2"/>
      <c r="D894" s="5"/>
      <c r="F894" s="5"/>
      <c r="H894" s="2"/>
      <c r="I894" s="2"/>
      <c r="J894" s="2"/>
      <c r="K894" s="2"/>
    </row>
    <row r="895" ht="14.25" customHeight="1">
      <c r="C895" s="2"/>
      <c r="D895" s="5"/>
      <c r="F895" s="5"/>
      <c r="H895" s="2"/>
      <c r="I895" s="2"/>
      <c r="J895" s="2"/>
      <c r="K895" s="2"/>
    </row>
    <row r="896" ht="14.25" customHeight="1">
      <c r="C896" s="2"/>
      <c r="D896" s="5"/>
      <c r="F896" s="5"/>
      <c r="H896" s="2"/>
      <c r="I896" s="2"/>
      <c r="J896" s="2"/>
      <c r="K896" s="2"/>
    </row>
    <row r="897" ht="14.25" customHeight="1">
      <c r="C897" s="2"/>
      <c r="D897" s="5"/>
      <c r="F897" s="5"/>
      <c r="H897" s="2"/>
      <c r="I897" s="2"/>
      <c r="J897" s="2"/>
      <c r="K897" s="2"/>
    </row>
    <row r="898" ht="14.25" customHeight="1">
      <c r="C898" s="2"/>
      <c r="D898" s="5"/>
      <c r="F898" s="5"/>
      <c r="H898" s="2"/>
      <c r="I898" s="2"/>
      <c r="J898" s="2"/>
      <c r="K898" s="2"/>
    </row>
    <row r="899" ht="14.25" customHeight="1">
      <c r="C899" s="2"/>
      <c r="D899" s="5"/>
      <c r="F899" s="5"/>
      <c r="H899" s="2"/>
      <c r="I899" s="2"/>
      <c r="J899" s="2"/>
      <c r="K899" s="2"/>
    </row>
    <row r="900" ht="14.25" customHeight="1">
      <c r="C900" s="2"/>
      <c r="D900" s="5"/>
      <c r="F900" s="5"/>
      <c r="H900" s="2"/>
      <c r="I900" s="2"/>
      <c r="J900" s="2"/>
      <c r="K900" s="2"/>
    </row>
    <row r="901" ht="14.25" customHeight="1">
      <c r="C901" s="2"/>
      <c r="D901" s="5"/>
      <c r="F901" s="5"/>
      <c r="H901" s="2"/>
      <c r="I901" s="2"/>
      <c r="J901" s="2"/>
      <c r="K901" s="2"/>
    </row>
    <row r="902" ht="14.25" customHeight="1">
      <c r="C902" s="2"/>
      <c r="D902" s="5"/>
      <c r="F902" s="5"/>
      <c r="H902" s="2"/>
      <c r="I902" s="2"/>
      <c r="J902" s="2"/>
      <c r="K902" s="2"/>
    </row>
    <row r="903" ht="14.25" customHeight="1">
      <c r="C903" s="2"/>
      <c r="D903" s="5"/>
      <c r="F903" s="5"/>
      <c r="H903" s="2"/>
      <c r="I903" s="2"/>
      <c r="J903" s="2"/>
      <c r="K903" s="2"/>
    </row>
    <row r="904" ht="14.25" customHeight="1">
      <c r="C904" s="2"/>
      <c r="D904" s="5"/>
      <c r="F904" s="5"/>
      <c r="H904" s="2"/>
      <c r="I904" s="2"/>
      <c r="J904" s="2"/>
      <c r="K904" s="2"/>
    </row>
    <row r="905" ht="14.25" customHeight="1">
      <c r="C905" s="2"/>
      <c r="D905" s="5"/>
      <c r="F905" s="5"/>
      <c r="H905" s="2"/>
      <c r="I905" s="2"/>
      <c r="J905" s="2"/>
      <c r="K905" s="2"/>
    </row>
    <row r="906" ht="14.25" customHeight="1">
      <c r="C906" s="2"/>
      <c r="D906" s="5"/>
      <c r="F906" s="5"/>
      <c r="H906" s="2"/>
      <c r="I906" s="2"/>
      <c r="J906" s="2"/>
      <c r="K906" s="2"/>
    </row>
    <row r="907" ht="14.25" customHeight="1">
      <c r="C907" s="2"/>
      <c r="D907" s="5"/>
      <c r="F907" s="5"/>
      <c r="H907" s="2"/>
      <c r="I907" s="2"/>
      <c r="J907" s="2"/>
      <c r="K907" s="2"/>
    </row>
    <row r="908" ht="14.25" customHeight="1">
      <c r="C908" s="2"/>
      <c r="D908" s="5"/>
      <c r="F908" s="5"/>
      <c r="H908" s="2"/>
      <c r="I908" s="2"/>
      <c r="J908" s="2"/>
      <c r="K908" s="2"/>
    </row>
    <row r="909" ht="14.25" customHeight="1">
      <c r="C909" s="2"/>
      <c r="D909" s="5"/>
      <c r="F909" s="5"/>
      <c r="H909" s="2"/>
      <c r="I909" s="2"/>
      <c r="J909" s="2"/>
      <c r="K909" s="2"/>
    </row>
    <row r="910" ht="14.25" customHeight="1">
      <c r="C910" s="2"/>
      <c r="D910" s="5"/>
      <c r="F910" s="5"/>
      <c r="H910" s="2"/>
      <c r="I910" s="2"/>
      <c r="J910" s="2"/>
      <c r="K910" s="2"/>
    </row>
    <row r="911" ht="14.25" customHeight="1">
      <c r="C911" s="2"/>
      <c r="D911" s="5"/>
      <c r="F911" s="5"/>
      <c r="H911" s="2"/>
      <c r="I911" s="2"/>
      <c r="J911" s="2"/>
      <c r="K911" s="2"/>
    </row>
    <row r="912" ht="14.25" customHeight="1">
      <c r="C912" s="2"/>
      <c r="D912" s="5"/>
      <c r="F912" s="5"/>
      <c r="H912" s="2"/>
      <c r="I912" s="2"/>
      <c r="J912" s="2"/>
      <c r="K912" s="2"/>
    </row>
    <row r="913" ht="14.25" customHeight="1">
      <c r="C913" s="2"/>
      <c r="D913" s="5"/>
      <c r="F913" s="5"/>
      <c r="H913" s="2"/>
      <c r="I913" s="2"/>
      <c r="J913" s="2"/>
      <c r="K913" s="2"/>
    </row>
    <row r="914" ht="14.25" customHeight="1">
      <c r="C914" s="2"/>
      <c r="D914" s="5"/>
      <c r="F914" s="5"/>
      <c r="H914" s="2"/>
      <c r="I914" s="2"/>
      <c r="J914" s="2"/>
      <c r="K914" s="2"/>
    </row>
    <row r="915" ht="14.25" customHeight="1">
      <c r="C915" s="2"/>
      <c r="D915" s="5"/>
      <c r="F915" s="5"/>
      <c r="H915" s="2"/>
      <c r="I915" s="2"/>
      <c r="J915" s="2"/>
      <c r="K915" s="2"/>
    </row>
    <row r="916" ht="14.25" customHeight="1">
      <c r="C916" s="2"/>
      <c r="D916" s="5"/>
      <c r="F916" s="5"/>
      <c r="H916" s="2"/>
      <c r="I916" s="2"/>
      <c r="J916" s="2"/>
      <c r="K916" s="2"/>
    </row>
    <row r="917" ht="14.25" customHeight="1">
      <c r="C917" s="2"/>
      <c r="D917" s="5"/>
      <c r="F917" s="5"/>
      <c r="H917" s="2"/>
      <c r="I917" s="2"/>
      <c r="J917" s="2"/>
      <c r="K917" s="2"/>
    </row>
    <row r="918" ht="14.25" customHeight="1">
      <c r="C918" s="2"/>
      <c r="D918" s="5"/>
      <c r="F918" s="5"/>
      <c r="H918" s="2"/>
      <c r="I918" s="2"/>
      <c r="J918" s="2"/>
      <c r="K918" s="2"/>
    </row>
    <row r="919" ht="14.25" customHeight="1">
      <c r="C919" s="2"/>
      <c r="D919" s="5"/>
      <c r="F919" s="5"/>
      <c r="H919" s="2"/>
      <c r="I919" s="2"/>
      <c r="J919" s="2"/>
      <c r="K919" s="2"/>
    </row>
    <row r="920" ht="14.25" customHeight="1">
      <c r="C920" s="2"/>
      <c r="D920" s="5"/>
      <c r="F920" s="5"/>
      <c r="H920" s="2"/>
      <c r="I920" s="2"/>
      <c r="J920" s="2"/>
      <c r="K920" s="2"/>
    </row>
    <row r="921" ht="14.25" customHeight="1">
      <c r="C921" s="2"/>
      <c r="D921" s="5"/>
      <c r="F921" s="5"/>
      <c r="H921" s="2"/>
      <c r="I921" s="2"/>
      <c r="J921" s="2"/>
      <c r="K921" s="2"/>
    </row>
    <row r="922" ht="14.25" customHeight="1">
      <c r="C922" s="2"/>
      <c r="D922" s="5"/>
      <c r="F922" s="5"/>
      <c r="H922" s="2"/>
      <c r="I922" s="2"/>
      <c r="J922" s="2"/>
      <c r="K922" s="2"/>
    </row>
    <row r="923" ht="14.25" customHeight="1">
      <c r="C923" s="2"/>
      <c r="D923" s="5"/>
      <c r="F923" s="5"/>
      <c r="H923" s="2"/>
      <c r="I923" s="2"/>
      <c r="J923" s="2"/>
      <c r="K923" s="2"/>
    </row>
    <row r="924" ht="14.25" customHeight="1">
      <c r="C924" s="2"/>
      <c r="D924" s="5"/>
      <c r="F924" s="5"/>
      <c r="H924" s="2"/>
      <c r="I924" s="2"/>
      <c r="J924" s="2"/>
      <c r="K924" s="2"/>
    </row>
    <row r="925" ht="14.25" customHeight="1">
      <c r="C925" s="2"/>
      <c r="D925" s="5"/>
      <c r="F925" s="5"/>
      <c r="H925" s="2"/>
      <c r="I925" s="2"/>
      <c r="J925" s="2"/>
      <c r="K925" s="2"/>
    </row>
    <row r="926" ht="14.25" customHeight="1">
      <c r="C926" s="2"/>
      <c r="D926" s="5"/>
      <c r="F926" s="5"/>
      <c r="H926" s="2"/>
      <c r="I926" s="2"/>
      <c r="J926" s="2"/>
      <c r="K926" s="2"/>
    </row>
    <row r="927" ht="14.25" customHeight="1">
      <c r="C927" s="2"/>
      <c r="D927" s="5"/>
      <c r="F927" s="5"/>
      <c r="H927" s="2"/>
      <c r="I927" s="2"/>
      <c r="J927" s="2"/>
      <c r="K927" s="2"/>
    </row>
    <row r="928" ht="14.25" customHeight="1">
      <c r="C928" s="2"/>
      <c r="D928" s="5"/>
      <c r="F928" s="5"/>
      <c r="H928" s="2"/>
      <c r="I928" s="2"/>
      <c r="J928" s="2"/>
      <c r="K928" s="2"/>
    </row>
    <row r="929" ht="14.25" customHeight="1">
      <c r="C929" s="2"/>
      <c r="D929" s="5"/>
      <c r="F929" s="5"/>
      <c r="H929" s="2"/>
      <c r="I929" s="2"/>
      <c r="J929" s="2"/>
      <c r="K929" s="2"/>
    </row>
    <row r="930" ht="14.25" customHeight="1">
      <c r="C930" s="2"/>
      <c r="D930" s="5"/>
      <c r="F930" s="5"/>
      <c r="H930" s="2"/>
      <c r="I930" s="2"/>
      <c r="J930" s="2"/>
      <c r="K930" s="2"/>
    </row>
    <row r="931" ht="14.25" customHeight="1">
      <c r="C931" s="2"/>
      <c r="D931" s="5"/>
      <c r="F931" s="5"/>
      <c r="H931" s="2"/>
      <c r="I931" s="2"/>
      <c r="J931" s="2"/>
      <c r="K931" s="2"/>
    </row>
    <row r="932" ht="14.25" customHeight="1">
      <c r="C932" s="2"/>
      <c r="D932" s="5"/>
      <c r="F932" s="5"/>
      <c r="H932" s="2"/>
      <c r="I932" s="2"/>
      <c r="J932" s="2"/>
      <c r="K932" s="2"/>
    </row>
    <row r="933" ht="14.25" customHeight="1">
      <c r="C933" s="2"/>
      <c r="D933" s="5"/>
      <c r="F933" s="5"/>
      <c r="H933" s="2"/>
      <c r="I933" s="2"/>
      <c r="J933" s="2"/>
      <c r="K933" s="2"/>
    </row>
    <row r="934" ht="14.25" customHeight="1">
      <c r="C934" s="2"/>
      <c r="D934" s="5"/>
      <c r="F934" s="5"/>
      <c r="H934" s="2"/>
      <c r="I934" s="2"/>
      <c r="J934" s="2"/>
      <c r="K934" s="2"/>
    </row>
    <row r="935" ht="14.25" customHeight="1">
      <c r="C935" s="2"/>
      <c r="D935" s="5"/>
      <c r="F935" s="5"/>
      <c r="H935" s="2"/>
      <c r="I935" s="2"/>
      <c r="J935" s="2"/>
      <c r="K935" s="2"/>
    </row>
    <row r="936" ht="14.25" customHeight="1">
      <c r="C936" s="2"/>
      <c r="D936" s="5"/>
      <c r="F936" s="5"/>
      <c r="H936" s="2"/>
      <c r="I936" s="2"/>
      <c r="J936" s="2"/>
      <c r="K936" s="2"/>
    </row>
    <row r="937" ht="14.25" customHeight="1">
      <c r="C937" s="2"/>
      <c r="D937" s="5"/>
      <c r="F937" s="5"/>
      <c r="H937" s="2"/>
      <c r="I937" s="2"/>
      <c r="J937" s="2"/>
      <c r="K937" s="2"/>
    </row>
    <row r="938" ht="14.25" customHeight="1">
      <c r="C938" s="2"/>
      <c r="D938" s="5"/>
      <c r="F938" s="5"/>
      <c r="H938" s="2"/>
      <c r="I938" s="2"/>
      <c r="J938" s="2"/>
      <c r="K938" s="2"/>
    </row>
    <row r="939" ht="14.25" customHeight="1">
      <c r="C939" s="2"/>
      <c r="D939" s="5"/>
      <c r="F939" s="5"/>
      <c r="H939" s="2"/>
      <c r="I939" s="2"/>
      <c r="J939" s="2"/>
      <c r="K939" s="2"/>
    </row>
    <row r="940" ht="14.25" customHeight="1">
      <c r="C940" s="2"/>
      <c r="D940" s="5"/>
      <c r="F940" s="5"/>
      <c r="H940" s="2"/>
      <c r="I940" s="2"/>
      <c r="J940" s="2"/>
      <c r="K940" s="2"/>
    </row>
    <row r="941" ht="14.25" customHeight="1">
      <c r="C941" s="2"/>
      <c r="D941" s="5"/>
      <c r="F941" s="5"/>
      <c r="H941" s="2"/>
      <c r="I941" s="2"/>
      <c r="J941" s="2"/>
      <c r="K941" s="2"/>
    </row>
    <row r="942" ht="14.25" customHeight="1">
      <c r="C942" s="2"/>
      <c r="D942" s="5"/>
      <c r="F942" s="5"/>
      <c r="H942" s="2"/>
      <c r="I942" s="2"/>
      <c r="J942" s="2"/>
      <c r="K942" s="2"/>
    </row>
    <row r="943" ht="14.25" customHeight="1">
      <c r="C943" s="2"/>
      <c r="D943" s="5"/>
      <c r="F943" s="5"/>
      <c r="H943" s="2"/>
      <c r="I943" s="2"/>
      <c r="J943" s="2"/>
      <c r="K943" s="2"/>
    </row>
    <row r="944" ht="14.25" customHeight="1">
      <c r="C944" s="2"/>
      <c r="D944" s="5"/>
      <c r="F944" s="5"/>
      <c r="H944" s="2"/>
      <c r="I944" s="2"/>
      <c r="J944" s="2"/>
      <c r="K944" s="2"/>
    </row>
    <row r="945" ht="14.25" customHeight="1">
      <c r="C945" s="2"/>
      <c r="D945" s="5"/>
      <c r="F945" s="5"/>
      <c r="H945" s="2"/>
      <c r="I945" s="2"/>
      <c r="J945" s="2"/>
      <c r="K945" s="2"/>
    </row>
    <row r="946" ht="14.25" customHeight="1">
      <c r="C946" s="2"/>
      <c r="D946" s="5"/>
      <c r="F946" s="5"/>
      <c r="H946" s="2"/>
      <c r="I946" s="2"/>
      <c r="J946" s="2"/>
      <c r="K946" s="2"/>
    </row>
    <row r="947" ht="14.25" customHeight="1">
      <c r="C947" s="2"/>
      <c r="D947" s="5"/>
      <c r="F947" s="5"/>
      <c r="H947" s="2"/>
      <c r="I947" s="2"/>
      <c r="J947" s="2"/>
      <c r="K947" s="2"/>
    </row>
    <row r="948" ht="14.25" customHeight="1">
      <c r="C948" s="2"/>
      <c r="D948" s="5"/>
      <c r="F948" s="5"/>
      <c r="H948" s="2"/>
      <c r="I948" s="2"/>
      <c r="J948" s="2"/>
      <c r="K948" s="2"/>
    </row>
    <row r="949" ht="14.25" customHeight="1">
      <c r="C949" s="2"/>
      <c r="D949" s="5"/>
      <c r="F949" s="5"/>
      <c r="H949" s="2"/>
      <c r="I949" s="2"/>
      <c r="J949" s="2"/>
      <c r="K949" s="2"/>
    </row>
    <row r="950" ht="14.25" customHeight="1">
      <c r="C950" s="2"/>
      <c r="D950" s="5"/>
      <c r="F950" s="5"/>
      <c r="H950" s="2"/>
      <c r="I950" s="2"/>
      <c r="J950" s="2"/>
      <c r="K950" s="2"/>
    </row>
    <row r="951" ht="14.25" customHeight="1">
      <c r="C951" s="2"/>
      <c r="D951" s="5"/>
      <c r="F951" s="5"/>
      <c r="H951" s="2"/>
      <c r="I951" s="2"/>
      <c r="J951" s="2"/>
      <c r="K951" s="2"/>
    </row>
    <row r="952" ht="14.25" customHeight="1">
      <c r="C952" s="2"/>
      <c r="D952" s="5"/>
      <c r="F952" s="5"/>
      <c r="H952" s="2"/>
      <c r="I952" s="2"/>
      <c r="J952" s="2"/>
      <c r="K952" s="2"/>
    </row>
    <row r="953" ht="14.25" customHeight="1">
      <c r="C953" s="2"/>
      <c r="D953" s="5"/>
      <c r="F953" s="5"/>
      <c r="H953" s="2"/>
      <c r="I953" s="2"/>
      <c r="J953" s="2"/>
      <c r="K953" s="2"/>
    </row>
    <row r="954" ht="14.25" customHeight="1">
      <c r="C954" s="2"/>
      <c r="D954" s="5"/>
      <c r="F954" s="5"/>
      <c r="H954" s="2"/>
      <c r="I954" s="2"/>
      <c r="J954" s="2"/>
      <c r="K954" s="2"/>
    </row>
    <row r="955" ht="14.25" customHeight="1">
      <c r="C955" s="2"/>
      <c r="D955" s="5"/>
      <c r="F955" s="5"/>
      <c r="H955" s="2"/>
      <c r="I955" s="2"/>
      <c r="J955" s="2"/>
      <c r="K955" s="2"/>
    </row>
    <row r="956" ht="14.25" customHeight="1">
      <c r="C956" s="2"/>
      <c r="D956" s="5"/>
      <c r="F956" s="5"/>
      <c r="H956" s="2"/>
      <c r="I956" s="2"/>
      <c r="J956" s="2"/>
      <c r="K956" s="2"/>
    </row>
    <row r="957" ht="14.25" customHeight="1">
      <c r="C957" s="2"/>
      <c r="D957" s="5"/>
      <c r="F957" s="5"/>
      <c r="H957" s="2"/>
      <c r="I957" s="2"/>
      <c r="J957" s="2"/>
      <c r="K957" s="2"/>
    </row>
    <row r="958" ht="14.25" customHeight="1">
      <c r="C958" s="2"/>
      <c r="D958" s="5"/>
      <c r="F958" s="5"/>
      <c r="H958" s="2"/>
      <c r="I958" s="2"/>
      <c r="J958" s="2"/>
      <c r="K958" s="2"/>
    </row>
    <row r="959" ht="14.25" customHeight="1">
      <c r="C959" s="2"/>
      <c r="D959" s="5"/>
      <c r="F959" s="5"/>
      <c r="H959" s="2"/>
      <c r="I959" s="2"/>
      <c r="J959" s="2"/>
      <c r="K959" s="2"/>
    </row>
    <row r="960" ht="14.25" customHeight="1">
      <c r="C960" s="2"/>
      <c r="D960" s="5"/>
      <c r="F960" s="5"/>
      <c r="H960" s="2"/>
      <c r="I960" s="2"/>
      <c r="J960" s="2"/>
      <c r="K960" s="2"/>
    </row>
    <row r="961" ht="14.25" customHeight="1">
      <c r="C961" s="2"/>
      <c r="D961" s="5"/>
      <c r="F961" s="5"/>
      <c r="H961" s="2"/>
      <c r="I961" s="2"/>
      <c r="J961" s="2"/>
      <c r="K961" s="2"/>
    </row>
    <row r="962" ht="14.25" customHeight="1">
      <c r="C962" s="2"/>
      <c r="D962" s="5"/>
      <c r="F962" s="5"/>
      <c r="H962" s="2"/>
      <c r="I962" s="2"/>
      <c r="J962" s="2"/>
      <c r="K962" s="2"/>
    </row>
    <row r="963" ht="14.25" customHeight="1">
      <c r="C963" s="2"/>
      <c r="D963" s="5"/>
      <c r="F963" s="5"/>
      <c r="H963" s="2"/>
      <c r="I963" s="2"/>
      <c r="J963" s="2"/>
      <c r="K963" s="2"/>
    </row>
    <row r="964" ht="14.25" customHeight="1">
      <c r="C964" s="2"/>
      <c r="D964" s="5"/>
      <c r="F964" s="5"/>
      <c r="H964" s="2"/>
      <c r="I964" s="2"/>
      <c r="J964" s="2"/>
      <c r="K964" s="2"/>
    </row>
    <row r="965" ht="14.25" customHeight="1">
      <c r="C965" s="2"/>
      <c r="D965" s="5"/>
      <c r="F965" s="5"/>
      <c r="H965" s="2"/>
      <c r="I965" s="2"/>
      <c r="J965" s="2"/>
      <c r="K965" s="2"/>
    </row>
    <row r="966" ht="14.25" customHeight="1">
      <c r="C966" s="2"/>
      <c r="D966" s="5"/>
      <c r="F966" s="5"/>
      <c r="H966" s="2"/>
      <c r="I966" s="2"/>
      <c r="J966" s="2"/>
      <c r="K966" s="2"/>
    </row>
    <row r="967" ht="14.25" customHeight="1">
      <c r="C967" s="2"/>
      <c r="D967" s="5"/>
      <c r="F967" s="5"/>
      <c r="H967" s="2"/>
      <c r="I967" s="2"/>
      <c r="J967" s="2"/>
      <c r="K967" s="2"/>
    </row>
    <row r="968" ht="14.25" customHeight="1">
      <c r="C968" s="2"/>
      <c r="D968" s="5"/>
      <c r="F968" s="5"/>
      <c r="H968" s="2"/>
      <c r="I968" s="2"/>
      <c r="J968" s="2"/>
      <c r="K968" s="2"/>
    </row>
    <row r="969" ht="14.25" customHeight="1">
      <c r="C969" s="2"/>
      <c r="D969" s="5"/>
      <c r="F969" s="5"/>
      <c r="H969" s="2"/>
      <c r="I969" s="2"/>
      <c r="J969" s="2"/>
      <c r="K969" s="2"/>
    </row>
    <row r="970" ht="14.25" customHeight="1">
      <c r="C970" s="2"/>
      <c r="D970" s="5"/>
      <c r="F970" s="5"/>
      <c r="H970" s="2"/>
      <c r="I970" s="2"/>
      <c r="J970" s="2"/>
      <c r="K970" s="2"/>
    </row>
    <row r="971" ht="14.25" customHeight="1">
      <c r="C971" s="2"/>
      <c r="D971" s="5"/>
      <c r="F971" s="5"/>
      <c r="H971" s="2"/>
      <c r="I971" s="2"/>
      <c r="J971" s="2"/>
      <c r="K971" s="2"/>
    </row>
    <row r="972" ht="14.25" customHeight="1">
      <c r="C972" s="2"/>
      <c r="D972" s="5"/>
      <c r="F972" s="5"/>
      <c r="H972" s="2"/>
      <c r="I972" s="2"/>
      <c r="J972" s="2"/>
      <c r="K972" s="2"/>
    </row>
    <row r="973" ht="14.25" customHeight="1">
      <c r="C973" s="2"/>
      <c r="D973" s="5"/>
      <c r="F973" s="5"/>
      <c r="H973" s="2"/>
      <c r="I973" s="2"/>
      <c r="J973" s="2"/>
      <c r="K973" s="2"/>
    </row>
    <row r="974" ht="14.25" customHeight="1">
      <c r="C974" s="2"/>
      <c r="D974" s="5"/>
      <c r="F974" s="5"/>
      <c r="H974" s="2"/>
      <c r="I974" s="2"/>
      <c r="J974" s="2"/>
      <c r="K974" s="2"/>
    </row>
    <row r="975" ht="14.25" customHeight="1">
      <c r="C975" s="2"/>
      <c r="D975" s="5"/>
      <c r="F975" s="5"/>
      <c r="H975" s="2"/>
      <c r="I975" s="2"/>
      <c r="J975" s="2"/>
      <c r="K975" s="2"/>
    </row>
    <row r="976" ht="14.25" customHeight="1">
      <c r="C976" s="2"/>
      <c r="D976" s="5"/>
      <c r="F976" s="5"/>
      <c r="H976" s="2"/>
      <c r="I976" s="2"/>
      <c r="J976" s="2"/>
      <c r="K976" s="2"/>
    </row>
    <row r="977" ht="14.25" customHeight="1">
      <c r="C977" s="2"/>
      <c r="D977" s="5"/>
      <c r="F977" s="5"/>
      <c r="H977" s="2"/>
      <c r="I977" s="2"/>
      <c r="J977" s="2"/>
      <c r="K977" s="2"/>
    </row>
    <row r="978" ht="14.25" customHeight="1">
      <c r="C978" s="2"/>
      <c r="D978" s="5"/>
      <c r="F978" s="5"/>
      <c r="H978" s="2"/>
      <c r="I978" s="2"/>
      <c r="J978" s="2"/>
      <c r="K978" s="2"/>
    </row>
    <row r="979" ht="14.25" customHeight="1">
      <c r="C979" s="2"/>
      <c r="D979" s="5"/>
      <c r="F979" s="5"/>
      <c r="H979" s="2"/>
      <c r="I979" s="2"/>
      <c r="J979" s="2"/>
      <c r="K979" s="2"/>
    </row>
    <row r="980" ht="14.25" customHeight="1">
      <c r="C980" s="2"/>
      <c r="D980" s="5"/>
      <c r="F980" s="5"/>
      <c r="H980" s="2"/>
      <c r="I980" s="2"/>
      <c r="J980" s="2"/>
      <c r="K980" s="2"/>
    </row>
    <row r="981" ht="14.25" customHeight="1">
      <c r="C981" s="2"/>
      <c r="D981" s="5"/>
      <c r="F981" s="5"/>
      <c r="H981" s="2"/>
      <c r="I981" s="2"/>
      <c r="J981" s="2"/>
      <c r="K981" s="2"/>
    </row>
    <row r="982" ht="14.25" customHeight="1">
      <c r="C982" s="2"/>
      <c r="D982" s="5"/>
      <c r="F982" s="5"/>
      <c r="H982" s="2"/>
      <c r="I982" s="2"/>
      <c r="J982" s="2"/>
      <c r="K982" s="2"/>
    </row>
    <row r="983" ht="14.25" customHeight="1">
      <c r="C983" s="2"/>
      <c r="D983" s="5"/>
      <c r="F983" s="5"/>
      <c r="H983" s="2"/>
      <c r="I983" s="2"/>
      <c r="J983" s="2"/>
      <c r="K983" s="2"/>
    </row>
    <row r="984" ht="14.25" customHeight="1">
      <c r="C984" s="2"/>
      <c r="D984" s="5"/>
      <c r="F984" s="5"/>
      <c r="H984" s="2"/>
      <c r="I984" s="2"/>
      <c r="J984" s="2"/>
      <c r="K984" s="2"/>
    </row>
    <row r="985" ht="14.25" customHeight="1">
      <c r="C985" s="2"/>
      <c r="D985" s="5"/>
      <c r="F985" s="5"/>
      <c r="H985" s="2"/>
      <c r="I985" s="2"/>
      <c r="J985" s="2"/>
      <c r="K985" s="2"/>
    </row>
    <row r="986" ht="14.25" customHeight="1">
      <c r="C986" s="2"/>
      <c r="D986" s="5"/>
      <c r="F986" s="5"/>
      <c r="H986" s="2"/>
      <c r="I986" s="2"/>
      <c r="J986" s="2"/>
      <c r="K986" s="2"/>
    </row>
    <row r="987" ht="14.25" customHeight="1">
      <c r="C987" s="2"/>
      <c r="D987" s="5"/>
      <c r="F987" s="5"/>
      <c r="H987" s="2"/>
      <c r="I987" s="2"/>
      <c r="J987" s="2"/>
      <c r="K987" s="2"/>
    </row>
    <row r="988" ht="14.25" customHeight="1">
      <c r="C988" s="2"/>
      <c r="D988" s="5"/>
      <c r="F988" s="5"/>
      <c r="H988" s="2"/>
      <c r="I988" s="2"/>
      <c r="J988" s="2"/>
      <c r="K988" s="2"/>
    </row>
    <row r="989" ht="14.25" customHeight="1">
      <c r="C989" s="2"/>
      <c r="D989" s="5"/>
      <c r="F989" s="5"/>
      <c r="H989" s="2"/>
      <c r="I989" s="2"/>
      <c r="J989" s="2"/>
      <c r="K989" s="2"/>
    </row>
    <row r="990" ht="14.25" customHeight="1">
      <c r="C990" s="2"/>
      <c r="D990" s="5"/>
      <c r="F990" s="5"/>
      <c r="H990" s="2"/>
      <c r="I990" s="2"/>
      <c r="J990" s="2"/>
      <c r="K990" s="2"/>
    </row>
    <row r="991" ht="14.25" customHeight="1">
      <c r="C991" s="2"/>
      <c r="D991" s="5"/>
      <c r="F991" s="5"/>
      <c r="H991" s="2"/>
      <c r="I991" s="2"/>
      <c r="J991" s="2"/>
      <c r="K991" s="2"/>
    </row>
    <row r="992" ht="14.25" customHeight="1">
      <c r="C992" s="2"/>
      <c r="D992" s="5"/>
      <c r="F992" s="5"/>
      <c r="H992" s="2"/>
      <c r="I992" s="2"/>
      <c r="J992" s="2"/>
      <c r="K992" s="2"/>
    </row>
    <row r="993" ht="14.25" customHeight="1">
      <c r="C993" s="2"/>
      <c r="D993" s="5"/>
      <c r="F993" s="5"/>
      <c r="H993" s="2"/>
      <c r="I993" s="2"/>
      <c r="J993" s="2"/>
      <c r="K993" s="2"/>
    </row>
    <row r="994" ht="14.25" customHeight="1">
      <c r="C994" s="2"/>
      <c r="D994" s="5"/>
      <c r="F994" s="5"/>
      <c r="H994" s="2"/>
      <c r="I994" s="2"/>
      <c r="J994" s="2"/>
      <c r="K994" s="2"/>
    </row>
    <row r="995" ht="14.25" customHeight="1">
      <c r="C995" s="2"/>
      <c r="D995" s="5"/>
      <c r="F995" s="5"/>
      <c r="H995" s="2"/>
      <c r="I995" s="2"/>
      <c r="J995" s="2"/>
      <c r="K995" s="2"/>
    </row>
    <row r="996" ht="14.25" customHeight="1">
      <c r="C996" s="2"/>
      <c r="D996" s="5"/>
      <c r="F996" s="5"/>
      <c r="H996" s="2"/>
      <c r="I996" s="2"/>
      <c r="J996" s="2"/>
      <c r="K996" s="2"/>
    </row>
    <row r="997" ht="14.25" customHeight="1">
      <c r="C997" s="2"/>
      <c r="D997" s="5"/>
      <c r="F997" s="5"/>
      <c r="H997" s="2"/>
      <c r="I997" s="2"/>
      <c r="J997" s="2"/>
      <c r="K997" s="2"/>
    </row>
    <row r="998" ht="14.25" customHeight="1">
      <c r="C998" s="2"/>
      <c r="D998" s="5"/>
      <c r="F998" s="5"/>
      <c r="H998" s="2"/>
      <c r="I998" s="2"/>
      <c r="J998" s="2"/>
      <c r="K998" s="2"/>
    </row>
    <row r="999" ht="14.25" customHeight="1">
      <c r="C999" s="2"/>
      <c r="D999" s="5"/>
      <c r="F999" s="5"/>
      <c r="H999" s="2"/>
      <c r="I999" s="2"/>
      <c r="J999" s="2"/>
      <c r="K999" s="2"/>
    </row>
    <row r="1000" ht="14.25" customHeight="1">
      <c r="C1000" s="2"/>
      <c r="D1000" s="5"/>
      <c r="F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F1" s="5"/>
      <c r="H1" s="2"/>
      <c r="I1" s="2"/>
      <c r="J1" s="2"/>
      <c r="K1" s="2"/>
    </row>
    <row r="2" ht="14.25" customHeight="1">
      <c r="C2" s="2"/>
      <c r="F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225</v>
      </c>
      <c r="D3" s="9" t="s">
        <v>7</v>
      </c>
      <c r="E3" s="98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7" t="s">
        <v>15</v>
      </c>
      <c r="F4" s="20" t="s">
        <v>16</v>
      </c>
      <c r="G4" s="7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20'!K5</f>
        <v>8</v>
      </c>
      <c r="D5" s="7"/>
      <c r="E5" s="7"/>
      <c r="F5" s="20"/>
      <c r="G5" s="7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20'!K6</f>
        <v>1</v>
      </c>
      <c r="D6" s="7"/>
      <c r="E6" s="7"/>
      <c r="F6" s="20"/>
      <c r="G6" s="7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20'!K7</f>
        <v>2</v>
      </c>
      <c r="D7" s="7"/>
      <c r="E7" s="7"/>
      <c r="F7" s="20"/>
      <c r="G7" s="7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20'!K8</f>
        <v>3</v>
      </c>
      <c r="D8" s="7"/>
      <c r="E8" s="7"/>
      <c r="F8" s="20"/>
      <c r="G8" s="7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20'!K9</f>
        <v>2</v>
      </c>
      <c r="D9" s="7"/>
      <c r="E9" s="7"/>
      <c r="F9" s="20"/>
      <c r="G9" s="7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20'!K10</f>
        <v>3</v>
      </c>
      <c r="D10" s="87"/>
      <c r="E10" s="7"/>
      <c r="F10" s="20"/>
      <c r="G10" s="7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20'!K11</f>
        <v>1</v>
      </c>
      <c r="D11" s="7"/>
      <c r="E11" s="7"/>
      <c r="F11" s="20"/>
      <c r="G11" s="7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20'!K12</f>
        <v>78</v>
      </c>
      <c r="D12" s="87"/>
      <c r="E12" s="7"/>
      <c r="F12" s="20"/>
      <c r="G12" s="7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20'!K13</f>
        <v>4</v>
      </c>
      <c r="D13" s="87"/>
      <c r="E13" s="7"/>
      <c r="F13" s="20"/>
      <c r="G13" s="7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20'!K14</f>
        <v>63</v>
      </c>
      <c r="D14" s="87"/>
      <c r="E14" s="87"/>
      <c r="F14" s="25"/>
      <c r="G14" s="7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20'!K15</f>
        <v>18</v>
      </c>
      <c r="D15" s="7"/>
      <c r="E15" s="87"/>
      <c r="F15" s="20"/>
      <c r="G15" s="7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20'!K16</f>
        <v>1</v>
      </c>
      <c r="D16" s="7"/>
      <c r="E16" s="7"/>
      <c r="F16" s="20"/>
      <c r="G16" s="7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20'!K17</f>
        <v>16</v>
      </c>
      <c r="D17" s="7"/>
      <c r="E17" s="7"/>
      <c r="F17" s="20"/>
      <c r="G17" s="7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20'!K18</f>
        <v>2</v>
      </c>
      <c r="D18" s="7"/>
      <c r="E18" s="7"/>
      <c r="F18" s="20"/>
      <c r="G18" s="7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20'!K19</f>
        <v>15</v>
      </c>
      <c r="D19" s="87"/>
      <c r="E19" s="7"/>
      <c r="F19" s="20"/>
      <c r="G19" s="7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20'!K20</f>
        <v>7</v>
      </c>
      <c r="D20" s="87"/>
      <c r="E20" s="7"/>
      <c r="F20" s="20"/>
      <c r="G20" s="7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20'!K21</f>
        <v>2</v>
      </c>
      <c r="D21" s="7"/>
      <c r="E21" s="7"/>
      <c r="F21" s="20"/>
      <c r="G21" s="7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20'!K22</f>
        <v>0</v>
      </c>
      <c r="D22" s="7"/>
      <c r="E22" s="7"/>
      <c r="F22" s="20"/>
      <c r="G22" s="7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20'!K23</f>
        <v>4</v>
      </c>
      <c r="D23" s="7"/>
      <c r="E23" s="7"/>
      <c r="F23" s="20"/>
      <c r="G23" s="7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20'!K24</f>
        <v>4</v>
      </c>
      <c r="D24" s="7"/>
      <c r="E24" s="7"/>
      <c r="F24" s="20"/>
      <c r="G24" s="7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20'!K25</f>
        <v>0</v>
      </c>
      <c r="D25" s="7"/>
      <c r="E25" s="7"/>
      <c r="F25" s="20"/>
      <c r="G25" s="7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20'!K26</f>
        <v>4</v>
      </c>
      <c r="D26" s="87"/>
      <c r="E26" s="7"/>
      <c r="F26" s="20"/>
      <c r="G26" s="7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20'!K27</f>
        <v>-2</v>
      </c>
      <c r="D27" s="7"/>
      <c r="E27" s="7"/>
      <c r="F27" s="25"/>
      <c r="G27" s="7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20'!K28</f>
        <v>6</v>
      </c>
      <c r="D28" s="7"/>
      <c r="E28" s="7"/>
      <c r="F28" s="20"/>
      <c r="G28" s="7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20'!K29</f>
        <v>2</v>
      </c>
      <c r="D29" s="7"/>
      <c r="E29" s="7"/>
      <c r="F29" s="20"/>
      <c r="G29" s="7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20'!K30</f>
        <v>11</v>
      </c>
      <c r="D30" s="7"/>
      <c r="E30" s="7"/>
      <c r="F30" s="20"/>
      <c r="G30" s="7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20'!K31</f>
        <v>2</v>
      </c>
      <c r="D31" s="7"/>
      <c r="E31" s="7"/>
      <c r="F31" s="20"/>
      <c r="G31" s="7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20'!K32</f>
        <v>9</v>
      </c>
      <c r="D32" s="7"/>
      <c r="E32" s="7"/>
      <c r="F32" s="25"/>
      <c r="G32" s="7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20'!K33</f>
        <v>59</v>
      </c>
      <c r="D33" s="7"/>
      <c r="E33" s="7"/>
      <c r="F33" s="20"/>
      <c r="G33" s="7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20'!K34</f>
        <v>3</v>
      </c>
      <c r="D34" s="87"/>
      <c r="E34" s="7"/>
      <c r="F34" s="20"/>
      <c r="G34" s="7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20'!K35</f>
        <v>9</v>
      </c>
      <c r="D35" s="87"/>
      <c r="E35" s="7"/>
      <c r="F35" s="20"/>
      <c r="G35" s="7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20'!K36</f>
        <v>7</v>
      </c>
      <c r="D36" s="7"/>
      <c r="E36" s="7"/>
      <c r="F36" s="20"/>
      <c r="G36" s="7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20'!K37</f>
        <v>6</v>
      </c>
      <c r="D37" s="7"/>
      <c r="E37" s="7"/>
      <c r="F37" s="20"/>
      <c r="G37" s="7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20'!K38</f>
        <v>10</v>
      </c>
      <c r="D38" s="87"/>
      <c r="E38" s="7"/>
      <c r="F38" s="20"/>
      <c r="G38" s="7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20'!K39</f>
        <v>5</v>
      </c>
      <c r="D39" s="7"/>
      <c r="E39" s="7"/>
      <c r="F39" s="20"/>
      <c r="G39" s="7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20'!K40</f>
        <v>4</v>
      </c>
      <c r="D40" s="7"/>
      <c r="E40" s="7"/>
      <c r="F40" s="20"/>
      <c r="G40" s="7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20'!K41</f>
        <v>1</v>
      </c>
      <c r="D41" s="7"/>
      <c r="E41" s="7"/>
      <c r="F41" s="20"/>
      <c r="G41" s="7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20'!K42</f>
        <v>0</v>
      </c>
      <c r="D42" s="7"/>
      <c r="E42" s="7"/>
      <c r="F42" s="20"/>
      <c r="G42" s="7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20'!K43</f>
        <v>1</v>
      </c>
      <c r="D43" s="87"/>
      <c r="E43" s="7"/>
      <c r="F43" s="20"/>
      <c r="G43" s="7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20'!K44</f>
        <v>3</v>
      </c>
      <c r="D44" s="87"/>
      <c r="E44" s="7"/>
      <c r="F44" s="20"/>
      <c r="G44" s="7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20'!K45</f>
        <v>3</v>
      </c>
      <c r="D45" s="7"/>
      <c r="E45" s="7"/>
      <c r="F45" s="20"/>
      <c r="G45" s="7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20'!K46</f>
        <v>2</v>
      </c>
      <c r="D46" s="87"/>
      <c r="E46" s="7"/>
      <c r="F46" s="20"/>
      <c r="G46" s="7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20'!K47</f>
        <v>3</v>
      </c>
      <c r="D47" s="87"/>
      <c r="E47" s="7"/>
      <c r="F47" s="20"/>
      <c r="G47" s="7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20'!K48</f>
        <v>5</v>
      </c>
      <c r="D48" s="7"/>
      <c r="E48" s="7"/>
      <c r="F48" s="20"/>
      <c r="G48" s="7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20'!K49</f>
        <v>4</v>
      </c>
      <c r="D49" s="87"/>
      <c r="E49" s="7"/>
      <c r="F49" s="20"/>
      <c r="G49" s="7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20'!K50</f>
        <v>1</v>
      </c>
      <c r="D50" s="7"/>
      <c r="E50" s="7"/>
      <c r="F50" s="20"/>
      <c r="G50" s="7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20'!K51</f>
        <v>3</v>
      </c>
      <c r="D51" s="7"/>
      <c r="E51" s="7"/>
      <c r="F51" s="20"/>
      <c r="G51" s="7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20'!K52</f>
        <v>13</v>
      </c>
      <c r="D52" s="87"/>
      <c r="E52" s="7"/>
      <c r="F52" s="20"/>
      <c r="G52" s="7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20'!K53</f>
        <v>14</v>
      </c>
      <c r="D53" s="87"/>
      <c r="E53" s="7"/>
      <c r="F53" s="20"/>
      <c r="G53" s="7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20'!K54</f>
        <v>3</v>
      </c>
      <c r="D54" s="87"/>
      <c r="E54" s="7"/>
      <c r="F54" s="20"/>
      <c r="G54" s="7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20'!K55</f>
        <v>7</v>
      </c>
      <c r="D55" s="7"/>
      <c r="E55" s="7"/>
      <c r="F55" s="20"/>
      <c r="G55" s="7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20'!K56</f>
        <v>1</v>
      </c>
      <c r="D56" s="7"/>
      <c r="E56" s="7"/>
      <c r="F56" s="20"/>
      <c r="G56" s="7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20'!K57</f>
        <v>5</v>
      </c>
      <c r="D57" s="7"/>
      <c r="E57" s="7"/>
      <c r="F57" s="20"/>
      <c r="G57" s="7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20'!K58</f>
        <v>5</v>
      </c>
      <c r="D58" s="7"/>
      <c r="E58" s="7"/>
      <c r="F58" s="20"/>
      <c r="G58" s="7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20'!K59</f>
        <v>2</v>
      </c>
      <c r="D59" s="7"/>
      <c r="E59" s="87"/>
      <c r="F59" s="20"/>
      <c r="G59" s="7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20'!K60</f>
        <v>2</v>
      </c>
      <c r="D60" s="7"/>
      <c r="E60" s="7"/>
      <c r="F60" s="20"/>
      <c r="G60" s="7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20'!K61</f>
        <v>14</v>
      </c>
      <c r="D61" s="7"/>
      <c r="E61" s="7"/>
      <c r="F61" s="20"/>
      <c r="G61" s="7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20'!K62</f>
        <v>2</v>
      </c>
      <c r="D62" s="7"/>
      <c r="E62" s="7"/>
      <c r="F62" s="20"/>
      <c r="G62" s="7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20'!K63</f>
        <v>1</v>
      </c>
      <c r="D63" s="7"/>
      <c r="E63" s="7"/>
      <c r="F63" s="20"/>
      <c r="G63" s="7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20'!K64</f>
        <v>1</v>
      </c>
      <c r="D64" s="7"/>
      <c r="E64" s="7"/>
      <c r="F64" s="20"/>
      <c r="G64" s="7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20'!K65</f>
        <v>2</v>
      </c>
      <c r="D65" s="7"/>
      <c r="E65" s="7"/>
      <c r="F65" s="20"/>
      <c r="G65" s="7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20'!K66</f>
        <v>1</v>
      </c>
      <c r="D66" s="7"/>
      <c r="E66" s="7"/>
      <c r="F66" s="20"/>
      <c r="G66" s="7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20'!K67</f>
        <v>5</v>
      </c>
      <c r="D67" s="7"/>
      <c r="E67" s="7"/>
      <c r="F67" s="20"/>
      <c r="G67" s="7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20'!K68</f>
        <v>3</v>
      </c>
      <c r="D68" s="7"/>
      <c r="E68" s="7"/>
      <c r="F68" s="20"/>
      <c r="G68" s="7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20'!K69</f>
        <v>12</v>
      </c>
      <c r="D69" s="7"/>
      <c r="E69" s="7"/>
      <c r="F69" s="20"/>
      <c r="G69" s="7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20'!K70</f>
        <v>0</v>
      </c>
      <c r="D70" s="7"/>
      <c r="E70" s="7"/>
      <c r="F70" s="20"/>
      <c r="G70" s="7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20'!K71</f>
        <v>1</v>
      </c>
      <c r="D71" s="7"/>
      <c r="E71" s="7"/>
      <c r="F71" s="20"/>
      <c r="G71" s="7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20'!K72</f>
        <v>14</v>
      </c>
      <c r="D72" s="87"/>
      <c r="E72" s="87"/>
      <c r="F72" s="20"/>
      <c r="G72" s="7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20'!K73</f>
        <v>3</v>
      </c>
      <c r="D73" s="87"/>
      <c r="E73" s="7"/>
      <c r="F73" s="20"/>
      <c r="G73" s="7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20'!K74</f>
        <v>6</v>
      </c>
      <c r="D74" s="7"/>
      <c r="E74" s="7"/>
      <c r="F74" s="20"/>
      <c r="G74" s="7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20'!K75</f>
        <v>1</v>
      </c>
      <c r="D75" s="7"/>
      <c r="E75" s="7"/>
      <c r="F75" s="20"/>
      <c r="G75" s="7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20'!K76</f>
        <v>2</v>
      </c>
      <c r="D76" s="7"/>
      <c r="E76" s="7"/>
      <c r="F76" s="20"/>
      <c r="G76" s="7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20'!K77</f>
        <v>5</v>
      </c>
      <c r="D77" s="7"/>
      <c r="E77" s="7"/>
      <c r="F77" s="20"/>
      <c r="G77" s="7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20'!K78</f>
        <v>5</v>
      </c>
      <c r="D78" s="87"/>
      <c r="E78" s="7"/>
      <c r="F78" s="20"/>
      <c r="G78" s="7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20'!K79</f>
        <v>3</v>
      </c>
      <c r="D79" s="7"/>
      <c r="E79" s="7"/>
      <c r="F79" s="20"/>
      <c r="G79" s="7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20'!K80</f>
        <v>6</v>
      </c>
      <c r="D80" s="87"/>
      <c r="E80" s="7"/>
      <c r="F80" s="20"/>
      <c r="G80" s="7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20'!K81</f>
        <v>1</v>
      </c>
      <c r="D81" s="7"/>
      <c r="E81" s="7"/>
      <c r="F81" s="20"/>
      <c r="G81" s="7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20'!K82</f>
        <v>1</v>
      </c>
      <c r="D82" s="87"/>
      <c r="E82" s="7"/>
      <c r="F82" s="20"/>
      <c r="G82" s="7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20'!K83</f>
        <v>2</v>
      </c>
      <c r="D83" s="7"/>
      <c r="E83" s="7"/>
      <c r="F83" s="20"/>
      <c r="G83" s="7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20'!K84</f>
        <v>8</v>
      </c>
      <c r="D84" s="7"/>
      <c r="E84" s="7"/>
      <c r="F84" s="20"/>
      <c r="G84" s="7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20'!K85</f>
        <v>6</v>
      </c>
      <c r="D85" s="87"/>
      <c r="E85" s="7"/>
      <c r="F85" s="20"/>
      <c r="G85" s="7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20'!K86</f>
        <v>1</v>
      </c>
      <c r="D86" s="87"/>
      <c r="E86" s="7"/>
      <c r="F86" s="20"/>
      <c r="G86" s="7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20'!K87</f>
        <v>8</v>
      </c>
      <c r="D87" s="7"/>
      <c r="E87" s="7"/>
      <c r="F87" s="20"/>
      <c r="G87" s="7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20'!K88</f>
        <v>0</v>
      </c>
      <c r="D88" s="7"/>
      <c r="E88" s="7"/>
      <c r="F88" s="20"/>
      <c r="G88" s="7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20'!K89</f>
        <v>4</v>
      </c>
      <c r="D89" s="7"/>
      <c r="E89" s="7"/>
      <c r="F89" s="20"/>
      <c r="G89" s="7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20'!K90</f>
        <v>6</v>
      </c>
      <c r="D90" s="7"/>
      <c r="E90" s="7"/>
      <c r="F90" s="20"/>
      <c r="G90" s="7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20'!K91</f>
        <v>2</v>
      </c>
      <c r="D91" s="7"/>
      <c r="E91" s="7"/>
      <c r="F91" s="20"/>
      <c r="G91" s="7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20'!K92</f>
        <v>1</v>
      </c>
      <c r="D92" s="7"/>
      <c r="E92" s="7"/>
      <c r="F92" s="20"/>
      <c r="G92" s="7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20'!K93</f>
        <v>-1</v>
      </c>
      <c r="D93" s="7"/>
      <c r="E93" s="7"/>
      <c r="F93" s="20"/>
      <c r="G93" s="7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20'!K94</f>
        <v>2</v>
      </c>
      <c r="D94" s="87"/>
      <c r="E94" s="7"/>
      <c r="F94" s="20"/>
      <c r="G94" s="7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20'!K95</f>
        <v>2</v>
      </c>
      <c r="D95" s="7"/>
      <c r="E95" s="7"/>
      <c r="F95" s="20"/>
      <c r="G95" s="7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20'!K96</f>
        <v>0</v>
      </c>
      <c r="D96" s="7"/>
      <c r="E96" s="7"/>
      <c r="F96" s="20"/>
      <c r="G96" s="7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20'!K97</f>
        <v>1</v>
      </c>
      <c r="D97" s="7"/>
      <c r="E97" s="7"/>
      <c r="F97" s="20"/>
      <c r="G97" s="7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20'!K98</f>
        <v>2</v>
      </c>
      <c r="D98" s="7"/>
      <c r="E98" s="7"/>
      <c r="F98" s="20"/>
      <c r="G98" s="7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20'!K99</f>
        <v>18</v>
      </c>
      <c r="D99" s="7"/>
      <c r="E99" s="7"/>
      <c r="F99" s="20"/>
      <c r="G99" s="7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20'!K100</f>
        <v>0</v>
      </c>
      <c r="D100" s="7"/>
      <c r="E100" s="7"/>
      <c r="F100" s="20"/>
      <c r="G100" s="7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20'!K101</f>
        <v>1</v>
      </c>
      <c r="D101" s="7"/>
      <c r="E101" s="7"/>
      <c r="F101" s="20"/>
      <c r="G101" s="7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20'!K102</f>
        <v>2</v>
      </c>
      <c r="D102" s="7"/>
      <c r="E102" s="7"/>
      <c r="F102" s="20"/>
      <c r="G102" s="7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20'!K103</f>
        <v>3</v>
      </c>
      <c r="D103" s="7"/>
      <c r="E103" s="7"/>
      <c r="F103" s="20"/>
      <c r="G103" s="7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20'!K104</f>
        <v>3</v>
      </c>
      <c r="D104" s="7"/>
      <c r="E104" s="7"/>
      <c r="F104" s="20"/>
      <c r="G104" s="7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20'!K105</f>
        <v>0</v>
      </c>
      <c r="D105" s="7"/>
      <c r="E105" s="7"/>
      <c r="F105" s="20"/>
      <c r="G105" s="7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20'!K106</f>
        <v>2</v>
      </c>
      <c r="D106" s="7"/>
      <c r="E106" s="7"/>
      <c r="F106" s="20"/>
      <c r="G106" s="7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20'!K107</f>
        <v>2</v>
      </c>
      <c r="D107" s="7"/>
      <c r="E107" s="7"/>
      <c r="F107" s="20"/>
      <c r="G107" s="7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20'!K108</f>
        <v>1</v>
      </c>
      <c r="D108" s="7"/>
      <c r="E108" s="7"/>
      <c r="F108" s="25"/>
      <c r="G108" s="7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20'!K109</f>
        <v>1</v>
      </c>
      <c r="D109" s="7"/>
      <c r="E109" s="7"/>
      <c r="F109" s="20"/>
      <c r="G109" s="7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20'!K110</f>
        <v>2</v>
      </c>
      <c r="D110" s="7"/>
      <c r="E110" s="7"/>
      <c r="F110" s="20"/>
      <c r="G110" s="7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20'!K111</f>
        <v>0</v>
      </c>
      <c r="D111" s="7"/>
      <c r="E111" s="7"/>
      <c r="F111" s="20"/>
      <c r="G111" s="7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20'!K112</f>
        <v>2</v>
      </c>
      <c r="D112" s="7"/>
      <c r="E112" s="7"/>
      <c r="F112" s="20"/>
      <c r="G112" s="7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20'!K113</f>
        <v>9</v>
      </c>
      <c r="D113" s="87"/>
      <c r="E113" s="7"/>
      <c r="F113" s="20"/>
      <c r="G113" s="7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20'!K114</f>
        <v>0</v>
      </c>
      <c r="D114" s="7"/>
      <c r="E114" s="7"/>
      <c r="F114" s="20"/>
      <c r="G114" s="7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20'!K115</f>
        <v>0</v>
      </c>
      <c r="D115" s="7"/>
      <c r="E115" s="7"/>
      <c r="F115" s="20"/>
      <c r="G115" s="7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20'!K116</f>
        <v>0</v>
      </c>
      <c r="D116" s="7"/>
      <c r="E116" s="7"/>
      <c r="F116" s="20"/>
      <c r="G116" s="7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20'!K117</f>
        <v>2</v>
      </c>
      <c r="D117" s="7"/>
      <c r="E117" s="7"/>
      <c r="F117" s="20"/>
      <c r="G117" s="7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20'!K118</f>
        <v>11</v>
      </c>
      <c r="D118" s="7"/>
      <c r="E118" s="7"/>
      <c r="F118" s="20"/>
      <c r="G118" s="7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20'!K119</f>
        <v>4</v>
      </c>
      <c r="D119" s="7"/>
      <c r="E119" s="7"/>
      <c r="F119" s="20"/>
      <c r="G119" s="7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20'!K120</f>
        <v>2</v>
      </c>
      <c r="D120" s="7"/>
      <c r="E120" s="7"/>
      <c r="F120" s="20"/>
      <c r="G120" s="7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20'!K121</f>
        <v>12</v>
      </c>
      <c r="D121" s="87"/>
      <c r="E121" s="7"/>
      <c r="F121" s="20"/>
      <c r="G121" s="7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20'!K122</f>
        <v>3</v>
      </c>
      <c r="D122" s="7"/>
      <c r="E122" s="7"/>
      <c r="F122" s="20"/>
      <c r="G122" s="7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20'!K123</f>
        <v>1</v>
      </c>
      <c r="D123" s="7"/>
      <c r="E123" s="7"/>
      <c r="F123" s="20"/>
      <c r="G123" s="7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20'!K124</f>
        <v>2</v>
      </c>
      <c r="D124" s="7"/>
      <c r="E124" s="7"/>
      <c r="F124" s="20"/>
      <c r="G124" s="7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20'!K125</f>
        <v>3</v>
      </c>
      <c r="D125" s="7"/>
      <c r="E125" s="7"/>
      <c r="F125" s="20"/>
      <c r="G125" s="7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20'!K126</f>
        <v>3</v>
      </c>
      <c r="D126" s="7"/>
      <c r="E126" s="7"/>
      <c r="F126" s="20"/>
      <c r="G126" s="7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20'!K127</f>
        <v>3</v>
      </c>
      <c r="D127" s="87"/>
      <c r="E127" s="7"/>
      <c r="F127" s="20"/>
      <c r="G127" s="7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20'!K128</f>
        <v>1</v>
      </c>
      <c r="D128" s="7"/>
      <c r="E128" s="7"/>
      <c r="F128" s="20"/>
      <c r="G128" s="7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20'!K129</f>
        <v>6</v>
      </c>
      <c r="D129" s="7"/>
      <c r="E129" s="7"/>
      <c r="F129" s="20"/>
      <c r="G129" s="7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20'!K130</f>
        <v>0</v>
      </c>
      <c r="D130" s="7"/>
      <c r="E130" s="7"/>
      <c r="F130" s="20"/>
      <c r="G130" s="7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20'!K131</f>
        <v>0</v>
      </c>
      <c r="D131" s="7"/>
      <c r="E131" s="7"/>
      <c r="F131" s="20"/>
      <c r="G131" s="7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20'!K132</f>
        <v>0</v>
      </c>
      <c r="D132" s="7"/>
      <c r="E132" s="7"/>
      <c r="F132" s="20"/>
      <c r="G132" s="7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20'!K133</f>
        <v>0</v>
      </c>
      <c r="D133" s="7"/>
      <c r="E133" s="7"/>
      <c r="F133" s="20"/>
      <c r="G133" s="7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20'!K134</f>
        <v>2</v>
      </c>
      <c r="D134" s="7"/>
      <c r="E134" s="7"/>
      <c r="F134" s="20"/>
      <c r="G134" s="7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20'!K135</f>
        <v>1</v>
      </c>
      <c r="D135" s="87"/>
      <c r="E135" s="7"/>
      <c r="F135" s="20"/>
      <c r="G135" s="7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20'!K136</f>
        <v>3</v>
      </c>
      <c r="D136" s="7"/>
      <c r="E136" s="7"/>
      <c r="F136" s="20"/>
      <c r="G136" s="7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20'!K137</f>
        <v>1</v>
      </c>
      <c r="D137" s="7"/>
      <c r="E137" s="7"/>
      <c r="F137" s="20"/>
      <c r="G137" s="7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20'!K138</f>
        <v>4</v>
      </c>
      <c r="D138" s="7"/>
      <c r="E138" s="7"/>
      <c r="F138" s="20"/>
      <c r="G138" s="7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20'!K139</f>
        <v>3</v>
      </c>
      <c r="D139" s="7"/>
      <c r="E139" s="7"/>
      <c r="F139" s="20"/>
      <c r="G139" s="7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20'!K140</f>
        <v>2</v>
      </c>
      <c r="D140" s="87"/>
      <c r="E140" s="7"/>
      <c r="F140" s="20"/>
      <c r="G140" s="7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20'!K141</f>
        <v>4</v>
      </c>
      <c r="D141" s="7"/>
      <c r="E141" s="7"/>
      <c r="F141" s="20"/>
      <c r="G141" s="7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20'!K142</f>
        <v>0</v>
      </c>
      <c r="D142" s="7"/>
      <c r="E142" s="7"/>
      <c r="F142" s="20"/>
      <c r="G142" s="7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20'!K143</f>
        <v>5</v>
      </c>
      <c r="D143" s="7"/>
      <c r="E143" s="87"/>
      <c r="F143" s="20"/>
      <c r="G143" s="7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20'!K144</f>
        <v>2</v>
      </c>
      <c r="D144" s="7"/>
      <c r="E144" s="7"/>
      <c r="F144" s="20"/>
      <c r="G144" s="7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20'!K145</f>
        <v>6</v>
      </c>
      <c r="D145" s="7"/>
      <c r="E145" s="7"/>
      <c r="F145" s="20"/>
      <c r="G145" s="7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20'!K146</f>
        <v>0</v>
      </c>
      <c r="D146" s="87"/>
      <c r="E146" s="7"/>
      <c r="F146" s="20"/>
      <c r="G146" s="87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20'!K147</f>
        <v>5</v>
      </c>
      <c r="D147" s="7"/>
      <c r="E147" s="7"/>
      <c r="F147" s="20"/>
      <c r="G147" s="7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20'!K148</f>
        <v>5</v>
      </c>
      <c r="D148" s="7"/>
      <c r="E148" s="7"/>
      <c r="F148" s="20"/>
      <c r="G148" s="7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20'!K149</f>
        <v>100</v>
      </c>
      <c r="D149" s="7"/>
      <c r="E149" s="87"/>
      <c r="F149" s="20"/>
      <c r="G149" s="7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20'!K150</f>
        <v>3</v>
      </c>
      <c r="D150" s="87"/>
      <c r="E150" s="7"/>
      <c r="F150" s="20"/>
      <c r="G150" s="7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20'!K151</f>
        <v>5</v>
      </c>
      <c r="D151" s="7"/>
      <c r="E151" s="7"/>
      <c r="F151" s="20"/>
      <c r="G151" s="7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20'!K152</f>
        <v>8</v>
      </c>
      <c r="D152" s="7"/>
      <c r="E152" s="87"/>
      <c r="F152" s="20"/>
      <c r="G152" s="7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20'!K153</f>
        <v>6</v>
      </c>
      <c r="D153" s="7"/>
      <c r="E153" s="7"/>
      <c r="F153" s="20"/>
      <c r="G153" s="7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20'!K154</f>
        <v>2</v>
      </c>
      <c r="D154" s="87"/>
      <c r="E154" s="7"/>
      <c r="F154" s="20"/>
      <c r="G154" s="7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20'!K155</f>
        <v>0</v>
      </c>
      <c r="D155" s="87"/>
      <c r="E155" s="7"/>
      <c r="F155" s="20"/>
      <c r="G155" s="7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20'!K156</f>
        <v>1</v>
      </c>
      <c r="D156" s="7"/>
      <c r="E156" s="7"/>
      <c r="F156" s="20"/>
      <c r="G156" s="7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20'!K157</f>
        <v>1</v>
      </c>
      <c r="D157" s="7"/>
      <c r="E157" s="7"/>
      <c r="F157" s="20"/>
      <c r="G157" s="7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20'!K158</f>
        <v>0</v>
      </c>
      <c r="D158" s="7"/>
      <c r="E158" s="7"/>
      <c r="F158" s="20"/>
      <c r="G158" s="7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20'!K159</f>
        <v>4</v>
      </c>
      <c r="D159" s="7"/>
      <c r="E159" s="7"/>
      <c r="F159" s="20"/>
      <c r="G159" s="7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20'!K160</f>
        <v>8</v>
      </c>
      <c r="D160" s="7"/>
      <c r="E160" s="7"/>
      <c r="F160" s="20"/>
      <c r="G160" s="7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20'!K161</f>
        <v>0</v>
      </c>
      <c r="D161" s="7"/>
      <c r="E161" s="7"/>
      <c r="F161" s="20"/>
      <c r="G161" s="7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20'!K162</f>
        <v>12</v>
      </c>
      <c r="D162" s="7"/>
      <c r="E162" s="7"/>
      <c r="F162" s="20"/>
      <c r="G162" s="7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20'!K163</f>
        <v>1</v>
      </c>
      <c r="D163" s="87"/>
      <c r="E163" s="7"/>
      <c r="F163" s="20"/>
      <c r="G163" s="7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20'!K164</f>
        <v>2</v>
      </c>
      <c r="D164" s="7"/>
      <c r="E164" s="7"/>
      <c r="F164" s="20"/>
      <c r="G164" s="7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20'!K165</f>
        <v>0</v>
      </c>
      <c r="D165" s="7"/>
      <c r="E165" s="7"/>
      <c r="F165" s="20"/>
      <c r="G165" s="7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20'!K166</f>
        <v>2</v>
      </c>
      <c r="D166" s="7"/>
      <c r="E166" s="7"/>
      <c r="F166" s="20"/>
      <c r="G166" s="7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20'!K167</f>
        <v>0</v>
      </c>
      <c r="D167" s="7"/>
      <c r="E167" s="7"/>
      <c r="F167" s="20"/>
      <c r="G167" s="7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20'!K168</f>
        <v>15</v>
      </c>
      <c r="D168" s="7"/>
      <c r="E168" s="7"/>
      <c r="F168" s="20"/>
      <c r="G168" s="7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20'!K169</f>
        <v>2</v>
      </c>
      <c r="D169" s="7"/>
      <c r="E169" s="7"/>
      <c r="F169" s="20"/>
      <c r="G169" s="7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20'!K170</f>
        <v>0</v>
      </c>
      <c r="D170" s="7"/>
      <c r="E170" s="7"/>
      <c r="F170" s="20"/>
      <c r="G170" s="7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20'!K171</f>
        <v>0</v>
      </c>
      <c r="D171" s="7"/>
      <c r="E171" s="7"/>
      <c r="F171" s="20"/>
      <c r="G171" s="7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20'!K172</f>
        <v>1</v>
      </c>
      <c r="D172" s="7"/>
      <c r="E172" s="7"/>
      <c r="F172" s="20"/>
      <c r="G172" s="7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20'!K173</f>
        <v>0</v>
      </c>
      <c r="D173" s="7"/>
      <c r="E173" s="7"/>
      <c r="F173" s="20"/>
      <c r="G173" s="7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20'!K174</f>
        <v>0</v>
      </c>
      <c r="D174" s="7"/>
      <c r="E174" s="7"/>
      <c r="F174" s="20"/>
      <c r="G174" s="7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20'!K175</f>
        <v>2</v>
      </c>
      <c r="D175" s="7"/>
      <c r="E175" s="7"/>
      <c r="F175" s="20"/>
      <c r="G175" s="7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20'!K176</f>
        <v>2</v>
      </c>
      <c r="D176" s="7"/>
      <c r="E176" s="7"/>
      <c r="F176" s="20"/>
      <c r="G176" s="7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20'!K177</f>
        <v>0</v>
      </c>
      <c r="D177" s="7"/>
      <c r="E177" s="7"/>
      <c r="F177" s="20"/>
      <c r="G177" s="7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20'!K178</f>
        <v>6</v>
      </c>
      <c r="D178" s="87"/>
      <c r="E178" s="7"/>
      <c r="F178" s="20"/>
      <c r="G178" s="7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20'!K179</f>
        <v>3</v>
      </c>
      <c r="D179" s="7"/>
      <c r="E179" s="7"/>
      <c r="F179" s="20"/>
      <c r="G179" s="7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20'!K180</f>
        <v>9</v>
      </c>
      <c r="D180" s="7"/>
      <c r="E180" s="7"/>
      <c r="F180" s="20"/>
      <c r="G180" s="7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20'!K181</f>
        <v>9</v>
      </c>
      <c r="D181" s="7"/>
      <c r="E181" s="7"/>
      <c r="F181" s="20"/>
      <c r="G181" s="7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20'!K182</f>
        <v>11</v>
      </c>
      <c r="D182" s="7"/>
      <c r="E182" s="7"/>
      <c r="F182" s="20"/>
      <c r="G182" s="7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20'!K183</f>
        <v>5</v>
      </c>
      <c r="D183" s="7"/>
      <c r="E183" s="7"/>
      <c r="F183" s="20"/>
      <c r="G183" s="7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20'!K184</f>
        <v>1</v>
      </c>
      <c r="D184" s="7"/>
      <c r="E184" s="7"/>
      <c r="F184" s="20"/>
      <c r="G184" s="7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20'!K185</f>
        <v>2</v>
      </c>
      <c r="D185" s="7"/>
      <c r="E185" s="7"/>
      <c r="F185" s="20"/>
      <c r="G185" s="7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20'!K186</f>
        <v>1</v>
      </c>
      <c r="D186" s="7"/>
      <c r="E186" s="7"/>
      <c r="F186" s="20"/>
      <c r="G186" s="7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20'!K187</f>
        <v>0</v>
      </c>
      <c r="D187" s="7"/>
      <c r="E187" s="7"/>
      <c r="F187" s="20"/>
      <c r="G187" s="7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20'!K188</f>
        <v>2</v>
      </c>
      <c r="D188" s="7"/>
      <c r="E188" s="7"/>
      <c r="F188" s="20"/>
      <c r="G188" s="7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20'!K189</f>
        <v>1</v>
      </c>
      <c r="D189" s="7"/>
      <c r="E189" s="7"/>
      <c r="F189" s="20"/>
      <c r="G189" s="7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20'!K190</f>
        <v>2</v>
      </c>
      <c r="D190" s="87"/>
      <c r="E190" s="7"/>
      <c r="F190" s="20"/>
      <c r="G190" s="7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20'!K191</f>
        <v>20</v>
      </c>
      <c r="D191" s="7"/>
      <c r="E191" s="7"/>
      <c r="F191" s="20"/>
      <c r="G191" s="7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20'!K192</f>
        <v>3</v>
      </c>
      <c r="D192" s="7"/>
      <c r="E192" s="7"/>
      <c r="F192" s="20"/>
      <c r="G192" s="7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20'!K193</f>
        <v>2</v>
      </c>
      <c r="D193" s="7"/>
      <c r="E193" s="7"/>
      <c r="F193" s="20"/>
      <c r="G193" s="7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20'!K194</f>
        <v>3</v>
      </c>
      <c r="D194" s="7"/>
      <c r="E194" s="7"/>
      <c r="F194" s="20"/>
      <c r="G194" s="7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20'!K195</f>
        <v>0</v>
      </c>
      <c r="D195" s="7"/>
      <c r="E195" s="7"/>
      <c r="F195" s="20"/>
      <c r="G195" s="7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 20'!K196</f>
        <v>0</v>
      </c>
      <c r="D196" s="7"/>
      <c r="E196" s="7"/>
      <c r="F196" s="20"/>
      <c r="G196" s="7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 20'!K197</f>
        <v>0</v>
      </c>
      <c r="D197" s="7"/>
      <c r="E197" s="7"/>
      <c r="F197" s="20"/>
      <c r="G197" s="7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53">
        <f>'วันที่ 20'!K198</f>
        <v>0</v>
      </c>
      <c r="D198" s="7"/>
      <c r="E198" s="7"/>
      <c r="F198" s="20"/>
      <c r="G198" s="7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53">
        <f>'วันที่ 20'!K199</f>
        <v>0</v>
      </c>
      <c r="D199" s="7"/>
      <c r="E199" s="7"/>
      <c r="F199" s="20"/>
      <c r="G199" s="7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53">
        <f>'วันที่ 20'!K200</f>
        <v>0</v>
      </c>
      <c r="D200" s="7"/>
      <c r="E200" s="7"/>
      <c r="F200" s="20"/>
      <c r="G200" s="7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53">
        <f>'วันที่ 20'!K201</f>
        <v>0</v>
      </c>
      <c r="D201" s="7"/>
      <c r="E201" s="7"/>
      <c r="F201" s="20"/>
      <c r="G201" s="7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53">
        <f>'วันที่ 20'!K202</f>
        <v>0</v>
      </c>
      <c r="D202" s="7"/>
      <c r="E202" s="7"/>
      <c r="F202" s="20"/>
      <c r="G202" s="7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53">
        <f>'วันที่ 20'!K203</f>
        <v>0</v>
      </c>
      <c r="D203" s="7"/>
      <c r="E203" s="7"/>
      <c r="F203" s="20"/>
      <c r="G203" s="7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53">
        <f>'วันที่ 20'!K204</f>
        <v>0</v>
      </c>
      <c r="D204" s="7"/>
      <c r="E204" s="7"/>
      <c r="F204" s="20"/>
      <c r="G204" s="7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53">
        <f>'วันที่ 20'!K205</f>
        <v>0</v>
      </c>
      <c r="D205" s="7"/>
      <c r="E205" s="7"/>
      <c r="F205" s="20"/>
      <c r="G205" s="7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53">
        <f>'วันที่ 20'!K206</f>
        <v>0</v>
      </c>
      <c r="D206" s="7"/>
      <c r="E206" s="7"/>
      <c r="F206" s="20"/>
      <c r="G206" s="7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Summary'!A207</f>
        <v/>
      </c>
      <c r="B207" s="7" t="str">
        <f>'Monthly Summary'!B207</f>
        <v/>
      </c>
      <c r="C207" s="53">
        <f>'วันที่ 20'!K207</f>
        <v>0</v>
      </c>
      <c r="D207" s="7"/>
      <c r="E207" s="7"/>
      <c r="F207" s="20"/>
      <c r="G207" s="7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Summary'!A208</f>
        <v/>
      </c>
      <c r="B208" s="7" t="str">
        <f>'Monthly Summary'!B208</f>
        <v/>
      </c>
      <c r="C208" s="53">
        <f>'วันที่ 20'!K208</f>
        <v>0</v>
      </c>
      <c r="D208" s="7"/>
      <c r="E208" s="7"/>
      <c r="F208" s="20"/>
      <c r="G208" s="7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Summary'!A209</f>
        <v/>
      </c>
      <c r="B209" s="7" t="str">
        <f>'Monthly Summary'!B209</f>
        <v/>
      </c>
      <c r="C209" s="53">
        <f>'วันที่ 20'!K209</f>
        <v>0</v>
      </c>
      <c r="D209" s="7"/>
      <c r="E209" s="7"/>
      <c r="F209" s="20"/>
      <c r="G209" s="7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Summary'!A210</f>
        <v/>
      </c>
      <c r="B210" s="7" t="str">
        <f>'Monthly Summary'!B210</f>
        <v/>
      </c>
      <c r="C210" s="53">
        <f>'วันที่ 20'!K210</f>
        <v>0</v>
      </c>
      <c r="D210" s="7"/>
      <c r="E210" s="7"/>
      <c r="F210" s="20"/>
      <c r="G210" s="7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Summary'!A211</f>
        <v/>
      </c>
      <c r="B211" s="7" t="str">
        <f>'Monthly Summary'!B211</f>
        <v/>
      </c>
      <c r="C211" s="53">
        <f>'วันที่ 20'!K211</f>
        <v>0</v>
      </c>
      <c r="D211" s="7"/>
      <c r="E211" s="7"/>
      <c r="F211" s="20"/>
      <c r="G211" s="7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Summary'!A212</f>
        <v/>
      </c>
      <c r="B212" s="7" t="str">
        <f>'Monthly Summary'!B212</f>
        <v/>
      </c>
      <c r="C212" s="53">
        <f>'วันที่ 20'!K212</f>
        <v>0</v>
      </c>
      <c r="D212" s="7"/>
      <c r="E212" s="7"/>
      <c r="F212" s="20"/>
      <c r="G212" s="7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Summary'!A213</f>
        <v/>
      </c>
      <c r="B213" s="7" t="str">
        <f>'Monthly Summary'!B213</f>
        <v/>
      </c>
      <c r="C213" s="53">
        <f>'วันที่ 20'!K213</f>
        <v>0</v>
      </c>
      <c r="D213" s="7"/>
      <c r="E213" s="7"/>
      <c r="F213" s="20"/>
      <c r="G213" s="7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Summary'!A214</f>
        <v/>
      </c>
      <c r="B214" s="7" t="str">
        <f>'Monthly Summary'!B214</f>
        <v/>
      </c>
      <c r="C214" s="53">
        <f>'วันที่ 20'!K214</f>
        <v>0</v>
      </c>
      <c r="D214" s="7"/>
      <c r="E214" s="7"/>
      <c r="F214" s="20"/>
      <c r="G214" s="7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Summary'!A215</f>
        <v/>
      </c>
      <c r="B215" s="7" t="str">
        <f>'Monthly Summary'!B215</f>
        <v/>
      </c>
      <c r="C215" s="53">
        <f>'วันที่ 20'!K215</f>
        <v>0</v>
      </c>
      <c r="D215" s="7"/>
      <c r="E215" s="7"/>
      <c r="F215" s="20"/>
      <c r="G215" s="7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Summary'!A216</f>
        <v/>
      </c>
      <c r="B216" s="7" t="str">
        <f>'Monthly Summary'!B216</f>
        <v/>
      </c>
      <c r="C216" s="53">
        <f>'วันที่ 20'!K216</f>
        <v>0</v>
      </c>
      <c r="D216" s="7"/>
      <c r="E216" s="7"/>
      <c r="F216" s="20"/>
      <c r="G216" s="7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Summary'!A217</f>
        <v/>
      </c>
      <c r="B217" s="7" t="str">
        <f>'Monthly Summary'!B217</f>
        <v/>
      </c>
      <c r="C217" s="53">
        <f>'วันที่ 20'!K217</f>
        <v>0</v>
      </c>
      <c r="D217" s="7"/>
      <c r="E217" s="7"/>
      <c r="F217" s="20"/>
      <c r="G217" s="7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Summary'!A218</f>
        <v/>
      </c>
      <c r="B218" s="7" t="str">
        <f>'Monthly Summary'!B218</f>
        <v/>
      </c>
      <c r="C218" s="53">
        <f>'วันที่ 20'!K218</f>
        <v>0</v>
      </c>
      <c r="D218" s="7"/>
      <c r="E218" s="7"/>
      <c r="F218" s="20"/>
      <c r="G218" s="7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Summary'!A219</f>
        <v/>
      </c>
      <c r="B219" s="7" t="str">
        <f>'Monthly Summary'!B219</f>
        <v/>
      </c>
      <c r="C219" s="53">
        <f>'วันที่ 20'!K219</f>
        <v>0</v>
      </c>
      <c r="D219" s="7"/>
      <c r="E219" s="7"/>
      <c r="F219" s="20"/>
      <c r="G219" s="7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Summary'!A220</f>
        <v/>
      </c>
      <c r="B220" s="7" t="str">
        <f>'Monthly Summary'!B220</f>
        <v/>
      </c>
      <c r="C220" s="53">
        <f>'วันที่ 20'!K220</f>
        <v>0</v>
      </c>
      <c r="D220" s="7"/>
      <c r="E220" s="7"/>
      <c r="F220" s="20"/>
      <c r="G220" s="7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Summary'!A221</f>
        <v/>
      </c>
      <c r="B221" s="7" t="str">
        <f>'Monthly Summary'!B221</f>
        <v/>
      </c>
      <c r="C221" s="53">
        <f>'วันที่ 20'!K221</f>
        <v>0</v>
      </c>
      <c r="D221" s="7"/>
      <c r="E221" s="7"/>
      <c r="F221" s="20"/>
      <c r="G221" s="7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Summary'!A222</f>
        <v/>
      </c>
      <c r="B222" s="7" t="str">
        <f>'Monthly Summary'!B222</f>
        <v/>
      </c>
      <c r="C222" s="53">
        <f>'วันที่ 20'!K222</f>
        <v>0</v>
      </c>
      <c r="D222" s="7"/>
      <c r="E222" s="7"/>
      <c r="F222" s="20"/>
      <c r="G222" s="7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Summary'!A223</f>
        <v/>
      </c>
      <c r="B223" s="7" t="str">
        <f>'Monthly Summary'!B223</f>
        <v/>
      </c>
      <c r="C223" s="53">
        <f>'วันที่ 20'!K223</f>
        <v>0</v>
      </c>
      <c r="D223" s="7"/>
      <c r="E223" s="7"/>
      <c r="F223" s="20"/>
      <c r="G223" s="7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Summary'!A224</f>
        <v/>
      </c>
      <c r="B224" s="7" t="str">
        <f>'Monthly Summary'!B224</f>
        <v/>
      </c>
      <c r="C224" s="53">
        <f>'วันที่ 20'!K224</f>
        <v>0</v>
      </c>
      <c r="D224" s="7"/>
      <c r="E224" s="7"/>
      <c r="F224" s="20"/>
      <c r="G224" s="7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Summary'!A225</f>
        <v/>
      </c>
      <c r="B225" s="7" t="str">
        <f>'Monthly Summary'!B225</f>
        <v/>
      </c>
      <c r="C225" s="53">
        <f>'วันที่ 20'!K225</f>
        <v>0</v>
      </c>
      <c r="D225" s="7"/>
      <c r="E225" s="7"/>
      <c r="F225" s="20"/>
      <c r="G225" s="7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Summary'!A226</f>
        <v/>
      </c>
      <c r="B226" s="7" t="str">
        <f>'Monthly Summary'!B226</f>
        <v/>
      </c>
      <c r="C226" s="53">
        <f>'วันที่ 20'!K226</f>
        <v>0</v>
      </c>
      <c r="D226" s="7"/>
      <c r="E226" s="7"/>
      <c r="F226" s="20"/>
      <c r="G226" s="7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20'!B227</f>
        <v/>
      </c>
      <c r="C227" s="53">
        <f>'วันที่ 20'!K227</f>
        <v>0</v>
      </c>
      <c r="D227" s="7"/>
      <c r="E227" s="7"/>
      <c r="F227" s="20"/>
      <c r="G227" s="7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20'!B228</f>
        <v/>
      </c>
      <c r="C228" s="53">
        <f>'วันที่ 20'!K228</f>
        <v>0</v>
      </c>
      <c r="D228" s="7"/>
      <c r="E228" s="7"/>
      <c r="F228" s="20"/>
      <c r="G228" s="7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20'!B229</f>
        <v/>
      </c>
      <c r="C229" s="53">
        <f>'วันที่ 20'!K229</f>
        <v>0</v>
      </c>
      <c r="D229" s="7"/>
      <c r="E229" s="7"/>
      <c r="F229" s="20"/>
      <c r="G229" s="7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20'!B230</f>
        <v/>
      </c>
      <c r="C230" s="53">
        <f>'วันที่ 20'!K230</f>
        <v>0</v>
      </c>
      <c r="D230" s="7"/>
      <c r="E230" s="7"/>
      <c r="F230" s="20"/>
      <c r="G230" s="7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20'!B231</f>
        <v/>
      </c>
      <c r="C231" s="53">
        <f>'วันที่ 20'!K231</f>
        <v>0</v>
      </c>
      <c r="D231" s="7"/>
      <c r="E231" s="7"/>
      <c r="F231" s="20"/>
      <c r="G231" s="7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20'!B232</f>
        <v/>
      </c>
      <c r="C232" s="53">
        <f>'วันที่ 20'!K232</f>
        <v>0</v>
      </c>
      <c r="D232" s="7"/>
      <c r="E232" s="7"/>
      <c r="F232" s="20"/>
      <c r="G232" s="7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20'!B233</f>
        <v/>
      </c>
      <c r="C233" s="53">
        <f>'วันที่ 20'!K233</f>
        <v>0</v>
      </c>
      <c r="D233" s="7"/>
      <c r="E233" s="7"/>
      <c r="F233" s="20"/>
      <c r="G233" s="7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20'!B234</f>
        <v/>
      </c>
      <c r="C234" s="53">
        <f>'วันที่ 20'!K234</f>
        <v>0</v>
      </c>
      <c r="D234" s="7"/>
      <c r="E234" s="7"/>
      <c r="F234" s="20"/>
      <c r="G234" s="7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20'!B235</f>
        <v/>
      </c>
      <c r="C235" s="53">
        <f>'วันที่ 20'!K235</f>
        <v>0</v>
      </c>
      <c r="D235" s="7"/>
      <c r="E235" s="7"/>
      <c r="F235" s="20"/>
      <c r="G235" s="7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20'!B236</f>
        <v/>
      </c>
      <c r="C236" s="53">
        <f>'วันที่ 20'!K236</f>
        <v>0</v>
      </c>
      <c r="D236" s="7"/>
      <c r="E236" s="7"/>
      <c r="F236" s="20"/>
      <c r="G236" s="7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20'!B237</f>
        <v/>
      </c>
      <c r="C237" s="53">
        <f>'วันที่ 20'!K237</f>
        <v>0</v>
      </c>
      <c r="D237" s="7"/>
      <c r="E237" s="7"/>
      <c r="F237" s="20"/>
      <c r="G237" s="7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20'!B238</f>
        <v/>
      </c>
      <c r="C238" s="53">
        <f>'วันที่ 20'!K238</f>
        <v>0</v>
      </c>
      <c r="D238" s="7"/>
      <c r="E238" s="7"/>
      <c r="F238" s="20"/>
      <c r="G238" s="7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20'!B239</f>
        <v/>
      </c>
      <c r="C239" s="53">
        <f>'วันที่ 20'!K239</f>
        <v>0</v>
      </c>
      <c r="D239" s="7"/>
      <c r="E239" s="7"/>
      <c r="F239" s="20"/>
      <c r="G239" s="7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20'!B240</f>
        <v/>
      </c>
      <c r="C240" s="53">
        <f>'วันที่ 20'!K240</f>
        <v>0</v>
      </c>
      <c r="D240" s="7"/>
      <c r="E240" s="7"/>
      <c r="F240" s="20"/>
      <c r="G240" s="7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20'!B241</f>
        <v/>
      </c>
      <c r="C241" s="53">
        <f>'วันที่ 20'!K241</f>
        <v>0</v>
      </c>
      <c r="D241" s="7"/>
      <c r="E241" s="7"/>
      <c r="F241" s="20"/>
      <c r="G241" s="7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20'!B242</f>
        <v/>
      </c>
      <c r="C242" s="53">
        <f>'วันที่ 20'!K242</f>
        <v>0</v>
      </c>
      <c r="D242" s="7"/>
      <c r="E242" s="7"/>
      <c r="F242" s="20"/>
      <c r="G242" s="7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20'!B243</f>
        <v/>
      </c>
      <c r="C243" s="53">
        <f>'วันที่ 20'!K243</f>
        <v>0</v>
      </c>
      <c r="D243" s="7"/>
      <c r="E243" s="7"/>
      <c r="F243" s="20"/>
      <c r="G243" s="7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20'!B244</f>
        <v/>
      </c>
      <c r="C244" s="53">
        <f>'วันที่ 20'!K244</f>
        <v>0</v>
      </c>
      <c r="D244" s="7"/>
      <c r="E244" s="7"/>
      <c r="F244" s="20"/>
      <c r="G244" s="7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20'!B245</f>
        <v/>
      </c>
      <c r="C245" s="53">
        <f>'วันที่ 20'!K245</f>
        <v>0</v>
      </c>
      <c r="D245" s="7"/>
      <c r="E245" s="7"/>
      <c r="F245" s="20"/>
      <c r="G245" s="7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20'!B246</f>
        <v/>
      </c>
      <c r="C246" s="53">
        <f>'วันที่ 20'!K246</f>
        <v>0</v>
      </c>
      <c r="D246" s="7"/>
      <c r="E246" s="7"/>
      <c r="F246" s="20"/>
      <c r="G246" s="7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20'!B247</f>
        <v/>
      </c>
      <c r="C247" s="53">
        <f>'วันที่ 20'!K247</f>
        <v>0</v>
      </c>
      <c r="D247" s="7"/>
      <c r="E247" s="7"/>
      <c r="F247" s="20"/>
      <c r="G247" s="7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20'!B248</f>
        <v/>
      </c>
      <c r="C248" s="53">
        <f>'วันที่ 20'!K248</f>
        <v>0</v>
      </c>
      <c r="D248" s="7"/>
      <c r="E248" s="7"/>
      <c r="F248" s="20"/>
      <c r="G248" s="7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20'!B249</f>
        <v/>
      </c>
      <c r="C249" s="53">
        <f>'วันที่ 20'!K249</f>
        <v>0</v>
      </c>
      <c r="D249" s="7"/>
      <c r="E249" s="7"/>
      <c r="F249" s="20"/>
      <c r="G249" s="7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20'!B250</f>
        <v/>
      </c>
      <c r="C250" s="53">
        <f>'วันที่ 20'!K250</f>
        <v>0</v>
      </c>
      <c r="D250" s="7"/>
      <c r="E250" s="7"/>
      <c r="F250" s="20"/>
      <c r="G250" s="7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20'!B251</f>
        <v/>
      </c>
      <c r="C251" s="53">
        <f>'วันที่ 20'!K251</f>
        <v>0</v>
      </c>
      <c r="D251" s="7"/>
      <c r="E251" s="7"/>
      <c r="F251" s="20"/>
      <c r="G251" s="7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20'!B252</f>
        <v/>
      </c>
      <c r="C252" s="53">
        <f>'วันที่ 20'!K252</f>
        <v>0</v>
      </c>
      <c r="D252" s="7"/>
      <c r="E252" s="7"/>
      <c r="F252" s="20"/>
      <c r="G252" s="7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20'!B253</f>
        <v/>
      </c>
      <c r="C253" s="53">
        <f>'วันที่ 20'!K253</f>
        <v>0</v>
      </c>
      <c r="D253" s="7"/>
      <c r="E253" s="7"/>
      <c r="F253" s="20"/>
      <c r="G253" s="7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20'!B254</f>
        <v/>
      </c>
      <c r="C254" s="53">
        <f>'วันที่ 20'!K254</f>
        <v>0</v>
      </c>
      <c r="D254" s="7"/>
      <c r="E254" s="7"/>
      <c r="F254" s="20"/>
      <c r="G254" s="7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20'!B255</f>
        <v/>
      </c>
      <c r="C255" s="53">
        <f>'วันที่ 20'!K255</f>
        <v>0</v>
      </c>
      <c r="D255" s="7"/>
      <c r="E255" s="7"/>
      <c r="F255" s="20"/>
      <c r="G255" s="7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20'!B256</f>
        <v/>
      </c>
      <c r="C256" s="53">
        <f>'วันที่ 20'!K256</f>
        <v>0</v>
      </c>
      <c r="D256" s="7"/>
      <c r="E256" s="7"/>
      <c r="F256" s="20"/>
      <c r="G256" s="7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20'!B257</f>
        <v/>
      </c>
      <c r="C257" s="53">
        <f>'วันที่ 20'!K257</f>
        <v>0</v>
      </c>
      <c r="D257" s="7"/>
      <c r="E257" s="7"/>
      <c r="F257" s="20"/>
      <c r="G257" s="7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20'!B258</f>
        <v/>
      </c>
      <c r="C258" s="53">
        <f>'วันที่ 20'!K258</f>
        <v>0</v>
      </c>
      <c r="D258" s="7"/>
      <c r="E258" s="7"/>
      <c r="F258" s="20"/>
      <c r="G258" s="7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20'!B259</f>
        <v/>
      </c>
      <c r="C259" s="53">
        <f>'วันที่ 20'!K259</f>
        <v>0</v>
      </c>
      <c r="D259" s="7"/>
      <c r="E259" s="7"/>
      <c r="F259" s="20"/>
      <c r="G259" s="7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20'!B260</f>
        <v/>
      </c>
      <c r="C260" s="53">
        <f>'วันที่ 20'!K260</f>
        <v>0</v>
      </c>
      <c r="D260" s="7"/>
      <c r="E260" s="7"/>
      <c r="F260" s="20"/>
      <c r="G260" s="7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20'!B261</f>
        <v/>
      </c>
      <c r="C261" s="53">
        <f>'วันที่ 20'!K261</f>
        <v>0</v>
      </c>
      <c r="D261" s="7"/>
      <c r="E261" s="7"/>
      <c r="F261" s="20"/>
      <c r="G261" s="7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20'!B262</f>
        <v/>
      </c>
      <c r="C262" s="53">
        <f>'วันที่ 20'!K262</f>
        <v>0</v>
      </c>
      <c r="D262" s="7"/>
      <c r="E262" s="7"/>
      <c r="F262" s="20"/>
      <c r="G262" s="7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20'!B263</f>
        <v/>
      </c>
      <c r="C263" s="53">
        <f>'วันที่ 20'!K263</f>
        <v>0</v>
      </c>
      <c r="D263" s="7"/>
      <c r="E263" s="7"/>
      <c r="F263" s="20"/>
      <c r="G263" s="7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20'!B264</f>
        <v/>
      </c>
      <c r="C264" s="53">
        <f>'วันที่ 20'!K264</f>
        <v>0</v>
      </c>
      <c r="D264" s="7"/>
      <c r="E264" s="7"/>
      <c r="F264" s="20"/>
      <c r="G264" s="7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20'!B265</f>
        <v/>
      </c>
      <c r="C265" s="53">
        <f>'วันที่ 20'!K265</f>
        <v>0</v>
      </c>
      <c r="D265" s="7"/>
      <c r="E265" s="7"/>
      <c r="F265" s="20"/>
      <c r="G265" s="7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20'!B266</f>
        <v/>
      </c>
      <c r="C266" s="53">
        <f>'วันที่ 20'!K266</f>
        <v>0</v>
      </c>
      <c r="D266" s="7"/>
      <c r="E266" s="7"/>
      <c r="F266" s="20"/>
      <c r="G266" s="7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20'!B267</f>
        <v/>
      </c>
      <c r="C267" s="53">
        <f>'วันที่ 20'!K267</f>
        <v>0</v>
      </c>
      <c r="D267" s="7"/>
      <c r="E267" s="7"/>
      <c r="F267" s="20"/>
      <c r="G267" s="7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20'!B268</f>
        <v/>
      </c>
      <c r="C268" s="53">
        <f>'วันที่ 20'!K268</f>
        <v>0</v>
      </c>
      <c r="D268" s="7"/>
      <c r="E268" s="7"/>
      <c r="F268" s="20"/>
      <c r="G268" s="7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20'!B269</f>
        <v/>
      </c>
      <c r="C269" s="53">
        <f>'วันที่ 20'!K269</f>
        <v>0</v>
      </c>
      <c r="D269" s="7"/>
      <c r="E269" s="7"/>
      <c r="F269" s="20"/>
      <c r="G269" s="7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20'!B270</f>
        <v/>
      </c>
      <c r="C270" s="53">
        <f>'วันที่ 20'!K270</f>
        <v>0</v>
      </c>
      <c r="D270" s="7"/>
      <c r="E270" s="7"/>
      <c r="F270" s="20"/>
      <c r="G270" s="7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20'!B271</f>
        <v/>
      </c>
      <c r="C271" s="53">
        <f>'วันที่ 20'!K271</f>
        <v>0</v>
      </c>
      <c r="D271" s="7"/>
      <c r="E271" s="7"/>
      <c r="F271" s="20"/>
      <c r="G271" s="7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20'!B272</f>
        <v/>
      </c>
      <c r="C272" s="53">
        <f>'วันที่ 20'!K272</f>
        <v>0</v>
      </c>
      <c r="D272" s="7"/>
      <c r="E272" s="7"/>
      <c r="F272" s="20"/>
      <c r="G272" s="7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20'!B273</f>
        <v/>
      </c>
      <c r="C273" s="53">
        <f>'วันที่ 20'!K273</f>
        <v>0</v>
      </c>
      <c r="D273" s="7"/>
      <c r="E273" s="7"/>
      <c r="F273" s="20"/>
      <c r="G273" s="7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20'!B274</f>
        <v/>
      </c>
      <c r="C274" s="53">
        <f>'วันที่ 20'!K274</f>
        <v>0</v>
      </c>
      <c r="D274" s="7"/>
      <c r="E274" s="7"/>
      <c r="F274" s="20"/>
      <c r="G274" s="7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20'!B275</f>
        <v/>
      </c>
      <c r="C275" s="53">
        <f>'วันที่ 20'!K275</f>
        <v>0</v>
      </c>
      <c r="D275" s="7"/>
      <c r="E275" s="7"/>
      <c r="F275" s="20"/>
      <c r="G275" s="7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20'!B276</f>
        <v/>
      </c>
      <c r="C276" s="53">
        <f>'วันที่ 20'!K276</f>
        <v>0</v>
      </c>
      <c r="D276" s="7"/>
      <c r="E276" s="7"/>
      <c r="F276" s="20"/>
      <c r="G276" s="7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20'!B277</f>
        <v/>
      </c>
      <c r="C277" s="53">
        <f>'วันที่ 20'!K277</f>
        <v>0</v>
      </c>
      <c r="D277" s="7"/>
      <c r="E277" s="7"/>
      <c r="F277" s="20"/>
      <c r="G277" s="7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20'!B278</f>
        <v/>
      </c>
      <c r="C278" s="53">
        <f>'วันที่ 20'!K278</f>
        <v>0</v>
      </c>
      <c r="D278" s="7"/>
      <c r="E278" s="7"/>
      <c r="F278" s="20"/>
      <c r="G278" s="7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20'!B279</f>
        <v/>
      </c>
      <c r="C279" s="53">
        <f>'วันที่ 20'!K279</f>
        <v>0</v>
      </c>
      <c r="D279" s="7"/>
      <c r="E279" s="7"/>
      <c r="F279" s="20"/>
      <c r="G279" s="7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20'!B280</f>
        <v/>
      </c>
      <c r="C280" s="53">
        <f>'วันที่ 20'!K280</f>
        <v>0</v>
      </c>
      <c r="D280" s="7"/>
      <c r="E280" s="7"/>
      <c r="F280" s="20"/>
      <c r="G280" s="7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20'!B281</f>
        <v/>
      </c>
      <c r="C281" s="53">
        <f>'วันที่ 20'!K281</f>
        <v>0</v>
      </c>
      <c r="D281" s="7"/>
      <c r="E281" s="7"/>
      <c r="F281" s="20"/>
      <c r="G281" s="7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20'!B282</f>
        <v/>
      </c>
      <c r="C282" s="53">
        <f>'วันที่ 20'!K282</f>
        <v>0</v>
      </c>
      <c r="D282" s="7"/>
      <c r="E282" s="7"/>
      <c r="F282" s="20"/>
      <c r="G282" s="7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20'!B283</f>
        <v/>
      </c>
      <c r="C283" s="53">
        <f>'วันที่ 20'!K283</f>
        <v>0</v>
      </c>
      <c r="D283" s="7"/>
      <c r="E283" s="7"/>
      <c r="F283" s="20"/>
      <c r="G283" s="7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20'!B284</f>
        <v/>
      </c>
      <c r="C284" s="53">
        <f>'วันที่ 20'!K284</f>
        <v>0</v>
      </c>
      <c r="D284" s="7"/>
      <c r="E284" s="7"/>
      <c r="F284" s="20"/>
      <c r="G284" s="7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20'!B285</f>
        <v/>
      </c>
      <c r="C285" s="53">
        <f>'วันที่ 20'!K285</f>
        <v>0</v>
      </c>
      <c r="D285" s="7"/>
      <c r="E285" s="7"/>
      <c r="F285" s="20"/>
      <c r="G285" s="7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20'!B286</f>
        <v/>
      </c>
      <c r="C286" s="53">
        <f>'วันที่ 20'!K286</f>
        <v>0</v>
      </c>
      <c r="D286" s="7"/>
      <c r="E286" s="7"/>
      <c r="F286" s="20"/>
      <c r="G286" s="7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20'!B287</f>
        <v/>
      </c>
      <c r="C287" s="53">
        <f>'วันที่ 20'!K287</f>
        <v>0</v>
      </c>
      <c r="D287" s="7"/>
      <c r="E287" s="7"/>
      <c r="F287" s="20"/>
      <c r="G287" s="7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20'!B288</f>
        <v/>
      </c>
      <c r="C288" s="53">
        <f>'วันที่ 20'!K288</f>
        <v>0</v>
      </c>
      <c r="D288" s="7"/>
      <c r="E288" s="7"/>
      <c r="F288" s="20"/>
      <c r="G288" s="7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20'!B289</f>
        <v/>
      </c>
      <c r="C289" s="53">
        <f>'วันที่ 20'!K289</f>
        <v>0</v>
      </c>
      <c r="D289" s="7"/>
      <c r="E289" s="7"/>
      <c r="F289" s="20"/>
      <c r="G289" s="7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20'!B290</f>
        <v/>
      </c>
      <c r="C290" s="53">
        <f>'วันที่ 20'!K290</f>
        <v>0</v>
      </c>
      <c r="D290" s="7"/>
      <c r="E290" s="7"/>
      <c r="F290" s="20"/>
      <c r="G290" s="7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20'!B291</f>
        <v/>
      </c>
      <c r="C291" s="53">
        <f>'วันที่ 20'!K291</f>
        <v>0</v>
      </c>
      <c r="D291" s="7"/>
      <c r="E291" s="7"/>
      <c r="F291" s="20"/>
      <c r="G291" s="7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20'!B292</f>
        <v/>
      </c>
      <c r="C292" s="53">
        <f>'วันที่ 20'!K292</f>
        <v>0</v>
      </c>
      <c r="D292" s="7"/>
      <c r="E292" s="7"/>
      <c r="F292" s="20"/>
      <c r="G292" s="7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20'!B293</f>
        <v/>
      </c>
      <c r="C293" s="53">
        <f>'วันที่ 20'!K293</f>
        <v>0</v>
      </c>
      <c r="D293" s="7"/>
      <c r="E293" s="7"/>
      <c r="F293" s="20"/>
      <c r="G293" s="7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20'!B294</f>
        <v/>
      </c>
      <c r="C294" s="53">
        <f>'วันที่ 20'!K294</f>
        <v>0</v>
      </c>
      <c r="D294" s="7"/>
      <c r="E294" s="7"/>
      <c r="F294" s="20"/>
      <c r="G294" s="7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20'!B295</f>
        <v/>
      </c>
      <c r="C295" s="53">
        <f>'วันที่ 20'!K295</f>
        <v>0</v>
      </c>
      <c r="D295" s="7"/>
      <c r="E295" s="7"/>
      <c r="F295" s="20"/>
      <c r="G295" s="7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20'!B296</f>
        <v/>
      </c>
      <c r="C296" s="53">
        <f>'วันที่ 20'!K296</f>
        <v>0</v>
      </c>
      <c r="D296" s="7"/>
      <c r="E296" s="7"/>
      <c r="F296" s="20"/>
      <c r="G296" s="7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20'!B297</f>
        <v/>
      </c>
      <c r="C297" s="53">
        <f>'วันที่ 20'!K297</f>
        <v>0</v>
      </c>
      <c r="D297" s="7"/>
      <c r="E297" s="7"/>
      <c r="F297" s="20"/>
      <c r="G297" s="7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20'!B298</f>
        <v/>
      </c>
      <c r="C298" s="53">
        <f>'วันที่ 20'!K298</f>
        <v>0</v>
      </c>
      <c r="D298" s="7"/>
      <c r="E298" s="7"/>
      <c r="F298" s="20"/>
      <c r="G298" s="7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20'!B299</f>
        <v/>
      </c>
      <c r="C299" s="53">
        <f>'วันที่ 20'!K299</f>
        <v>0</v>
      </c>
      <c r="D299" s="7"/>
      <c r="E299" s="7"/>
      <c r="F299" s="20"/>
      <c r="G299" s="7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20'!B300</f>
        <v/>
      </c>
      <c r="C300" s="53">
        <f>'วันที่ 20'!K300</f>
        <v>0</v>
      </c>
      <c r="D300" s="7"/>
      <c r="E300" s="7"/>
      <c r="F300" s="20"/>
      <c r="G300" s="7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20'!B301</f>
        <v/>
      </c>
      <c r="C301" s="53">
        <f>'วันที่ 20'!K301</f>
        <v>0</v>
      </c>
      <c r="D301" s="7"/>
      <c r="E301" s="7"/>
      <c r="F301" s="20"/>
      <c r="G301" s="7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F302" s="5"/>
      <c r="H302" s="2"/>
      <c r="I302" s="2"/>
      <c r="J302" s="2"/>
      <c r="K302" s="2"/>
    </row>
    <row r="303" ht="14.25" customHeight="1">
      <c r="C303" s="2"/>
      <c r="F303" s="5"/>
      <c r="H303" s="2"/>
      <c r="I303" s="2"/>
      <c r="J303" s="2"/>
      <c r="K303" s="2"/>
    </row>
    <row r="304" ht="14.25" customHeight="1">
      <c r="C304" s="2"/>
      <c r="F304" s="5"/>
      <c r="H304" s="2"/>
      <c r="I304" s="2"/>
      <c r="J304" s="2"/>
      <c r="K304" s="2"/>
    </row>
    <row r="305" ht="14.25" customHeight="1">
      <c r="C305" s="2"/>
      <c r="F305" s="5"/>
      <c r="H305" s="2"/>
      <c r="I305" s="2"/>
      <c r="J305" s="2"/>
      <c r="K305" s="2"/>
    </row>
    <row r="306" ht="14.25" customHeight="1">
      <c r="C306" s="2"/>
      <c r="F306" s="5"/>
      <c r="H306" s="2"/>
      <c r="I306" s="2"/>
      <c r="J306" s="2"/>
      <c r="K306" s="2"/>
    </row>
    <row r="307" ht="14.25" customHeight="1">
      <c r="C307" s="2"/>
      <c r="F307" s="5"/>
      <c r="H307" s="2"/>
      <c r="I307" s="2"/>
      <c r="J307" s="2"/>
      <c r="K307" s="2"/>
    </row>
    <row r="308" ht="14.25" customHeight="1">
      <c r="C308" s="2"/>
      <c r="F308" s="5"/>
      <c r="H308" s="2"/>
      <c r="I308" s="2"/>
      <c r="J308" s="2"/>
      <c r="K308" s="2"/>
    </row>
    <row r="309" ht="14.25" customHeight="1">
      <c r="C309" s="2"/>
      <c r="F309" s="5"/>
      <c r="H309" s="2"/>
      <c r="I309" s="2"/>
      <c r="J309" s="2"/>
      <c r="K309" s="2"/>
    </row>
    <row r="310" ht="14.25" customHeight="1">
      <c r="C310" s="2"/>
      <c r="F310" s="5"/>
      <c r="H310" s="2"/>
      <c r="I310" s="2"/>
      <c r="J310" s="2"/>
      <c r="K310" s="2"/>
    </row>
    <row r="311" ht="14.25" customHeight="1">
      <c r="C311" s="2"/>
      <c r="F311" s="5"/>
      <c r="H311" s="2"/>
      <c r="I311" s="2"/>
      <c r="J311" s="2"/>
      <c r="K311" s="2"/>
    </row>
    <row r="312" ht="14.25" customHeight="1">
      <c r="C312" s="2"/>
      <c r="F312" s="5"/>
      <c r="H312" s="2"/>
      <c r="I312" s="2"/>
      <c r="J312" s="2"/>
      <c r="K312" s="2"/>
    </row>
    <row r="313" ht="14.25" customHeight="1">
      <c r="C313" s="2"/>
      <c r="F313" s="5"/>
      <c r="H313" s="2"/>
      <c r="I313" s="2"/>
      <c r="J313" s="2"/>
      <c r="K313" s="2"/>
    </row>
    <row r="314" ht="14.25" customHeight="1">
      <c r="C314" s="2"/>
      <c r="F314" s="5"/>
      <c r="H314" s="2"/>
      <c r="I314" s="2"/>
      <c r="J314" s="2"/>
      <c r="K314" s="2"/>
    </row>
    <row r="315" ht="14.25" customHeight="1">
      <c r="C315" s="2"/>
      <c r="F315" s="5"/>
      <c r="H315" s="2"/>
      <c r="I315" s="2"/>
      <c r="J315" s="2"/>
      <c r="K315" s="2"/>
    </row>
    <row r="316" ht="14.25" customHeight="1">
      <c r="C316" s="2"/>
      <c r="F316" s="5"/>
      <c r="H316" s="2"/>
      <c r="I316" s="2"/>
      <c r="J316" s="2"/>
      <c r="K316" s="2"/>
    </row>
    <row r="317" ht="14.25" customHeight="1">
      <c r="C317" s="2"/>
      <c r="F317" s="5"/>
      <c r="H317" s="2"/>
      <c r="I317" s="2"/>
      <c r="J317" s="2"/>
      <c r="K317" s="2"/>
    </row>
    <row r="318" ht="14.25" customHeight="1">
      <c r="C318" s="2"/>
      <c r="F318" s="5"/>
      <c r="H318" s="2"/>
      <c r="I318" s="2"/>
      <c r="J318" s="2"/>
      <c r="K318" s="2"/>
    </row>
    <row r="319" ht="14.25" customHeight="1">
      <c r="C319" s="2"/>
      <c r="F319" s="5"/>
      <c r="H319" s="2"/>
      <c r="I319" s="2"/>
      <c r="J319" s="2"/>
      <c r="K319" s="2"/>
    </row>
    <row r="320" ht="14.25" customHeight="1">
      <c r="C320" s="2"/>
      <c r="F320" s="5"/>
      <c r="H320" s="2"/>
      <c r="I320" s="2"/>
      <c r="J320" s="2"/>
      <c r="K320" s="2"/>
    </row>
    <row r="321" ht="14.25" customHeight="1">
      <c r="C321" s="2"/>
      <c r="F321" s="5"/>
      <c r="H321" s="2"/>
      <c r="I321" s="2"/>
      <c r="J321" s="2"/>
      <c r="K321" s="2"/>
    </row>
    <row r="322" ht="14.25" customHeight="1">
      <c r="C322" s="2"/>
      <c r="F322" s="5"/>
      <c r="H322" s="2"/>
      <c r="I322" s="2"/>
      <c r="J322" s="2"/>
      <c r="K322" s="2"/>
    </row>
    <row r="323" ht="14.25" customHeight="1">
      <c r="C323" s="2"/>
      <c r="F323" s="5"/>
      <c r="H323" s="2"/>
      <c r="I323" s="2"/>
      <c r="J323" s="2"/>
      <c r="K323" s="2"/>
    </row>
    <row r="324" ht="14.25" customHeight="1">
      <c r="C324" s="2"/>
      <c r="F324" s="5"/>
      <c r="H324" s="2"/>
      <c r="I324" s="2"/>
      <c r="J324" s="2"/>
      <c r="K324" s="2"/>
    </row>
    <row r="325" ht="14.25" customHeight="1">
      <c r="C325" s="2"/>
      <c r="F325" s="5"/>
      <c r="H325" s="2"/>
      <c r="I325" s="2"/>
      <c r="J325" s="2"/>
      <c r="K325" s="2"/>
    </row>
    <row r="326" ht="14.25" customHeight="1">
      <c r="C326" s="2"/>
      <c r="F326" s="5"/>
      <c r="H326" s="2"/>
      <c r="I326" s="2"/>
      <c r="J326" s="2"/>
      <c r="K326" s="2"/>
    </row>
    <row r="327" ht="14.25" customHeight="1">
      <c r="C327" s="2"/>
      <c r="F327" s="5"/>
      <c r="H327" s="2"/>
      <c r="I327" s="2"/>
      <c r="J327" s="2"/>
      <c r="K327" s="2"/>
    </row>
    <row r="328" ht="14.25" customHeight="1">
      <c r="C328" s="2"/>
      <c r="F328" s="5"/>
      <c r="H328" s="2"/>
      <c r="I328" s="2"/>
      <c r="J328" s="2"/>
      <c r="K328" s="2"/>
    </row>
    <row r="329" ht="14.25" customHeight="1">
      <c r="C329" s="2"/>
      <c r="F329" s="5"/>
      <c r="H329" s="2"/>
      <c r="I329" s="2"/>
      <c r="J329" s="2"/>
      <c r="K329" s="2"/>
    </row>
    <row r="330" ht="14.25" customHeight="1">
      <c r="C330" s="2"/>
      <c r="F330" s="5"/>
      <c r="H330" s="2"/>
      <c r="I330" s="2"/>
      <c r="J330" s="2"/>
      <c r="K330" s="2"/>
    </row>
    <row r="331" ht="14.25" customHeight="1">
      <c r="C331" s="2"/>
      <c r="F331" s="5"/>
      <c r="H331" s="2"/>
      <c r="I331" s="2"/>
      <c r="J331" s="2"/>
      <c r="K331" s="2"/>
    </row>
    <row r="332" ht="14.25" customHeight="1">
      <c r="C332" s="2"/>
      <c r="F332" s="5"/>
      <c r="H332" s="2"/>
      <c r="I332" s="2"/>
      <c r="J332" s="2"/>
      <c r="K332" s="2"/>
    </row>
    <row r="333" ht="14.25" customHeight="1">
      <c r="C333" s="2"/>
      <c r="F333" s="5"/>
      <c r="H333" s="2"/>
      <c r="I333" s="2"/>
      <c r="J333" s="2"/>
      <c r="K333" s="2"/>
    </row>
    <row r="334" ht="14.25" customHeight="1">
      <c r="C334" s="2"/>
      <c r="F334" s="5"/>
      <c r="H334" s="2"/>
      <c r="I334" s="2"/>
      <c r="J334" s="2"/>
      <c r="K334" s="2"/>
    </row>
    <row r="335" ht="14.25" customHeight="1">
      <c r="C335" s="2"/>
      <c r="F335" s="5"/>
      <c r="H335" s="2"/>
      <c r="I335" s="2"/>
      <c r="J335" s="2"/>
      <c r="K335" s="2"/>
    </row>
    <row r="336" ht="14.25" customHeight="1">
      <c r="C336" s="2"/>
      <c r="F336" s="5"/>
      <c r="H336" s="2"/>
      <c r="I336" s="2"/>
      <c r="J336" s="2"/>
      <c r="K336" s="2"/>
    </row>
    <row r="337" ht="14.25" customHeight="1">
      <c r="C337" s="2"/>
      <c r="F337" s="5"/>
      <c r="H337" s="2"/>
      <c r="I337" s="2"/>
      <c r="J337" s="2"/>
      <c r="K337" s="2"/>
    </row>
    <row r="338" ht="14.25" customHeight="1">
      <c r="C338" s="2"/>
      <c r="F338" s="5"/>
      <c r="H338" s="2"/>
      <c r="I338" s="2"/>
      <c r="J338" s="2"/>
      <c r="K338" s="2"/>
    </row>
    <row r="339" ht="14.25" customHeight="1">
      <c r="C339" s="2"/>
      <c r="F339" s="5"/>
      <c r="H339" s="2"/>
      <c r="I339" s="2"/>
      <c r="J339" s="2"/>
      <c r="K339" s="2"/>
    </row>
    <row r="340" ht="14.25" customHeight="1">
      <c r="C340" s="2"/>
      <c r="F340" s="5"/>
      <c r="H340" s="2"/>
      <c r="I340" s="2"/>
      <c r="J340" s="2"/>
      <c r="K340" s="2"/>
    </row>
    <row r="341" ht="14.25" customHeight="1">
      <c r="C341" s="2"/>
      <c r="F341" s="5"/>
      <c r="H341" s="2"/>
      <c r="I341" s="2"/>
      <c r="J341" s="2"/>
      <c r="K341" s="2"/>
    </row>
    <row r="342" ht="14.25" customHeight="1">
      <c r="C342" s="2"/>
      <c r="F342" s="5"/>
      <c r="H342" s="2"/>
      <c r="I342" s="2"/>
      <c r="J342" s="2"/>
      <c r="K342" s="2"/>
    </row>
    <row r="343" ht="14.25" customHeight="1">
      <c r="C343" s="2"/>
      <c r="F343" s="5"/>
      <c r="H343" s="2"/>
      <c r="I343" s="2"/>
      <c r="J343" s="2"/>
      <c r="K343" s="2"/>
    </row>
    <row r="344" ht="14.25" customHeight="1">
      <c r="C344" s="2"/>
      <c r="F344" s="5"/>
      <c r="H344" s="2"/>
      <c r="I344" s="2"/>
      <c r="J344" s="2"/>
      <c r="K344" s="2"/>
    </row>
    <row r="345" ht="14.25" customHeight="1">
      <c r="C345" s="2"/>
      <c r="F345" s="5"/>
      <c r="H345" s="2"/>
      <c r="I345" s="2"/>
      <c r="J345" s="2"/>
      <c r="K345" s="2"/>
    </row>
    <row r="346" ht="14.25" customHeight="1">
      <c r="C346" s="2"/>
      <c r="F346" s="5"/>
      <c r="H346" s="2"/>
      <c r="I346" s="2"/>
      <c r="J346" s="2"/>
      <c r="K346" s="2"/>
    </row>
    <row r="347" ht="14.25" customHeight="1">
      <c r="C347" s="2"/>
      <c r="F347" s="5"/>
      <c r="H347" s="2"/>
      <c r="I347" s="2"/>
      <c r="J347" s="2"/>
      <c r="K347" s="2"/>
    </row>
    <row r="348" ht="14.25" customHeight="1">
      <c r="C348" s="2"/>
      <c r="F348" s="5"/>
      <c r="H348" s="2"/>
      <c r="I348" s="2"/>
      <c r="J348" s="2"/>
      <c r="K348" s="2"/>
    </row>
    <row r="349" ht="14.25" customHeight="1">
      <c r="C349" s="2"/>
      <c r="F349" s="5"/>
      <c r="H349" s="2"/>
      <c r="I349" s="2"/>
      <c r="J349" s="2"/>
      <c r="K349" s="2"/>
    </row>
    <row r="350" ht="14.25" customHeight="1">
      <c r="C350" s="2"/>
      <c r="F350" s="5"/>
      <c r="H350" s="2"/>
      <c r="I350" s="2"/>
      <c r="J350" s="2"/>
      <c r="K350" s="2"/>
    </row>
    <row r="351" ht="14.25" customHeight="1">
      <c r="C351" s="2"/>
      <c r="F351" s="5"/>
      <c r="H351" s="2"/>
      <c r="I351" s="2"/>
      <c r="J351" s="2"/>
      <c r="K351" s="2"/>
    </row>
    <row r="352" ht="14.25" customHeight="1">
      <c r="C352" s="2"/>
      <c r="F352" s="5"/>
      <c r="H352" s="2"/>
      <c r="I352" s="2"/>
      <c r="J352" s="2"/>
      <c r="K352" s="2"/>
    </row>
    <row r="353" ht="14.25" customHeight="1">
      <c r="C353" s="2"/>
      <c r="F353" s="5"/>
      <c r="H353" s="2"/>
      <c r="I353" s="2"/>
      <c r="J353" s="2"/>
      <c r="K353" s="2"/>
    </row>
    <row r="354" ht="14.25" customHeight="1">
      <c r="C354" s="2"/>
      <c r="F354" s="5"/>
      <c r="H354" s="2"/>
      <c r="I354" s="2"/>
      <c r="J354" s="2"/>
      <c r="K354" s="2"/>
    </row>
    <row r="355" ht="14.25" customHeight="1">
      <c r="C355" s="2"/>
      <c r="F355" s="5"/>
      <c r="H355" s="2"/>
      <c r="I355" s="2"/>
      <c r="J355" s="2"/>
      <c r="K355" s="2"/>
    </row>
    <row r="356" ht="14.25" customHeight="1">
      <c r="C356" s="2"/>
      <c r="F356" s="5"/>
      <c r="H356" s="2"/>
      <c r="I356" s="2"/>
      <c r="J356" s="2"/>
      <c r="K356" s="2"/>
    </row>
    <row r="357" ht="14.25" customHeight="1">
      <c r="C357" s="2"/>
      <c r="F357" s="5"/>
      <c r="H357" s="2"/>
      <c r="I357" s="2"/>
      <c r="J357" s="2"/>
      <c r="K357" s="2"/>
    </row>
    <row r="358" ht="14.25" customHeight="1">
      <c r="C358" s="2"/>
      <c r="F358" s="5"/>
      <c r="H358" s="2"/>
      <c r="I358" s="2"/>
      <c r="J358" s="2"/>
      <c r="K358" s="2"/>
    </row>
    <row r="359" ht="14.25" customHeight="1">
      <c r="C359" s="2"/>
      <c r="F359" s="5"/>
      <c r="H359" s="2"/>
      <c r="I359" s="2"/>
      <c r="J359" s="2"/>
      <c r="K359" s="2"/>
    </row>
    <row r="360" ht="14.25" customHeight="1">
      <c r="C360" s="2"/>
      <c r="F360" s="5"/>
      <c r="H360" s="2"/>
      <c r="I360" s="2"/>
      <c r="J360" s="2"/>
      <c r="K360" s="2"/>
    </row>
    <row r="361" ht="14.25" customHeight="1">
      <c r="C361" s="2"/>
      <c r="F361" s="5"/>
      <c r="H361" s="2"/>
      <c r="I361" s="2"/>
      <c r="J361" s="2"/>
      <c r="K361" s="2"/>
    </row>
    <row r="362" ht="14.25" customHeight="1">
      <c r="C362" s="2"/>
      <c r="F362" s="5"/>
      <c r="H362" s="2"/>
      <c r="I362" s="2"/>
      <c r="J362" s="2"/>
      <c r="K362" s="2"/>
    </row>
    <row r="363" ht="14.25" customHeight="1">
      <c r="C363" s="2"/>
      <c r="F363" s="5"/>
      <c r="H363" s="2"/>
      <c r="I363" s="2"/>
      <c r="J363" s="2"/>
      <c r="K363" s="2"/>
    </row>
    <row r="364" ht="14.25" customHeight="1">
      <c r="C364" s="2"/>
      <c r="F364" s="5"/>
      <c r="H364" s="2"/>
      <c r="I364" s="2"/>
      <c r="J364" s="2"/>
      <c r="K364" s="2"/>
    </row>
    <row r="365" ht="14.25" customHeight="1">
      <c r="C365" s="2"/>
      <c r="F365" s="5"/>
      <c r="H365" s="2"/>
      <c r="I365" s="2"/>
      <c r="J365" s="2"/>
      <c r="K365" s="2"/>
    </row>
    <row r="366" ht="14.25" customHeight="1">
      <c r="C366" s="2"/>
      <c r="F366" s="5"/>
      <c r="H366" s="2"/>
      <c r="I366" s="2"/>
      <c r="J366" s="2"/>
      <c r="K366" s="2"/>
    </row>
    <row r="367" ht="14.25" customHeight="1">
      <c r="C367" s="2"/>
      <c r="F367" s="5"/>
      <c r="H367" s="2"/>
      <c r="I367" s="2"/>
      <c r="J367" s="2"/>
      <c r="K367" s="2"/>
    </row>
    <row r="368" ht="14.25" customHeight="1">
      <c r="C368" s="2"/>
      <c r="F368" s="5"/>
      <c r="H368" s="2"/>
      <c r="I368" s="2"/>
      <c r="J368" s="2"/>
      <c r="K368" s="2"/>
    </row>
    <row r="369" ht="14.25" customHeight="1">
      <c r="C369" s="2"/>
      <c r="F369" s="5"/>
      <c r="H369" s="2"/>
      <c r="I369" s="2"/>
      <c r="J369" s="2"/>
      <c r="K369" s="2"/>
    </row>
    <row r="370" ht="14.25" customHeight="1">
      <c r="C370" s="2"/>
      <c r="F370" s="5"/>
      <c r="H370" s="2"/>
      <c r="I370" s="2"/>
      <c r="J370" s="2"/>
      <c r="K370" s="2"/>
    </row>
    <row r="371" ht="14.25" customHeight="1">
      <c r="C371" s="2"/>
      <c r="F371" s="5"/>
      <c r="H371" s="2"/>
      <c r="I371" s="2"/>
      <c r="J371" s="2"/>
      <c r="K371" s="2"/>
    </row>
    <row r="372" ht="14.25" customHeight="1">
      <c r="C372" s="2"/>
      <c r="F372" s="5"/>
      <c r="H372" s="2"/>
      <c r="I372" s="2"/>
      <c r="J372" s="2"/>
      <c r="K372" s="2"/>
    </row>
    <row r="373" ht="14.25" customHeight="1">
      <c r="C373" s="2"/>
      <c r="F373" s="5"/>
      <c r="H373" s="2"/>
      <c r="I373" s="2"/>
      <c r="J373" s="2"/>
      <c r="K373" s="2"/>
    </row>
    <row r="374" ht="14.25" customHeight="1">
      <c r="C374" s="2"/>
      <c r="F374" s="5"/>
      <c r="H374" s="2"/>
      <c r="I374" s="2"/>
      <c r="J374" s="2"/>
      <c r="K374" s="2"/>
    </row>
    <row r="375" ht="14.25" customHeight="1">
      <c r="C375" s="2"/>
      <c r="F375" s="5"/>
      <c r="H375" s="2"/>
      <c r="I375" s="2"/>
      <c r="J375" s="2"/>
      <c r="K375" s="2"/>
    </row>
    <row r="376" ht="14.25" customHeight="1">
      <c r="C376" s="2"/>
      <c r="F376" s="5"/>
      <c r="H376" s="2"/>
      <c r="I376" s="2"/>
      <c r="J376" s="2"/>
      <c r="K376" s="2"/>
    </row>
    <row r="377" ht="14.25" customHeight="1">
      <c r="C377" s="2"/>
      <c r="F377" s="5"/>
      <c r="H377" s="2"/>
      <c r="I377" s="2"/>
      <c r="J377" s="2"/>
      <c r="K377" s="2"/>
    </row>
    <row r="378" ht="14.25" customHeight="1">
      <c r="C378" s="2"/>
      <c r="F378" s="5"/>
      <c r="H378" s="2"/>
      <c r="I378" s="2"/>
      <c r="J378" s="2"/>
      <c r="K378" s="2"/>
    </row>
    <row r="379" ht="14.25" customHeight="1">
      <c r="C379" s="2"/>
      <c r="F379" s="5"/>
      <c r="H379" s="2"/>
      <c r="I379" s="2"/>
      <c r="J379" s="2"/>
      <c r="K379" s="2"/>
    </row>
    <row r="380" ht="14.25" customHeight="1">
      <c r="C380" s="2"/>
      <c r="F380" s="5"/>
      <c r="H380" s="2"/>
      <c r="I380" s="2"/>
      <c r="J380" s="2"/>
      <c r="K380" s="2"/>
    </row>
    <row r="381" ht="14.25" customHeight="1">
      <c r="C381" s="2"/>
      <c r="F381" s="5"/>
      <c r="H381" s="2"/>
      <c r="I381" s="2"/>
      <c r="J381" s="2"/>
      <c r="K381" s="2"/>
    </row>
    <row r="382" ht="14.25" customHeight="1">
      <c r="C382" s="2"/>
      <c r="F382" s="5"/>
      <c r="H382" s="2"/>
      <c r="I382" s="2"/>
      <c r="J382" s="2"/>
      <c r="K382" s="2"/>
    </row>
    <row r="383" ht="14.25" customHeight="1">
      <c r="C383" s="2"/>
      <c r="F383" s="5"/>
      <c r="H383" s="2"/>
      <c r="I383" s="2"/>
      <c r="J383" s="2"/>
      <c r="K383" s="2"/>
    </row>
    <row r="384" ht="14.25" customHeight="1">
      <c r="C384" s="2"/>
      <c r="F384" s="5"/>
      <c r="H384" s="2"/>
      <c r="I384" s="2"/>
      <c r="J384" s="2"/>
      <c r="K384" s="2"/>
    </row>
    <row r="385" ht="14.25" customHeight="1">
      <c r="C385" s="2"/>
      <c r="F385" s="5"/>
      <c r="H385" s="2"/>
      <c r="I385" s="2"/>
      <c r="J385" s="2"/>
      <c r="K385" s="2"/>
    </row>
    <row r="386" ht="14.25" customHeight="1">
      <c r="C386" s="2"/>
      <c r="F386" s="5"/>
      <c r="H386" s="2"/>
      <c r="I386" s="2"/>
      <c r="J386" s="2"/>
      <c r="K386" s="2"/>
    </row>
    <row r="387" ht="14.25" customHeight="1">
      <c r="C387" s="2"/>
      <c r="F387" s="5"/>
      <c r="H387" s="2"/>
      <c r="I387" s="2"/>
      <c r="J387" s="2"/>
      <c r="K387" s="2"/>
    </row>
    <row r="388" ht="14.25" customHeight="1">
      <c r="C388" s="2"/>
      <c r="F388" s="5"/>
      <c r="H388" s="2"/>
      <c r="I388" s="2"/>
      <c r="J388" s="2"/>
      <c r="K388" s="2"/>
    </row>
    <row r="389" ht="14.25" customHeight="1">
      <c r="C389" s="2"/>
      <c r="F389" s="5"/>
      <c r="H389" s="2"/>
      <c r="I389" s="2"/>
      <c r="J389" s="2"/>
      <c r="K389" s="2"/>
    </row>
    <row r="390" ht="14.25" customHeight="1">
      <c r="C390" s="2"/>
      <c r="F390" s="5"/>
      <c r="H390" s="2"/>
      <c r="I390" s="2"/>
      <c r="J390" s="2"/>
      <c r="K390" s="2"/>
    </row>
    <row r="391" ht="14.25" customHeight="1">
      <c r="C391" s="2"/>
      <c r="F391" s="5"/>
      <c r="H391" s="2"/>
      <c r="I391" s="2"/>
      <c r="J391" s="2"/>
      <c r="K391" s="2"/>
    </row>
    <row r="392" ht="14.25" customHeight="1">
      <c r="C392" s="2"/>
      <c r="F392" s="5"/>
      <c r="H392" s="2"/>
      <c r="I392" s="2"/>
      <c r="J392" s="2"/>
      <c r="K392" s="2"/>
    </row>
    <row r="393" ht="14.25" customHeight="1">
      <c r="C393" s="2"/>
      <c r="F393" s="5"/>
      <c r="H393" s="2"/>
      <c r="I393" s="2"/>
      <c r="J393" s="2"/>
      <c r="K393" s="2"/>
    </row>
    <row r="394" ht="14.25" customHeight="1">
      <c r="C394" s="2"/>
      <c r="F394" s="5"/>
      <c r="H394" s="2"/>
      <c r="I394" s="2"/>
      <c r="J394" s="2"/>
      <c r="K394" s="2"/>
    </row>
    <row r="395" ht="14.25" customHeight="1">
      <c r="C395" s="2"/>
      <c r="F395" s="5"/>
      <c r="H395" s="2"/>
      <c r="I395" s="2"/>
      <c r="J395" s="2"/>
      <c r="K395" s="2"/>
    </row>
    <row r="396" ht="14.25" customHeight="1">
      <c r="C396" s="2"/>
      <c r="F396" s="5"/>
      <c r="H396" s="2"/>
      <c r="I396" s="2"/>
      <c r="J396" s="2"/>
      <c r="K396" s="2"/>
    </row>
    <row r="397" ht="14.25" customHeight="1">
      <c r="C397" s="2"/>
      <c r="F397" s="5"/>
      <c r="H397" s="2"/>
      <c r="I397" s="2"/>
      <c r="J397" s="2"/>
      <c r="K397" s="2"/>
    </row>
    <row r="398" ht="14.25" customHeight="1">
      <c r="C398" s="2"/>
      <c r="F398" s="5"/>
      <c r="H398" s="2"/>
      <c r="I398" s="2"/>
      <c r="J398" s="2"/>
      <c r="K398" s="2"/>
    </row>
    <row r="399" ht="14.25" customHeight="1">
      <c r="C399" s="2"/>
      <c r="F399" s="5"/>
      <c r="H399" s="2"/>
      <c r="I399" s="2"/>
      <c r="J399" s="2"/>
      <c r="K399" s="2"/>
    </row>
    <row r="400" ht="14.25" customHeight="1">
      <c r="C400" s="2"/>
      <c r="F400" s="5"/>
      <c r="H400" s="2"/>
      <c r="I400" s="2"/>
      <c r="J400" s="2"/>
      <c r="K400" s="2"/>
    </row>
    <row r="401" ht="14.25" customHeight="1">
      <c r="C401" s="2"/>
      <c r="F401" s="5"/>
      <c r="H401" s="2"/>
      <c r="I401" s="2"/>
      <c r="J401" s="2"/>
      <c r="K401" s="2"/>
    </row>
    <row r="402" ht="14.25" customHeight="1">
      <c r="C402" s="2"/>
      <c r="F402" s="5"/>
      <c r="H402" s="2"/>
      <c r="I402" s="2"/>
      <c r="J402" s="2"/>
      <c r="K402" s="2"/>
    </row>
    <row r="403" ht="14.25" customHeight="1">
      <c r="C403" s="2"/>
      <c r="F403" s="5"/>
      <c r="H403" s="2"/>
      <c r="I403" s="2"/>
      <c r="J403" s="2"/>
      <c r="K403" s="2"/>
    </row>
    <row r="404" ht="14.25" customHeight="1">
      <c r="C404" s="2"/>
      <c r="F404" s="5"/>
      <c r="H404" s="2"/>
      <c r="I404" s="2"/>
      <c r="J404" s="2"/>
      <c r="K404" s="2"/>
    </row>
    <row r="405" ht="14.25" customHeight="1">
      <c r="C405" s="2"/>
      <c r="F405" s="5"/>
      <c r="H405" s="2"/>
      <c r="I405" s="2"/>
      <c r="J405" s="2"/>
      <c r="K405" s="2"/>
    </row>
    <row r="406" ht="14.25" customHeight="1">
      <c r="C406" s="2"/>
      <c r="F406" s="5"/>
      <c r="H406" s="2"/>
      <c r="I406" s="2"/>
      <c r="J406" s="2"/>
      <c r="K406" s="2"/>
    </row>
    <row r="407" ht="14.25" customHeight="1">
      <c r="C407" s="2"/>
      <c r="F407" s="5"/>
      <c r="H407" s="2"/>
      <c r="I407" s="2"/>
      <c r="J407" s="2"/>
      <c r="K407" s="2"/>
    </row>
    <row r="408" ht="14.25" customHeight="1">
      <c r="C408" s="2"/>
      <c r="F408" s="5"/>
      <c r="H408" s="2"/>
      <c r="I408" s="2"/>
      <c r="J408" s="2"/>
      <c r="K408" s="2"/>
    </row>
    <row r="409" ht="14.25" customHeight="1">
      <c r="C409" s="2"/>
      <c r="F409" s="5"/>
      <c r="H409" s="2"/>
      <c r="I409" s="2"/>
      <c r="J409" s="2"/>
      <c r="K409" s="2"/>
    </row>
    <row r="410" ht="14.25" customHeight="1">
      <c r="C410" s="2"/>
      <c r="F410" s="5"/>
      <c r="H410" s="2"/>
      <c r="I410" s="2"/>
      <c r="J410" s="2"/>
      <c r="K410" s="2"/>
    </row>
    <row r="411" ht="14.25" customHeight="1">
      <c r="C411" s="2"/>
      <c r="F411" s="5"/>
      <c r="H411" s="2"/>
      <c r="I411" s="2"/>
      <c r="J411" s="2"/>
      <c r="K411" s="2"/>
    </row>
    <row r="412" ht="14.25" customHeight="1">
      <c r="C412" s="2"/>
      <c r="F412" s="5"/>
      <c r="H412" s="2"/>
      <c r="I412" s="2"/>
      <c r="J412" s="2"/>
      <c r="K412" s="2"/>
    </row>
    <row r="413" ht="14.25" customHeight="1">
      <c r="C413" s="2"/>
      <c r="F413" s="5"/>
      <c r="H413" s="2"/>
      <c r="I413" s="2"/>
      <c r="J413" s="2"/>
      <c r="K413" s="2"/>
    </row>
    <row r="414" ht="14.25" customHeight="1">
      <c r="C414" s="2"/>
      <c r="F414" s="5"/>
      <c r="H414" s="2"/>
      <c r="I414" s="2"/>
      <c r="J414" s="2"/>
      <c r="K414" s="2"/>
    </row>
    <row r="415" ht="14.25" customHeight="1">
      <c r="C415" s="2"/>
      <c r="F415" s="5"/>
      <c r="H415" s="2"/>
      <c r="I415" s="2"/>
      <c r="J415" s="2"/>
      <c r="K415" s="2"/>
    </row>
    <row r="416" ht="14.25" customHeight="1">
      <c r="C416" s="2"/>
      <c r="F416" s="5"/>
      <c r="H416" s="2"/>
      <c r="I416" s="2"/>
      <c r="J416" s="2"/>
      <c r="K416" s="2"/>
    </row>
    <row r="417" ht="14.25" customHeight="1">
      <c r="C417" s="2"/>
      <c r="F417" s="5"/>
      <c r="H417" s="2"/>
      <c r="I417" s="2"/>
      <c r="J417" s="2"/>
      <c r="K417" s="2"/>
    </row>
    <row r="418" ht="14.25" customHeight="1">
      <c r="C418" s="2"/>
      <c r="F418" s="5"/>
      <c r="H418" s="2"/>
      <c r="I418" s="2"/>
      <c r="J418" s="2"/>
      <c r="K418" s="2"/>
    </row>
    <row r="419" ht="14.25" customHeight="1">
      <c r="C419" s="2"/>
      <c r="F419" s="5"/>
      <c r="H419" s="2"/>
      <c r="I419" s="2"/>
      <c r="J419" s="2"/>
      <c r="K419" s="2"/>
    </row>
    <row r="420" ht="14.25" customHeight="1">
      <c r="C420" s="2"/>
      <c r="F420" s="5"/>
      <c r="H420" s="2"/>
      <c r="I420" s="2"/>
      <c r="J420" s="2"/>
      <c r="K420" s="2"/>
    </row>
    <row r="421" ht="14.25" customHeight="1">
      <c r="C421" s="2"/>
      <c r="F421" s="5"/>
      <c r="H421" s="2"/>
      <c r="I421" s="2"/>
      <c r="J421" s="2"/>
      <c r="K421" s="2"/>
    </row>
    <row r="422" ht="14.25" customHeight="1">
      <c r="C422" s="2"/>
      <c r="F422" s="5"/>
      <c r="H422" s="2"/>
      <c r="I422" s="2"/>
      <c r="J422" s="2"/>
      <c r="K422" s="2"/>
    </row>
    <row r="423" ht="14.25" customHeight="1">
      <c r="C423" s="2"/>
      <c r="F423" s="5"/>
      <c r="H423" s="2"/>
      <c r="I423" s="2"/>
      <c r="J423" s="2"/>
      <c r="K423" s="2"/>
    </row>
    <row r="424" ht="14.25" customHeight="1">
      <c r="C424" s="2"/>
      <c r="F424" s="5"/>
      <c r="H424" s="2"/>
      <c r="I424" s="2"/>
      <c r="J424" s="2"/>
      <c r="K424" s="2"/>
    </row>
    <row r="425" ht="14.25" customHeight="1">
      <c r="C425" s="2"/>
      <c r="F425" s="5"/>
      <c r="H425" s="2"/>
      <c r="I425" s="2"/>
      <c r="J425" s="2"/>
      <c r="K425" s="2"/>
    </row>
    <row r="426" ht="14.25" customHeight="1">
      <c r="C426" s="2"/>
      <c r="F426" s="5"/>
      <c r="H426" s="2"/>
      <c r="I426" s="2"/>
      <c r="J426" s="2"/>
      <c r="K426" s="2"/>
    </row>
    <row r="427" ht="14.25" customHeight="1">
      <c r="C427" s="2"/>
      <c r="F427" s="5"/>
      <c r="H427" s="2"/>
      <c r="I427" s="2"/>
      <c r="J427" s="2"/>
      <c r="K427" s="2"/>
    </row>
    <row r="428" ht="14.25" customHeight="1">
      <c r="C428" s="2"/>
      <c r="F428" s="5"/>
      <c r="H428" s="2"/>
      <c r="I428" s="2"/>
      <c r="J428" s="2"/>
      <c r="K428" s="2"/>
    </row>
    <row r="429" ht="14.25" customHeight="1">
      <c r="C429" s="2"/>
      <c r="F429" s="5"/>
      <c r="H429" s="2"/>
      <c r="I429" s="2"/>
      <c r="J429" s="2"/>
      <c r="K429" s="2"/>
    </row>
    <row r="430" ht="14.25" customHeight="1">
      <c r="C430" s="2"/>
      <c r="F430" s="5"/>
      <c r="H430" s="2"/>
      <c r="I430" s="2"/>
      <c r="J430" s="2"/>
      <c r="K430" s="2"/>
    </row>
    <row r="431" ht="14.25" customHeight="1">
      <c r="C431" s="2"/>
      <c r="F431" s="5"/>
      <c r="H431" s="2"/>
      <c r="I431" s="2"/>
      <c r="J431" s="2"/>
      <c r="K431" s="2"/>
    </row>
    <row r="432" ht="14.25" customHeight="1">
      <c r="C432" s="2"/>
      <c r="F432" s="5"/>
      <c r="H432" s="2"/>
      <c r="I432" s="2"/>
      <c r="J432" s="2"/>
      <c r="K432" s="2"/>
    </row>
    <row r="433" ht="14.25" customHeight="1">
      <c r="C433" s="2"/>
      <c r="F433" s="5"/>
      <c r="H433" s="2"/>
      <c r="I433" s="2"/>
      <c r="J433" s="2"/>
      <c r="K433" s="2"/>
    </row>
    <row r="434" ht="14.25" customHeight="1">
      <c r="C434" s="2"/>
      <c r="F434" s="5"/>
      <c r="H434" s="2"/>
      <c r="I434" s="2"/>
      <c r="J434" s="2"/>
      <c r="K434" s="2"/>
    </row>
    <row r="435" ht="14.25" customHeight="1">
      <c r="C435" s="2"/>
      <c r="F435" s="5"/>
      <c r="H435" s="2"/>
      <c r="I435" s="2"/>
      <c r="J435" s="2"/>
      <c r="K435" s="2"/>
    </row>
    <row r="436" ht="14.25" customHeight="1">
      <c r="C436" s="2"/>
      <c r="F436" s="5"/>
      <c r="H436" s="2"/>
      <c r="I436" s="2"/>
      <c r="J436" s="2"/>
      <c r="K436" s="2"/>
    </row>
    <row r="437" ht="14.25" customHeight="1">
      <c r="C437" s="2"/>
      <c r="F437" s="5"/>
      <c r="H437" s="2"/>
      <c r="I437" s="2"/>
      <c r="J437" s="2"/>
      <c r="K437" s="2"/>
    </row>
    <row r="438" ht="14.25" customHeight="1">
      <c r="C438" s="2"/>
      <c r="F438" s="5"/>
      <c r="H438" s="2"/>
      <c r="I438" s="2"/>
      <c r="J438" s="2"/>
      <c r="K438" s="2"/>
    </row>
    <row r="439" ht="14.25" customHeight="1">
      <c r="C439" s="2"/>
      <c r="F439" s="5"/>
      <c r="H439" s="2"/>
      <c r="I439" s="2"/>
      <c r="J439" s="2"/>
      <c r="K439" s="2"/>
    </row>
    <row r="440" ht="14.25" customHeight="1">
      <c r="C440" s="2"/>
      <c r="F440" s="5"/>
      <c r="H440" s="2"/>
      <c r="I440" s="2"/>
      <c r="J440" s="2"/>
      <c r="K440" s="2"/>
    </row>
    <row r="441" ht="14.25" customHeight="1">
      <c r="C441" s="2"/>
      <c r="F441" s="5"/>
      <c r="H441" s="2"/>
      <c r="I441" s="2"/>
      <c r="J441" s="2"/>
      <c r="K441" s="2"/>
    </row>
    <row r="442" ht="14.25" customHeight="1">
      <c r="C442" s="2"/>
      <c r="F442" s="5"/>
      <c r="H442" s="2"/>
      <c r="I442" s="2"/>
      <c r="J442" s="2"/>
      <c r="K442" s="2"/>
    </row>
    <row r="443" ht="14.25" customHeight="1">
      <c r="C443" s="2"/>
      <c r="F443" s="5"/>
      <c r="H443" s="2"/>
      <c r="I443" s="2"/>
      <c r="J443" s="2"/>
      <c r="K443" s="2"/>
    </row>
    <row r="444" ht="14.25" customHeight="1">
      <c r="C444" s="2"/>
      <c r="F444" s="5"/>
      <c r="H444" s="2"/>
      <c r="I444" s="2"/>
      <c r="J444" s="2"/>
      <c r="K444" s="2"/>
    </row>
    <row r="445" ht="14.25" customHeight="1">
      <c r="C445" s="2"/>
      <c r="F445" s="5"/>
      <c r="H445" s="2"/>
      <c r="I445" s="2"/>
      <c r="J445" s="2"/>
      <c r="K445" s="2"/>
    </row>
    <row r="446" ht="14.25" customHeight="1">
      <c r="C446" s="2"/>
      <c r="F446" s="5"/>
      <c r="H446" s="2"/>
      <c r="I446" s="2"/>
      <c r="J446" s="2"/>
      <c r="K446" s="2"/>
    </row>
    <row r="447" ht="14.25" customHeight="1">
      <c r="C447" s="2"/>
      <c r="F447" s="5"/>
      <c r="H447" s="2"/>
      <c r="I447" s="2"/>
      <c r="J447" s="2"/>
      <c r="K447" s="2"/>
    </row>
    <row r="448" ht="14.25" customHeight="1">
      <c r="C448" s="2"/>
      <c r="F448" s="5"/>
      <c r="H448" s="2"/>
      <c r="I448" s="2"/>
      <c r="J448" s="2"/>
      <c r="K448" s="2"/>
    </row>
    <row r="449" ht="14.25" customHeight="1">
      <c r="C449" s="2"/>
      <c r="F449" s="5"/>
      <c r="H449" s="2"/>
      <c r="I449" s="2"/>
      <c r="J449" s="2"/>
      <c r="K449" s="2"/>
    </row>
    <row r="450" ht="14.25" customHeight="1">
      <c r="C450" s="2"/>
      <c r="F450" s="5"/>
      <c r="H450" s="2"/>
      <c r="I450" s="2"/>
      <c r="J450" s="2"/>
      <c r="K450" s="2"/>
    </row>
    <row r="451" ht="14.25" customHeight="1">
      <c r="C451" s="2"/>
      <c r="F451" s="5"/>
      <c r="H451" s="2"/>
      <c r="I451" s="2"/>
      <c r="J451" s="2"/>
      <c r="K451" s="2"/>
    </row>
    <row r="452" ht="14.25" customHeight="1">
      <c r="C452" s="2"/>
      <c r="F452" s="5"/>
      <c r="H452" s="2"/>
      <c r="I452" s="2"/>
      <c r="J452" s="2"/>
      <c r="K452" s="2"/>
    </row>
    <row r="453" ht="14.25" customHeight="1">
      <c r="C453" s="2"/>
      <c r="F453" s="5"/>
      <c r="H453" s="2"/>
      <c r="I453" s="2"/>
      <c r="J453" s="2"/>
      <c r="K453" s="2"/>
    </row>
    <row r="454" ht="14.25" customHeight="1">
      <c r="C454" s="2"/>
      <c r="F454" s="5"/>
      <c r="H454" s="2"/>
      <c r="I454" s="2"/>
      <c r="J454" s="2"/>
      <c r="K454" s="2"/>
    </row>
    <row r="455" ht="14.25" customHeight="1">
      <c r="C455" s="2"/>
      <c r="F455" s="5"/>
      <c r="H455" s="2"/>
      <c r="I455" s="2"/>
      <c r="J455" s="2"/>
      <c r="K455" s="2"/>
    </row>
    <row r="456" ht="14.25" customHeight="1">
      <c r="C456" s="2"/>
      <c r="F456" s="5"/>
      <c r="H456" s="2"/>
      <c r="I456" s="2"/>
      <c r="J456" s="2"/>
      <c r="K456" s="2"/>
    </row>
    <row r="457" ht="14.25" customHeight="1">
      <c r="C457" s="2"/>
      <c r="F457" s="5"/>
      <c r="H457" s="2"/>
      <c r="I457" s="2"/>
      <c r="J457" s="2"/>
      <c r="K457" s="2"/>
    </row>
    <row r="458" ht="14.25" customHeight="1">
      <c r="C458" s="2"/>
      <c r="F458" s="5"/>
      <c r="H458" s="2"/>
      <c r="I458" s="2"/>
      <c r="J458" s="2"/>
      <c r="K458" s="2"/>
    </row>
    <row r="459" ht="14.25" customHeight="1">
      <c r="C459" s="2"/>
      <c r="F459" s="5"/>
      <c r="H459" s="2"/>
      <c r="I459" s="2"/>
      <c r="J459" s="2"/>
      <c r="K459" s="2"/>
    </row>
    <row r="460" ht="14.25" customHeight="1">
      <c r="C460" s="2"/>
      <c r="F460" s="5"/>
      <c r="H460" s="2"/>
      <c r="I460" s="2"/>
      <c r="J460" s="2"/>
      <c r="K460" s="2"/>
    </row>
    <row r="461" ht="14.25" customHeight="1">
      <c r="C461" s="2"/>
      <c r="F461" s="5"/>
      <c r="H461" s="2"/>
      <c r="I461" s="2"/>
      <c r="J461" s="2"/>
      <c r="K461" s="2"/>
    </row>
    <row r="462" ht="14.25" customHeight="1">
      <c r="C462" s="2"/>
      <c r="F462" s="5"/>
      <c r="H462" s="2"/>
      <c r="I462" s="2"/>
      <c r="J462" s="2"/>
      <c r="K462" s="2"/>
    </row>
    <row r="463" ht="14.25" customHeight="1">
      <c r="C463" s="2"/>
      <c r="F463" s="5"/>
      <c r="H463" s="2"/>
      <c r="I463" s="2"/>
      <c r="J463" s="2"/>
      <c r="K463" s="2"/>
    </row>
    <row r="464" ht="14.25" customHeight="1">
      <c r="C464" s="2"/>
      <c r="F464" s="5"/>
      <c r="H464" s="2"/>
      <c r="I464" s="2"/>
      <c r="J464" s="2"/>
      <c r="K464" s="2"/>
    </row>
    <row r="465" ht="14.25" customHeight="1">
      <c r="C465" s="2"/>
      <c r="F465" s="5"/>
      <c r="H465" s="2"/>
      <c r="I465" s="2"/>
      <c r="J465" s="2"/>
      <c r="K465" s="2"/>
    </row>
    <row r="466" ht="14.25" customHeight="1">
      <c r="C466" s="2"/>
      <c r="F466" s="5"/>
      <c r="H466" s="2"/>
      <c r="I466" s="2"/>
      <c r="J466" s="2"/>
      <c r="K466" s="2"/>
    </row>
    <row r="467" ht="14.25" customHeight="1">
      <c r="C467" s="2"/>
      <c r="F467" s="5"/>
      <c r="H467" s="2"/>
      <c r="I467" s="2"/>
      <c r="J467" s="2"/>
      <c r="K467" s="2"/>
    </row>
    <row r="468" ht="14.25" customHeight="1">
      <c r="C468" s="2"/>
      <c r="F468" s="5"/>
      <c r="H468" s="2"/>
      <c r="I468" s="2"/>
      <c r="J468" s="2"/>
      <c r="K468" s="2"/>
    </row>
    <row r="469" ht="14.25" customHeight="1">
      <c r="C469" s="2"/>
      <c r="F469" s="5"/>
      <c r="H469" s="2"/>
      <c r="I469" s="2"/>
      <c r="J469" s="2"/>
      <c r="K469" s="2"/>
    </row>
    <row r="470" ht="14.25" customHeight="1">
      <c r="C470" s="2"/>
      <c r="F470" s="5"/>
      <c r="H470" s="2"/>
      <c r="I470" s="2"/>
      <c r="J470" s="2"/>
      <c r="K470" s="2"/>
    </row>
    <row r="471" ht="14.25" customHeight="1">
      <c r="C471" s="2"/>
      <c r="F471" s="5"/>
      <c r="H471" s="2"/>
      <c r="I471" s="2"/>
      <c r="J471" s="2"/>
      <c r="K471" s="2"/>
    </row>
    <row r="472" ht="14.25" customHeight="1">
      <c r="C472" s="2"/>
      <c r="F472" s="5"/>
      <c r="H472" s="2"/>
      <c r="I472" s="2"/>
      <c r="J472" s="2"/>
      <c r="K472" s="2"/>
    </row>
    <row r="473" ht="14.25" customHeight="1">
      <c r="C473" s="2"/>
      <c r="F473" s="5"/>
      <c r="H473" s="2"/>
      <c r="I473" s="2"/>
      <c r="J473" s="2"/>
      <c r="K473" s="2"/>
    </row>
    <row r="474" ht="14.25" customHeight="1">
      <c r="C474" s="2"/>
      <c r="F474" s="5"/>
      <c r="H474" s="2"/>
      <c r="I474" s="2"/>
      <c r="J474" s="2"/>
      <c r="K474" s="2"/>
    </row>
    <row r="475" ht="14.25" customHeight="1">
      <c r="C475" s="2"/>
      <c r="F475" s="5"/>
      <c r="H475" s="2"/>
      <c r="I475" s="2"/>
      <c r="J475" s="2"/>
      <c r="K475" s="2"/>
    </row>
    <row r="476" ht="14.25" customHeight="1">
      <c r="C476" s="2"/>
      <c r="F476" s="5"/>
      <c r="H476" s="2"/>
      <c r="I476" s="2"/>
      <c r="J476" s="2"/>
      <c r="K476" s="2"/>
    </row>
    <row r="477" ht="14.25" customHeight="1">
      <c r="C477" s="2"/>
      <c r="F477" s="5"/>
      <c r="H477" s="2"/>
      <c r="I477" s="2"/>
      <c r="J477" s="2"/>
      <c r="K477" s="2"/>
    </row>
    <row r="478" ht="14.25" customHeight="1">
      <c r="C478" s="2"/>
      <c r="F478" s="5"/>
      <c r="H478" s="2"/>
      <c r="I478" s="2"/>
      <c r="J478" s="2"/>
      <c r="K478" s="2"/>
    </row>
    <row r="479" ht="14.25" customHeight="1">
      <c r="C479" s="2"/>
      <c r="F479" s="5"/>
      <c r="H479" s="2"/>
      <c r="I479" s="2"/>
      <c r="J479" s="2"/>
      <c r="K479" s="2"/>
    </row>
    <row r="480" ht="14.25" customHeight="1">
      <c r="C480" s="2"/>
      <c r="F480" s="5"/>
      <c r="H480" s="2"/>
      <c r="I480" s="2"/>
      <c r="J480" s="2"/>
      <c r="K480" s="2"/>
    </row>
    <row r="481" ht="14.25" customHeight="1">
      <c r="C481" s="2"/>
      <c r="F481" s="5"/>
      <c r="H481" s="2"/>
      <c r="I481" s="2"/>
      <c r="J481" s="2"/>
      <c r="K481" s="2"/>
    </row>
    <row r="482" ht="14.25" customHeight="1">
      <c r="C482" s="2"/>
      <c r="F482" s="5"/>
      <c r="H482" s="2"/>
      <c r="I482" s="2"/>
      <c r="J482" s="2"/>
      <c r="K482" s="2"/>
    </row>
    <row r="483" ht="14.25" customHeight="1">
      <c r="C483" s="2"/>
      <c r="F483" s="5"/>
      <c r="H483" s="2"/>
      <c r="I483" s="2"/>
      <c r="J483" s="2"/>
      <c r="K483" s="2"/>
    </row>
    <row r="484" ht="14.25" customHeight="1">
      <c r="C484" s="2"/>
      <c r="F484" s="5"/>
      <c r="H484" s="2"/>
      <c r="I484" s="2"/>
      <c r="J484" s="2"/>
      <c r="K484" s="2"/>
    </row>
    <row r="485" ht="14.25" customHeight="1">
      <c r="C485" s="2"/>
      <c r="F485" s="5"/>
      <c r="H485" s="2"/>
      <c r="I485" s="2"/>
      <c r="J485" s="2"/>
      <c r="K485" s="2"/>
    </row>
    <row r="486" ht="14.25" customHeight="1">
      <c r="C486" s="2"/>
      <c r="F486" s="5"/>
      <c r="H486" s="2"/>
      <c r="I486" s="2"/>
      <c r="J486" s="2"/>
      <c r="K486" s="2"/>
    </row>
    <row r="487" ht="14.25" customHeight="1">
      <c r="C487" s="2"/>
      <c r="F487" s="5"/>
      <c r="H487" s="2"/>
      <c r="I487" s="2"/>
      <c r="J487" s="2"/>
      <c r="K487" s="2"/>
    </row>
    <row r="488" ht="14.25" customHeight="1">
      <c r="C488" s="2"/>
      <c r="F488" s="5"/>
      <c r="H488" s="2"/>
      <c r="I488" s="2"/>
      <c r="J488" s="2"/>
      <c r="K488" s="2"/>
    </row>
    <row r="489" ht="14.25" customHeight="1">
      <c r="C489" s="2"/>
      <c r="F489" s="5"/>
      <c r="H489" s="2"/>
      <c r="I489" s="2"/>
      <c r="J489" s="2"/>
      <c r="K489" s="2"/>
    </row>
    <row r="490" ht="14.25" customHeight="1">
      <c r="C490" s="2"/>
      <c r="F490" s="5"/>
      <c r="H490" s="2"/>
      <c r="I490" s="2"/>
      <c r="J490" s="2"/>
      <c r="K490" s="2"/>
    </row>
    <row r="491" ht="14.25" customHeight="1">
      <c r="C491" s="2"/>
      <c r="F491" s="5"/>
      <c r="H491" s="2"/>
      <c r="I491" s="2"/>
      <c r="J491" s="2"/>
      <c r="K491" s="2"/>
    </row>
    <row r="492" ht="14.25" customHeight="1">
      <c r="C492" s="2"/>
      <c r="F492" s="5"/>
      <c r="H492" s="2"/>
      <c r="I492" s="2"/>
      <c r="J492" s="2"/>
      <c r="K492" s="2"/>
    </row>
    <row r="493" ht="14.25" customHeight="1">
      <c r="C493" s="2"/>
      <c r="F493" s="5"/>
      <c r="H493" s="2"/>
      <c r="I493" s="2"/>
      <c r="J493" s="2"/>
      <c r="K493" s="2"/>
    </row>
    <row r="494" ht="14.25" customHeight="1">
      <c r="C494" s="2"/>
      <c r="F494" s="5"/>
      <c r="H494" s="2"/>
      <c r="I494" s="2"/>
      <c r="J494" s="2"/>
      <c r="K494" s="2"/>
    </row>
    <row r="495" ht="14.25" customHeight="1">
      <c r="C495" s="2"/>
      <c r="F495" s="5"/>
      <c r="H495" s="2"/>
      <c r="I495" s="2"/>
      <c r="J495" s="2"/>
      <c r="K495" s="2"/>
    </row>
    <row r="496" ht="14.25" customHeight="1">
      <c r="C496" s="2"/>
      <c r="F496" s="5"/>
      <c r="H496" s="2"/>
      <c r="I496" s="2"/>
      <c r="J496" s="2"/>
      <c r="K496" s="2"/>
    </row>
    <row r="497" ht="14.25" customHeight="1">
      <c r="C497" s="2"/>
      <c r="F497" s="5"/>
      <c r="H497" s="2"/>
      <c r="I497" s="2"/>
      <c r="J497" s="2"/>
      <c r="K497" s="2"/>
    </row>
    <row r="498" ht="14.25" customHeight="1">
      <c r="C498" s="2"/>
      <c r="F498" s="5"/>
      <c r="H498" s="2"/>
      <c r="I498" s="2"/>
      <c r="J498" s="2"/>
      <c r="K498" s="2"/>
    </row>
    <row r="499" ht="14.25" customHeight="1">
      <c r="C499" s="2"/>
      <c r="F499" s="5"/>
      <c r="H499" s="2"/>
      <c r="I499" s="2"/>
      <c r="J499" s="2"/>
      <c r="K499" s="2"/>
    </row>
    <row r="500" ht="14.25" customHeight="1">
      <c r="C500" s="2"/>
      <c r="F500" s="5"/>
      <c r="H500" s="2"/>
      <c r="I500" s="2"/>
      <c r="J500" s="2"/>
      <c r="K500" s="2"/>
    </row>
    <row r="501" ht="14.25" customHeight="1">
      <c r="C501" s="2"/>
      <c r="F501" s="5"/>
      <c r="H501" s="2"/>
      <c r="I501" s="2"/>
      <c r="J501" s="2"/>
      <c r="K501" s="2"/>
    </row>
    <row r="502" ht="14.25" customHeight="1">
      <c r="C502" s="2"/>
      <c r="F502" s="5"/>
      <c r="H502" s="2"/>
      <c r="I502" s="2"/>
      <c r="J502" s="2"/>
      <c r="K502" s="2"/>
    </row>
    <row r="503" ht="14.25" customHeight="1">
      <c r="C503" s="2"/>
      <c r="F503" s="5"/>
      <c r="H503" s="2"/>
      <c r="I503" s="2"/>
      <c r="J503" s="2"/>
      <c r="K503" s="2"/>
    </row>
    <row r="504" ht="14.25" customHeight="1">
      <c r="C504" s="2"/>
      <c r="F504" s="5"/>
      <c r="H504" s="2"/>
      <c r="I504" s="2"/>
      <c r="J504" s="2"/>
      <c r="K504" s="2"/>
    </row>
    <row r="505" ht="14.25" customHeight="1">
      <c r="C505" s="2"/>
      <c r="F505" s="5"/>
      <c r="H505" s="2"/>
      <c r="I505" s="2"/>
      <c r="J505" s="2"/>
      <c r="K505" s="2"/>
    </row>
    <row r="506" ht="14.25" customHeight="1">
      <c r="C506" s="2"/>
      <c r="F506" s="5"/>
      <c r="H506" s="2"/>
      <c r="I506" s="2"/>
      <c r="J506" s="2"/>
      <c r="K506" s="2"/>
    </row>
    <row r="507" ht="14.25" customHeight="1">
      <c r="C507" s="2"/>
      <c r="F507" s="5"/>
      <c r="H507" s="2"/>
      <c r="I507" s="2"/>
      <c r="J507" s="2"/>
      <c r="K507" s="2"/>
    </row>
    <row r="508" ht="14.25" customHeight="1">
      <c r="C508" s="2"/>
      <c r="F508" s="5"/>
      <c r="H508" s="2"/>
      <c r="I508" s="2"/>
      <c r="J508" s="2"/>
      <c r="K508" s="2"/>
    </row>
    <row r="509" ht="14.25" customHeight="1">
      <c r="C509" s="2"/>
      <c r="F509" s="5"/>
      <c r="H509" s="2"/>
      <c r="I509" s="2"/>
      <c r="J509" s="2"/>
      <c r="K509" s="2"/>
    </row>
    <row r="510" ht="14.25" customHeight="1">
      <c r="C510" s="2"/>
      <c r="F510" s="5"/>
      <c r="H510" s="2"/>
      <c r="I510" s="2"/>
      <c r="J510" s="2"/>
      <c r="K510" s="2"/>
    </row>
    <row r="511" ht="14.25" customHeight="1">
      <c r="C511" s="2"/>
      <c r="F511" s="5"/>
      <c r="H511" s="2"/>
      <c r="I511" s="2"/>
      <c r="J511" s="2"/>
      <c r="K511" s="2"/>
    </row>
    <row r="512" ht="14.25" customHeight="1">
      <c r="C512" s="2"/>
      <c r="F512" s="5"/>
      <c r="H512" s="2"/>
      <c r="I512" s="2"/>
      <c r="J512" s="2"/>
      <c r="K512" s="2"/>
    </row>
    <row r="513" ht="14.25" customHeight="1">
      <c r="C513" s="2"/>
      <c r="F513" s="5"/>
      <c r="H513" s="2"/>
      <c r="I513" s="2"/>
      <c r="J513" s="2"/>
      <c r="K513" s="2"/>
    </row>
    <row r="514" ht="14.25" customHeight="1">
      <c r="C514" s="2"/>
      <c r="F514" s="5"/>
      <c r="H514" s="2"/>
      <c r="I514" s="2"/>
      <c r="J514" s="2"/>
      <c r="K514" s="2"/>
    </row>
    <row r="515" ht="14.25" customHeight="1">
      <c r="C515" s="2"/>
      <c r="F515" s="5"/>
      <c r="H515" s="2"/>
      <c r="I515" s="2"/>
      <c r="J515" s="2"/>
      <c r="K515" s="2"/>
    </row>
    <row r="516" ht="14.25" customHeight="1">
      <c r="C516" s="2"/>
      <c r="F516" s="5"/>
      <c r="H516" s="2"/>
      <c r="I516" s="2"/>
      <c r="J516" s="2"/>
      <c r="K516" s="2"/>
    </row>
    <row r="517" ht="14.25" customHeight="1">
      <c r="C517" s="2"/>
      <c r="F517" s="5"/>
      <c r="H517" s="2"/>
      <c r="I517" s="2"/>
      <c r="J517" s="2"/>
      <c r="K517" s="2"/>
    </row>
    <row r="518" ht="14.25" customHeight="1">
      <c r="C518" s="2"/>
      <c r="F518" s="5"/>
      <c r="H518" s="2"/>
      <c r="I518" s="2"/>
      <c r="J518" s="2"/>
      <c r="K518" s="2"/>
    </row>
    <row r="519" ht="14.25" customHeight="1">
      <c r="C519" s="2"/>
      <c r="F519" s="5"/>
      <c r="H519" s="2"/>
      <c r="I519" s="2"/>
      <c r="J519" s="2"/>
      <c r="K519" s="2"/>
    </row>
    <row r="520" ht="14.25" customHeight="1">
      <c r="C520" s="2"/>
      <c r="F520" s="5"/>
      <c r="H520" s="2"/>
      <c r="I520" s="2"/>
      <c r="J520" s="2"/>
      <c r="K520" s="2"/>
    </row>
    <row r="521" ht="14.25" customHeight="1">
      <c r="C521" s="2"/>
      <c r="F521" s="5"/>
      <c r="H521" s="2"/>
      <c r="I521" s="2"/>
      <c r="J521" s="2"/>
      <c r="K521" s="2"/>
    </row>
    <row r="522" ht="14.25" customHeight="1">
      <c r="C522" s="2"/>
      <c r="F522" s="5"/>
      <c r="H522" s="2"/>
      <c r="I522" s="2"/>
      <c r="J522" s="2"/>
      <c r="K522" s="2"/>
    </row>
    <row r="523" ht="14.25" customHeight="1">
      <c r="C523" s="2"/>
      <c r="F523" s="5"/>
      <c r="H523" s="2"/>
      <c r="I523" s="2"/>
      <c r="J523" s="2"/>
      <c r="K523" s="2"/>
    </row>
    <row r="524" ht="14.25" customHeight="1">
      <c r="C524" s="2"/>
      <c r="F524" s="5"/>
      <c r="H524" s="2"/>
      <c r="I524" s="2"/>
      <c r="J524" s="2"/>
      <c r="K524" s="2"/>
    </row>
    <row r="525" ht="14.25" customHeight="1">
      <c r="C525" s="2"/>
      <c r="F525" s="5"/>
      <c r="H525" s="2"/>
      <c r="I525" s="2"/>
      <c r="J525" s="2"/>
      <c r="K525" s="2"/>
    </row>
    <row r="526" ht="14.25" customHeight="1">
      <c r="C526" s="2"/>
      <c r="F526" s="5"/>
      <c r="H526" s="2"/>
      <c r="I526" s="2"/>
      <c r="J526" s="2"/>
      <c r="K526" s="2"/>
    </row>
    <row r="527" ht="14.25" customHeight="1">
      <c r="C527" s="2"/>
      <c r="F527" s="5"/>
      <c r="H527" s="2"/>
      <c r="I527" s="2"/>
      <c r="J527" s="2"/>
      <c r="K527" s="2"/>
    </row>
    <row r="528" ht="14.25" customHeight="1">
      <c r="C528" s="2"/>
      <c r="F528" s="5"/>
      <c r="H528" s="2"/>
      <c r="I528" s="2"/>
      <c r="J528" s="2"/>
      <c r="K528" s="2"/>
    </row>
    <row r="529" ht="14.25" customHeight="1">
      <c r="C529" s="2"/>
      <c r="F529" s="5"/>
      <c r="H529" s="2"/>
      <c r="I529" s="2"/>
      <c r="J529" s="2"/>
      <c r="K529" s="2"/>
    </row>
    <row r="530" ht="14.25" customHeight="1">
      <c r="C530" s="2"/>
      <c r="F530" s="5"/>
      <c r="H530" s="2"/>
      <c r="I530" s="2"/>
      <c r="J530" s="2"/>
      <c r="K530" s="2"/>
    </row>
    <row r="531" ht="14.25" customHeight="1">
      <c r="C531" s="2"/>
      <c r="F531" s="5"/>
      <c r="H531" s="2"/>
      <c r="I531" s="2"/>
      <c r="J531" s="2"/>
      <c r="K531" s="2"/>
    </row>
    <row r="532" ht="14.25" customHeight="1">
      <c r="C532" s="2"/>
      <c r="F532" s="5"/>
      <c r="H532" s="2"/>
      <c r="I532" s="2"/>
      <c r="J532" s="2"/>
      <c r="K532" s="2"/>
    </row>
    <row r="533" ht="14.25" customHeight="1">
      <c r="C533" s="2"/>
      <c r="F533" s="5"/>
      <c r="H533" s="2"/>
      <c r="I533" s="2"/>
      <c r="J533" s="2"/>
      <c r="K533" s="2"/>
    </row>
    <row r="534" ht="14.25" customHeight="1">
      <c r="C534" s="2"/>
      <c r="F534" s="5"/>
      <c r="H534" s="2"/>
      <c r="I534" s="2"/>
      <c r="J534" s="2"/>
      <c r="K534" s="2"/>
    </row>
    <row r="535" ht="14.25" customHeight="1">
      <c r="C535" s="2"/>
      <c r="F535" s="5"/>
      <c r="H535" s="2"/>
      <c r="I535" s="2"/>
      <c r="J535" s="2"/>
      <c r="K535" s="2"/>
    </row>
    <row r="536" ht="14.25" customHeight="1">
      <c r="C536" s="2"/>
      <c r="F536" s="5"/>
      <c r="H536" s="2"/>
      <c r="I536" s="2"/>
      <c r="J536" s="2"/>
      <c r="K536" s="2"/>
    </row>
    <row r="537" ht="14.25" customHeight="1">
      <c r="C537" s="2"/>
      <c r="F537" s="5"/>
      <c r="H537" s="2"/>
      <c r="I537" s="2"/>
      <c r="J537" s="2"/>
      <c r="K537" s="2"/>
    </row>
    <row r="538" ht="14.25" customHeight="1">
      <c r="C538" s="2"/>
      <c r="F538" s="5"/>
      <c r="H538" s="2"/>
      <c r="I538" s="2"/>
      <c r="J538" s="2"/>
      <c r="K538" s="2"/>
    </row>
    <row r="539" ht="14.25" customHeight="1">
      <c r="C539" s="2"/>
      <c r="F539" s="5"/>
      <c r="H539" s="2"/>
      <c r="I539" s="2"/>
      <c r="J539" s="2"/>
      <c r="K539" s="2"/>
    </row>
    <row r="540" ht="14.25" customHeight="1">
      <c r="C540" s="2"/>
      <c r="F540" s="5"/>
      <c r="H540" s="2"/>
      <c r="I540" s="2"/>
      <c r="J540" s="2"/>
      <c r="K540" s="2"/>
    </row>
    <row r="541" ht="14.25" customHeight="1">
      <c r="C541" s="2"/>
      <c r="F541" s="5"/>
      <c r="H541" s="2"/>
      <c r="I541" s="2"/>
      <c r="J541" s="2"/>
      <c r="K541" s="2"/>
    </row>
    <row r="542" ht="14.25" customHeight="1">
      <c r="C542" s="2"/>
      <c r="F542" s="5"/>
      <c r="H542" s="2"/>
      <c r="I542" s="2"/>
      <c r="J542" s="2"/>
      <c r="K542" s="2"/>
    </row>
    <row r="543" ht="14.25" customHeight="1">
      <c r="C543" s="2"/>
      <c r="F543" s="5"/>
      <c r="H543" s="2"/>
      <c r="I543" s="2"/>
      <c r="J543" s="2"/>
      <c r="K543" s="2"/>
    </row>
    <row r="544" ht="14.25" customHeight="1">
      <c r="C544" s="2"/>
      <c r="F544" s="5"/>
      <c r="H544" s="2"/>
      <c r="I544" s="2"/>
      <c r="J544" s="2"/>
      <c r="K544" s="2"/>
    </row>
    <row r="545" ht="14.25" customHeight="1">
      <c r="C545" s="2"/>
      <c r="F545" s="5"/>
      <c r="H545" s="2"/>
      <c r="I545" s="2"/>
      <c r="J545" s="2"/>
      <c r="K545" s="2"/>
    </row>
    <row r="546" ht="14.25" customHeight="1">
      <c r="C546" s="2"/>
      <c r="F546" s="5"/>
      <c r="H546" s="2"/>
      <c r="I546" s="2"/>
      <c r="J546" s="2"/>
      <c r="K546" s="2"/>
    </row>
    <row r="547" ht="14.25" customHeight="1">
      <c r="C547" s="2"/>
      <c r="F547" s="5"/>
      <c r="H547" s="2"/>
      <c r="I547" s="2"/>
      <c r="J547" s="2"/>
      <c r="K547" s="2"/>
    </row>
    <row r="548" ht="14.25" customHeight="1">
      <c r="C548" s="2"/>
      <c r="F548" s="5"/>
      <c r="H548" s="2"/>
      <c r="I548" s="2"/>
      <c r="J548" s="2"/>
      <c r="K548" s="2"/>
    </row>
    <row r="549" ht="14.25" customHeight="1">
      <c r="C549" s="2"/>
      <c r="F549" s="5"/>
      <c r="H549" s="2"/>
      <c r="I549" s="2"/>
      <c r="J549" s="2"/>
      <c r="K549" s="2"/>
    </row>
    <row r="550" ht="14.25" customHeight="1">
      <c r="C550" s="2"/>
      <c r="F550" s="5"/>
      <c r="H550" s="2"/>
      <c r="I550" s="2"/>
      <c r="J550" s="2"/>
      <c r="K550" s="2"/>
    </row>
    <row r="551" ht="14.25" customHeight="1">
      <c r="C551" s="2"/>
      <c r="F551" s="5"/>
      <c r="H551" s="2"/>
      <c r="I551" s="2"/>
      <c r="J551" s="2"/>
      <c r="K551" s="2"/>
    </row>
    <row r="552" ht="14.25" customHeight="1">
      <c r="C552" s="2"/>
      <c r="F552" s="5"/>
      <c r="H552" s="2"/>
      <c r="I552" s="2"/>
      <c r="J552" s="2"/>
      <c r="K552" s="2"/>
    </row>
    <row r="553" ht="14.25" customHeight="1">
      <c r="C553" s="2"/>
      <c r="F553" s="5"/>
      <c r="H553" s="2"/>
      <c r="I553" s="2"/>
      <c r="J553" s="2"/>
      <c r="K553" s="2"/>
    </row>
    <row r="554" ht="14.25" customHeight="1">
      <c r="C554" s="2"/>
      <c r="F554" s="5"/>
      <c r="H554" s="2"/>
      <c r="I554" s="2"/>
      <c r="J554" s="2"/>
      <c r="K554" s="2"/>
    </row>
    <row r="555" ht="14.25" customHeight="1">
      <c r="C555" s="2"/>
      <c r="F555" s="5"/>
      <c r="H555" s="2"/>
      <c r="I555" s="2"/>
      <c r="J555" s="2"/>
      <c r="K555" s="2"/>
    </row>
    <row r="556" ht="14.25" customHeight="1">
      <c r="C556" s="2"/>
      <c r="F556" s="5"/>
      <c r="H556" s="2"/>
      <c r="I556" s="2"/>
      <c r="J556" s="2"/>
      <c r="K556" s="2"/>
    </row>
    <row r="557" ht="14.25" customHeight="1">
      <c r="C557" s="2"/>
      <c r="F557" s="5"/>
      <c r="H557" s="2"/>
      <c r="I557" s="2"/>
      <c r="J557" s="2"/>
      <c r="K557" s="2"/>
    </row>
    <row r="558" ht="14.25" customHeight="1">
      <c r="C558" s="2"/>
      <c r="F558" s="5"/>
      <c r="H558" s="2"/>
      <c r="I558" s="2"/>
      <c r="J558" s="2"/>
      <c r="K558" s="2"/>
    </row>
    <row r="559" ht="14.25" customHeight="1">
      <c r="C559" s="2"/>
      <c r="F559" s="5"/>
      <c r="H559" s="2"/>
      <c r="I559" s="2"/>
      <c r="J559" s="2"/>
      <c r="K559" s="2"/>
    </row>
    <row r="560" ht="14.25" customHeight="1">
      <c r="C560" s="2"/>
      <c r="F560" s="5"/>
      <c r="H560" s="2"/>
      <c r="I560" s="2"/>
      <c r="J560" s="2"/>
      <c r="K560" s="2"/>
    </row>
    <row r="561" ht="14.25" customHeight="1">
      <c r="C561" s="2"/>
      <c r="F561" s="5"/>
      <c r="H561" s="2"/>
      <c r="I561" s="2"/>
      <c r="J561" s="2"/>
      <c r="K561" s="2"/>
    </row>
    <row r="562" ht="14.25" customHeight="1">
      <c r="C562" s="2"/>
      <c r="F562" s="5"/>
      <c r="H562" s="2"/>
      <c r="I562" s="2"/>
      <c r="J562" s="2"/>
      <c r="K562" s="2"/>
    </row>
    <row r="563" ht="14.25" customHeight="1">
      <c r="C563" s="2"/>
      <c r="F563" s="5"/>
      <c r="H563" s="2"/>
      <c r="I563" s="2"/>
      <c r="J563" s="2"/>
      <c r="K563" s="2"/>
    </row>
    <row r="564" ht="14.25" customHeight="1">
      <c r="C564" s="2"/>
      <c r="F564" s="5"/>
      <c r="H564" s="2"/>
      <c r="I564" s="2"/>
      <c r="J564" s="2"/>
      <c r="K564" s="2"/>
    </row>
    <row r="565" ht="14.25" customHeight="1">
      <c r="C565" s="2"/>
      <c r="F565" s="5"/>
      <c r="H565" s="2"/>
      <c r="I565" s="2"/>
      <c r="J565" s="2"/>
      <c r="K565" s="2"/>
    </row>
    <row r="566" ht="14.25" customHeight="1">
      <c r="C566" s="2"/>
      <c r="F566" s="5"/>
      <c r="H566" s="2"/>
      <c r="I566" s="2"/>
      <c r="J566" s="2"/>
      <c r="K566" s="2"/>
    </row>
    <row r="567" ht="14.25" customHeight="1">
      <c r="C567" s="2"/>
      <c r="F567" s="5"/>
      <c r="H567" s="2"/>
      <c r="I567" s="2"/>
      <c r="J567" s="2"/>
      <c r="K567" s="2"/>
    </row>
    <row r="568" ht="14.25" customHeight="1">
      <c r="C568" s="2"/>
      <c r="F568" s="5"/>
      <c r="H568" s="2"/>
      <c r="I568" s="2"/>
      <c r="J568" s="2"/>
      <c r="K568" s="2"/>
    </row>
    <row r="569" ht="14.25" customHeight="1">
      <c r="C569" s="2"/>
      <c r="F569" s="5"/>
      <c r="H569" s="2"/>
      <c r="I569" s="2"/>
      <c r="J569" s="2"/>
      <c r="K569" s="2"/>
    </row>
    <row r="570" ht="14.25" customHeight="1">
      <c r="C570" s="2"/>
      <c r="F570" s="5"/>
      <c r="H570" s="2"/>
      <c r="I570" s="2"/>
      <c r="J570" s="2"/>
      <c r="K570" s="2"/>
    </row>
    <row r="571" ht="14.25" customHeight="1">
      <c r="C571" s="2"/>
      <c r="F571" s="5"/>
      <c r="H571" s="2"/>
      <c r="I571" s="2"/>
      <c r="J571" s="2"/>
      <c r="K571" s="2"/>
    </row>
    <row r="572" ht="14.25" customHeight="1">
      <c r="C572" s="2"/>
      <c r="F572" s="5"/>
      <c r="H572" s="2"/>
      <c r="I572" s="2"/>
      <c r="J572" s="2"/>
      <c r="K572" s="2"/>
    </row>
    <row r="573" ht="14.25" customHeight="1">
      <c r="C573" s="2"/>
      <c r="F573" s="5"/>
      <c r="H573" s="2"/>
      <c r="I573" s="2"/>
      <c r="J573" s="2"/>
      <c r="K573" s="2"/>
    </row>
    <row r="574" ht="14.25" customHeight="1">
      <c r="C574" s="2"/>
      <c r="F574" s="5"/>
      <c r="H574" s="2"/>
      <c r="I574" s="2"/>
      <c r="J574" s="2"/>
      <c r="K574" s="2"/>
    </row>
    <row r="575" ht="14.25" customHeight="1">
      <c r="C575" s="2"/>
      <c r="F575" s="5"/>
      <c r="H575" s="2"/>
      <c r="I575" s="2"/>
      <c r="J575" s="2"/>
      <c r="K575" s="2"/>
    </row>
    <row r="576" ht="14.25" customHeight="1">
      <c r="C576" s="2"/>
      <c r="F576" s="5"/>
      <c r="H576" s="2"/>
      <c r="I576" s="2"/>
      <c r="J576" s="2"/>
      <c r="K576" s="2"/>
    </row>
    <row r="577" ht="14.25" customHeight="1">
      <c r="C577" s="2"/>
      <c r="F577" s="5"/>
      <c r="H577" s="2"/>
      <c r="I577" s="2"/>
      <c r="J577" s="2"/>
      <c r="K577" s="2"/>
    </row>
    <row r="578" ht="14.25" customHeight="1">
      <c r="C578" s="2"/>
      <c r="F578" s="5"/>
      <c r="H578" s="2"/>
      <c r="I578" s="2"/>
      <c r="J578" s="2"/>
      <c r="K578" s="2"/>
    </row>
    <row r="579" ht="14.25" customHeight="1">
      <c r="C579" s="2"/>
      <c r="F579" s="5"/>
      <c r="H579" s="2"/>
      <c r="I579" s="2"/>
      <c r="J579" s="2"/>
      <c r="K579" s="2"/>
    </row>
    <row r="580" ht="14.25" customHeight="1">
      <c r="C580" s="2"/>
      <c r="F580" s="5"/>
      <c r="H580" s="2"/>
      <c r="I580" s="2"/>
      <c r="J580" s="2"/>
      <c r="K580" s="2"/>
    </row>
    <row r="581" ht="14.25" customHeight="1">
      <c r="C581" s="2"/>
      <c r="F581" s="5"/>
      <c r="H581" s="2"/>
      <c r="I581" s="2"/>
      <c r="J581" s="2"/>
      <c r="K581" s="2"/>
    </row>
    <row r="582" ht="14.25" customHeight="1">
      <c r="C582" s="2"/>
      <c r="F582" s="5"/>
      <c r="H582" s="2"/>
      <c r="I582" s="2"/>
      <c r="J582" s="2"/>
      <c r="K582" s="2"/>
    </row>
    <row r="583" ht="14.25" customHeight="1">
      <c r="C583" s="2"/>
      <c r="F583" s="5"/>
      <c r="H583" s="2"/>
      <c r="I583" s="2"/>
      <c r="J583" s="2"/>
      <c r="K583" s="2"/>
    </row>
    <row r="584" ht="14.25" customHeight="1">
      <c r="C584" s="2"/>
      <c r="F584" s="5"/>
      <c r="H584" s="2"/>
      <c r="I584" s="2"/>
      <c r="J584" s="2"/>
      <c r="K584" s="2"/>
    </row>
    <row r="585" ht="14.25" customHeight="1">
      <c r="C585" s="2"/>
      <c r="F585" s="5"/>
      <c r="H585" s="2"/>
      <c r="I585" s="2"/>
      <c r="J585" s="2"/>
      <c r="K585" s="2"/>
    </row>
    <row r="586" ht="14.25" customHeight="1">
      <c r="C586" s="2"/>
      <c r="F586" s="5"/>
      <c r="H586" s="2"/>
      <c r="I586" s="2"/>
      <c r="J586" s="2"/>
      <c r="K586" s="2"/>
    </row>
    <row r="587" ht="14.25" customHeight="1">
      <c r="C587" s="2"/>
      <c r="F587" s="5"/>
      <c r="H587" s="2"/>
      <c r="I587" s="2"/>
      <c r="J587" s="2"/>
      <c r="K587" s="2"/>
    </row>
    <row r="588" ht="14.25" customHeight="1">
      <c r="C588" s="2"/>
      <c r="F588" s="5"/>
      <c r="H588" s="2"/>
      <c r="I588" s="2"/>
      <c r="J588" s="2"/>
      <c r="K588" s="2"/>
    </row>
    <row r="589" ht="14.25" customHeight="1">
      <c r="C589" s="2"/>
      <c r="F589" s="5"/>
      <c r="H589" s="2"/>
      <c r="I589" s="2"/>
      <c r="J589" s="2"/>
      <c r="K589" s="2"/>
    </row>
    <row r="590" ht="14.25" customHeight="1">
      <c r="C590" s="2"/>
      <c r="F590" s="5"/>
      <c r="H590" s="2"/>
      <c r="I590" s="2"/>
      <c r="J590" s="2"/>
      <c r="K590" s="2"/>
    </row>
    <row r="591" ht="14.25" customHeight="1">
      <c r="C591" s="2"/>
      <c r="F591" s="5"/>
      <c r="H591" s="2"/>
      <c r="I591" s="2"/>
      <c r="J591" s="2"/>
      <c r="K591" s="2"/>
    </row>
    <row r="592" ht="14.25" customHeight="1">
      <c r="C592" s="2"/>
      <c r="F592" s="5"/>
      <c r="H592" s="2"/>
      <c r="I592" s="2"/>
      <c r="J592" s="2"/>
      <c r="K592" s="2"/>
    </row>
    <row r="593" ht="14.25" customHeight="1">
      <c r="C593" s="2"/>
      <c r="F593" s="5"/>
      <c r="H593" s="2"/>
      <c r="I593" s="2"/>
      <c r="J593" s="2"/>
      <c r="K593" s="2"/>
    </row>
    <row r="594" ht="14.25" customHeight="1">
      <c r="C594" s="2"/>
      <c r="F594" s="5"/>
      <c r="H594" s="2"/>
      <c r="I594" s="2"/>
      <c r="J594" s="2"/>
      <c r="K594" s="2"/>
    </row>
    <row r="595" ht="14.25" customHeight="1">
      <c r="C595" s="2"/>
      <c r="F595" s="5"/>
      <c r="H595" s="2"/>
      <c r="I595" s="2"/>
      <c r="J595" s="2"/>
      <c r="K595" s="2"/>
    </row>
    <row r="596" ht="14.25" customHeight="1">
      <c r="C596" s="2"/>
      <c r="F596" s="5"/>
      <c r="H596" s="2"/>
      <c r="I596" s="2"/>
      <c r="J596" s="2"/>
      <c r="K596" s="2"/>
    </row>
    <row r="597" ht="14.25" customHeight="1">
      <c r="C597" s="2"/>
      <c r="F597" s="5"/>
      <c r="H597" s="2"/>
      <c r="I597" s="2"/>
      <c r="J597" s="2"/>
      <c r="K597" s="2"/>
    </row>
    <row r="598" ht="14.25" customHeight="1">
      <c r="C598" s="2"/>
      <c r="F598" s="5"/>
      <c r="H598" s="2"/>
      <c r="I598" s="2"/>
      <c r="J598" s="2"/>
      <c r="K598" s="2"/>
    </row>
    <row r="599" ht="14.25" customHeight="1">
      <c r="C599" s="2"/>
      <c r="F599" s="5"/>
      <c r="H599" s="2"/>
      <c r="I599" s="2"/>
      <c r="J599" s="2"/>
      <c r="K599" s="2"/>
    </row>
    <row r="600" ht="14.25" customHeight="1">
      <c r="C600" s="2"/>
      <c r="F600" s="5"/>
      <c r="H600" s="2"/>
      <c r="I600" s="2"/>
      <c r="J600" s="2"/>
      <c r="K600" s="2"/>
    </row>
    <row r="601" ht="14.25" customHeight="1">
      <c r="C601" s="2"/>
      <c r="F601" s="5"/>
      <c r="H601" s="2"/>
      <c r="I601" s="2"/>
      <c r="J601" s="2"/>
      <c r="K601" s="2"/>
    </row>
    <row r="602" ht="14.25" customHeight="1">
      <c r="C602" s="2"/>
      <c r="F602" s="5"/>
      <c r="H602" s="2"/>
      <c r="I602" s="2"/>
      <c r="J602" s="2"/>
      <c r="K602" s="2"/>
    </row>
    <row r="603" ht="14.25" customHeight="1">
      <c r="C603" s="2"/>
      <c r="F603" s="5"/>
      <c r="H603" s="2"/>
      <c r="I603" s="2"/>
      <c r="J603" s="2"/>
      <c r="K603" s="2"/>
    </row>
    <row r="604" ht="14.25" customHeight="1">
      <c r="C604" s="2"/>
      <c r="F604" s="5"/>
      <c r="H604" s="2"/>
      <c r="I604" s="2"/>
      <c r="J604" s="2"/>
      <c r="K604" s="2"/>
    </row>
    <row r="605" ht="14.25" customHeight="1">
      <c r="C605" s="2"/>
      <c r="F605" s="5"/>
      <c r="H605" s="2"/>
      <c r="I605" s="2"/>
      <c r="J605" s="2"/>
      <c r="K605" s="2"/>
    </row>
    <row r="606" ht="14.25" customHeight="1">
      <c r="C606" s="2"/>
      <c r="F606" s="5"/>
      <c r="H606" s="2"/>
      <c r="I606" s="2"/>
      <c r="J606" s="2"/>
      <c r="K606" s="2"/>
    </row>
    <row r="607" ht="14.25" customHeight="1">
      <c r="C607" s="2"/>
      <c r="F607" s="5"/>
      <c r="H607" s="2"/>
      <c r="I607" s="2"/>
      <c r="J607" s="2"/>
      <c r="K607" s="2"/>
    </row>
    <row r="608" ht="14.25" customHeight="1">
      <c r="C608" s="2"/>
      <c r="F608" s="5"/>
      <c r="H608" s="2"/>
      <c r="I608" s="2"/>
      <c r="J608" s="2"/>
      <c r="K608" s="2"/>
    </row>
    <row r="609" ht="14.25" customHeight="1">
      <c r="C609" s="2"/>
      <c r="F609" s="5"/>
      <c r="H609" s="2"/>
      <c r="I609" s="2"/>
      <c r="J609" s="2"/>
      <c r="K609" s="2"/>
    </row>
    <row r="610" ht="14.25" customHeight="1">
      <c r="C610" s="2"/>
      <c r="F610" s="5"/>
      <c r="H610" s="2"/>
      <c r="I610" s="2"/>
      <c r="J610" s="2"/>
      <c r="K610" s="2"/>
    </row>
    <row r="611" ht="14.25" customHeight="1">
      <c r="C611" s="2"/>
      <c r="F611" s="5"/>
      <c r="H611" s="2"/>
      <c r="I611" s="2"/>
      <c r="J611" s="2"/>
      <c r="K611" s="2"/>
    </row>
    <row r="612" ht="14.25" customHeight="1">
      <c r="C612" s="2"/>
      <c r="F612" s="5"/>
      <c r="H612" s="2"/>
      <c r="I612" s="2"/>
      <c r="J612" s="2"/>
      <c r="K612" s="2"/>
    </row>
    <row r="613" ht="14.25" customHeight="1">
      <c r="C613" s="2"/>
      <c r="F613" s="5"/>
      <c r="H613" s="2"/>
      <c r="I613" s="2"/>
      <c r="J613" s="2"/>
      <c r="K613" s="2"/>
    </row>
    <row r="614" ht="14.25" customHeight="1">
      <c r="C614" s="2"/>
      <c r="F614" s="5"/>
      <c r="H614" s="2"/>
      <c r="I614" s="2"/>
      <c r="J614" s="2"/>
      <c r="K614" s="2"/>
    </row>
    <row r="615" ht="14.25" customHeight="1">
      <c r="C615" s="2"/>
      <c r="F615" s="5"/>
      <c r="H615" s="2"/>
      <c r="I615" s="2"/>
      <c r="J615" s="2"/>
      <c r="K615" s="2"/>
    </row>
    <row r="616" ht="14.25" customHeight="1">
      <c r="C616" s="2"/>
      <c r="F616" s="5"/>
      <c r="H616" s="2"/>
      <c r="I616" s="2"/>
      <c r="J616" s="2"/>
      <c r="K616" s="2"/>
    </row>
    <row r="617" ht="14.25" customHeight="1">
      <c r="C617" s="2"/>
      <c r="F617" s="5"/>
      <c r="H617" s="2"/>
      <c r="I617" s="2"/>
      <c r="J617" s="2"/>
      <c r="K617" s="2"/>
    </row>
    <row r="618" ht="14.25" customHeight="1">
      <c r="C618" s="2"/>
      <c r="F618" s="5"/>
      <c r="H618" s="2"/>
      <c r="I618" s="2"/>
      <c r="J618" s="2"/>
      <c r="K618" s="2"/>
    </row>
    <row r="619" ht="14.25" customHeight="1">
      <c r="C619" s="2"/>
      <c r="F619" s="5"/>
      <c r="H619" s="2"/>
      <c r="I619" s="2"/>
      <c r="J619" s="2"/>
      <c r="K619" s="2"/>
    </row>
    <row r="620" ht="14.25" customHeight="1">
      <c r="C620" s="2"/>
      <c r="F620" s="5"/>
      <c r="H620" s="2"/>
      <c r="I620" s="2"/>
      <c r="J620" s="2"/>
      <c r="K620" s="2"/>
    </row>
    <row r="621" ht="14.25" customHeight="1">
      <c r="C621" s="2"/>
      <c r="F621" s="5"/>
      <c r="H621" s="2"/>
      <c r="I621" s="2"/>
      <c r="J621" s="2"/>
      <c r="K621" s="2"/>
    </row>
    <row r="622" ht="14.25" customHeight="1">
      <c r="C622" s="2"/>
      <c r="F622" s="5"/>
      <c r="H622" s="2"/>
      <c r="I622" s="2"/>
      <c r="J622" s="2"/>
      <c r="K622" s="2"/>
    </row>
    <row r="623" ht="14.25" customHeight="1">
      <c r="C623" s="2"/>
      <c r="F623" s="5"/>
      <c r="H623" s="2"/>
      <c r="I623" s="2"/>
      <c r="J623" s="2"/>
      <c r="K623" s="2"/>
    </row>
    <row r="624" ht="14.25" customHeight="1">
      <c r="C624" s="2"/>
      <c r="F624" s="5"/>
      <c r="H624" s="2"/>
      <c r="I624" s="2"/>
      <c r="J624" s="2"/>
      <c r="K624" s="2"/>
    </row>
    <row r="625" ht="14.25" customHeight="1">
      <c r="C625" s="2"/>
      <c r="F625" s="5"/>
      <c r="H625" s="2"/>
      <c r="I625" s="2"/>
      <c r="J625" s="2"/>
      <c r="K625" s="2"/>
    </row>
    <row r="626" ht="14.25" customHeight="1">
      <c r="C626" s="2"/>
      <c r="F626" s="5"/>
      <c r="H626" s="2"/>
      <c r="I626" s="2"/>
      <c r="J626" s="2"/>
      <c r="K626" s="2"/>
    </row>
    <row r="627" ht="14.25" customHeight="1">
      <c r="C627" s="2"/>
      <c r="F627" s="5"/>
      <c r="H627" s="2"/>
      <c r="I627" s="2"/>
      <c r="J627" s="2"/>
      <c r="K627" s="2"/>
    </row>
    <row r="628" ht="14.25" customHeight="1">
      <c r="C628" s="2"/>
      <c r="F628" s="5"/>
      <c r="H628" s="2"/>
      <c r="I628" s="2"/>
      <c r="J628" s="2"/>
      <c r="K628" s="2"/>
    </row>
    <row r="629" ht="14.25" customHeight="1">
      <c r="C629" s="2"/>
      <c r="F629" s="5"/>
      <c r="H629" s="2"/>
      <c r="I629" s="2"/>
      <c r="J629" s="2"/>
      <c r="K629" s="2"/>
    </row>
    <row r="630" ht="14.25" customHeight="1">
      <c r="C630" s="2"/>
      <c r="F630" s="5"/>
      <c r="H630" s="2"/>
      <c r="I630" s="2"/>
      <c r="J630" s="2"/>
      <c r="K630" s="2"/>
    </row>
    <row r="631" ht="14.25" customHeight="1">
      <c r="C631" s="2"/>
      <c r="F631" s="5"/>
      <c r="H631" s="2"/>
      <c r="I631" s="2"/>
      <c r="J631" s="2"/>
      <c r="K631" s="2"/>
    </row>
    <row r="632" ht="14.25" customHeight="1">
      <c r="C632" s="2"/>
      <c r="F632" s="5"/>
      <c r="H632" s="2"/>
      <c r="I632" s="2"/>
      <c r="J632" s="2"/>
      <c r="K632" s="2"/>
    </row>
    <row r="633" ht="14.25" customHeight="1">
      <c r="C633" s="2"/>
      <c r="F633" s="5"/>
      <c r="H633" s="2"/>
      <c r="I633" s="2"/>
      <c r="J633" s="2"/>
      <c r="K633" s="2"/>
    </row>
    <row r="634" ht="14.25" customHeight="1">
      <c r="C634" s="2"/>
      <c r="F634" s="5"/>
      <c r="H634" s="2"/>
      <c r="I634" s="2"/>
      <c r="J634" s="2"/>
      <c r="K634" s="2"/>
    </row>
    <row r="635" ht="14.25" customHeight="1">
      <c r="C635" s="2"/>
      <c r="F635" s="5"/>
      <c r="H635" s="2"/>
      <c r="I635" s="2"/>
      <c r="J635" s="2"/>
      <c r="K635" s="2"/>
    </row>
    <row r="636" ht="14.25" customHeight="1">
      <c r="C636" s="2"/>
      <c r="F636" s="5"/>
      <c r="H636" s="2"/>
      <c r="I636" s="2"/>
      <c r="J636" s="2"/>
      <c r="K636" s="2"/>
    </row>
    <row r="637" ht="14.25" customHeight="1">
      <c r="C637" s="2"/>
      <c r="F637" s="5"/>
      <c r="H637" s="2"/>
      <c r="I637" s="2"/>
      <c r="J637" s="2"/>
      <c r="K637" s="2"/>
    </row>
    <row r="638" ht="14.25" customHeight="1">
      <c r="C638" s="2"/>
      <c r="F638" s="5"/>
      <c r="H638" s="2"/>
      <c r="I638" s="2"/>
      <c r="J638" s="2"/>
      <c r="K638" s="2"/>
    </row>
    <row r="639" ht="14.25" customHeight="1">
      <c r="C639" s="2"/>
      <c r="F639" s="5"/>
      <c r="H639" s="2"/>
      <c r="I639" s="2"/>
      <c r="J639" s="2"/>
      <c r="K639" s="2"/>
    </row>
    <row r="640" ht="14.25" customHeight="1">
      <c r="C640" s="2"/>
      <c r="F640" s="5"/>
      <c r="H640" s="2"/>
      <c r="I640" s="2"/>
      <c r="J640" s="2"/>
      <c r="K640" s="2"/>
    </row>
    <row r="641" ht="14.25" customHeight="1">
      <c r="C641" s="2"/>
      <c r="F641" s="5"/>
      <c r="H641" s="2"/>
      <c r="I641" s="2"/>
      <c r="J641" s="2"/>
      <c r="K641" s="2"/>
    </row>
    <row r="642" ht="14.25" customHeight="1">
      <c r="C642" s="2"/>
      <c r="F642" s="5"/>
      <c r="H642" s="2"/>
      <c r="I642" s="2"/>
      <c r="J642" s="2"/>
      <c r="K642" s="2"/>
    </row>
    <row r="643" ht="14.25" customHeight="1">
      <c r="C643" s="2"/>
      <c r="F643" s="5"/>
      <c r="H643" s="2"/>
      <c r="I643" s="2"/>
      <c r="J643" s="2"/>
      <c r="K643" s="2"/>
    </row>
    <row r="644" ht="14.25" customHeight="1">
      <c r="C644" s="2"/>
      <c r="F644" s="5"/>
      <c r="H644" s="2"/>
      <c r="I644" s="2"/>
      <c r="J644" s="2"/>
      <c r="K644" s="2"/>
    </row>
    <row r="645" ht="14.25" customHeight="1">
      <c r="C645" s="2"/>
      <c r="F645" s="5"/>
      <c r="H645" s="2"/>
      <c r="I645" s="2"/>
      <c r="J645" s="2"/>
      <c r="K645" s="2"/>
    </row>
    <row r="646" ht="14.25" customHeight="1">
      <c r="C646" s="2"/>
      <c r="F646" s="5"/>
      <c r="H646" s="2"/>
      <c r="I646" s="2"/>
      <c r="J646" s="2"/>
      <c r="K646" s="2"/>
    </row>
    <row r="647" ht="14.25" customHeight="1">
      <c r="C647" s="2"/>
      <c r="F647" s="5"/>
      <c r="H647" s="2"/>
      <c r="I647" s="2"/>
      <c r="J647" s="2"/>
      <c r="K647" s="2"/>
    </row>
    <row r="648" ht="14.25" customHeight="1">
      <c r="C648" s="2"/>
      <c r="F648" s="5"/>
      <c r="H648" s="2"/>
      <c r="I648" s="2"/>
      <c r="J648" s="2"/>
      <c r="K648" s="2"/>
    </row>
    <row r="649" ht="14.25" customHeight="1">
      <c r="C649" s="2"/>
      <c r="F649" s="5"/>
      <c r="H649" s="2"/>
      <c r="I649" s="2"/>
      <c r="J649" s="2"/>
      <c r="K649" s="2"/>
    </row>
    <row r="650" ht="14.25" customHeight="1">
      <c r="C650" s="2"/>
      <c r="F650" s="5"/>
      <c r="H650" s="2"/>
      <c r="I650" s="2"/>
      <c r="J650" s="2"/>
      <c r="K650" s="2"/>
    </row>
    <row r="651" ht="14.25" customHeight="1">
      <c r="C651" s="2"/>
      <c r="F651" s="5"/>
      <c r="H651" s="2"/>
      <c r="I651" s="2"/>
      <c r="J651" s="2"/>
      <c r="K651" s="2"/>
    </row>
    <row r="652" ht="14.25" customHeight="1">
      <c r="C652" s="2"/>
      <c r="F652" s="5"/>
      <c r="H652" s="2"/>
      <c r="I652" s="2"/>
      <c r="J652" s="2"/>
      <c r="K652" s="2"/>
    </row>
    <row r="653" ht="14.25" customHeight="1">
      <c r="C653" s="2"/>
      <c r="F653" s="5"/>
      <c r="H653" s="2"/>
      <c r="I653" s="2"/>
      <c r="J653" s="2"/>
      <c r="K653" s="2"/>
    </row>
    <row r="654" ht="14.25" customHeight="1">
      <c r="C654" s="2"/>
      <c r="F654" s="5"/>
      <c r="H654" s="2"/>
      <c r="I654" s="2"/>
      <c r="J654" s="2"/>
      <c r="K654" s="2"/>
    </row>
    <row r="655" ht="14.25" customHeight="1">
      <c r="C655" s="2"/>
      <c r="F655" s="5"/>
      <c r="H655" s="2"/>
      <c r="I655" s="2"/>
      <c r="J655" s="2"/>
      <c r="K655" s="2"/>
    </row>
    <row r="656" ht="14.25" customHeight="1">
      <c r="C656" s="2"/>
      <c r="F656" s="5"/>
      <c r="H656" s="2"/>
      <c r="I656" s="2"/>
      <c r="J656" s="2"/>
      <c r="K656" s="2"/>
    </row>
    <row r="657" ht="14.25" customHeight="1">
      <c r="C657" s="2"/>
      <c r="F657" s="5"/>
      <c r="H657" s="2"/>
      <c r="I657" s="2"/>
      <c r="J657" s="2"/>
      <c r="K657" s="2"/>
    </row>
    <row r="658" ht="14.25" customHeight="1">
      <c r="C658" s="2"/>
      <c r="F658" s="5"/>
      <c r="H658" s="2"/>
      <c r="I658" s="2"/>
      <c r="J658" s="2"/>
      <c r="K658" s="2"/>
    </row>
    <row r="659" ht="14.25" customHeight="1">
      <c r="C659" s="2"/>
      <c r="F659" s="5"/>
      <c r="H659" s="2"/>
      <c r="I659" s="2"/>
      <c r="J659" s="2"/>
      <c r="K659" s="2"/>
    </row>
    <row r="660" ht="14.25" customHeight="1">
      <c r="C660" s="2"/>
      <c r="F660" s="5"/>
      <c r="H660" s="2"/>
      <c r="I660" s="2"/>
      <c r="J660" s="2"/>
      <c r="K660" s="2"/>
    </row>
    <row r="661" ht="14.25" customHeight="1">
      <c r="C661" s="2"/>
      <c r="F661" s="5"/>
      <c r="H661" s="2"/>
      <c r="I661" s="2"/>
      <c r="J661" s="2"/>
      <c r="K661" s="2"/>
    </row>
    <row r="662" ht="14.25" customHeight="1">
      <c r="C662" s="2"/>
      <c r="F662" s="5"/>
      <c r="H662" s="2"/>
      <c r="I662" s="2"/>
      <c r="J662" s="2"/>
      <c r="K662" s="2"/>
    </row>
    <row r="663" ht="14.25" customHeight="1">
      <c r="C663" s="2"/>
      <c r="F663" s="5"/>
      <c r="H663" s="2"/>
      <c r="I663" s="2"/>
      <c r="J663" s="2"/>
      <c r="K663" s="2"/>
    </row>
    <row r="664" ht="14.25" customHeight="1">
      <c r="C664" s="2"/>
      <c r="F664" s="5"/>
      <c r="H664" s="2"/>
      <c r="I664" s="2"/>
      <c r="J664" s="2"/>
      <c r="K664" s="2"/>
    </row>
    <row r="665" ht="14.25" customHeight="1">
      <c r="C665" s="2"/>
      <c r="F665" s="5"/>
      <c r="H665" s="2"/>
      <c r="I665" s="2"/>
      <c r="J665" s="2"/>
      <c r="K665" s="2"/>
    </row>
    <row r="666" ht="14.25" customHeight="1">
      <c r="C666" s="2"/>
      <c r="F666" s="5"/>
      <c r="H666" s="2"/>
      <c r="I666" s="2"/>
      <c r="J666" s="2"/>
      <c r="K666" s="2"/>
    </row>
    <row r="667" ht="14.25" customHeight="1">
      <c r="C667" s="2"/>
      <c r="F667" s="5"/>
      <c r="H667" s="2"/>
      <c r="I667" s="2"/>
      <c r="J667" s="2"/>
      <c r="K667" s="2"/>
    </row>
    <row r="668" ht="14.25" customHeight="1">
      <c r="C668" s="2"/>
      <c r="F668" s="5"/>
      <c r="H668" s="2"/>
      <c r="I668" s="2"/>
      <c r="J668" s="2"/>
      <c r="K668" s="2"/>
    </row>
    <row r="669" ht="14.25" customHeight="1">
      <c r="C669" s="2"/>
      <c r="F669" s="5"/>
      <c r="H669" s="2"/>
      <c r="I669" s="2"/>
      <c r="J669" s="2"/>
      <c r="K669" s="2"/>
    </row>
    <row r="670" ht="14.25" customHeight="1">
      <c r="C670" s="2"/>
      <c r="F670" s="5"/>
      <c r="H670" s="2"/>
      <c r="I670" s="2"/>
      <c r="J670" s="2"/>
      <c r="K670" s="2"/>
    </row>
    <row r="671" ht="14.25" customHeight="1">
      <c r="C671" s="2"/>
      <c r="F671" s="5"/>
      <c r="H671" s="2"/>
      <c r="I671" s="2"/>
      <c r="J671" s="2"/>
      <c r="K671" s="2"/>
    </row>
    <row r="672" ht="14.25" customHeight="1">
      <c r="C672" s="2"/>
      <c r="F672" s="5"/>
      <c r="H672" s="2"/>
      <c r="I672" s="2"/>
      <c r="J672" s="2"/>
      <c r="K672" s="2"/>
    </row>
    <row r="673" ht="14.25" customHeight="1">
      <c r="C673" s="2"/>
      <c r="F673" s="5"/>
      <c r="H673" s="2"/>
      <c r="I673" s="2"/>
      <c r="J673" s="2"/>
      <c r="K673" s="2"/>
    </row>
    <row r="674" ht="14.25" customHeight="1">
      <c r="C674" s="2"/>
      <c r="F674" s="5"/>
      <c r="H674" s="2"/>
      <c r="I674" s="2"/>
      <c r="J674" s="2"/>
      <c r="K674" s="2"/>
    </row>
    <row r="675" ht="14.25" customHeight="1">
      <c r="C675" s="2"/>
      <c r="F675" s="5"/>
      <c r="H675" s="2"/>
      <c r="I675" s="2"/>
      <c r="J675" s="2"/>
      <c r="K675" s="2"/>
    </row>
    <row r="676" ht="14.25" customHeight="1">
      <c r="C676" s="2"/>
      <c r="F676" s="5"/>
      <c r="H676" s="2"/>
      <c r="I676" s="2"/>
      <c r="J676" s="2"/>
      <c r="K676" s="2"/>
    </row>
    <row r="677" ht="14.25" customHeight="1">
      <c r="C677" s="2"/>
      <c r="F677" s="5"/>
      <c r="H677" s="2"/>
      <c r="I677" s="2"/>
      <c r="J677" s="2"/>
      <c r="K677" s="2"/>
    </row>
    <row r="678" ht="14.25" customHeight="1">
      <c r="C678" s="2"/>
      <c r="F678" s="5"/>
      <c r="H678" s="2"/>
      <c r="I678" s="2"/>
      <c r="J678" s="2"/>
      <c r="K678" s="2"/>
    </row>
    <row r="679" ht="14.25" customHeight="1">
      <c r="C679" s="2"/>
      <c r="F679" s="5"/>
      <c r="H679" s="2"/>
      <c r="I679" s="2"/>
      <c r="J679" s="2"/>
      <c r="K679" s="2"/>
    </row>
    <row r="680" ht="14.25" customHeight="1">
      <c r="C680" s="2"/>
      <c r="F680" s="5"/>
      <c r="H680" s="2"/>
      <c r="I680" s="2"/>
      <c r="J680" s="2"/>
      <c r="K680" s="2"/>
    </row>
    <row r="681" ht="14.25" customHeight="1">
      <c r="C681" s="2"/>
      <c r="F681" s="5"/>
      <c r="H681" s="2"/>
      <c r="I681" s="2"/>
      <c r="J681" s="2"/>
      <c r="K681" s="2"/>
    </row>
    <row r="682" ht="14.25" customHeight="1">
      <c r="C682" s="2"/>
      <c r="F682" s="5"/>
      <c r="H682" s="2"/>
      <c r="I682" s="2"/>
      <c r="J682" s="2"/>
      <c r="K682" s="2"/>
    </row>
    <row r="683" ht="14.25" customHeight="1">
      <c r="C683" s="2"/>
      <c r="F683" s="5"/>
      <c r="H683" s="2"/>
      <c r="I683" s="2"/>
      <c r="J683" s="2"/>
      <c r="K683" s="2"/>
    </row>
    <row r="684" ht="14.25" customHeight="1">
      <c r="C684" s="2"/>
      <c r="F684" s="5"/>
      <c r="H684" s="2"/>
      <c r="I684" s="2"/>
      <c r="J684" s="2"/>
      <c r="K684" s="2"/>
    </row>
    <row r="685" ht="14.25" customHeight="1">
      <c r="C685" s="2"/>
      <c r="F685" s="5"/>
      <c r="H685" s="2"/>
      <c r="I685" s="2"/>
      <c r="J685" s="2"/>
      <c r="K685" s="2"/>
    </row>
    <row r="686" ht="14.25" customHeight="1">
      <c r="C686" s="2"/>
      <c r="F686" s="5"/>
      <c r="H686" s="2"/>
      <c r="I686" s="2"/>
      <c r="J686" s="2"/>
      <c r="K686" s="2"/>
    </row>
    <row r="687" ht="14.25" customHeight="1">
      <c r="C687" s="2"/>
      <c r="F687" s="5"/>
      <c r="H687" s="2"/>
      <c r="I687" s="2"/>
      <c r="J687" s="2"/>
      <c r="K687" s="2"/>
    </row>
    <row r="688" ht="14.25" customHeight="1">
      <c r="C688" s="2"/>
      <c r="F688" s="5"/>
      <c r="H688" s="2"/>
      <c r="I688" s="2"/>
      <c r="J688" s="2"/>
      <c r="K688" s="2"/>
    </row>
    <row r="689" ht="14.25" customHeight="1">
      <c r="C689" s="2"/>
      <c r="F689" s="5"/>
      <c r="H689" s="2"/>
      <c r="I689" s="2"/>
      <c r="J689" s="2"/>
      <c r="K689" s="2"/>
    </row>
    <row r="690" ht="14.25" customHeight="1">
      <c r="C690" s="2"/>
      <c r="F690" s="5"/>
      <c r="H690" s="2"/>
      <c r="I690" s="2"/>
      <c r="J690" s="2"/>
      <c r="K690" s="2"/>
    </row>
    <row r="691" ht="14.25" customHeight="1">
      <c r="C691" s="2"/>
      <c r="F691" s="5"/>
      <c r="H691" s="2"/>
      <c r="I691" s="2"/>
      <c r="J691" s="2"/>
      <c r="K691" s="2"/>
    </row>
    <row r="692" ht="14.25" customHeight="1">
      <c r="C692" s="2"/>
      <c r="F692" s="5"/>
      <c r="H692" s="2"/>
      <c r="I692" s="2"/>
      <c r="J692" s="2"/>
      <c r="K692" s="2"/>
    </row>
    <row r="693" ht="14.25" customHeight="1">
      <c r="C693" s="2"/>
      <c r="F693" s="5"/>
      <c r="H693" s="2"/>
      <c r="I693" s="2"/>
      <c r="J693" s="2"/>
      <c r="K693" s="2"/>
    </row>
    <row r="694" ht="14.25" customHeight="1">
      <c r="C694" s="2"/>
      <c r="F694" s="5"/>
      <c r="H694" s="2"/>
      <c r="I694" s="2"/>
      <c r="J694" s="2"/>
      <c r="K694" s="2"/>
    </row>
    <row r="695" ht="14.25" customHeight="1">
      <c r="C695" s="2"/>
      <c r="F695" s="5"/>
      <c r="H695" s="2"/>
      <c r="I695" s="2"/>
      <c r="J695" s="2"/>
      <c r="K695" s="2"/>
    </row>
    <row r="696" ht="14.25" customHeight="1">
      <c r="C696" s="2"/>
      <c r="F696" s="5"/>
      <c r="H696" s="2"/>
      <c r="I696" s="2"/>
      <c r="J696" s="2"/>
      <c r="K696" s="2"/>
    </row>
    <row r="697" ht="14.25" customHeight="1">
      <c r="C697" s="2"/>
      <c r="F697" s="5"/>
      <c r="H697" s="2"/>
      <c r="I697" s="2"/>
      <c r="J697" s="2"/>
      <c r="K697" s="2"/>
    </row>
    <row r="698" ht="14.25" customHeight="1">
      <c r="C698" s="2"/>
      <c r="F698" s="5"/>
      <c r="H698" s="2"/>
      <c r="I698" s="2"/>
      <c r="J698" s="2"/>
      <c r="K698" s="2"/>
    </row>
    <row r="699" ht="14.25" customHeight="1">
      <c r="C699" s="2"/>
      <c r="F699" s="5"/>
      <c r="H699" s="2"/>
      <c r="I699" s="2"/>
      <c r="J699" s="2"/>
      <c r="K699" s="2"/>
    </row>
    <row r="700" ht="14.25" customHeight="1">
      <c r="C700" s="2"/>
      <c r="F700" s="5"/>
      <c r="H700" s="2"/>
      <c r="I700" s="2"/>
      <c r="J700" s="2"/>
      <c r="K700" s="2"/>
    </row>
    <row r="701" ht="14.25" customHeight="1">
      <c r="C701" s="2"/>
      <c r="F701" s="5"/>
      <c r="H701" s="2"/>
      <c r="I701" s="2"/>
      <c r="J701" s="2"/>
      <c r="K701" s="2"/>
    </row>
    <row r="702" ht="14.25" customHeight="1">
      <c r="C702" s="2"/>
      <c r="F702" s="5"/>
      <c r="H702" s="2"/>
      <c r="I702" s="2"/>
      <c r="J702" s="2"/>
      <c r="K702" s="2"/>
    </row>
    <row r="703" ht="14.25" customHeight="1">
      <c r="C703" s="2"/>
      <c r="F703" s="5"/>
      <c r="H703" s="2"/>
      <c r="I703" s="2"/>
      <c r="J703" s="2"/>
      <c r="K703" s="2"/>
    </row>
    <row r="704" ht="14.25" customHeight="1">
      <c r="C704" s="2"/>
      <c r="F704" s="5"/>
      <c r="H704" s="2"/>
      <c r="I704" s="2"/>
      <c r="J704" s="2"/>
      <c r="K704" s="2"/>
    </row>
    <row r="705" ht="14.25" customHeight="1">
      <c r="C705" s="2"/>
      <c r="F705" s="5"/>
      <c r="H705" s="2"/>
      <c r="I705" s="2"/>
      <c r="J705" s="2"/>
      <c r="K705" s="2"/>
    </row>
    <row r="706" ht="14.25" customHeight="1">
      <c r="C706" s="2"/>
      <c r="F706" s="5"/>
      <c r="H706" s="2"/>
      <c r="I706" s="2"/>
      <c r="J706" s="2"/>
      <c r="K706" s="2"/>
    </row>
    <row r="707" ht="14.25" customHeight="1">
      <c r="C707" s="2"/>
      <c r="F707" s="5"/>
      <c r="H707" s="2"/>
      <c r="I707" s="2"/>
      <c r="J707" s="2"/>
      <c r="K707" s="2"/>
    </row>
    <row r="708" ht="14.25" customHeight="1">
      <c r="C708" s="2"/>
      <c r="F708" s="5"/>
      <c r="H708" s="2"/>
      <c r="I708" s="2"/>
      <c r="J708" s="2"/>
      <c r="K708" s="2"/>
    </row>
    <row r="709" ht="14.25" customHeight="1">
      <c r="C709" s="2"/>
      <c r="F709" s="5"/>
      <c r="H709" s="2"/>
      <c r="I709" s="2"/>
      <c r="J709" s="2"/>
      <c r="K709" s="2"/>
    </row>
    <row r="710" ht="14.25" customHeight="1">
      <c r="C710" s="2"/>
      <c r="F710" s="5"/>
      <c r="H710" s="2"/>
      <c r="I710" s="2"/>
      <c r="J710" s="2"/>
      <c r="K710" s="2"/>
    </row>
    <row r="711" ht="14.25" customHeight="1">
      <c r="C711" s="2"/>
      <c r="F711" s="5"/>
      <c r="H711" s="2"/>
      <c r="I711" s="2"/>
      <c r="J711" s="2"/>
      <c r="K711" s="2"/>
    </row>
    <row r="712" ht="14.25" customHeight="1">
      <c r="C712" s="2"/>
      <c r="F712" s="5"/>
      <c r="H712" s="2"/>
      <c r="I712" s="2"/>
      <c r="J712" s="2"/>
      <c r="K712" s="2"/>
    </row>
    <row r="713" ht="14.25" customHeight="1">
      <c r="C713" s="2"/>
      <c r="F713" s="5"/>
      <c r="H713" s="2"/>
      <c r="I713" s="2"/>
      <c r="J713" s="2"/>
      <c r="K713" s="2"/>
    </row>
    <row r="714" ht="14.25" customHeight="1">
      <c r="C714" s="2"/>
      <c r="F714" s="5"/>
      <c r="H714" s="2"/>
      <c r="I714" s="2"/>
      <c r="J714" s="2"/>
      <c r="K714" s="2"/>
    </row>
    <row r="715" ht="14.25" customHeight="1">
      <c r="C715" s="2"/>
      <c r="F715" s="5"/>
      <c r="H715" s="2"/>
      <c r="I715" s="2"/>
      <c r="J715" s="2"/>
      <c r="K715" s="2"/>
    </row>
    <row r="716" ht="14.25" customHeight="1">
      <c r="C716" s="2"/>
      <c r="F716" s="5"/>
      <c r="H716" s="2"/>
      <c r="I716" s="2"/>
      <c r="J716" s="2"/>
      <c r="K716" s="2"/>
    </row>
    <row r="717" ht="14.25" customHeight="1">
      <c r="C717" s="2"/>
      <c r="F717" s="5"/>
      <c r="H717" s="2"/>
      <c r="I717" s="2"/>
      <c r="J717" s="2"/>
      <c r="K717" s="2"/>
    </row>
    <row r="718" ht="14.25" customHeight="1">
      <c r="C718" s="2"/>
      <c r="F718" s="5"/>
      <c r="H718" s="2"/>
      <c r="I718" s="2"/>
      <c r="J718" s="2"/>
      <c r="K718" s="2"/>
    </row>
    <row r="719" ht="14.25" customHeight="1">
      <c r="C719" s="2"/>
      <c r="F719" s="5"/>
      <c r="H719" s="2"/>
      <c r="I719" s="2"/>
      <c r="J719" s="2"/>
      <c r="K719" s="2"/>
    </row>
    <row r="720" ht="14.25" customHeight="1">
      <c r="C720" s="2"/>
      <c r="F720" s="5"/>
      <c r="H720" s="2"/>
      <c r="I720" s="2"/>
      <c r="J720" s="2"/>
      <c r="K720" s="2"/>
    </row>
    <row r="721" ht="14.25" customHeight="1">
      <c r="C721" s="2"/>
      <c r="F721" s="5"/>
      <c r="H721" s="2"/>
      <c r="I721" s="2"/>
      <c r="J721" s="2"/>
      <c r="K721" s="2"/>
    </row>
    <row r="722" ht="14.25" customHeight="1">
      <c r="C722" s="2"/>
      <c r="F722" s="5"/>
      <c r="H722" s="2"/>
      <c r="I722" s="2"/>
      <c r="J722" s="2"/>
      <c r="K722" s="2"/>
    </row>
    <row r="723" ht="14.25" customHeight="1">
      <c r="C723" s="2"/>
      <c r="F723" s="5"/>
      <c r="H723" s="2"/>
      <c r="I723" s="2"/>
      <c r="J723" s="2"/>
      <c r="K723" s="2"/>
    </row>
    <row r="724" ht="14.25" customHeight="1">
      <c r="C724" s="2"/>
      <c r="F724" s="5"/>
      <c r="H724" s="2"/>
      <c r="I724" s="2"/>
      <c r="J724" s="2"/>
      <c r="K724" s="2"/>
    </row>
    <row r="725" ht="14.25" customHeight="1">
      <c r="C725" s="2"/>
      <c r="F725" s="5"/>
      <c r="H725" s="2"/>
      <c r="I725" s="2"/>
      <c r="J725" s="2"/>
      <c r="K725" s="2"/>
    </row>
    <row r="726" ht="14.25" customHeight="1">
      <c r="C726" s="2"/>
      <c r="F726" s="5"/>
      <c r="H726" s="2"/>
      <c r="I726" s="2"/>
      <c r="J726" s="2"/>
      <c r="K726" s="2"/>
    </row>
    <row r="727" ht="14.25" customHeight="1">
      <c r="C727" s="2"/>
      <c r="F727" s="5"/>
      <c r="H727" s="2"/>
      <c r="I727" s="2"/>
      <c r="J727" s="2"/>
      <c r="K727" s="2"/>
    </row>
    <row r="728" ht="14.25" customHeight="1">
      <c r="C728" s="2"/>
      <c r="F728" s="5"/>
      <c r="H728" s="2"/>
      <c r="I728" s="2"/>
      <c r="J728" s="2"/>
      <c r="K728" s="2"/>
    </row>
    <row r="729" ht="14.25" customHeight="1">
      <c r="C729" s="2"/>
      <c r="F729" s="5"/>
      <c r="H729" s="2"/>
      <c r="I729" s="2"/>
      <c r="J729" s="2"/>
      <c r="K729" s="2"/>
    </row>
    <row r="730" ht="14.25" customHeight="1">
      <c r="C730" s="2"/>
      <c r="F730" s="5"/>
      <c r="H730" s="2"/>
      <c r="I730" s="2"/>
      <c r="J730" s="2"/>
      <c r="K730" s="2"/>
    </row>
    <row r="731" ht="14.25" customHeight="1">
      <c r="C731" s="2"/>
      <c r="F731" s="5"/>
      <c r="H731" s="2"/>
      <c r="I731" s="2"/>
      <c r="J731" s="2"/>
      <c r="K731" s="2"/>
    </row>
    <row r="732" ht="14.25" customHeight="1">
      <c r="C732" s="2"/>
      <c r="F732" s="5"/>
      <c r="H732" s="2"/>
      <c r="I732" s="2"/>
      <c r="J732" s="2"/>
      <c r="K732" s="2"/>
    </row>
    <row r="733" ht="14.25" customHeight="1">
      <c r="C733" s="2"/>
      <c r="F733" s="5"/>
      <c r="H733" s="2"/>
      <c r="I733" s="2"/>
      <c r="J733" s="2"/>
      <c r="K733" s="2"/>
    </row>
    <row r="734" ht="14.25" customHeight="1">
      <c r="C734" s="2"/>
      <c r="F734" s="5"/>
      <c r="H734" s="2"/>
      <c r="I734" s="2"/>
      <c r="J734" s="2"/>
      <c r="K734" s="2"/>
    </row>
    <row r="735" ht="14.25" customHeight="1">
      <c r="C735" s="2"/>
      <c r="F735" s="5"/>
      <c r="H735" s="2"/>
      <c r="I735" s="2"/>
      <c r="J735" s="2"/>
      <c r="K735" s="2"/>
    </row>
    <row r="736" ht="14.25" customHeight="1">
      <c r="C736" s="2"/>
      <c r="F736" s="5"/>
      <c r="H736" s="2"/>
      <c r="I736" s="2"/>
      <c r="J736" s="2"/>
      <c r="K736" s="2"/>
    </row>
    <row r="737" ht="14.25" customHeight="1">
      <c r="C737" s="2"/>
      <c r="F737" s="5"/>
      <c r="H737" s="2"/>
      <c r="I737" s="2"/>
      <c r="J737" s="2"/>
      <c r="K737" s="2"/>
    </row>
    <row r="738" ht="14.25" customHeight="1">
      <c r="C738" s="2"/>
      <c r="F738" s="5"/>
      <c r="H738" s="2"/>
      <c r="I738" s="2"/>
      <c r="J738" s="2"/>
      <c r="K738" s="2"/>
    </row>
    <row r="739" ht="14.25" customHeight="1">
      <c r="C739" s="2"/>
      <c r="F739" s="5"/>
      <c r="H739" s="2"/>
      <c r="I739" s="2"/>
      <c r="J739" s="2"/>
      <c r="K739" s="2"/>
    </row>
    <row r="740" ht="14.25" customHeight="1">
      <c r="C740" s="2"/>
      <c r="F740" s="5"/>
      <c r="H740" s="2"/>
      <c r="I740" s="2"/>
      <c r="J740" s="2"/>
      <c r="K740" s="2"/>
    </row>
    <row r="741" ht="14.25" customHeight="1">
      <c r="C741" s="2"/>
      <c r="F741" s="5"/>
      <c r="H741" s="2"/>
      <c r="I741" s="2"/>
      <c r="J741" s="2"/>
      <c r="K741" s="2"/>
    </row>
    <row r="742" ht="14.25" customHeight="1">
      <c r="C742" s="2"/>
      <c r="F742" s="5"/>
      <c r="H742" s="2"/>
      <c r="I742" s="2"/>
      <c r="J742" s="2"/>
      <c r="K742" s="2"/>
    </row>
    <row r="743" ht="14.25" customHeight="1">
      <c r="C743" s="2"/>
      <c r="F743" s="5"/>
      <c r="H743" s="2"/>
      <c r="I743" s="2"/>
      <c r="J743" s="2"/>
      <c r="K743" s="2"/>
    </row>
    <row r="744" ht="14.25" customHeight="1">
      <c r="C744" s="2"/>
      <c r="F744" s="5"/>
      <c r="H744" s="2"/>
      <c r="I744" s="2"/>
      <c r="J744" s="2"/>
      <c r="K744" s="2"/>
    </row>
    <row r="745" ht="14.25" customHeight="1">
      <c r="C745" s="2"/>
      <c r="F745" s="5"/>
      <c r="H745" s="2"/>
      <c r="I745" s="2"/>
      <c r="J745" s="2"/>
      <c r="K745" s="2"/>
    </row>
    <row r="746" ht="14.25" customHeight="1">
      <c r="C746" s="2"/>
      <c r="F746" s="5"/>
      <c r="H746" s="2"/>
      <c r="I746" s="2"/>
      <c r="J746" s="2"/>
      <c r="K746" s="2"/>
    </row>
    <row r="747" ht="14.25" customHeight="1">
      <c r="C747" s="2"/>
      <c r="F747" s="5"/>
      <c r="H747" s="2"/>
      <c r="I747" s="2"/>
      <c r="J747" s="2"/>
      <c r="K747" s="2"/>
    </row>
    <row r="748" ht="14.25" customHeight="1">
      <c r="C748" s="2"/>
      <c r="F748" s="5"/>
      <c r="H748" s="2"/>
      <c r="I748" s="2"/>
      <c r="J748" s="2"/>
      <c r="K748" s="2"/>
    </row>
    <row r="749" ht="14.25" customHeight="1">
      <c r="C749" s="2"/>
      <c r="F749" s="5"/>
      <c r="H749" s="2"/>
      <c r="I749" s="2"/>
      <c r="J749" s="2"/>
      <c r="K749" s="2"/>
    </row>
    <row r="750" ht="14.25" customHeight="1">
      <c r="C750" s="2"/>
      <c r="F750" s="5"/>
      <c r="H750" s="2"/>
      <c r="I750" s="2"/>
      <c r="J750" s="2"/>
      <c r="K750" s="2"/>
    </row>
    <row r="751" ht="14.25" customHeight="1">
      <c r="C751" s="2"/>
      <c r="F751" s="5"/>
      <c r="H751" s="2"/>
      <c r="I751" s="2"/>
      <c r="J751" s="2"/>
      <c r="K751" s="2"/>
    </row>
    <row r="752" ht="14.25" customHeight="1">
      <c r="C752" s="2"/>
      <c r="F752" s="5"/>
      <c r="H752" s="2"/>
      <c r="I752" s="2"/>
      <c r="J752" s="2"/>
      <c r="K752" s="2"/>
    </row>
    <row r="753" ht="14.25" customHeight="1">
      <c r="C753" s="2"/>
      <c r="F753" s="5"/>
      <c r="H753" s="2"/>
      <c r="I753" s="2"/>
      <c r="J753" s="2"/>
      <c r="K753" s="2"/>
    </row>
    <row r="754" ht="14.25" customHeight="1">
      <c r="C754" s="2"/>
      <c r="F754" s="5"/>
      <c r="H754" s="2"/>
      <c r="I754" s="2"/>
      <c r="J754" s="2"/>
      <c r="K754" s="2"/>
    </row>
    <row r="755" ht="14.25" customHeight="1">
      <c r="C755" s="2"/>
      <c r="F755" s="5"/>
      <c r="H755" s="2"/>
      <c r="I755" s="2"/>
      <c r="J755" s="2"/>
      <c r="K755" s="2"/>
    </row>
    <row r="756" ht="14.25" customHeight="1">
      <c r="C756" s="2"/>
      <c r="F756" s="5"/>
      <c r="H756" s="2"/>
      <c r="I756" s="2"/>
      <c r="J756" s="2"/>
      <c r="K756" s="2"/>
    </row>
    <row r="757" ht="14.25" customHeight="1">
      <c r="C757" s="2"/>
      <c r="F757" s="5"/>
      <c r="H757" s="2"/>
      <c r="I757" s="2"/>
      <c r="J757" s="2"/>
      <c r="K757" s="2"/>
    </row>
    <row r="758" ht="14.25" customHeight="1">
      <c r="C758" s="2"/>
      <c r="F758" s="5"/>
      <c r="H758" s="2"/>
      <c r="I758" s="2"/>
      <c r="J758" s="2"/>
      <c r="K758" s="2"/>
    </row>
    <row r="759" ht="14.25" customHeight="1">
      <c r="C759" s="2"/>
      <c r="F759" s="5"/>
      <c r="H759" s="2"/>
      <c r="I759" s="2"/>
      <c r="J759" s="2"/>
      <c r="K759" s="2"/>
    </row>
    <row r="760" ht="14.25" customHeight="1">
      <c r="C760" s="2"/>
      <c r="F760" s="5"/>
      <c r="H760" s="2"/>
      <c r="I760" s="2"/>
      <c r="J760" s="2"/>
      <c r="K760" s="2"/>
    </row>
    <row r="761" ht="14.25" customHeight="1">
      <c r="C761" s="2"/>
      <c r="F761" s="5"/>
      <c r="H761" s="2"/>
      <c r="I761" s="2"/>
      <c r="J761" s="2"/>
      <c r="K761" s="2"/>
    </row>
    <row r="762" ht="14.25" customHeight="1">
      <c r="C762" s="2"/>
      <c r="F762" s="5"/>
      <c r="H762" s="2"/>
      <c r="I762" s="2"/>
      <c r="J762" s="2"/>
      <c r="K762" s="2"/>
    </row>
    <row r="763" ht="14.25" customHeight="1">
      <c r="C763" s="2"/>
      <c r="F763" s="5"/>
      <c r="H763" s="2"/>
      <c r="I763" s="2"/>
      <c r="J763" s="2"/>
      <c r="K763" s="2"/>
    </row>
    <row r="764" ht="14.25" customHeight="1">
      <c r="C764" s="2"/>
      <c r="F764" s="5"/>
      <c r="H764" s="2"/>
      <c r="I764" s="2"/>
      <c r="J764" s="2"/>
      <c r="K764" s="2"/>
    </row>
    <row r="765" ht="14.25" customHeight="1">
      <c r="C765" s="2"/>
      <c r="F765" s="5"/>
      <c r="H765" s="2"/>
      <c r="I765" s="2"/>
      <c r="J765" s="2"/>
      <c r="K765" s="2"/>
    </row>
    <row r="766" ht="14.25" customHeight="1">
      <c r="C766" s="2"/>
      <c r="F766" s="5"/>
      <c r="H766" s="2"/>
      <c r="I766" s="2"/>
      <c r="J766" s="2"/>
      <c r="K766" s="2"/>
    </row>
    <row r="767" ht="14.25" customHeight="1">
      <c r="C767" s="2"/>
      <c r="F767" s="5"/>
      <c r="H767" s="2"/>
      <c r="I767" s="2"/>
      <c r="J767" s="2"/>
      <c r="K767" s="2"/>
    </row>
    <row r="768" ht="14.25" customHeight="1">
      <c r="C768" s="2"/>
      <c r="F768" s="5"/>
      <c r="H768" s="2"/>
      <c r="I768" s="2"/>
      <c r="J768" s="2"/>
      <c r="K768" s="2"/>
    </row>
    <row r="769" ht="14.25" customHeight="1">
      <c r="C769" s="2"/>
      <c r="F769" s="5"/>
      <c r="H769" s="2"/>
      <c r="I769" s="2"/>
      <c r="J769" s="2"/>
      <c r="K769" s="2"/>
    </row>
    <row r="770" ht="14.25" customHeight="1">
      <c r="C770" s="2"/>
      <c r="F770" s="5"/>
      <c r="H770" s="2"/>
      <c r="I770" s="2"/>
      <c r="J770" s="2"/>
      <c r="K770" s="2"/>
    </row>
    <row r="771" ht="14.25" customHeight="1">
      <c r="C771" s="2"/>
      <c r="F771" s="5"/>
      <c r="H771" s="2"/>
      <c r="I771" s="2"/>
      <c r="J771" s="2"/>
      <c r="K771" s="2"/>
    </row>
    <row r="772" ht="14.25" customHeight="1">
      <c r="C772" s="2"/>
      <c r="F772" s="5"/>
      <c r="H772" s="2"/>
      <c r="I772" s="2"/>
      <c r="J772" s="2"/>
      <c r="K772" s="2"/>
    </row>
    <row r="773" ht="14.25" customHeight="1">
      <c r="C773" s="2"/>
      <c r="F773" s="5"/>
      <c r="H773" s="2"/>
      <c r="I773" s="2"/>
      <c r="J773" s="2"/>
      <c r="K773" s="2"/>
    </row>
    <row r="774" ht="14.25" customHeight="1">
      <c r="C774" s="2"/>
      <c r="F774" s="5"/>
      <c r="H774" s="2"/>
      <c r="I774" s="2"/>
      <c r="J774" s="2"/>
      <c r="K774" s="2"/>
    </row>
    <row r="775" ht="14.25" customHeight="1">
      <c r="C775" s="2"/>
      <c r="F775" s="5"/>
      <c r="H775" s="2"/>
      <c r="I775" s="2"/>
      <c r="J775" s="2"/>
      <c r="K775" s="2"/>
    </row>
    <row r="776" ht="14.25" customHeight="1">
      <c r="C776" s="2"/>
      <c r="F776" s="5"/>
      <c r="H776" s="2"/>
      <c r="I776" s="2"/>
      <c r="J776" s="2"/>
      <c r="K776" s="2"/>
    </row>
    <row r="777" ht="14.25" customHeight="1">
      <c r="C777" s="2"/>
      <c r="F777" s="5"/>
      <c r="H777" s="2"/>
      <c r="I777" s="2"/>
      <c r="J777" s="2"/>
      <c r="K777" s="2"/>
    </row>
    <row r="778" ht="14.25" customHeight="1">
      <c r="C778" s="2"/>
      <c r="F778" s="5"/>
      <c r="H778" s="2"/>
      <c r="I778" s="2"/>
      <c r="J778" s="2"/>
      <c r="K778" s="2"/>
    </row>
    <row r="779" ht="14.25" customHeight="1">
      <c r="C779" s="2"/>
      <c r="F779" s="5"/>
      <c r="H779" s="2"/>
      <c r="I779" s="2"/>
      <c r="J779" s="2"/>
      <c r="K779" s="2"/>
    </row>
    <row r="780" ht="14.25" customHeight="1">
      <c r="C780" s="2"/>
      <c r="F780" s="5"/>
      <c r="H780" s="2"/>
      <c r="I780" s="2"/>
      <c r="J780" s="2"/>
      <c r="K780" s="2"/>
    </row>
    <row r="781" ht="14.25" customHeight="1">
      <c r="C781" s="2"/>
      <c r="F781" s="5"/>
      <c r="H781" s="2"/>
      <c r="I781" s="2"/>
      <c r="J781" s="2"/>
      <c r="K781" s="2"/>
    </row>
    <row r="782" ht="14.25" customHeight="1">
      <c r="C782" s="2"/>
      <c r="F782" s="5"/>
      <c r="H782" s="2"/>
      <c r="I782" s="2"/>
      <c r="J782" s="2"/>
      <c r="K782" s="2"/>
    </row>
    <row r="783" ht="14.25" customHeight="1">
      <c r="C783" s="2"/>
      <c r="F783" s="5"/>
      <c r="H783" s="2"/>
      <c r="I783" s="2"/>
      <c r="J783" s="2"/>
      <c r="K783" s="2"/>
    </row>
    <row r="784" ht="14.25" customHeight="1">
      <c r="C784" s="2"/>
      <c r="F784" s="5"/>
      <c r="H784" s="2"/>
      <c r="I784" s="2"/>
      <c r="J784" s="2"/>
      <c r="K784" s="2"/>
    </row>
    <row r="785" ht="14.25" customHeight="1">
      <c r="C785" s="2"/>
      <c r="F785" s="5"/>
      <c r="H785" s="2"/>
      <c r="I785" s="2"/>
      <c r="J785" s="2"/>
      <c r="K785" s="2"/>
    </row>
    <row r="786" ht="14.25" customHeight="1">
      <c r="C786" s="2"/>
      <c r="F786" s="5"/>
      <c r="H786" s="2"/>
      <c r="I786" s="2"/>
      <c r="J786" s="2"/>
      <c r="K786" s="2"/>
    </row>
    <row r="787" ht="14.25" customHeight="1">
      <c r="C787" s="2"/>
      <c r="F787" s="5"/>
      <c r="H787" s="2"/>
      <c r="I787" s="2"/>
      <c r="J787" s="2"/>
      <c r="K787" s="2"/>
    </row>
    <row r="788" ht="14.25" customHeight="1">
      <c r="C788" s="2"/>
      <c r="F788" s="5"/>
      <c r="H788" s="2"/>
      <c r="I788" s="2"/>
      <c r="J788" s="2"/>
      <c r="K788" s="2"/>
    </row>
    <row r="789" ht="14.25" customHeight="1">
      <c r="C789" s="2"/>
      <c r="F789" s="5"/>
      <c r="H789" s="2"/>
      <c r="I789" s="2"/>
      <c r="J789" s="2"/>
      <c r="K789" s="2"/>
    </row>
    <row r="790" ht="14.25" customHeight="1">
      <c r="C790" s="2"/>
      <c r="F790" s="5"/>
      <c r="H790" s="2"/>
      <c r="I790" s="2"/>
      <c r="J790" s="2"/>
      <c r="K790" s="2"/>
    </row>
    <row r="791" ht="14.25" customHeight="1">
      <c r="C791" s="2"/>
      <c r="F791" s="5"/>
      <c r="H791" s="2"/>
      <c r="I791" s="2"/>
      <c r="J791" s="2"/>
      <c r="K791" s="2"/>
    </row>
    <row r="792" ht="14.25" customHeight="1">
      <c r="C792" s="2"/>
      <c r="F792" s="5"/>
      <c r="H792" s="2"/>
      <c r="I792" s="2"/>
      <c r="J792" s="2"/>
      <c r="K792" s="2"/>
    </row>
    <row r="793" ht="14.25" customHeight="1">
      <c r="C793" s="2"/>
      <c r="F793" s="5"/>
      <c r="H793" s="2"/>
      <c r="I793" s="2"/>
      <c r="J793" s="2"/>
      <c r="K793" s="2"/>
    </row>
    <row r="794" ht="14.25" customHeight="1">
      <c r="C794" s="2"/>
      <c r="F794" s="5"/>
      <c r="H794" s="2"/>
      <c r="I794" s="2"/>
      <c r="J794" s="2"/>
      <c r="K794" s="2"/>
    </row>
    <row r="795" ht="14.25" customHeight="1">
      <c r="C795" s="2"/>
      <c r="F795" s="5"/>
      <c r="H795" s="2"/>
      <c r="I795" s="2"/>
      <c r="J795" s="2"/>
      <c r="K795" s="2"/>
    </row>
    <row r="796" ht="14.25" customHeight="1">
      <c r="C796" s="2"/>
      <c r="F796" s="5"/>
      <c r="H796" s="2"/>
      <c r="I796" s="2"/>
      <c r="J796" s="2"/>
      <c r="K796" s="2"/>
    </row>
    <row r="797" ht="14.25" customHeight="1">
      <c r="C797" s="2"/>
      <c r="F797" s="5"/>
      <c r="H797" s="2"/>
      <c r="I797" s="2"/>
      <c r="J797" s="2"/>
      <c r="K797" s="2"/>
    </row>
    <row r="798" ht="14.25" customHeight="1">
      <c r="C798" s="2"/>
      <c r="F798" s="5"/>
      <c r="H798" s="2"/>
      <c r="I798" s="2"/>
      <c r="J798" s="2"/>
      <c r="K798" s="2"/>
    </row>
    <row r="799" ht="14.25" customHeight="1">
      <c r="C799" s="2"/>
      <c r="F799" s="5"/>
      <c r="H799" s="2"/>
      <c r="I799" s="2"/>
      <c r="J799" s="2"/>
      <c r="K799" s="2"/>
    </row>
    <row r="800" ht="14.25" customHeight="1">
      <c r="C800" s="2"/>
      <c r="F800" s="5"/>
      <c r="H800" s="2"/>
      <c r="I800" s="2"/>
      <c r="J800" s="2"/>
      <c r="K800" s="2"/>
    </row>
    <row r="801" ht="14.25" customHeight="1">
      <c r="C801" s="2"/>
      <c r="F801" s="5"/>
      <c r="H801" s="2"/>
      <c r="I801" s="2"/>
      <c r="J801" s="2"/>
      <c r="K801" s="2"/>
    </row>
    <row r="802" ht="14.25" customHeight="1">
      <c r="C802" s="2"/>
      <c r="F802" s="5"/>
      <c r="H802" s="2"/>
      <c r="I802" s="2"/>
      <c r="J802" s="2"/>
      <c r="K802" s="2"/>
    </row>
    <row r="803" ht="14.25" customHeight="1">
      <c r="C803" s="2"/>
      <c r="F803" s="5"/>
      <c r="H803" s="2"/>
      <c r="I803" s="2"/>
      <c r="J803" s="2"/>
      <c r="K803" s="2"/>
    </row>
    <row r="804" ht="14.25" customHeight="1">
      <c r="C804" s="2"/>
      <c r="F804" s="5"/>
      <c r="H804" s="2"/>
      <c r="I804" s="2"/>
      <c r="J804" s="2"/>
      <c r="K804" s="2"/>
    </row>
    <row r="805" ht="14.25" customHeight="1">
      <c r="C805" s="2"/>
      <c r="F805" s="5"/>
      <c r="H805" s="2"/>
      <c r="I805" s="2"/>
      <c r="J805" s="2"/>
      <c r="K805" s="2"/>
    </row>
    <row r="806" ht="14.25" customHeight="1">
      <c r="C806" s="2"/>
      <c r="F806" s="5"/>
      <c r="H806" s="2"/>
      <c r="I806" s="2"/>
      <c r="J806" s="2"/>
      <c r="K806" s="2"/>
    </row>
    <row r="807" ht="14.25" customHeight="1">
      <c r="C807" s="2"/>
      <c r="F807" s="5"/>
      <c r="H807" s="2"/>
      <c r="I807" s="2"/>
      <c r="J807" s="2"/>
      <c r="K807" s="2"/>
    </row>
    <row r="808" ht="14.25" customHeight="1">
      <c r="C808" s="2"/>
      <c r="F808" s="5"/>
      <c r="H808" s="2"/>
      <c r="I808" s="2"/>
      <c r="J808" s="2"/>
      <c r="K808" s="2"/>
    </row>
    <row r="809" ht="14.25" customHeight="1">
      <c r="C809" s="2"/>
      <c r="F809" s="5"/>
      <c r="H809" s="2"/>
      <c r="I809" s="2"/>
      <c r="J809" s="2"/>
      <c r="K809" s="2"/>
    </row>
    <row r="810" ht="14.25" customHeight="1">
      <c r="C810" s="2"/>
      <c r="F810" s="5"/>
      <c r="H810" s="2"/>
      <c r="I810" s="2"/>
      <c r="J810" s="2"/>
      <c r="K810" s="2"/>
    </row>
    <row r="811" ht="14.25" customHeight="1">
      <c r="C811" s="2"/>
      <c r="F811" s="5"/>
      <c r="H811" s="2"/>
      <c r="I811" s="2"/>
      <c r="J811" s="2"/>
      <c r="K811" s="2"/>
    </row>
    <row r="812" ht="14.25" customHeight="1">
      <c r="C812" s="2"/>
      <c r="F812" s="5"/>
      <c r="H812" s="2"/>
      <c r="I812" s="2"/>
      <c r="J812" s="2"/>
      <c r="K812" s="2"/>
    </row>
    <row r="813" ht="14.25" customHeight="1">
      <c r="C813" s="2"/>
      <c r="F813" s="5"/>
      <c r="H813" s="2"/>
      <c r="I813" s="2"/>
      <c r="J813" s="2"/>
      <c r="K813" s="2"/>
    </row>
    <row r="814" ht="14.25" customHeight="1">
      <c r="C814" s="2"/>
      <c r="F814" s="5"/>
      <c r="H814" s="2"/>
      <c r="I814" s="2"/>
      <c r="J814" s="2"/>
      <c r="K814" s="2"/>
    </row>
    <row r="815" ht="14.25" customHeight="1">
      <c r="C815" s="2"/>
      <c r="F815" s="5"/>
      <c r="H815" s="2"/>
      <c r="I815" s="2"/>
      <c r="J815" s="2"/>
      <c r="K815" s="2"/>
    </row>
    <row r="816" ht="14.25" customHeight="1">
      <c r="C816" s="2"/>
      <c r="F816" s="5"/>
      <c r="H816" s="2"/>
      <c r="I816" s="2"/>
      <c r="J816" s="2"/>
      <c r="K816" s="2"/>
    </row>
    <row r="817" ht="14.25" customHeight="1">
      <c r="C817" s="2"/>
      <c r="F817" s="5"/>
      <c r="H817" s="2"/>
      <c r="I817" s="2"/>
      <c r="J817" s="2"/>
      <c r="K817" s="2"/>
    </row>
    <row r="818" ht="14.25" customHeight="1">
      <c r="C818" s="2"/>
      <c r="F818" s="5"/>
      <c r="H818" s="2"/>
      <c r="I818" s="2"/>
      <c r="J818" s="2"/>
      <c r="K818" s="2"/>
    </row>
    <row r="819" ht="14.25" customHeight="1">
      <c r="C819" s="2"/>
      <c r="F819" s="5"/>
      <c r="H819" s="2"/>
      <c r="I819" s="2"/>
      <c r="J819" s="2"/>
      <c r="K819" s="2"/>
    </row>
    <row r="820" ht="14.25" customHeight="1">
      <c r="C820" s="2"/>
      <c r="F820" s="5"/>
      <c r="H820" s="2"/>
      <c r="I820" s="2"/>
      <c r="J820" s="2"/>
      <c r="K820" s="2"/>
    </row>
    <row r="821" ht="14.25" customHeight="1">
      <c r="C821" s="2"/>
      <c r="F821" s="5"/>
      <c r="H821" s="2"/>
      <c r="I821" s="2"/>
      <c r="J821" s="2"/>
      <c r="K821" s="2"/>
    </row>
    <row r="822" ht="14.25" customHeight="1">
      <c r="C822" s="2"/>
      <c r="F822" s="5"/>
      <c r="H822" s="2"/>
      <c r="I822" s="2"/>
      <c r="J822" s="2"/>
      <c r="K822" s="2"/>
    </row>
    <row r="823" ht="14.25" customHeight="1">
      <c r="C823" s="2"/>
      <c r="F823" s="5"/>
      <c r="H823" s="2"/>
      <c r="I823" s="2"/>
      <c r="J823" s="2"/>
      <c r="K823" s="2"/>
    </row>
    <row r="824" ht="14.25" customHeight="1">
      <c r="C824" s="2"/>
      <c r="F824" s="5"/>
      <c r="H824" s="2"/>
      <c r="I824" s="2"/>
      <c r="J824" s="2"/>
      <c r="K824" s="2"/>
    </row>
    <row r="825" ht="14.25" customHeight="1">
      <c r="C825" s="2"/>
      <c r="F825" s="5"/>
      <c r="H825" s="2"/>
      <c r="I825" s="2"/>
      <c r="J825" s="2"/>
      <c r="K825" s="2"/>
    </row>
    <row r="826" ht="14.25" customHeight="1">
      <c r="C826" s="2"/>
      <c r="F826" s="5"/>
      <c r="H826" s="2"/>
      <c r="I826" s="2"/>
      <c r="J826" s="2"/>
      <c r="K826" s="2"/>
    </row>
    <row r="827" ht="14.25" customHeight="1">
      <c r="C827" s="2"/>
      <c r="F827" s="5"/>
      <c r="H827" s="2"/>
      <c r="I827" s="2"/>
      <c r="J827" s="2"/>
      <c r="K827" s="2"/>
    </row>
    <row r="828" ht="14.25" customHeight="1">
      <c r="C828" s="2"/>
      <c r="F828" s="5"/>
      <c r="H828" s="2"/>
      <c r="I828" s="2"/>
      <c r="J828" s="2"/>
      <c r="K828" s="2"/>
    </row>
    <row r="829" ht="14.25" customHeight="1">
      <c r="C829" s="2"/>
      <c r="F829" s="5"/>
      <c r="H829" s="2"/>
      <c r="I829" s="2"/>
      <c r="J829" s="2"/>
      <c r="K829" s="2"/>
    </row>
    <row r="830" ht="14.25" customHeight="1">
      <c r="C830" s="2"/>
      <c r="F830" s="5"/>
      <c r="H830" s="2"/>
      <c r="I830" s="2"/>
      <c r="J830" s="2"/>
      <c r="K830" s="2"/>
    </row>
    <row r="831" ht="14.25" customHeight="1">
      <c r="C831" s="2"/>
      <c r="F831" s="5"/>
      <c r="H831" s="2"/>
      <c r="I831" s="2"/>
      <c r="J831" s="2"/>
      <c r="K831" s="2"/>
    </row>
    <row r="832" ht="14.25" customHeight="1">
      <c r="C832" s="2"/>
      <c r="F832" s="5"/>
      <c r="H832" s="2"/>
      <c r="I832" s="2"/>
      <c r="J832" s="2"/>
      <c r="K832" s="2"/>
    </row>
    <row r="833" ht="14.25" customHeight="1">
      <c r="C833" s="2"/>
      <c r="F833" s="5"/>
      <c r="H833" s="2"/>
      <c r="I833" s="2"/>
      <c r="J833" s="2"/>
      <c r="K833" s="2"/>
    </row>
    <row r="834" ht="14.25" customHeight="1">
      <c r="C834" s="2"/>
      <c r="F834" s="5"/>
      <c r="H834" s="2"/>
      <c r="I834" s="2"/>
      <c r="J834" s="2"/>
      <c r="K834" s="2"/>
    </row>
    <row r="835" ht="14.25" customHeight="1">
      <c r="C835" s="2"/>
      <c r="F835" s="5"/>
      <c r="H835" s="2"/>
      <c r="I835" s="2"/>
      <c r="J835" s="2"/>
      <c r="K835" s="2"/>
    </row>
    <row r="836" ht="14.25" customHeight="1">
      <c r="C836" s="2"/>
      <c r="F836" s="5"/>
      <c r="H836" s="2"/>
      <c r="I836" s="2"/>
      <c r="J836" s="2"/>
      <c r="K836" s="2"/>
    </row>
    <row r="837" ht="14.25" customHeight="1">
      <c r="C837" s="2"/>
      <c r="F837" s="5"/>
      <c r="H837" s="2"/>
      <c r="I837" s="2"/>
      <c r="J837" s="2"/>
      <c r="K837" s="2"/>
    </row>
    <row r="838" ht="14.25" customHeight="1">
      <c r="C838" s="2"/>
      <c r="F838" s="5"/>
      <c r="H838" s="2"/>
      <c r="I838" s="2"/>
      <c r="J838" s="2"/>
      <c r="K838" s="2"/>
    </row>
    <row r="839" ht="14.25" customHeight="1">
      <c r="C839" s="2"/>
      <c r="F839" s="5"/>
      <c r="H839" s="2"/>
      <c r="I839" s="2"/>
      <c r="J839" s="2"/>
      <c r="K839" s="2"/>
    </row>
    <row r="840" ht="14.25" customHeight="1">
      <c r="C840" s="2"/>
      <c r="F840" s="5"/>
      <c r="H840" s="2"/>
      <c r="I840" s="2"/>
      <c r="J840" s="2"/>
      <c r="K840" s="2"/>
    </row>
    <row r="841" ht="14.25" customHeight="1">
      <c r="C841" s="2"/>
      <c r="F841" s="5"/>
      <c r="H841" s="2"/>
      <c r="I841" s="2"/>
      <c r="J841" s="2"/>
      <c r="K841" s="2"/>
    </row>
    <row r="842" ht="14.25" customHeight="1">
      <c r="C842" s="2"/>
      <c r="F842" s="5"/>
      <c r="H842" s="2"/>
      <c r="I842" s="2"/>
      <c r="J842" s="2"/>
      <c r="K842" s="2"/>
    </row>
    <row r="843" ht="14.25" customHeight="1">
      <c r="C843" s="2"/>
      <c r="F843" s="5"/>
      <c r="H843" s="2"/>
      <c r="I843" s="2"/>
      <c r="J843" s="2"/>
      <c r="K843" s="2"/>
    </row>
    <row r="844" ht="14.25" customHeight="1">
      <c r="C844" s="2"/>
      <c r="F844" s="5"/>
      <c r="H844" s="2"/>
      <c r="I844" s="2"/>
      <c r="J844" s="2"/>
      <c r="K844" s="2"/>
    </row>
    <row r="845" ht="14.25" customHeight="1">
      <c r="C845" s="2"/>
      <c r="F845" s="5"/>
      <c r="H845" s="2"/>
      <c r="I845" s="2"/>
      <c r="J845" s="2"/>
      <c r="K845" s="2"/>
    </row>
    <row r="846" ht="14.25" customHeight="1">
      <c r="C846" s="2"/>
      <c r="F846" s="5"/>
      <c r="H846" s="2"/>
      <c r="I846" s="2"/>
      <c r="J846" s="2"/>
      <c r="K846" s="2"/>
    </row>
    <row r="847" ht="14.25" customHeight="1">
      <c r="C847" s="2"/>
      <c r="F847" s="5"/>
      <c r="H847" s="2"/>
      <c r="I847" s="2"/>
      <c r="J847" s="2"/>
      <c r="K847" s="2"/>
    </row>
    <row r="848" ht="14.25" customHeight="1">
      <c r="C848" s="2"/>
      <c r="F848" s="5"/>
      <c r="H848" s="2"/>
      <c r="I848" s="2"/>
      <c r="J848" s="2"/>
      <c r="K848" s="2"/>
    </row>
    <row r="849" ht="14.25" customHeight="1">
      <c r="C849" s="2"/>
      <c r="F849" s="5"/>
      <c r="H849" s="2"/>
      <c r="I849" s="2"/>
      <c r="J849" s="2"/>
      <c r="K849" s="2"/>
    </row>
    <row r="850" ht="14.25" customHeight="1">
      <c r="C850" s="2"/>
      <c r="F850" s="5"/>
      <c r="H850" s="2"/>
      <c r="I850" s="2"/>
      <c r="J850" s="2"/>
      <c r="K850" s="2"/>
    </row>
    <row r="851" ht="14.25" customHeight="1">
      <c r="C851" s="2"/>
      <c r="F851" s="5"/>
      <c r="H851" s="2"/>
      <c r="I851" s="2"/>
      <c r="J851" s="2"/>
      <c r="K851" s="2"/>
    </row>
    <row r="852" ht="14.25" customHeight="1">
      <c r="C852" s="2"/>
      <c r="F852" s="5"/>
      <c r="H852" s="2"/>
      <c r="I852" s="2"/>
      <c r="J852" s="2"/>
      <c r="K852" s="2"/>
    </row>
    <row r="853" ht="14.25" customHeight="1">
      <c r="C853" s="2"/>
      <c r="F853" s="5"/>
      <c r="H853" s="2"/>
      <c r="I853" s="2"/>
      <c r="J853" s="2"/>
      <c r="K853" s="2"/>
    </row>
    <row r="854" ht="14.25" customHeight="1">
      <c r="C854" s="2"/>
      <c r="F854" s="5"/>
      <c r="H854" s="2"/>
      <c r="I854" s="2"/>
      <c r="J854" s="2"/>
      <c r="K854" s="2"/>
    </row>
    <row r="855" ht="14.25" customHeight="1">
      <c r="C855" s="2"/>
      <c r="F855" s="5"/>
      <c r="H855" s="2"/>
      <c r="I855" s="2"/>
      <c r="J855" s="2"/>
      <c r="K855" s="2"/>
    </row>
    <row r="856" ht="14.25" customHeight="1">
      <c r="C856" s="2"/>
      <c r="F856" s="5"/>
      <c r="H856" s="2"/>
      <c r="I856" s="2"/>
      <c r="J856" s="2"/>
      <c r="K856" s="2"/>
    </row>
    <row r="857" ht="14.25" customHeight="1">
      <c r="C857" s="2"/>
      <c r="F857" s="5"/>
      <c r="H857" s="2"/>
      <c r="I857" s="2"/>
      <c r="J857" s="2"/>
      <c r="K857" s="2"/>
    </row>
    <row r="858" ht="14.25" customHeight="1">
      <c r="C858" s="2"/>
      <c r="F858" s="5"/>
      <c r="H858" s="2"/>
      <c r="I858" s="2"/>
      <c r="J858" s="2"/>
      <c r="K858" s="2"/>
    </row>
    <row r="859" ht="14.25" customHeight="1">
      <c r="C859" s="2"/>
      <c r="F859" s="5"/>
      <c r="H859" s="2"/>
      <c r="I859" s="2"/>
      <c r="J859" s="2"/>
      <c r="K859" s="2"/>
    </row>
    <row r="860" ht="14.25" customHeight="1">
      <c r="C860" s="2"/>
      <c r="F860" s="5"/>
      <c r="H860" s="2"/>
      <c r="I860" s="2"/>
      <c r="J860" s="2"/>
      <c r="K860" s="2"/>
    </row>
    <row r="861" ht="14.25" customHeight="1">
      <c r="C861" s="2"/>
      <c r="F861" s="5"/>
      <c r="H861" s="2"/>
      <c r="I861" s="2"/>
      <c r="J861" s="2"/>
      <c r="K861" s="2"/>
    </row>
    <row r="862" ht="14.25" customHeight="1">
      <c r="C862" s="2"/>
      <c r="F862" s="5"/>
      <c r="H862" s="2"/>
      <c r="I862" s="2"/>
      <c r="J862" s="2"/>
      <c r="K862" s="2"/>
    </row>
    <row r="863" ht="14.25" customHeight="1">
      <c r="C863" s="2"/>
      <c r="F863" s="5"/>
      <c r="H863" s="2"/>
      <c r="I863" s="2"/>
      <c r="J863" s="2"/>
      <c r="K863" s="2"/>
    </row>
    <row r="864" ht="14.25" customHeight="1">
      <c r="C864" s="2"/>
      <c r="F864" s="5"/>
      <c r="H864" s="2"/>
      <c r="I864" s="2"/>
      <c r="J864" s="2"/>
      <c r="K864" s="2"/>
    </row>
    <row r="865" ht="14.25" customHeight="1">
      <c r="C865" s="2"/>
      <c r="F865" s="5"/>
      <c r="H865" s="2"/>
      <c r="I865" s="2"/>
      <c r="J865" s="2"/>
      <c r="K865" s="2"/>
    </row>
    <row r="866" ht="14.25" customHeight="1">
      <c r="C866" s="2"/>
      <c r="F866" s="5"/>
      <c r="H866" s="2"/>
      <c r="I866" s="2"/>
      <c r="J866" s="2"/>
      <c r="K866" s="2"/>
    </row>
    <row r="867" ht="14.25" customHeight="1">
      <c r="C867" s="2"/>
      <c r="F867" s="5"/>
      <c r="H867" s="2"/>
      <c r="I867" s="2"/>
      <c r="J867" s="2"/>
      <c r="K867" s="2"/>
    </row>
    <row r="868" ht="14.25" customHeight="1">
      <c r="C868" s="2"/>
      <c r="F868" s="5"/>
      <c r="H868" s="2"/>
      <c r="I868" s="2"/>
      <c r="J868" s="2"/>
      <c r="K868" s="2"/>
    </row>
    <row r="869" ht="14.25" customHeight="1">
      <c r="C869" s="2"/>
      <c r="F869" s="5"/>
      <c r="H869" s="2"/>
      <c r="I869" s="2"/>
      <c r="J869" s="2"/>
      <c r="K869" s="2"/>
    </row>
    <row r="870" ht="14.25" customHeight="1">
      <c r="C870" s="2"/>
      <c r="F870" s="5"/>
      <c r="H870" s="2"/>
      <c r="I870" s="2"/>
      <c r="J870" s="2"/>
      <c r="K870" s="2"/>
    </row>
    <row r="871" ht="14.25" customHeight="1">
      <c r="C871" s="2"/>
      <c r="F871" s="5"/>
      <c r="H871" s="2"/>
      <c r="I871" s="2"/>
      <c r="J871" s="2"/>
      <c r="K871" s="2"/>
    </row>
    <row r="872" ht="14.25" customHeight="1">
      <c r="C872" s="2"/>
      <c r="F872" s="5"/>
      <c r="H872" s="2"/>
      <c r="I872" s="2"/>
      <c r="J872" s="2"/>
      <c r="K872" s="2"/>
    </row>
    <row r="873" ht="14.25" customHeight="1">
      <c r="C873" s="2"/>
      <c r="F873" s="5"/>
      <c r="H873" s="2"/>
      <c r="I873" s="2"/>
      <c r="J873" s="2"/>
      <c r="K873" s="2"/>
    </row>
    <row r="874" ht="14.25" customHeight="1">
      <c r="C874" s="2"/>
      <c r="F874" s="5"/>
      <c r="H874" s="2"/>
      <c r="I874" s="2"/>
      <c r="J874" s="2"/>
      <c r="K874" s="2"/>
    </row>
    <row r="875" ht="14.25" customHeight="1">
      <c r="C875" s="2"/>
      <c r="F875" s="5"/>
      <c r="H875" s="2"/>
      <c r="I875" s="2"/>
      <c r="J875" s="2"/>
      <c r="K875" s="2"/>
    </row>
    <row r="876" ht="14.25" customHeight="1">
      <c r="C876" s="2"/>
      <c r="F876" s="5"/>
      <c r="H876" s="2"/>
      <c r="I876" s="2"/>
      <c r="J876" s="2"/>
      <c r="K876" s="2"/>
    </row>
    <row r="877" ht="14.25" customHeight="1">
      <c r="C877" s="2"/>
      <c r="F877" s="5"/>
      <c r="H877" s="2"/>
      <c r="I877" s="2"/>
      <c r="J877" s="2"/>
      <c r="K877" s="2"/>
    </row>
    <row r="878" ht="14.25" customHeight="1">
      <c r="C878" s="2"/>
      <c r="F878" s="5"/>
      <c r="H878" s="2"/>
      <c r="I878" s="2"/>
      <c r="J878" s="2"/>
      <c r="K878" s="2"/>
    </row>
    <row r="879" ht="14.25" customHeight="1">
      <c r="C879" s="2"/>
      <c r="F879" s="5"/>
      <c r="H879" s="2"/>
      <c r="I879" s="2"/>
      <c r="J879" s="2"/>
      <c r="K879" s="2"/>
    </row>
    <row r="880" ht="14.25" customHeight="1">
      <c r="C880" s="2"/>
      <c r="F880" s="5"/>
      <c r="H880" s="2"/>
      <c r="I880" s="2"/>
      <c r="J880" s="2"/>
      <c r="K880" s="2"/>
    </row>
    <row r="881" ht="14.25" customHeight="1">
      <c r="C881" s="2"/>
      <c r="F881" s="5"/>
      <c r="H881" s="2"/>
      <c r="I881" s="2"/>
      <c r="J881" s="2"/>
      <c r="K881" s="2"/>
    </row>
    <row r="882" ht="14.25" customHeight="1">
      <c r="C882" s="2"/>
      <c r="F882" s="5"/>
      <c r="H882" s="2"/>
      <c r="I882" s="2"/>
      <c r="J882" s="2"/>
      <c r="K882" s="2"/>
    </row>
    <row r="883" ht="14.25" customHeight="1">
      <c r="C883" s="2"/>
      <c r="F883" s="5"/>
      <c r="H883" s="2"/>
      <c r="I883" s="2"/>
      <c r="J883" s="2"/>
      <c r="K883" s="2"/>
    </row>
    <row r="884" ht="14.25" customHeight="1">
      <c r="C884" s="2"/>
      <c r="F884" s="5"/>
      <c r="H884" s="2"/>
      <c r="I884" s="2"/>
      <c r="J884" s="2"/>
      <c r="K884" s="2"/>
    </row>
    <row r="885" ht="14.25" customHeight="1">
      <c r="C885" s="2"/>
      <c r="F885" s="5"/>
      <c r="H885" s="2"/>
      <c r="I885" s="2"/>
      <c r="J885" s="2"/>
      <c r="K885" s="2"/>
    </row>
    <row r="886" ht="14.25" customHeight="1">
      <c r="C886" s="2"/>
      <c r="F886" s="5"/>
      <c r="H886" s="2"/>
      <c r="I886" s="2"/>
      <c r="J886" s="2"/>
      <c r="K886" s="2"/>
    </row>
    <row r="887" ht="14.25" customHeight="1">
      <c r="C887" s="2"/>
      <c r="F887" s="5"/>
      <c r="H887" s="2"/>
      <c r="I887" s="2"/>
      <c r="J887" s="2"/>
      <c r="K887" s="2"/>
    </row>
    <row r="888" ht="14.25" customHeight="1">
      <c r="C888" s="2"/>
      <c r="F888" s="5"/>
      <c r="H888" s="2"/>
      <c r="I888" s="2"/>
      <c r="J888" s="2"/>
      <c r="K888" s="2"/>
    </row>
    <row r="889" ht="14.25" customHeight="1">
      <c r="C889" s="2"/>
      <c r="F889" s="5"/>
      <c r="H889" s="2"/>
      <c r="I889" s="2"/>
      <c r="J889" s="2"/>
      <c r="K889" s="2"/>
    </row>
    <row r="890" ht="14.25" customHeight="1">
      <c r="C890" s="2"/>
      <c r="F890" s="5"/>
      <c r="H890" s="2"/>
      <c r="I890" s="2"/>
      <c r="J890" s="2"/>
      <c r="K890" s="2"/>
    </row>
    <row r="891" ht="14.25" customHeight="1">
      <c r="C891" s="2"/>
      <c r="F891" s="5"/>
      <c r="H891" s="2"/>
      <c r="I891" s="2"/>
      <c r="J891" s="2"/>
      <c r="K891" s="2"/>
    </row>
    <row r="892" ht="14.25" customHeight="1">
      <c r="C892" s="2"/>
      <c r="F892" s="5"/>
      <c r="H892" s="2"/>
      <c r="I892" s="2"/>
      <c r="J892" s="2"/>
      <c r="K892" s="2"/>
    </row>
    <row r="893" ht="14.25" customHeight="1">
      <c r="C893" s="2"/>
      <c r="F893" s="5"/>
      <c r="H893" s="2"/>
      <c r="I893" s="2"/>
      <c r="J893" s="2"/>
      <c r="K893" s="2"/>
    </row>
    <row r="894" ht="14.25" customHeight="1">
      <c r="C894" s="2"/>
      <c r="F894" s="5"/>
      <c r="H894" s="2"/>
      <c r="I894" s="2"/>
      <c r="J894" s="2"/>
      <c r="K894" s="2"/>
    </row>
    <row r="895" ht="14.25" customHeight="1">
      <c r="C895" s="2"/>
      <c r="F895" s="5"/>
      <c r="H895" s="2"/>
      <c r="I895" s="2"/>
      <c r="J895" s="2"/>
      <c r="K895" s="2"/>
    </row>
    <row r="896" ht="14.25" customHeight="1">
      <c r="C896" s="2"/>
      <c r="F896" s="5"/>
      <c r="H896" s="2"/>
      <c r="I896" s="2"/>
      <c r="J896" s="2"/>
      <c r="K896" s="2"/>
    </row>
    <row r="897" ht="14.25" customHeight="1">
      <c r="C897" s="2"/>
      <c r="F897" s="5"/>
      <c r="H897" s="2"/>
      <c r="I897" s="2"/>
      <c r="J897" s="2"/>
      <c r="K897" s="2"/>
    </row>
    <row r="898" ht="14.25" customHeight="1">
      <c r="C898" s="2"/>
      <c r="F898" s="5"/>
      <c r="H898" s="2"/>
      <c r="I898" s="2"/>
      <c r="J898" s="2"/>
      <c r="K898" s="2"/>
    </row>
    <row r="899" ht="14.25" customHeight="1">
      <c r="C899" s="2"/>
      <c r="F899" s="5"/>
      <c r="H899" s="2"/>
      <c r="I899" s="2"/>
      <c r="J899" s="2"/>
      <c r="K899" s="2"/>
    </row>
    <row r="900" ht="14.25" customHeight="1">
      <c r="C900" s="2"/>
      <c r="F900" s="5"/>
      <c r="H900" s="2"/>
      <c r="I900" s="2"/>
      <c r="J900" s="2"/>
      <c r="K900" s="2"/>
    </row>
    <row r="901" ht="14.25" customHeight="1">
      <c r="C901" s="2"/>
      <c r="F901" s="5"/>
      <c r="H901" s="2"/>
      <c r="I901" s="2"/>
      <c r="J901" s="2"/>
      <c r="K901" s="2"/>
    </row>
    <row r="902" ht="14.25" customHeight="1">
      <c r="C902" s="2"/>
      <c r="F902" s="5"/>
      <c r="H902" s="2"/>
      <c r="I902" s="2"/>
      <c r="J902" s="2"/>
      <c r="K902" s="2"/>
    </row>
    <row r="903" ht="14.25" customHeight="1">
      <c r="C903" s="2"/>
      <c r="F903" s="5"/>
      <c r="H903" s="2"/>
      <c r="I903" s="2"/>
      <c r="J903" s="2"/>
      <c r="K903" s="2"/>
    </row>
    <row r="904" ht="14.25" customHeight="1">
      <c r="C904" s="2"/>
      <c r="F904" s="5"/>
      <c r="H904" s="2"/>
      <c r="I904" s="2"/>
      <c r="J904" s="2"/>
      <c r="K904" s="2"/>
    </row>
    <row r="905" ht="14.25" customHeight="1">
      <c r="C905" s="2"/>
      <c r="F905" s="5"/>
      <c r="H905" s="2"/>
      <c r="I905" s="2"/>
      <c r="J905" s="2"/>
      <c r="K905" s="2"/>
    </row>
    <row r="906" ht="14.25" customHeight="1">
      <c r="C906" s="2"/>
      <c r="F906" s="5"/>
      <c r="H906" s="2"/>
      <c r="I906" s="2"/>
      <c r="J906" s="2"/>
      <c r="K906" s="2"/>
    </row>
    <row r="907" ht="14.25" customHeight="1">
      <c r="C907" s="2"/>
      <c r="F907" s="5"/>
      <c r="H907" s="2"/>
      <c r="I907" s="2"/>
      <c r="J907" s="2"/>
      <c r="K907" s="2"/>
    </row>
    <row r="908" ht="14.25" customHeight="1">
      <c r="C908" s="2"/>
      <c r="F908" s="5"/>
      <c r="H908" s="2"/>
      <c r="I908" s="2"/>
      <c r="J908" s="2"/>
      <c r="K908" s="2"/>
    </row>
    <row r="909" ht="14.25" customHeight="1">
      <c r="C909" s="2"/>
      <c r="F909" s="5"/>
      <c r="H909" s="2"/>
      <c r="I909" s="2"/>
      <c r="J909" s="2"/>
      <c r="K909" s="2"/>
    </row>
    <row r="910" ht="14.25" customHeight="1">
      <c r="C910" s="2"/>
      <c r="F910" s="5"/>
      <c r="H910" s="2"/>
      <c r="I910" s="2"/>
      <c r="J910" s="2"/>
      <c r="K910" s="2"/>
    </row>
    <row r="911" ht="14.25" customHeight="1">
      <c r="C911" s="2"/>
      <c r="F911" s="5"/>
      <c r="H911" s="2"/>
      <c r="I911" s="2"/>
      <c r="J911" s="2"/>
      <c r="K911" s="2"/>
    </row>
    <row r="912" ht="14.25" customHeight="1">
      <c r="C912" s="2"/>
      <c r="F912" s="5"/>
      <c r="H912" s="2"/>
      <c r="I912" s="2"/>
      <c r="J912" s="2"/>
      <c r="K912" s="2"/>
    </row>
    <row r="913" ht="14.25" customHeight="1">
      <c r="C913" s="2"/>
      <c r="F913" s="5"/>
      <c r="H913" s="2"/>
      <c r="I913" s="2"/>
      <c r="J913" s="2"/>
      <c r="K913" s="2"/>
    </row>
    <row r="914" ht="14.25" customHeight="1">
      <c r="C914" s="2"/>
      <c r="F914" s="5"/>
      <c r="H914" s="2"/>
      <c r="I914" s="2"/>
      <c r="J914" s="2"/>
      <c r="K914" s="2"/>
    </row>
    <row r="915" ht="14.25" customHeight="1">
      <c r="C915" s="2"/>
      <c r="F915" s="5"/>
      <c r="H915" s="2"/>
      <c r="I915" s="2"/>
      <c r="J915" s="2"/>
      <c r="K915" s="2"/>
    </row>
    <row r="916" ht="14.25" customHeight="1">
      <c r="C916" s="2"/>
      <c r="F916" s="5"/>
      <c r="H916" s="2"/>
      <c r="I916" s="2"/>
      <c r="J916" s="2"/>
      <c r="K916" s="2"/>
    </row>
    <row r="917" ht="14.25" customHeight="1">
      <c r="C917" s="2"/>
      <c r="F917" s="5"/>
      <c r="H917" s="2"/>
      <c r="I917" s="2"/>
      <c r="J917" s="2"/>
      <c r="K917" s="2"/>
    </row>
    <row r="918" ht="14.25" customHeight="1">
      <c r="C918" s="2"/>
      <c r="F918" s="5"/>
      <c r="H918" s="2"/>
      <c r="I918" s="2"/>
      <c r="J918" s="2"/>
      <c r="K918" s="2"/>
    </row>
    <row r="919" ht="14.25" customHeight="1">
      <c r="C919" s="2"/>
      <c r="F919" s="5"/>
      <c r="H919" s="2"/>
      <c r="I919" s="2"/>
      <c r="J919" s="2"/>
      <c r="K919" s="2"/>
    </row>
    <row r="920" ht="14.25" customHeight="1">
      <c r="C920" s="2"/>
      <c r="F920" s="5"/>
      <c r="H920" s="2"/>
      <c r="I920" s="2"/>
      <c r="J920" s="2"/>
      <c r="K920" s="2"/>
    </row>
    <row r="921" ht="14.25" customHeight="1">
      <c r="C921" s="2"/>
      <c r="F921" s="5"/>
      <c r="H921" s="2"/>
      <c r="I921" s="2"/>
      <c r="J921" s="2"/>
      <c r="K921" s="2"/>
    </row>
    <row r="922" ht="14.25" customHeight="1">
      <c r="C922" s="2"/>
      <c r="F922" s="5"/>
      <c r="H922" s="2"/>
      <c r="I922" s="2"/>
      <c r="J922" s="2"/>
      <c r="K922" s="2"/>
    </row>
    <row r="923" ht="14.25" customHeight="1">
      <c r="C923" s="2"/>
      <c r="F923" s="5"/>
      <c r="H923" s="2"/>
      <c r="I923" s="2"/>
      <c r="J923" s="2"/>
      <c r="K923" s="2"/>
    </row>
    <row r="924" ht="14.25" customHeight="1">
      <c r="C924" s="2"/>
      <c r="F924" s="5"/>
      <c r="H924" s="2"/>
      <c r="I924" s="2"/>
      <c r="J924" s="2"/>
      <c r="K924" s="2"/>
    </row>
    <row r="925" ht="14.25" customHeight="1">
      <c r="C925" s="2"/>
      <c r="F925" s="5"/>
      <c r="H925" s="2"/>
      <c r="I925" s="2"/>
      <c r="J925" s="2"/>
      <c r="K925" s="2"/>
    </row>
    <row r="926" ht="14.25" customHeight="1">
      <c r="C926" s="2"/>
      <c r="F926" s="5"/>
      <c r="H926" s="2"/>
      <c r="I926" s="2"/>
      <c r="J926" s="2"/>
      <c r="K926" s="2"/>
    </row>
    <row r="927" ht="14.25" customHeight="1">
      <c r="C927" s="2"/>
      <c r="F927" s="5"/>
      <c r="H927" s="2"/>
      <c r="I927" s="2"/>
      <c r="J927" s="2"/>
      <c r="K927" s="2"/>
    </row>
    <row r="928" ht="14.25" customHeight="1">
      <c r="C928" s="2"/>
      <c r="F928" s="5"/>
      <c r="H928" s="2"/>
      <c r="I928" s="2"/>
      <c r="J928" s="2"/>
      <c r="K928" s="2"/>
    </row>
    <row r="929" ht="14.25" customHeight="1">
      <c r="C929" s="2"/>
      <c r="F929" s="5"/>
      <c r="H929" s="2"/>
      <c r="I929" s="2"/>
      <c r="J929" s="2"/>
      <c r="K929" s="2"/>
    </row>
    <row r="930" ht="14.25" customHeight="1">
      <c r="C930" s="2"/>
      <c r="F930" s="5"/>
      <c r="H930" s="2"/>
      <c r="I930" s="2"/>
      <c r="J930" s="2"/>
      <c r="K930" s="2"/>
    </row>
    <row r="931" ht="14.25" customHeight="1">
      <c r="C931" s="2"/>
      <c r="F931" s="5"/>
      <c r="H931" s="2"/>
      <c r="I931" s="2"/>
      <c r="J931" s="2"/>
      <c r="K931" s="2"/>
    </row>
    <row r="932" ht="14.25" customHeight="1">
      <c r="C932" s="2"/>
      <c r="F932" s="5"/>
      <c r="H932" s="2"/>
      <c r="I932" s="2"/>
      <c r="J932" s="2"/>
      <c r="K932" s="2"/>
    </row>
    <row r="933" ht="14.25" customHeight="1">
      <c r="C933" s="2"/>
      <c r="F933" s="5"/>
      <c r="H933" s="2"/>
      <c r="I933" s="2"/>
      <c r="J933" s="2"/>
      <c r="K933" s="2"/>
    </row>
    <row r="934" ht="14.25" customHeight="1">
      <c r="C934" s="2"/>
      <c r="F934" s="5"/>
      <c r="H934" s="2"/>
      <c r="I934" s="2"/>
      <c r="J934" s="2"/>
      <c r="K934" s="2"/>
    </row>
    <row r="935" ht="14.25" customHeight="1">
      <c r="C935" s="2"/>
      <c r="F935" s="5"/>
      <c r="H935" s="2"/>
      <c r="I935" s="2"/>
      <c r="J935" s="2"/>
      <c r="K935" s="2"/>
    </row>
    <row r="936" ht="14.25" customHeight="1">
      <c r="C936" s="2"/>
      <c r="F936" s="5"/>
      <c r="H936" s="2"/>
      <c r="I936" s="2"/>
      <c r="J936" s="2"/>
      <c r="K936" s="2"/>
    </row>
    <row r="937" ht="14.25" customHeight="1">
      <c r="C937" s="2"/>
      <c r="F937" s="5"/>
      <c r="H937" s="2"/>
      <c r="I937" s="2"/>
      <c r="J937" s="2"/>
      <c r="K937" s="2"/>
    </row>
    <row r="938" ht="14.25" customHeight="1">
      <c r="C938" s="2"/>
      <c r="F938" s="5"/>
      <c r="H938" s="2"/>
      <c r="I938" s="2"/>
      <c r="J938" s="2"/>
      <c r="K938" s="2"/>
    </row>
    <row r="939" ht="14.25" customHeight="1">
      <c r="C939" s="2"/>
      <c r="F939" s="5"/>
      <c r="H939" s="2"/>
      <c r="I939" s="2"/>
      <c r="J939" s="2"/>
      <c r="K939" s="2"/>
    </row>
    <row r="940" ht="14.25" customHeight="1">
      <c r="C940" s="2"/>
      <c r="F940" s="5"/>
      <c r="H940" s="2"/>
      <c r="I940" s="2"/>
      <c r="J940" s="2"/>
      <c r="K940" s="2"/>
    </row>
    <row r="941" ht="14.25" customHeight="1">
      <c r="C941" s="2"/>
      <c r="F941" s="5"/>
      <c r="H941" s="2"/>
      <c r="I941" s="2"/>
      <c r="J941" s="2"/>
      <c r="K941" s="2"/>
    </row>
    <row r="942" ht="14.25" customHeight="1">
      <c r="C942" s="2"/>
      <c r="F942" s="5"/>
      <c r="H942" s="2"/>
      <c r="I942" s="2"/>
      <c r="J942" s="2"/>
      <c r="K942" s="2"/>
    </row>
    <row r="943" ht="14.25" customHeight="1">
      <c r="C943" s="2"/>
      <c r="F943" s="5"/>
      <c r="H943" s="2"/>
      <c r="I943" s="2"/>
      <c r="J943" s="2"/>
      <c r="K943" s="2"/>
    </row>
    <row r="944" ht="14.25" customHeight="1">
      <c r="C944" s="2"/>
      <c r="F944" s="5"/>
      <c r="H944" s="2"/>
      <c r="I944" s="2"/>
      <c r="J944" s="2"/>
      <c r="K944" s="2"/>
    </row>
    <row r="945" ht="14.25" customHeight="1">
      <c r="C945" s="2"/>
      <c r="F945" s="5"/>
      <c r="H945" s="2"/>
      <c r="I945" s="2"/>
      <c r="J945" s="2"/>
      <c r="K945" s="2"/>
    </row>
    <row r="946" ht="14.25" customHeight="1">
      <c r="C946" s="2"/>
      <c r="F946" s="5"/>
      <c r="H946" s="2"/>
      <c r="I946" s="2"/>
      <c r="J946" s="2"/>
      <c r="K946" s="2"/>
    </row>
    <row r="947" ht="14.25" customHeight="1">
      <c r="C947" s="2"/>
      <c r="F947" s="5"/>
      <c r="H947" s="2"/>
      <c r="I947" s="2"/>
      <c r="J947" s="2"/>
      <c r="K947" s="2"/>
    </row>
    <row r="948" ht="14.25" customHeight="1">
      <c r="C948" s="2"/>
      <c r="F948" s="5"/>
      <c r="H948" s="2"/>
      <c r="I948" s="2"/>
      <c r="J948" s="2"/>
      <c r="K948" s="2"/>
    </row>
    <row r="949" ht="14.25" customHeight="1">
      <c r="C949" s="2"/>
      <c r="F949" s="5"/>
      <c r="H949" s="2"/>
      <c r="I949" s="2"/>
      <c r="J949" s="2"/>
      <c r="K949" s="2"/>
    </row>
    <row r="950" ht="14.25" customHeight="1">
      <c r="C950" s="2"/>
      <c r="F950" s="5"/>
      <c r="H950" s="2"/>
      <c r="I950" s="2"/>
      <c r="J950" s="2"/>
      <c r="K950" s="2"/>
    </row>
    <row r="951" ht="14.25" customHeight="1">
      <c r="C951" s="2"/>
      <c r="F951" s="5"/>
      <c r="H951" s="2"/>
      <c r="I951" s="2"/>
      <c r="J951" s="2"/>
      <c r="K951" s="2"/>
    </row>
    <row r="952" ht="14.25" customHeight="1">
      <c r="C952" s="2"/>
      <c r="F952" s="5"/>
      <c r="H952" s="2"/>
      <c r="I952" s="2"/>
      <c r="J952" s="2"/>
      <c r="K952" s="2"/>
    </row>
    <row r="953" ht="14.25" customHeight="1">
      <c r="C953" s="2"/>
      <c r="F953" s="5"/>
      <c r="H953" s="2"/>
      <c r="I953" s="2"/>
      <c r="J953" s="2"/>
      <c r="K953" s="2"/>
    </row>
    <row r="954" ht="14.25" customHeight="1">
      <c r="C954" s="2"/>
      <c r="F954" s="5"/>
      <c r="H954" s="2"/>
      <c r="I954" s="2"/>
      <c r="J954" s="2"/>
      <c r="K954" s="2"/>
    </row>
    <row r="955" ht="14.25" customHeight="1">
      <c r="C955" s="2"/>
      <c r="F955" s="5"/>
      <c r="H955" s="2"/>
      <c r="I955" s="2"/>
      <c r="J955" s="2"/>
      <c r="K955" s="2"/>
    </row>
    <row r="956" ht="14.25" customHeight="1">
      <c r="C956" s="2"/>
      <c r="F956" s="5"/>
      <c r="H956" s="2"/>
      <c r="I956" s="2"/>
      <c r="J956" s="2"/>
      <c r="K956" s="2"/>
    </row>
    <row r="957" ht="14.25" customHeight="1">
      <c r="C957" s="2"/>
      <c r="F957" s="5"/>
      <c r="H957" s="2"/>
      <c r="I957" s="2"/>
      <c r="J957" s="2"/>
      <c r="K957" s="2"/>
    </row>
    <row r="958" ht="14.25" customHeight="1">
      <c r="C958" s="2"/>
      <c r="F958" s="5"/>
      <c r="H958" s="2"/>
      <c r="I958" s="2"/>
      <c r="J958" s="2"/>
      <c r="K958" s="2"/>
    </row>
    <row r="959" ht="14.25" customHeight="1">
      <c r="C959" s="2"/>
      <c r="F959" s="5"/>
      <c r="H959" s="2"/>
      <c r="I959" s="2"/>
      <c r="J959" s="2"/>
      <c r="K959" s="2"/>
    </row>
    <row r="960" ht="14.25" customHeight="1">
      <c r="C960" s="2"/>
      <c r="F960" s="5"/>
      <c r="H960" s="2"/>
      <c r="I960" s="2"/>
      <c r="J960" s="2"/>
      <c r="K960" s="2"/>
    </row>
    <row r="961" ht="14.25" customHeight="1">
      <c r="C961" s="2"/>
      <c r="F961" s="5"/>
      <c r="H961" s="2"/>
      <c r="I961" s="2"/>
      <c r="J961" s="2"/>
      <c r="K961" s="2"/>
    </row>
    <row r="962" ht="14.25" customHeight="1">
      <c r="C962" s="2"/>
      <c r="F962" s="5"/>
      <c r="H962" s="2"/>
      <c r="I962" s="2"/>
      <c r="J962" s="2"/>
      <c r="K962" s="2"/>
    </row>
    <row r="963" ht="14.25" customHeight="1">
      <c r="C963" s="2"/>
      <c r="F963" s="5"/>
      <c r="H963" s="2"/>
      <c r="I963" s="2"/>
      <c r="J963" s="2"/>
      <c r="K963" s="2"/>
    </row>
    <row r="964" ht="14.25" customHeight="1">
      <c r="C964" s="2"/>
      <c r="F964" s="5"/>
      <c r="H964" s="2"/>
      <c r="I964" s="2"/>
      <c r="J964" s="2"/>
      <c r="K964" s="2"/>
    </row>
    <row r="965" ht="14.25" customHeight="1">
      <c r="C965" s="2"/>
      <c r="F965" s="5"/>
      <c r="H965" s="2"/>
      <c r="I965" s="2"/>
      <c r="J965" s="2"/>
      <c r="K965" s="2"/>
    </row>
    <row r="966" ht="14.25" customHeight="1">
      <c r="C966" s="2"/>
      <c r="F966" s="5"/>
      <c r="H966" s="2"/>
      <c r="I966" s="2"/>
      <c r="J966" s="2"/>
      <c r="K966" s="2"/>
    </row>
    <row r="967" ht="14.25" customHeight="1">
      <c r="C967" s="2"/>
      <c r="F967" s="5"/>
      <c r="H967" s="2"/>
      <c r="I967" s="2"/>
      <c r="J967" s="2"/>
      <c r="K967" s="2"/>
    </row>
    <row r="968" ht="14.25" customHeight="1">
      <c r="C968" s="2"/>
      <c r="F968" s="5"/>
      <c r="H968" s="2"/>
      <c r="I968" s="2"/>
      <c r="J968" s="2"/>
      <c r="K968" s="2"/>
    </row>
    <row r="969" ht="14.25" customHeight="1">
      <c r="C969" s="2"/>
      <c r="F969" s="5"/>
      <c r="H969" s="2"/>
      <c r="I969" s="2"/>
      <c r="J969" s="2"/>
      <c r="K969" s="2"/>
    </row>
    <row r="970" ht="14.25" customHeight="1">
      <c r="C970" s="2"/>
      <c r="F970" s="5"/>
      <c r="H970" s="2"/>
      <c r="I970" s="2"/>
      <c r="J970" s="2"/>
      <c r="K970" s="2"/>
    </row>
    <row r="971" ht="14.25" customHeight="1">
      <c r="C971" s="2"/>
      <c r="F971" s="5"/>
      <c r="H971" s="2"/>
      <c r="I971" s="2"/>
      <c r="J971" s="2"/>
      <c r="K971" s="2"/>
    </row>
    <row r="972" ht="14.25" customHeight="1">
      <c r="C972" s="2"/>
      <c r="F972" s="5"/>
      <c r="H972" s="2"/>
      <c r="I972" s="2"/>
      <c r="J972" s="2"/>
      <c r="K972" s="2"/>
    </row>
    <row r="973" ht="14.25" customHeight="1">
      <c r="C973" s="2"/>
      <c r="F973" s="5"/>
      <c r="H973" s="2"/>
      <c r="I973" s="2"/>
      <c r="J973" s="2"/>
      <c r="K973" s="2"/>
    </row>
    <row r="974" ht="14.25" customHeight="1">
      <c r="C974" s="2"/>
      <c r="F974" s="5"/>
      <c r="H974" s="2"/>
      <c r="I974" s="2"/>
      <c r="J974" s="2"/>
      <c r="K974" s="2"/>
    </row>
    <row r="975" ht="14.25" customHeight="1">
      <c r="C975" s="2"/>
      <c r="F975" s="5"/>
      <c r="H975" s="2"/>
      <c r="I975" s="2"/>
      <c r="J975" s="2"/>
      <c r="K975" s="2"/>
    </row>
    <row r="976" ht="14.25" customHeight="1">
      <c r="C976" s="2"/>
      <c r="F976" s="5"/>
      <c r="H976" s="2"/>
      <c r="I976" s="2"/>
      <c r="J976" s="2"/>
      <c r="K976" s="2"/>
    </row>
    <row r="977" ht="14.25" customHeight="1">
      <c r="C977" s="2"/>
      <c r="F977" s="5"/>
      <c r="H977" s="2"/>
      <c r="I977" s="2"/>
      <c r="J977" s="2"/>
      <c r="K977" s="2"/>
    </row>
    <row r="978" ht="14.25" customHeight="1">
      <c r="C978" s="2"/>
      <c r="F978" s="5"/>
      <c r="H978" s="2"/>
      <c r="I978" s="2"/>
      <c r="J978" s="2"/>
      <c r="K978" s="2"/>
    </row>
    <row r="979" ht="14.25" customHeight="1">
      <c r="C979" s="2"/>
      <c r="F979" s="5"/>
      <c r="H979" s="2"/>
      <c r="I979" s="2"/>
      <c r="J979" s="2"/>
      <c r="K979" s="2"/>
    </row>
    <row r="980" ht="14.25" customHeight="1">
      <c r="C980" s="2"/>
      <c r="F980" s="5"/>
      <c r="H980" s="2"/>
      <c r="I980" s="2"/>
      <c r="J980" s="2"/>
      <c r="K980" s="2"/>
    </row>
    <row r="981" ht="14.25" customHeight="1">
      <c r="C981" s="2"/>
      <c r="F981" s="5"/>
      <c r="H981" s="2"/>
      <c r="I981" s="2"/>
      <c r="J981" s="2"/>
      <c r="K981" s="2"/>
    </row>
    <row r="982" ht="14.25" customHeight="1">
      <c r="C982" s="2"/>
      <c r="F982" s="5"/>
      <c r="H982" s="2"/>
      <c r="I982" s="2"/>
      <c r="J982" s="2"/>
      <c r="K982" s="2"/>
    </row>
    <row r="983" ht="14.25" customHeight="1">
      <c r="C983" s="2"/>
      <c r="F983" s="5"/>
      <c r="H983" s="2"/>
      <c r="I983" s="2"/>
      <c r="J983" s="2"/>
      <c r="K983" s="2"/>
    </row>
    <row r="984" ht="14.25" customHeight="1">
      <c r="C984" s="2"/>
      <c r="F984" s="5"/>
      <c r="H984" s="2"/>
      <c r="I984" s="2"/>
      <c r="J984" s="2"/>
      <c r="K984" s="2"/>
    </row>
    <row r="985" ht="14.25" customHeight="1">
      <c r="C985" s="2"/>
      <c r="F985" s="5"/>
      <c r="H985" s="2"/>
      <c r="I985" s="2"/>
      <c r="J985" s="2"/>
      <c r="K985" s="2"/>
    </row>
    <row r="986" ht="14.25" customHeight="1">
      <c r="C986" s="2"/>
      <c r="F986" s="5"/>
      <c r="H986" s="2"/>
      <c r="I986" s="2"/>
      <c r="J986" s="2"/>
      <c r="K986" s="2"/>
    </row>
    <row r="987" ht="14.25" customHeight="1">
      <c r="C987" s="2"/>
      <c r="F987" s="5"/>
      <c r="H987" s="2"/>
      <c r="I987" s="2"/>
      <c r="J987" s="2"/>
      <c r="K987" s="2"/>
    </row>
    <row r="988" ht="14.25" customHeight="1">
      <c r="C988" s="2"/>
      <c r="F988" s="5"/>
      <c r="H988" s="2"/>
      <c r="I988" s="2"/>
      <c r="J988" s="2"/>
      <c r="K988" s="2"/>
    </row>
    <row r="989" ht="14.25" customHeight="1">
      <c r="C989" s="2"/>
      <c r="F989" s="5"/>
      <c r="H989" s="2"/>
      <c r="I989" s="2"/>
      <c r="J989" s="2"/>
      <c r="K989" s="2"/>
    </row>
    <row r="990" ht="14.25" customHeight="1">
      <c r="C990" s="2"/>
      <c r="F990" s="5"/>
      <c r="H990" s="2"/>
      <c r="I990" s="2"/>
      <c r="J990" s="2"/>
      <c r="K990" s="2"/>
    </row>
    <row r="991" ht="14.25" customHeight="1">
      <c r="C991" s="2"/>
      <c r="F991" s="5"/>
      <c r="H991" s="2"/>
      <c r="I991" s="2"/>
      <c r="J991" s="2"/>
      <c r="K991" s="2"/>
    </row>
    <row r="992" ht="14.25" customHeight="1">
      <c r="C992" s="2"/>
      <c r="F992" s="5"/>
      <c r="H992" s="2"/>
      <c r="I992" s="2"/>
      <c r="J992" s="2"/>
      <c r="K992" s="2"/>
    </row>
    <row r="993" ht="14.25" customHeight="1">
      <c r="C993" s="2"/>
      <c r="F993" s="5"/>
      <c r="H993" s="2"/>
      <c r="I993" s="2"/>
      <c r="J993" s="2"/>
      <c r="K993" s="2"/>
    </row>
    <row r="994" ht="14.25" customHeight="1">
      <c r="C994" s="2"/>
      <c r="F994" s="5"/>
      <c r="H994" s="2"/>
      <c r="I994" s="2"/>
      <c r="J994" s="2"/>
      <c r="K994" s="2"/>
    </row>
    <row r="995" ht="14.25" customHeight="1">
      <c r="C995" s="2"/>
      <c r="F995" s="5"/>
      <c r="H995" s="2"/>
      <c r="I995" s="2"/>
      <c r="J995" s="2"/>
      <c r="K995" s="2"/>
    </row>
    <row r="996" ht="14.25" customHeight="1">
      <c r="C996" s="2"/>
      <c r="F996" s="5"/>
      <c r="H996" s="2"/>
      <c r="I996" s="2"/>
      <c r="J996" s="2"/>
      <c r="K996" s="2"/>
    </row>
    <row r="997" ht="14.25" customHeight="1">
      <c r="C997" s="2"/>
      <c r="F997" s="5"/>
      <c r="H997" s="2"/>
      <c r="I997" s="2"/>
      <c r="J997" s="2"/>
      <c r="K997" s="2"/>
    </row>
    <row r="998" ht="14.25" customHeight="1">
      <c r="C998" s="2"/>
      <c r="F998" s="5"/>
      <c r="H998" s="2"/>
      <c r="I998" s="2"/>
      <c r="J998" s="2"/>
      <c r="K998" s="2"/>
    </row>
    <row r="999" ht="14.25" customHeight="1">
      <c r="C999" s="2"/>
      <c r="F999" s="5"/>
      <c r="H999" s="2"/>
      <c r="I999" s="2"/>
      <c r="J999" s="2"/>
      <c r="K999" s="2"/>
    </row>
    <row r="1000" ht="14.25" customHeight="1">
      <c r="C1000" s="2"/>
      <c r="F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A1" s="2" t="s">
        <v>1</v>
      </c>
    </row>
    <row r="2" ht="14.25" customHeight="1">
      <c r="E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226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33">
        <f>'วันที่ 21'!K5</f>
        <v>8</v>
      </c>
      <c r="D5" s="7"/>
      <c r="E5" s="20"/>
      <c r="F5" s="7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33">
        <f>'วันที่ 21'!K6</f>
        <v>1</v>
      </c>
      <c r="D6" s="7"/>
      <c r="E6" s="20"/>
      <c r="F6" s="7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33">
        <f>'วันที่ 21'!K7</f>
        <v>2</v>
      </c>
      <c r="D7" s="7"/>
      <c r="E7" s="20"/>
      <c r="F7" s="7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33">
        <f>'วันที่ 21'!K8</f>
        <v>3</v>
      </c>
      <c r="D8" s="7"/>
      <c r="E8" s="20"/>
      <c r="F8" s="7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33">
        <f>'วันที่ 21'!K9</f>
        <v>2</v>
      </c>
      <c r="D9" s="7"/>
      <c r="E9" s="20"/>
      <c r="F9" s="7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33">
        <f>'วันที่ 21'!K10</f>
        <v>3</v>
      </c>
      <c r="D10" s="7"/>
      <c r="E10" s="20"/>
      <c r="F10" s="7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33">
        <f>'วันที่ 21'!K11</f>
        <v>1</v>
      </c>
      <c r="D11" s="7"/>
      <c r="E11" s="20"/>
      <c r="F11" s="7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33">
        <f>'วันที่ 21'!K12</f>
        <v>78</v>
      </c>
      <c r="D12" s="7"/>
      <c r="E12" s="20"/>
      <c r="F12" s="7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33">
        <f>'วันที่ 21'!K13</f>
        <v>4</v>
      </c>
      <c r="D13" s="7"/>
      <c r="E13" s="20"/>
      <c r="F13" s="7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33">
        <f>'วันที่ 21'!K14</f>
        <v>63</v>
      </c>
      <c r="D14" s="7"/>
      <c r="E14" s="20"/>
      <c r="F14" s="7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33">
        <f>'วันที่ 21'!K15</f>
        <v>18</v>
      </c>
      <c r="D15" s="7"/>
      <c r="E15" s="20"/>
      <c r="F15" s="7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33">
        <f>'วันที่ 21'!K16</f>
        <v>1</v>
      </c>
      <c r="D16" s="7"/>
      <c r="E16" s="20"/>
      <c r="F16" s="7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33">
        <f>'วันที่ 21'!K17</f>
        <v>16</v>
      </c>
      <c r="D17" s="7"/>
      <c r="E17" s="20"/>
      <c r="F17" s="7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33">
        <f>'วันที่ 21'!K18</f>
        <v>2</v>
      </c>
      <c r="D18" s="7"/>
      <c r="E18" s="20"/>
      <c r="F18" s="7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33">
        <f>'วันที่ 21'!K19</f>
        <v>15</v>
      </c>
      <c r="D19" s="7"/>
      <c r="E19" s="20"/>
      <c r="F19" s="7"/>
      <c r="G19" s="20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33">
        <f>'วันที่ 21'!K20</f>
        <v>7</v>
      </c>
      <c r="D20" s="7"/>
      <c r="E20" s="20"/>
      <c r="F20" s="7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33">
        <f>'วันที่ 21'!K21</f>
        <v>2</v>
      </c>
      <c r="D21" s="7"/>
      <c r="E21" s="20"/>
      <c r="F21" s="7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33">
        <f>'วันที่ 21'!K22</f>
        <v>0</v>
      </c>
      <c r="D22" s="7"/>
      <c r="E22" s="20"/>
      <c r="F22" s="7"/>
      <c r="G22" s="20"/>
      <c r="H22" s="22">
        <f t="shared" si="1"/>
        <v>0</v>
      </c>
      <c r="I22" s="23" t="str">
        <f>'วันที่ 1'!I22</f>
        <v/>
      </c>
      <c r="J22" s="24" t="str">
        <f t="shared" si="2"/>
        <v>  </v>
      </c>
      <c r="K22" s="22">
        <f t="shared" si="3"/>
        <v>0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33">
        <f>'วันที่ 21'!K23</f>
        <v>4</v>
      </c>
      <c r="D23" s="7"/>
      <c r="E23" s="20"/>
      <c r="F23" s="7"/>
      <c r="G23" s="20"/>
      <c r="H23" s="22">
        <f t="shared" si="1"/>
        <v>4</v>
      </c>
      <c r="I23" s="23">
        <f>'วันที่ 1'!I23</f>
        <v>4</v>
      </c>
      <c r="J23" s="24" t="str">
        <f t="shared" si="2"/>
        <v>  </v>
      </c>
      <c r="K23" s="22">
        <f t="shared" si="3"/>
        <v>4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33">
        <f>'วันที่ 21'!K24</f>
        <v>4</v>
      </c>
      <c r="D24" s="7"/>
      <c r="E24" s="20"/>
      <c r="F24" s="7"/>
      <c r="G24" s="20"/>
      <c r="H24" s="22">
        <f t="shared" si="1"/>
        <v>4</v>
      </c>
      <c r="I24" s="23">
        <f>'วันที่ 1'!I24</f>
        <v>7</v>
      </c>
      <c r="J24" s="24" t="str">
        <f t="shared" si="2"/>
        <v>Need to Order</v>
      </c>
      <c r="K24" s="22">
        <f t="shared" si="3"/>
        <v>4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33">
        <f>'วันที่ 21'!K25</f>
        <v>0</v>
      </c>
      <c r="D25" s="7"/>
      <c r="E25" s="20"/>
      <c r="F25" s="7"/>
      <c r="G25" s="20"/>
      <c r="H25" s="22">
        <f t="shared" si="1"/>
        <v>0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0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33">
        <f>'วันที่ 21'!K26</f>
        <v>4</v>
      </c>
      <c r="D26" s="7"/>
      <c r="E26" s="20"/>
      <c r="F26" s="7"/>
      <c r="G26" s="20"/>
      <c r="H26" s="22">
        <f t="shared" si="1"/>
        <v>4</v>
      </c>
      <c r="I26" s="23">
        <f>'วันที่ 1'!I26</f>
        <v>9</v>
      </c>
      <c r="J26" s="24" t="str">
        <f t="shared" si="2"/>
        <v>Need to Order</v>
      </c>
      <c r="K26" s="22">
        <f t="shared" si="3"/>
        <v>4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33">
        <f>'วันที่ 21'!K27</f>
        <v>-2</v>
      </c>
      <c r="D27" s="7"/>
      <c r="E27" s="20"/>
      <c r="F27" s="7"/>
      <c r="G27" s="20"/>
      <c r="H27" s="22">
        <f t="shared" si="1"/>
        <v>-2</v>
      </c>
      <c r="I27" s="23">
        <f>'วันที่ 1'!I27</f>
        <v>6</v>
      </c>
      <c r="J27" s="24" t="str">
        <f t="shared" si="2"/>
        <v>Need to Order</v>
      </c>
      <c r="K27" s="22">
        <f t="shared" si="3"/>
        <v>-2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33">
        <f>'วันที่ 21'!K28</f>
        <v>6</v>
      </c>
      <c r="D28" s="7"/>
      <c r="E28" s="20"/>
      <c r="F28" s="7"/>
      <c r="G28" s="20"/>
      <c r="H28" s="22">
        <f t="shared" si="1"/>
        <v>6</v>
      </c>
      <c r="I28" s="23">
        <f>'วันที่ 1'!I28</f>
        <v>9</v>
      </c>
      <c r="J28" s="24" t="str">
        <f t="shared" si="2"/>
        <v>Need to Order</v>
      </c>
      <c r="K28" s="22">
        <f t="shared" si="3"/>
        <v>6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33">
        <f>'วันที่ 21'!K29</f>
        <v>2</v>
      </c>
      <c r="D29" s="7"/>
      <c r="E29" s="20"/>
      <c r="F29" s="7"/>
      <c r="G29" s="20"/>
      <c r="H29" s="22">
        <f t="shared" si="1"/>
        <v>2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2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33">
        <f>'วันที่ 21'!K30</f>
        <v>11</v>
      </c>
      <c r="D30" s="7"/>
      <c r="E30" s="20"/>
      <c r="F30" s="7"/>
      <c r="G30" s="20"/>
      <c r="H30" s="22">
        <f t="shared" si="1"/>
        <v>11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11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33">
        <f>'วันที่ 21'!K31</f>
        <v>2</v>
      </c>
      <c r="D31" s="7"/>
      <c r="E31" s="20"/>
      <c r="F31" s="7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33">
        <f>'วันที่ 21'!K32</f>
        <v>9</v>
      </c>
      <c r="D32" s="7"/>
      <c r="E32" s="20"/>
      <c r="F32" s="7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33">
        <f>'วันที่ 21'!K33</f>
        <v>59</v>
      </c>
      <c r="D33" s="7"/>
      <c r="E33" s="20"/>
      <c r="F33" s="7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33">
        <f>'วันที่ 21'!K34</f>
        <v>3</v>
      </c>
      <c r="D34" s="7"/>
      <c r="E34" s="20"/>
      <c r="F34" s="7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33">
        <f>'วันที่ 21'!K35</f>
        <v>9</v>
      </c>
      <c r="D35" s="7"/>
      <c r="E35" s="20"/>
      <c r="F35" s="7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33">
        <f>'วันที่ 21'!K36</f>
        <v>7</v>
      </c>
      <c r="D36" s="7"/>
      <c r="E36" s="20"/>
      <c r="F36" s="7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33">
        <f>'วันที่ 21'!K37</f>
        <v>6</v>
      </c>
      <c r="D37" s="7"/>
      <c r="E37" s="20"/>
      <c r="F37" s="7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33">
        <f>'วันที่ 21'!K38</f>
        <v>10</v>
      </c>
      <c r="D38" s="7"/>
      <c r="E38" s="25"/>
      <c r="F38" s="7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33">
        <f>'วันที่ 21'!K39</f>
        <v>5</v>
      </c>
      <c r="D39" s="7"/>
      <c r="E39" s="20"/>
      <c r="F39" s="7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33">
        <f>'วันที่ 21'!K40</f>
        <v>4</v>
      </c>
      <c r="D40" s="7"/>
      <c r="E40" s="20"/>
      <c r="F40" s="7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33">
        <f>'วันที่ 21'!K41</f>
        <v>1</v>
      </c>
      <c r="D41" s="7"/>
      <c r="E41" s="20"/>
      <c r="F41" s="7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7">
        <f>'วันที่ 21'!K42</f>
        <v>0</v>
      </c>
      <c r="D42" s="7"/>
      <c r="E42" s="20"/>
      <c r="F42" s="7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33">
        <f>'วันที่ 21'!K43</f>
        <v>1</v>
      </c>
      <c r="D43" s="7"/>
      <c r="E43" s="20"/>
      <c r="F43" s="7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33">
        <f>'วันที่ 21'!K44</f>
        <v>3</v>
      </c>
      <c r="D44" s="7"/>
      <c r="E44" s="20"/>
      <c r="F44" s="7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33">
        <f>'วันที่ 21'!K45</f>
        <v>3</v>
      </c>
      <c r="D45" s="7"/>
      <c r="E45" s="20"/>
      <c r="F45" s="7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33">
        <f>'วันที่ 21'!K46</f>
        <v>2</v>
      </c>
      <c r="D46" s="7"/>
      <c r="E46" s="20"/>
      <c r="F46" s="7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33">
        <f>'วันที่ 21'!K47</f>
        <v>3</v>
      </c>
      <c r="D47" s="7"/>
      <c r="E47" s="20"/>
      <c r="F47" s="7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33">
        <f>'วันที่ 21'!K48</f>
        <v>5</v>
      </c>
      <c r="D48" s="7"/>
      <c r="E48" s="20"/>
      <c r="F48" s="7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33">
        <f>'วันที่ 21'!K49</f>
        <v>4</v>
      </c>
      <c r="D49" s="7"/>
      <c r="E49" s="20"/>
      <c r="F49" s="7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33">
        <f>'วันที่ 21'!K50</f>
        <v>1</v>
      </c>
      <c r="D50" s="7"/>
      <c r="E50" s="20"/>
      <c r="F50" s="7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33">
        <f>'วันที่ 21'!K51</f>
        <v>3</v>
      </c>
      <c r="D51" s="7"/>
      <c r="E51" s="20"/>
      <c r="F51" s="7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33">
        <f>'วันที่ 21'!K52</f>
        <v>13</v>
      </c>
      <c r="D52" s="7"/>
      <c r="E52" s="20"/>
      <c r="F52" s="7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33">
        <f>'วันที่ 21'!K53</f>
        <v>14</v>
      </c>
      <c r="D53" s="7"/>
      <c r="E53" s="25"/>
      <c r="F53" s="7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33">
        <f>'วันที่ 21'!K54</f>
        <v>3</v>
      </c>
      <c r="D54" s="7"/>
      <c r="E54" s="20"/>
      <c r="F54" s="7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33">
        <f>'วันที่ 21'!K55</f>
        <v>7</v>
      </c>
      <c r="D55" s="7"/>
      <c r="E55" s="20"/>
      <c r="F55" s="7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33">
        <f>'วันที่ 21'!K56</f>
        <v>1</v>
      </c>
      <c r="D56" s="7"/>
      <c r="E56" s="20"/>
      <c r="F56" s="7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33">
        <f>'วันที่ 21'!K57</f>
        <v>5</v>
      </c>
      <c r="D57" s="7"/>
      <c r="E57" s="20"/>
      <c r="F57" s="7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33">
        <f>'วันที่ 21'!K58</f>
        <v>5</v>
      </c>
      <c r="D58" s="7"/>
      <c r="E58" s="20"/>
      <c r="F58" s="7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33">
        <f>'วันที่ 21'!K59</f>
        <v>2</v>
      </c>
      <c r="D59" s="7"/>
      <c r="E59" s="20"/>
      <c r="F59" s="7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33">
        <f>'วันที่ 21'!K60</f>
        <v>2</v>
      </c>
      <c r="D60" s="7"/>
      <c r="E60" s="20"/>
      <c r="F60" s="7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33">
        <f>'วันที่ 21'!K61</f>
        <v>14</v>
      </c>
      <c r="D61" s="7"/>
      <c r="E61" s="20"/>
      <c r="F61" s="7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33">
        <f>'วันที่ 21'!K62</f>
        <v>2</v>
      </c>
      <c r="D62" s="7"/>
      <c r="E62" s="20"/>
      <c r="F62" s="7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33">
        <f>'วันที่ 21'!K63</f>
        <v>1</v>
      </c>
      <c r="D63" s="7"/>
      <c r="E63" s="20"/>
      <c r="F63" s="7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33">
        <f>'วันที่ 21'!K64</f>
        <v>1</v>
      </c>
      <c r="D64" s="7"/>
      <c r="E64" s="20"/>
      <c r="F64" s="7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33">
        <f>'วันที่ 21'!K65</f>
        <v>2</v>
      </c>
      <c r="D65" s="7"/>
      <c r="E65" s="20"/>
      <c r="F65" s="7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33">
        <f>'วันที่ 21'!K66</f>
        <v>1</v>
      </c>
      <c r="D66" s="7"/>
      <c r="E66" s="20"/>
      <c r="F66" s="7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33">
        <f>'วันที่ 21'!K67</f>
        <v>5</v>
      </c>
      <c r="D67" s="7"/>
      <c r="E67" s="20"/>
      <c r="F67" s="7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33">
        <f>'วันที่ 21'!K68</f>
        <v>3</v>
      </c>
      <c r="D68" s="7"/>
      <c r="E68" s="20"/>
      <c r="F68" s="7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33">
        <f>'วันที่ 21'!K69</f>
        <v>12</v>
      </c>
      <c r="D69" s="7"/>
      <c r="E69" s="20"/>
      <c r="F69" s="7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33">
        <f>'วันที่ 21'!K70</f>
        <v>0</v>
      </c>
      <c r="D70" s="7"/>
      <c r="E70" s="20"/>
      <c r="F70" s="7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33">
        <f>'วันที่ 21'!K71</f>
        <v>1</v>
      </c>
      <c r="D71" s="7"/>
      <c r="E71" s="20"/>
      <c r="F71" s="7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33">
        <f>'วันที่ 21'!K72</f>
        <v>14</v>
      </c>
      <c r="D72" s="7"/>
      <c r="E72" s="20"/>
      <c r="F72" s="7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33">
        <f>'วันที่ 21'!K73</f>
        <v>3</v>
      </c>
      <c r="D73" s="7"/>
      <c r="E73" s="20"/>
      <c r="F73" s="7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33">
        <f>'วันที่ 21'!K74</f>
        <v>6</v>
      </c>
      <c r="D74" s="7"/>
      <c r="E74" s="20"/>
      <c r="F74" s="7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33">
        <f>'วันที่ 21'!K75</f>
        <v>1</v>
      </c>
      <c r="D75" s="7"/>
      <c r="E75" s="20"/>
      <c r="F75" s="7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33">
        <f>'วันที่ 21'!K76</f>
        <v>2</v>
      </c>
      <c r="D76" s="7"/>
      <c r="E76" s="20"/>
      <c r="F76" s="7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33">
        <f>'วันที่ 21'!K77</f>
        <v>5</v>
      </c>
      <c r="D77" s="7"/>
      <c r="E77" s="20"/>
      <c r="F77" s="7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33">
        <f>'วันที่ 21'!K78</f>
        <v>5</v>
      </c>
      <c r="D78" s="7"/>
      <c r="E78" s="20"/>
      <c r="F78" s="7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33">
        <f>'วันที่ 21'!K79</f>
        <v>3</v>
      </c>
      <c r="D79" s="7"/>
      <c r="E79" s="20"/>
      <c r="F79" s="7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33">
        <f>'วันที่ 21'!K80</f>
        <v>6</v>
      </c>
      <c r="D80" s="7"/>
      <c r="E80" s="20"/>
      <c r="F80" s="7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33">
        <f>'วันที่ 21'!K81</f>
        <v>1</v>
      </c>
      <c r="D81" s="7"/>
      <c r="E81" s="20"/>
      <c r="F81" s="7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33">
        <f>'วันที่ 21'!K82</f>
        <v>1</v>
      </c>
      <c r="D82" s="7"/>
      <c r="E82" s="20"/>
      <c r="F82" s="7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33">
        <f>'วันที่ 21'!K83</f>
        <v>2</v>
      </c>
      <c r="D83" s="7"/>
      <c r="E83" s="20"/>
      <c r="F83" s="7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33">
        <f>'วันที่ 21'!K84</f>
        <v>8</v>
      </c>
      <c r="D84" s="7"/>
      <c r="E84" s="20"/>
      <c r="F84" s="7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33">
        <f>'วันที่ 21'!K85</f>
        <v>6</v>
      </c>
      <c r="D85" s="7"/>
      <c r="E85" s="20"/>
      <c r="F85" s="7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33">
        <f>'วันที่ 21'!K86</f>
        <v>1</v>
      </c>
      <c r="D86" s="7"/>
      <c r="E86" s="20"/>
      <c r="F86" s="7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33">
        <f>'วันที่ 21'!K87</f>
        <v>8</v>
      </c>
      <c r="D87" s="7"/>
      <c r="E87" s="20"/>
      <c r="F87" s="7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7">
        <f>'วันที่ 21'!K88</f>
        <v>0</v>
      </c>
      <c r="D88" s="7"/>
      <c r="E88" s="20"/>
      <c r="F88" s="7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33">
        <f>'วันที่ 21'!K89</f>
        <v>4</v>
      </c>
      <c r="D89" s="7"/>
      <c r="E89" s="20"/>
      <c r="F89" s="7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33">
        <f>'วันที่ 21'!K90</f>
        <v>6</v>
      </c>
      <c r="D90" s="7"/>
      <c r="E90" s="20"/>
      <c r="F90" s="7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33">
        <f>'วันที่ 21'!K91</f>
        <v>2</v>
      </c>
      <c r="D91" s="7"/>
      <c r="E91" s="20"/>
      <c r="F91" s="7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33">
        <f>'วันที่ 21'!K92</f>
        <v>1</v>
      </c>
      <c r="D92" s="7"/>
      <c r="E92" s="20"/>
      <c r="F92" s="7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33">
        <f>'วันที่ 21'!K93</f>
        <v>-1</v>
      </c>
      <c r="D93" s="7"/>
      <c r="E93" s="20"/>
      <c r="F93" s="7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33">
        <f>'วันที่ 21'!K94</f>
        <v>2</v>
      </c>
      <c r="D94" s="7"/>
      <c r="E94" s="20"/>
      <c r="F94" s="7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33">
        <f>'วันที่ 21'!K95</f>
        <v>2</v>
      </c>
      <c r="D95" s="7"/>
      <c r="E95" s="20"/>
      <c r="F95" s="7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33">
        <f>'วันที่ 21'!K96</f>
        <v>0</v>
      </c>
      <c r="D96" s="7"/>
      <c r="E96" s="20"/>
      <c r="F96" s="7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33">
        <f>'วันที่ 21'!K97</f>
        <v>1</v>
      </c>
      <c r="D97" s="7"/>
      <c r="E97" s="20"/>
      <c r="F97" s="7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33">
        <f>'วันที่ 21'!K98</f>
        <v>2</v>
      </c>
      <c r="D98" s="7"/>
      <c r="E98" s="20"/>
      <c r="F98" s="7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33">
        <f>'วันที่ 21'!K99</f>
        <v>18</v>
      </c>
      <c r="D99" s="7"/>
      <c r="E99" s="20"/>
      <c r="F99" s="7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33">
        <f>'วันที่ 21'!K100</f>
        <v>0</v>
      </c>
      <c r="D100" s="7"/>
      <c r="E100" s="20"/>
      <c r="F100" s="7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33">
        <f>'วันที่ 21'!K101</f>
        <v>1</v>
      </c>
      <c r="D101" s="7"/>
      <c r="E101" s="20"/>
      <c r="F101" s="7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33">
        <f>'วันที่ 21'!K102</f>
        <v>2</v>
      </c>
      <c r="D102" s="7"/>
      <c r="E102" s="20"/>
      <c r="F102" s="7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33">
        <f>'วันที่ 21'!K103</f>
        <v>3</v>
      </c>
      <c r="D103" s="7"/>
      <c r="E103" s="20"/>
      <c r="F103" s="7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33">
        <f>'วันที่ 21'!K104</f>
        <v>3</v>
      </c>
      <c r="D104" s="7"/>
      <c r="E104" s="20"/>
      <c r="F104" s="7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33">
        <f>'วันที่ 21'!K105</f>
        <v>0</v>
      </c>
      <c r="D105" s="7"/>
      <c r="E105" s="20"/>
      <c r="F105" s="7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33">
        <f>'วันที่ 21'!K106</f>
        <v>2</v>
      </c>
      <c r="D106" s="7"/>
      <c r="E106" s="20"/>
      <c r="F106" s="7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33">
        <f>'วันที่ 21'!K107</f>
        <v>2</v>
      </c>
      <c r="D107" s="7"/>
      <c r="E107" s="20"/>
      <c r="F107" s="7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33">
        <f>'วันที่ 21'!K108</f>
        <v>1</v>
      </c>
      <c r="D108" s="7"/>
      <c r="E108" s="20"/>
      <c r="F108" s="7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33">
        <f>'วันที่ 21'!K109</f>
        <v>1</v>
      </c>
      <c r="D109" s="7"/>
      <c r="E109" s="20"/>
      <c r="F109" s="7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33">
        <f>'วันที่ 21'!K110</f>
        <v>2</v>
      </c>
      <c r="D110" s="7"/>
      <c r="E110" s="20"/>
      <c r="F110" s="7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7">
        <f>'วันที่ 21'!K111</f>
        <v>0</v>
      </c>
      <c r="D111" s="7"/>
      <c r="E111" s="20"/>
      <c r="F111" s="7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33">
        <f>'วันที่ 21'!K112</f>
        <v>2</v>
      </c>
      <c r="D112" s="7"/>
      <c r="E112" s="20"/>
      <c r="F112" s="7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33">
        <f>'วันที่ 21'!K113</f>
        <v>9</v>
      </c>
      <c r="D113" s="7"/>
      <c r="E113" s="20"/>
      <c r="F113" s="7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33">
        <f>'วันที่ 21'!K114</f>
        <v>0</v>
      </c>
      <c r="D114" s="7"/>
      <c r="E114" s="20"/>
      <c r="F114" s="7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33">
        <f>'วันที่ 21'!K115</f>
        <v>0</v>
      </c>
      <c r="D115" s="7"/>
      <c r="E115" s="20"/>
      <c r="F115" s="7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7">
        <f>'วันที่ 21'!K116</f>
        <v>0</v>
      </c>
      <c r="D116" s="7"/>
      <c r="E116" s="20"/>
      <c r="F116" s="7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33">
        <f>'วันที่ 21'!K117</f>
        <v>2</v>
      </c>
      <c r="D117" s="7"/>
      <c r="E117" s="20"/>
      <c r="F117" s="7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33">
        <f>'วันที่ 21'!K118</f>
        <v>11</v>
      </c>
      <c r="D118" s="7"/>
      <c r="E118" s="20"/>
      <c r="F118" s="7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33">
        <f>'วันที่ 21'!K119</f>
        <v>4</v>
      </c>
      <c r="D119" s="7"/>
      <c r="E119" s="20"/>
      <c r="F119" s="7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33">
        <f>'วันที่ 21'!K120</f>
        <v>2</v>
      </c>
      <c r="D120" s="7"/>
      <c r="E120" s="20"/>
      <c r="F120" s="7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33">
        <f>'วันที่ 21'!K121</f>
        <v>12</v>
      </c>
      <c r="D121" s="7"/>
      <c r="E121" s="20"/>
      <c r="F121" s="7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33">
        <f>'วันที่ 21'!K122</f>
        <v>3</v>
      </c>
      <c r="D122" s="7"/>
      <c r="E122" s="20"/>
      <c r="F122" s="7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33">
        <f>'วันที่ 21'!K123</f>
        <v>1</v>
      </c>
      <c r="D123" s="7"/>
      <c r="E123" s="20"/>
      <c r="F123" s="7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33">
        <f>'วันที่ 21'!K124</f>
        <v>2</v>
      </c>
      <c r="D124" s="7"/>
      <c r="E124" s="20"/>
      <c r="F124" s="7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33">
        <f>'วันที่ 21'!K125</f>
        <v>3</v>
      </c>
      <c r="D125" s="7"/>
      <c r="E125" s="20"/>
      <c r="F125" s="7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33">
        <f>'วันที่ 21'!K126</f>
        <v>3</v>
      </c>
      <c r="D126" s="7"/>
      <c r="E126" s="20"/>
      <c r="F126" s="7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33">
        <f>'วันที่ 21'!K127</f>
        <v>3</v>
      </c>
      <c r="D127" s="7"/>
      <c r="E127" s="20"/>
      <c r="F127" s="7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33">
        <f>'วันที่ 21'!K128</f>
        <v>1</v>
      </c>
      <c r="D128" s="7"/>
      <c r="E128" s="20"/>
      <c r="F128" s="7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33">
        <f>'วันที่ 21'!K129</f>
        <v>6</v>
      </c>
      <c r="D129" s="7"/>
      <c r="E129" s="20"/>
      <c r="F129" s="7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33">
        <f>'วันที่ 21'!K130</f>
        <v>0</v>
      </c>
      <c r="D130" s="7"/>
      <c r="E130" s="20"/>
      <c r="F130" s="7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7">
        <f>'วันที่ 21'!K131</f>
        <v>0</v>
      </c>
      <c r="D131" s="7"/>
      <c r="E131" s="20"/>
      <c r="F131" s="7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33">
        <f>'วันที่ 21'!K132</f>
        <v>0</v>
      </c>
      <c r="D132" s="7"/>
      <c r="E132" s="20"/>
      <c r="F132" s="7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33">
        <f>'วันที่ 21'!K133</f>
        <v>0</v>
      </c>
      <c r="D133" s="7"/>
      <c r="E133" s="20"/>
      <c r="F133" s="7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33">
        <f>'วันที่ 21'!K134</f>
        <v>2</v>
      </c>
      <c r="D134" s="7"/>
      <c r="E134" s="20"/>
      <c r="F134" s="7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33">
        <f>'วันที่ 21'!K135</f>
        <v>1</v>
      </c>
      <c r="D135" s="87"/>
      <c r="E135" s="20"/>
      <c r="F135" s="7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33">
        <f>'วันที่ 21'!K136</f>
        <v>3</v>
      </c>
      <c r="D136" s="87"/>
      <c r="E136" s="20"/>
      <c r="F136" s="7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33">
        <f>'วันที่ 21'!K137</f>
        <v>1</v>
      </c>
      <c r="D137" s="7"/>
      <c r="E137" s="20"/>
      <c r="F137" s="7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33">
        <f>'วันที่ 21'!K138</f>
        <v>4</v>
      </c>
      <c r="D138" s="7"/>
      <c r="E138" s="20"/>
      <c r="F138" s="7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33">
        <f>'วันที่ 21'!K139</f>
        <v>3</v>
      </c>
      <c r="D139" s="7"/>
      <c r="E139" s="20"/>
      <c r="F139" s="7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33">
        <f>'วันที่ 21'!K140</f>
        <v>2</v>
      </c>
      <c r="D140" s="7"/>
      <c r="E140" s="20"/>
      <c r="F140" s="7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33">
        <f>'วันที่ 21'!K141</f>
        <v>4</v>
      </c>
      <c r="D141" s="7"/>
      <c r="E141" s="20"/>
      <c r="F141" s="7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33">
        <f>'วันที่ 21'!K142</f>
        <v>0</v>
      </c>
      <c r="D142" s="7"/>
      <c r="E142" s="20"/>
      <c r="F142" s="7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33">
        <f>'วันที่ 21'!K143</f>
        <v>5</v>
      </c>
      <c r="D143" s="7"/>
      <c r="E143" s="20"/>
      <c r="F143" s="7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33">
        <f>'วันที่ 21'!K144</f>
        <v>2</v>
      </c>
      <c r="D144" s="7"/>
      <c r="E144" s="20"/>
      <c r="F144" s="7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33">
        <f>'วันที่ 21'!K145</f>
        <v>6</v>
      </c>
      <c r="D145" s="7"/>
      <c r="E145" s="20"/>
      <c r="F145" s="7"/>
      <c r="G145" s="25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33">
        <f>'วันที่ 21'!K146</f>
        <v>0</v>
      </c>
      <c r="D146" s="7"/>
      <c r="E146" s="20"/>
      <c r="F146" s="7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33">
        <f>'วันที่ 21'!K147</f>
        <v>5</v>
      </c>
      <c r="D147" s="7"/>
      <c r="E147" s="20"/>
      <c r="F147" s="7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33">
        <f>'วันที่ 21'!K148</f>
        <v>5</v>
      </c>
      <c r="D148" s="7"/>
      <c r="E148" s="20"/>
      <c r="F148" s="7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33">
        <f>'วันที่ 21'!K149</f>
        <v>100</v>
      </c>
      <c r="D149" s="7"/>
      <c r="E149" s="20"/>
      <c r="F149" s="7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33">
        <f>'วันที่ 21'!K150</f>
        <v>3</v>
      </c>
      <c r="D150" s="7"/>
      <c r="E150" s="20"/>
      <c r="F150" s="7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33">
        <f>'วันที่ 21'!K151</f>
        <v>5</v>
      </c>
      <c r="D151" s="7"/>
      <c r="E151" s="20"/>
      <c r="F151" s="7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33">
        <f>'วันที่ 21'!K152</f>
        <v>8</v>
      </c>
      <c r="D152" s="7"/>
      <c r="E152" s="20"/>
      <c r="F152" s="7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33">
        <f>'วันที่ 21'!K153</f>
        <v>6</v>
      </c>
      <c r="D153" s="7"/>
      <c r="E153" s="20"/>
      <c r="F153" s="7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33">
        <f>'วันที่ 21'!K154</f>
        <v>2</v>
      </c>
      <c r="D154" s="7"/>
      <c r="E154" s="20"/>
      <c r="F154" s="7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33">
        <f>'วันที่ 21'!K155</f>
        <v>0</v>
      </c>
      <c r="D155" s="7"/>
      <c r="E155" s="20"/>
      <c r="F155" s="7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33">
        <f>'วันที่ 21'!K156</f>
        <v>1</v>
      </c>
      <c r="D156" s="7"/>
      <c r="E156" s="20"/>
      <c r="F156" s="7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33">
        <f>'วันที่ 21'!K157</f>
        <v>1</v>
      </c>
      <c r="D157" s="7"/>
      <c r="E157" s="20"/>
      <c r="F157" s="7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33">
        <f>'วันที่ 21'!K158</f>
        <v>0</v>
      </c>
      <c r="D158" s="7"/>
      <c r="E158" s="20"/>
      <c r="F158" s="7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33">
        <f>'วันที่ 21'!K159</f>
        <v>4</v>
      </c>
      <c r="D159" s="7"/>
      <c r="E159" s="20"/>
      <c r="F159" s="7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33">
        <f>'วันที่ 21'!K160</f>
        <v>8</v>
      </c>
      <c r="D160" s="7"/>
      <c r="E160" s="20"/>
      <c r="F160" s="7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33">
        <f>'วันที่ 21'!K161</f>
        <v>0</v>
      </c>
      <c r="D161" s="7"/>
      <c r="E161" s="20"/>
      <c r="F161" s="7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33">
        <f>'วันที่ 21'!K162</f>
        <v>12</v>
      </c>
      <c r="D162" s="7"/>
      <c r="E162" s="20"/>
      <c r="F162" s="7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33">
        <f>'วันที่ 21'!K163</f>
        <v>1</v>
      </c>
      <c r="D163" s="7"/>
      <c r="E163" s="20"/>
      <c r="F163" s="7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33">
        <f>'วันที่ 21'!K164</f>
        <v>2</v>
      </c>
      <c r="D164" s="7"/>
      <c r="E164" s="20"/>
      <c r="F164" s="7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7">
        <f>'วันที่ 21'!K165</f>
        <v>0</v>
      </c>
      <c r="D165" s="7"/>
      <c r="E165" s="20"/>
      <c r="F165" s="7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33">
        <f>'วันที่ 21'!K166</f>
        <v>2</v>
      </c>
      <c r="D166" s="7"/>
      <c r="E166" s="20"/>
      <c r="F166" s="7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33">
        <f>'วันที่ 21'!K167</f>
        <v>0</v>
      </c>
      <c r="D167" s="7"/>
      <c r="E167" s="20"/>
      <c r="F167" s="7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33">
        <f>'วันที่ 21'!K168</f>
        <v>15</v>
      </c>
      <c r="D168" s="7"/>
      <c r="E168" s="20"/>
      <c r="F168" s="7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33">
        <f>'วันที่ 21'!K169</f>
        <v>2</v>
      </c>
      <c r="D169" s="7"/>
      <c r="E169" s="20"/>
      <c r="F169" s="7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33">
        <f>'วันที่ 21'!K170</f>
        <v>0</v>
      </c>
      <c r="D170" s="7"/>
      <c r="E170" s="20"/>
      <c r="F170" s="7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33">
        <f>'วันที่ 21'!K171</f>
        <v>0</v>
      </c>
      <c r="D171" s="7"/>
      <c r="E171" s="20"/>
      <c r="F171" s="7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33">
        <f>'วันที่ 21'!K172</f>
        <v>1</v>
      </c>
      <c r="D172" s="7"/>
      <c r="E172" s="20"/>
      <c r="F172" s="7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33">
        <f>'วันที่ 21'!K173</f>
        <v>0</v>
      </c>
      <c r="D173" s="7"/>
      <c r="E173" s="20"/>
      <c r="F173" s="7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33">
        <f>'วันที่ 21'!K174</f>
        <v>0</v>
      </c>
      <c r="D174" s="7"/>
      <c r="E174" s="20"/>
      <c r="F174" s="7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33">
        <f>'วันที่ 21'!K175</f>
        <v>2</v>
      </c>
      <c r="D175" s="7"/>
      <c r="E175" s="20"/>
      <c r="F175" s="7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33">
        <f>'วันที่ 21'!K176</f>
        <v>2</v>
      </c>
      <c r="D176" s="7"/>
      <c r="E176" s="20"/>
      <c r="F176" s="7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7">
        <f>'วันที่ 21'!K177</f>
        <v>0</v>
      </c>
      <c r="D177" s="7"/>
      <c r="E177" s="20"/>
      <c r="F177" s="7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33">
        <f>'วันที่ 21'!K178</f>
        <v>6</v>
      </c>
      <c r="D178" s="7"/>
      <c r="E178" s="20"/>
      <c r="F178" s="7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33">
        <f>'วันที่ 21'!K179</f>
        <v>3</v>
      </c>
      <c r="D179" s="7"/>
      <c r="E179" s="20"/>
      <c r="F179" s="7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33">
        <f>'วันที่ 21'!K180</f>
        <v>9</v>
      </c>
      <c r="D180" s="7"/>
      <c r="E180" s="20"/>
      <c r="F180" s="7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33">
        <f>'วันที่ 21'!K181</f>
        <v>9</v>
      </c>
      <c r="D181" s="7"/>
      <c r="E181" s="20"/>
      <c r="F181" s="7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33">
        <f>'วันที่ 21'!K182</f>
        <v>11</v>
      </c>
      <c r="D182" s="7"/>
      <c r="E182" s="20"/>
      <c r="F182" s="7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33">
        <f>'วันที่ 21'!K183</f>
        <v>5</v>
      </c>
      <c r="D183" s="7"/>
      <c r="E183" s="20"/>
      <c r="F183" s="7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33">
        <f>'วันที่ 21'!K184</f>
        <v>1</v>
      </c>
      <c r="D184" s="7"/>
      <c r="E184" s="20"/>
      <c r="F184" s="7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33">
        <f>'วันที่ 21'!K185</f>
        <v>2</v>
      </c>
      <c r="D185" s="7"/>
      <c r="E185" s="20"/>
      <c r="F185" s="7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33">
        <f>'วันที่ 21'!K186</f>
        <v>1</v>
      </c>
      <c r="D186" s="7"/>
      <c r="E186" s="20"/>
      <c r="F186" s="7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33">
        <f>'วันที่ 21'!K187</f>
        <v>0</v>
      </c>
      <c r="D187" s="7"/>
      <c r="E187" s="20"/>
      <c r="F187" s="7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33">
        <f>'วันที่ 21'!K188</f>
        <v>2</v>
      </c>
      <c r="D188" s="7"/>
      <c r="E188" s="20"/>
      <c r="F188" s="7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33">
        <f>'วันที่ 21'!K189</f>
        <v>1</v>
      </c>
      <c r="D189" s="7"/>
      <c r="E189" s="20"/>
      <c r="F189" s="7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33">
        <f>'วันที่ 21'!K190</f>
        <v>2</v>
      </c>
      <c r="D190" s="7"/>
      <c r="E190" s="20"/>
      <c r="F190" s="7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33">
        <f>'วันที่ 21'!K191</f>
        <v>20</v>
      </c>
      <c r="D191" s="7"/>
      <c r="E191" s="25"/>
      <c r="F191" s="7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33">
        <f>'วันที่ 21'!K192</f>
        <v>3</v>
      </c>
      <c r="D192" s="7"/>
      <c r="E192" s="20"/>
      <c r="F192" s="7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33">
        <f>'วันที่ 21'!K193</f>
        <v>2</v>
      </c>
      <c r="D193" s="7"/>
      <c r="E193" s="20"/>
      <c r="F193" s="7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33">
        <f>'วันที่ 21'!K194</f>
        <v>3</v>
      </c>
      <c r="D194" s="7"/>
      <c r="E194" s="25"/>
      <c r="F194" s="7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7">
        <f>'วันที่ 21'!K195</f>
        <v>0</v>
      </c>
      <c r="D195" s="7"/>
      <c r="E195" s="20"/>
      <c r="F195" s="7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7">
        <f>'วันที่ 21'!K196</f>
        <v>0</v>
      </c>
      <c r="D196" s="7"/>
      <c r="E196" s="20"/>
      <c r="F196" s="7"/>
      <c r="G196" s="20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7">
        <f>'วันที่ 21'!K197</f>
        <v>0</v>
      </c>
      <c r="D197" s="7"/>
      <c r="E197" s="20"/>
      <c r="F197" s="7"/>
      <c r="G197" s="20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7">
        <f>'วันที่ 21'!K198</f>
        <v>0</v>
      </c>
      <c r="D198" s="7"/>
      <c r="E198" s="20"/>
      <c r="F198" s="7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7">
        <f>'วันที่ 21'!K199</f>
        <v>0</v>
      </c>
      <c r="D199" s="7"/>
      <c r="E199" s="20"/>
      <c r="F199" s="7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7">
        <f>'วันที่ 21'!K200</f>
        <v>0</v>
      </c>
      <c r="D200" s="7"/>
      <c r="E200" s="20"/>
      <c r="F200" s="7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7">
        <f>'วันที่ 21'!K201</f>
        <v>0</v>
      </c>
      <c r="D201" s="7"/>
      <c r="E201" s="20"/>
      <c r="F201" s="7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7">
        <f>'วันที่ 21'!K202</f>
        <v>0</v>
      </c>
      <c r="D202" s="7"/>
      <c r="E202" s="20"/>
      <c r="F202" s="7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7">
        <f>'วันที่ 21'!K203</f>
        <v>0</v>
      </c>
      <c r="D203" s="7"/>
      <c r="E203" s="20"/>
      <c r="F203" s="7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7">
        <f>'วันที่ 21'!K204</f>
        <v>0</v>
      </c>
      <c r="D204" s="7"/>
      <c r="E204" s="20"/>
      <c r="F204" s="7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7">
        <f>'วันที่ 21'!K205</f>
        <v>0</v>
      </c>
      <c r="D205" s="7"/>
      <c r="E205" s="20"/>
      <c r="F205" s="7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7">
        <f>'วันที่ 21'!K206</f>
        <v>0</v>
      </c>
      <c r="D206" s="7"/>
      <c r="E206" s="20"/>
      <c r="F206" s="7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Summary'!A207</f>
        <v/>
      </c>
      <c r="B207" s="7" t="str">
        <f>'Monthly Summary'!B207</f>
        <v/>
      </c>
      <c r="C207" s="7">
        <f>'วันที่ 21'!K207</f>
        <v>0</v>
      </c>
      <c r="D207" s="7"/>
      <c r="E207" s="20"/>
      <c r="F207" s="7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Summary'!A208</f>
        <v/>
      </c>
      <c r="B208" s="7" t="str">
        <f>'Monthly Summary'!B208</f>
        <v/>
      </c>
      <c r="C208" s="7">
        <f>'วันที่ 21'!K208</f>
        <v>0</v>
      </c>
      <c r="D208" s="7"/>
      <c r="E208" s="20"/>
      <c r="F208" s="7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Summary'!A209</f>
        <v/>
      </c>
      <c r="B209" s="7" t="str">
        <f>'Monthly Summary'!B209</f>
        <v/>
      </c>
      <c r="C209" s="7">
        <f>'วันที่ 21'!K209</f>
        <v>0</v>
      </c>
      <c r="D209" s="7"/>
      <c r="E209" s="20"/>
      <c r="F209" s="7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Summary'!A210</f>
        <v/>
      </c>
      <c r="B210" s="7" t="str">
        <f>'Monthly Summary'!B210</f>
        <v/>
      </c>
      <c r="C210" s="7">
        <f>'วันที่ 21'!K210</f>
        <v>0</v>
      </c>
      <c r="D210" s="7"/>
      <c r="E210" s="20"/>
      <c r="F210" s="7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Summary'!A211</f>
        <v/>
      </c>
      <c r="B211" s="7" t="str">
        <f>'Monthly Summary'!B211</f>
        <v/>
      </c>
      <c r="C211" s="7">
        <f>'วันที่ 21'!K211</f>
        <v>0</v>
      </c>
      <c r="D211" s="7"/>
      <c r="E211" s="20"/>
      <c r="F211" s="7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Summary'!A212</f>
        <v/>
      </c>
      <c r="B212" s="7" t="str">
        <f>'Monthly Summary'!B212</f>
        <v/>
      </c>
      <c r="C212" s="7">
        <f>'วันที่ 21'!K212</f>
        <v>0</v>
      </c>
      <c r="D212" s="7"/>
      <c r="E212" s="20"/>
      <c r="F212" s="7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Summary'!A213</f>
        <v/>
      </c>
      <c r="B213" s="7" t="str">
        <f>'Monthly Summary'!B213</f>
        <v/>
      </c>
      <c r="C213" s="7">
        <f>'วันที่ 21'!K213</f>
        <v>0</v>
      </c>
      <c r="D213" s="7"/>
      <c r="E213" s="20"/>
      <c r="F213" s="7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Summary'!A214</f>
        <v/>
      </c>
      <c r="B214" s="7" t="str">
        <f>'Monthly Summary'!B214</f>
        <v/>
      </c>
      <c r="C214" s="7">
        <f>'วันที่ 21'!K214</f>
        <v>0</v>
      </c>
      <c r="D214" s="7"/>
      <c r="E214" s="20"/>
      <c r="F214" s="7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Summary'!A215</f>
        <v/>
      </c>
      <c r="B215" s="7" t="str">
        <f>'Monthly Summary'!B215</f>
        <v/>
      </c>
      <c r="C215" s="7">
        <f>'วันที่ 21'!K215</f>
        <v>0</v>
      </c>
      <c r="D215" s="7"/>
      <c r="E215" s="20"/>
      <c r="F215" s="7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Summary'!A216</f>
        <v/>
      </c>
      <c r="B216" s="7" t="str">
        <f>'Monthly Summary'!B216</f>
        <v/>
      </c>
      <c r="C216" s="7">
        <f>'วันที่ 21'!K216</f>
        <v>0</v>
      </c>
      <c r="D216" s="7"/>
      <c r="E216" s="20"/>
      <c r="F216" s="7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Summary'!A217</f>
        <v/>
      </c>
      <c r="B217" s="7" t="str">
        <f>'Monthly Summary'!B217</f>
        <v/>
      </c>
      <c r="C217" s="7">
        <f>'วันที่ 21'!K217</f>
        <v>0</v>
      </c>
      <c r="D217" s="7"/>
      <c r="E217" s="20"/>
      <c r="F217" s="7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Summary'!A218</f>
        <v/>
      </c>
      <c r="B218" s="7" t="str">
        <f>'Monthly Summary'!B218</f>
        <v/>
      </c>
      <c r="C218" s="7">
        <f>'วันที่ 21'!K218</f>
        <v>0</v>
      </c>
      <c r="D218" s="7"/>
      <c r="E218" s="20"/>
      <c r="F218" s="7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Summary'!A219</f>
        <v/>
      </c>
      <c r="B219" s="7" t="str">
        <f>'Monthly Summary'!B219</f>
        <v/>
      </c>
      <c r="C219" s="7">
        <f>'วันที่ 21'!K219</f>
        <v>0</v>
      </c>
      <c r="D219" s="7"/>
      <c r="E219" s="20"/>
      <c r="F219" s="7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Summary'!A220</f>
        <v/>
      </c>
      <c r="B220" s="7" t="str">
        <f>'Monthly Summary'!B220</f>
        <v/>
      </c>
      <c r="C220" s="7">
        <f>'วันที่ 21'!K220</f>
        <v>0</v>
      </c>
      <c r="D220" s="7"/>
      <c r="E220" s="20"/>
      <c r="F220" s="7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Summary'!A221</f>
        <v/>
      </c>
      <c r="B221" s="7" t="str">
        <f>'Monthly Summary'!B221</f>
        <v/>
      </c>
      <c r="C221" s="7">
        <f>'วันที่ 21'!K221</f>
        <v>0</v>
      </c>
      <c r="D221" s="7"/>
      <c r="E221" s="20"/>
      <c r="F221" s="7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Summary'!A222</f>
        <v/>
      </c>
      <c r="B222" s="7" t="str">
        <f>'Monthly Summary'!B222</f>
        <v/>
      </c>
      <c r="C222" s="7">
        <f>'วันที่ 21'!K222</f>
        <v>0</v>
      </c>
      <c r="D222" s="7"/>
      <c r="E222" s="20"/>
      <c r="F222" s="7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Summary'!A223</f>
        <v/>
      </c>
      <c r="B223" s="7" t="str">
        <f>'Monthly Summary'!B223</f>
        <v/>
      </c>
      <c r="C223" s="7">
        <f>'วันที่ 21'!K223</f>
        <v>0</v>
      </c>
      <c r="D223" s="7"/>
      <c r="E223" s="20"/>
      <c r="F223" s="7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Summary'!A224</f>
        <v/>
      </c>
      <c r="B224" s="7" t="str">
        <f>'Monthly Summary'!B224</f>
        <v/>
      </c>
      <c r="C224" s="7">
        <f>'วันที่ 21'!K224</f>
        <v>0</v>
      </c>
      <c r="D224" s="7"/>
      <c r="E224" s="20"/>
      <c r="F224" s="7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Summary'!A225</f>
        <v/>
      </c>
      <c r="B225" s="7" t="str">
        <f>'Monthly Summary'!B225</f>
        <v/>
      </c>
      <c r="C225" s="7">
        <f>'วันที่ 21'!K225</f>
        <v>0</v>
      </c>
      <c r="D225" s="7"/>
      <c r="E225" s="20"/>
      <c r="F225" s="7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Summary'!A226</f>
        <v/>
      </c>
      <c r="B226" s="7" t="str">
        <f>'Monthly Summary'!B226</f>
        <v/>
      </c>
      <c r="C226" s="7">
        <f>'วันที่ 21'!K226</f>
        <v>0</v>
      </c>
      <c r="D226" s="7"/>
      <c r="E226" s="20"/>
      <c r="F226" s="7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 t="str">
        <f>'Monthly Summary'!A227</f>
        <v/>
      </c>
      <c r="B227" s="7" t="str">
        <f>'Monthly Summary'!B227</f>
        <v/>
      </c>
      <c r="C227" s="7">
        <f>'วันที่ 21'!K227</f>
        <v>0</v>
      </c>
      <c r="D227" s="7"/>
      <c r="E227" s="20"/>
      <c r="F227" s="7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 t="str">
        <f>'Monthly Summary'!A228</f>
        <v/>
      </c>
      <c r="B228" s="7" t="str">
        <f>'Monthly Summary'!B228</f>
        <v/>
      </c>
      <c r="C228" s="7">
        <f>'วันที่ 21'!K228</f>
        <v>0</v>
      </c>
      <c r="D228" s="7"/>
      <c r="E228" s="20"/>
      <c r="F228" s="7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 t="str">
        <f>'Monthly Summary'!A229</f>
        <v/>
      </c>
      <c r="B229" s="7" t="str">
        <f>'Monthly Summary'!B229</f>
        <v/>
      </c>
      <c r="C229" s="7">
        <f>'วันที่ 21'!K229</f>
        <v>0</v>
      </c>
      <c r="D229" s="7"/>
      <c r="E229" s="20"/>
      <c r="F229" s="7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 t="str">
        <f>'Monthly Summary'!A230</f>
        <v/>
      </c>
      <c r="B230" s="7" t="str">
        <f>'Monthly Summary'!B230</f>
        <v/>
      </c>
      <c r="C230" s="7">
        <f>'วันที่ 21'!K230</f>
        <v>0</v>
      </c>
      <c r="D230" s="7"/>
      <c r="E230" s="20"/>
      <c r="F230" s="7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 t="str">
        <f>'Monthly Summary'!A231</f>
        <v/>
      </c>
      <c r="B231" s="7" t="str">
        <f>'Monthly Summary'!B231</f>
        <v/>
      </c>
      <c r="C231" s="7">
        <f>'วันที่ 21'!K231</f>
        <v>0</v>
      </c>
      <c r="D231" s="7"/>
      <c r="E231" s="20"/>
      <c r="F231" s="7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 t="str">
        <f>'Monthly Summary'!A232</f>
        <v/>
      </c>
      <c r="B232" s="7" t="str">
        <f>'Monthly Summary'!B232</f>
        <v/>
      </c>
      <c r="C232" s="7">
        <f>'วันที่ 21'!K232</f>
        <v>0</v>
      </c>
      <c r="D232" s="7"/>
      <c r="E232" s="20"/>
      <c r="F232" s="7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 t="str">
        <f>'Monthly Summary'!A233</f>
        <v/>
      </c>
      <c r="B233" s="7" t="str">
        <f>'Monthly Summary'!B233</f>
        <v/>
      </c>
      <c r="C233" s="7">
        <f>'วันที่ 21'!K233</f>
        <v>0</v>
      </c>
      <c r="D233" s="7"/>
      <c r="E233" s="20"/>
      <c r="F233" s="7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 t="str">
        <f>'Monthly Summary'!A234</f>
        <v/>
      </c>
      <c r="B234" s="7" t="str">
        <f>'Monthly Summary'!B234</f>
        <v/>
      </c>
      <c r="C234" s="7">
        <f>'วันที่ 21'!K234</f>
        <v>0</v>
      </c>
      <c r="D234" s="7"/>
      <c r="E234" s="20"/>
      <c r="F234" s="7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 t="str">
        <f>'Monthly Summary'!A235</f>
        <v/>
      </c>
      <c r="B235" s="7" t="str">
        <f>'Monthly Summary'!B235</f>
        <v/>
      </c>
      <c r="C235" s="7">
        <f>'วันที่ 21'!K235</f>
        <v>0</v>
      </c>
      <c r="D235" s="7"/>
      <c r="E235" s="20"/>
      <c r="F235" s="7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 t="str">
        <f>'Monthly Summary'!A236</f>
        <v/>
      </c>
      <c r="B236" s="7" t="str">
        <f>'Monthly Summary'!B236</f>
        <v/>
      </c>
      <c r="C236" s="7">
        <f>'วันที่ 21'!K236</f>
        <v>0</v>
      </c>
      <c r="D236" s="7"/>
      <c r="E236" s="20"/>
      <c r="F236" s="7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 t="str">
        <f>'Monthly Summary'!A237</f>
        <v/>
      </c>
      <c r="B237" s="7" t="str">
        <f>'Monthly Summary'!B237</f>
        <v/>
      </c>
      <c r="C237" s="7">
        <f>'วันที่ 21'!K237</f>
        <v>0</v>
      </c>
      <c r="D237" s="7"/>
      <c r="E237" s="20"/>
      <c r="F237" s="7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 t="str">
        <f>'Monthly Summary'!A238</f>
        <v/>
      </c>
      <c r="B238" s="7" t="str">
        <f>'Monthly Summary'!B238</f>
        <v/>
      </c>
      <c r="C238" s="7">
        <f>'วันที่ 21'!K238</f>
        <v>0</v>
      </c>
      <c r="D238" s="7"/>
      <c r="E238" s="20"/>
      <c r="F238" s="7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 t="str">
        <f>'Monthly Summary'!A239</f>
        <v/>
      </c>
      <c r="B239" s="7" t="str">
        <f>'Monthly Summary'!B239</f>
        <v/>
      </c>
      <c r="C239" s="7">
        <f>'วันที่ 21'!K239</f>
        <v>0</v>
      </c>
      <c r="D239" s="7"/>
      <c r="E239" s="20"/>
      <c r="F239" s="7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 t="str">
        <f>'Monthly Summary'!A240</f>
        <v/>
      </c>
      <c r="B240" s="7" t="str">
        <f>'Monthly Summary'!B240</f>
        <v/>
      </c>
      <c r="C240" s="7">
        <f>'วันที่ 21'!K240</f>
        <v>0</v>
      </c>
      <c r="D240" s="7"/>
      <c r="E240" s="20"/>
      <c r="F240" s="7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 t="str">
        <f>'Monthly Summary'!A241</f>
        <v/>
      </c>
      <c r="B241" s="7" t="str">
        <f>'Monthly Summary'!B241</f>
        <v/>
      </c>
      <c r="C241" s="7">
        <f>'วันที่ 21'!K241</f>
        <v>0</v>
      </c>
      <c r="D241" s="7"/>
      <c r="E241" s="20"/>
      <c r="F241" s="7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 t="str">
        <f>'Monthly Summary'!A242</f>
        <v/>
      </c>
      <c r="B242" s="7" t="str">
        <f>'Monthly Summary'!B242</f>
        <v/>
      </c>
      <c r="C242" s="7">
        <f>'วันที่ 21'!K242</f>
        <v>0</v>
      </c>
      <c r="D242" s="7"/>
      <c r="E242" s="20"/>
      <c r="F242" s="7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 t="str">
        <f>'Monthly Summary'!A243</f>
        <v/>
      </c>
      <c r="B243" s="7" t="str">
        <f>'Monthly Summary'!B243</f>
        <v/>
      </c>
      <c r="C243" s="7">
        <f>'วันที่ 21'!K243</f>
        <v>0</v>
      </c>
      <c r="D243" s="7"/>
      <c r="E243" s="20"/>
      <c r="F243" s="7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21'!B244</f>
        <v/>
      </c>
      <c r="C244" s="7">
        <f>'วันที่ 21'!K244</f>
        <v>0</v>
      </c>
      <c r="D244" s="7"/>
      <c r="E244" s="20"/>
      <c r="F244" s="7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21'!B245</f>
        <v/>
      </c>
      <c r="C245" s="7">
        <f>'วันที่ 21'!K245</f>
        <v>0</v>
      </c>
      <c r="D245" s="7"/>
      <c r="E245" s="20"/>
      <c r="F245" s="7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21'!B246</f>
        <v/>
      </c>
      <c r="C246" s="7">
        <f>'วันที่ 21'!K246</f>
        <v>0</v>
      </c>
      <c r="D246" s="7"/>
      <c r="E246" s="20"/>
      <c r="F246" s="7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21'!B247</f>
        <v/>
      </c>
      <c r="C247" s="7">
        <f>'วันที่ 21'!K247</f>
        <v>0</v>
      </c>
      <c r="D247" s="7"/>
      <c r="E247" s="20"/>
      <c r="F247" s="7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21'!B248</f>
        <v/>
      </c>
      <c r="C248" s="7">
        <f>'วันที่ 21'!K248</f>
        <v>0</v>
      </c>
      <c r="D248" s="7"/>
      <c r="E248" s="20"/>
      <c r="F248" s="7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21'!B249</f>
        <v/>
      </c>
      <c r="C249" s="7">
        <f>'วันที่ 21'!K249</f>
        <v>0</v>
      </c>
      <c r="D249" s="7"/>
      <c r="E249" s="20"/>
      <c r="F249" s="7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21'!B250</f>
        <v/>
      </c>
      <c r="C250" s="7">
        <f>'วันที่ 21'!K250</f>
        <v>0</v>
      </c>
      <c r="D250" s="7"/>
      <c r="E250" s="20"/>
      <c r="F250" s="7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21'!B251</f>
        <v/>
      </c>
      <c r="C251" s="7">
        <f>'วันที่ 21'!K251</f>
        <v>0</v>
      </c>
      <c r="D251" s="7"/>
      <c r="E251" s="20"/>
      <c r="F251" s="7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21'!B252</f>
        <v/>
      </c>
      <c r="C252" s="7">
        <f>'วันที่ 21'!K252</f>
        <v>0</v>
      </c>
      <c r="D252" s="7"/>
      <c r="E252" s="20"/>
      <c r="F252" s="7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21'!B253</f>
        <v/>
      </c>
      <c r="C253" s="7">
        <f>'วันที่ 21'!K253</f>
        <v>0</v>
      </c>
      <c r="D253" s="7"/>
      <c r="E253" s="20"/>
      <c r="F253" s="7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21'!B254</f>
        <v/>
      </c>
      <c r="C254" s="7">
        <f>'วันที่ 21'!K254</f>
        <v>0</v>
      </c>
      <c r="D254" s="7"/>
      <c r="E254" s="20"/>
      <c r="F254" s="7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21'!B255</f>
        <v/>
      </c>
      <c r="C255" s="7">
        <f>'วันที่ 21'!K255</f>
        <v>0</v>
      </c>
      <c r="D255" s="7"/>
      <c r="E255" s="20"/>
      <c r="F255" s="7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21'!B256</f>
        <v/>
      </c>
      <c r="C256" s="7">
        <f>'วันที่ 21'!K256</f>
        <v>0</v>
      </c>
      <c r="D256" s="7"/>
      <c r="E256" s="20"/>
      <c r="F256" s="7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21'!B257</f>
        <v/>
      </c>
      <c r="C257" s="7">
        <f>'วันที่ 21'!K257</f>
        <v>0</v>
      </c>
      <c r="D257" s="7"/>
      <c r="E257" s="20"/>
      <c r="F257" s="7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21'!B258</f>
        <v/>
      </c>
      <c r="C258" s="7">
        <f>'วันที่ 21'!K258</f>
        <v>0</v>
      </c>
      <c r="D258" s="7"/>
      <c r="E258" s="20"/>
      <c r="F258" s="7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21'!B259</f>
        <v/>
      </c>
      <c r="C259" s="7">
        <f>'วันที่ 21'!K259</f>
        <v>0</v>
      </c>
      <c r="D259" s="7"/>
      <c r="E259" s="20"/>
      <c r="F259" s="7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21'!B260</f>
        <v/>
      </c>
      <c r="C260" s="7">
        <f>'วันที่ 21'!K260</f>
        <v>0</v>
      </c>
      <c r="D260" s="7"/>
      <c r="E260" s="20"/>
      <c r="F260" s="7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21'!B261</f>
        <v/>
      </c>
      <c r="C261" s="7">
        <f>'วันที่ 21'!K261</f>
        <v>0</v>
      </c>
      <c r="D261" s="7"/>
      <c r="E261" s="20"/>
      <c r="F261" s="7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21'!B262</f>
        <v/>
      </c>
      <c r="C262" s="7">
        <f>'วันที่ 21'!K262</f>
        <v>0</v>
      </c>
      <c r="D262" s="7"/>
      <c r="E262" s="20"/>
      <c r="F262" s="7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21'!B263</f>
        <v/>
      </c>
      <c r="C263" s="7">
        <f>'วันที่ 21'!K263</f>
        <v>0</v>
      </c>
      <c r="D263" s="7"/>
      <c r="E263" s="20"/>
      <c r="F263" s="7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21'!B264</f>
        <v/>
      </c>
      <c r="C264" s="7">
        <f>'วันที่ 21'!K264</f>
        <v>0</v>
      </c>
      <c r="D264" s="7"/>
      <c r="E264" s="20"/>
      <c r="F264" s="7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21'!B265</f>
        <v/>
      </c>
      <c r="C265" s="7">
        <f>'วันที่ 21'!K265</f>
        <v>0</v>
      </c>
      <c r="D265" s="7"/>
      <c r="E265" s="20"/>
      <c r="F265" s="7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21'!B266</f>
        <v/>
      </c>
      <c r="C266" s="7">
        <f>'วันที่ 21'!K266</f>
        <v>0</v>
      </c>
      <c r="D266" s="7"/>
      <c r="E266" s="20"/>
      <c r="F266" s="7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21'!B267</f>
        <v/>
      </c>
      <c r="C267" s="7">
        <f>'วันที่ 21'!K267</f>
        <v>0</v>
      </c>
      <c r="D267" s="7"/>
      <c r="E267" s="20"/>
      <c r="F267" s="7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21'!B268</f>
        <v/>
      </c>
      <c r="C268" s="7">
        <f>'วันที่ 21'!K268</f>
        <v>0</v>
      </c>
      <c r="D268" s="7"/>
      <c r="E268" s="20"/>
      <c r="F268" s="7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21'!B269</f>
        <v/>
      </c>
      <c r="C269" s="7">
        <f>'วันที่ 21'!K269</f>
        <v>0</v>
      </c>
      <c r="D269" s="7"/>
      <c r="E269" s="20"/>
      <c r="F269" s="7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21'!B270</f>
        <v/>
      </c>
      <c r="C270" s="7">
        <f>'วันที่ 21'!K270</f>
        <v>0</v>
      </c>
      <c r="D270" s="7"/>
      <c r="E270" s="20"/>
      <c r="F270" s="7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21'!B271</f>
        <v/>
      </c>
      <c r="C271" s="7">
        <f>'วันที่ 21'!K271</f>
        <v>0</v>
      </c>
      <c r="D271" s="7"/>
      <c r="E271" s="20"/>
      <c r="F271" s="7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21'!B272</f>
        <v/>
      </c>
      <c r="C272" s="7">
        <f>'วันที่ 21'!K272</f>
        <v>0</v>
      </c>
      <c r="D272" s="7"/>
      <c r="E272" s="20"/>
      <c r="F272" s="7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21'!B273</f>
        <v/>
      </c>
      <c r="C273" s="7">
        <f>'วันที่ 21'!K273</f>
        <v>0</v>
      </c>
      <c r="D273" s="7"/>
      <c r="E273" s="20"/>
      <c r="F273" s="7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21'!B274</f>
        <v/>
      </c>
      <c r="C274" s="7">
        <f>'วันที่ 21'!K274</f>
        <v>0</v>
      </c>
      <c r="D274" s="7"/>
      <c r="E274" s="20"/>
      <c r="F274" s="7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21'!B275</f>
        <v/>
      </c>
      <c r="C275" s="7">
        <f>'วันที่ 21'!K275</f>
        <v>0</v>
      </c>
      <c r="D275" s="7"/>
      <c r="E275" s="20"/>
      <c r="F275" s="7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21'!B276</f>
        <v/>
      </c>
      <c r="C276" s="7">
        <f>'วันที่ 21'!K276</f>
        <v>0</v>
      </c>
      <c r="D276" s="7"/>
      <c r="E276" s="20"/>
      <c r="F276" s="7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21'!B277</f>
        <v/>
      </c>
      <c r="C277" s="7">
        <f>'วันที่ 21'!K277</f>
        <v>0</v>
      </c>
      <c r="D277" s="7"/>
      <c r="E277" s="20"/>
      <c r="F277" s="7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21'!B278</f>
        <v/>
      </c>
      <c r="C278" s="7">
        <f>'วันที่ 21'!K278</f>
        <v>0</v>
      </c>
      <c r="D278" s="7"/>
      <c r="E278" s="20"/>
      <c r="F278" s="7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21'!B279</f>
        <v/>
      </c>
      <c r="C279" s="7">
        <f>'วันที่ 21'!K279</f>
        <v>0</v>
      </c>
      <c r="D279" s="7"/>
      <c r="E279" s="20"/>
      <c r="F279" s="7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21'!B280</f>
        <v/>
      </c>
      <c r="C280" s="7">
        <f>'วันที่ 21'!K280</f>
        <v>0</v>
      </c>
      <c r="D280" s="7"/>
      <c r="E280" s="20"/>
      <c r="F280" s="7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21'!B281</f>
        <v/>
      </c>
      <c r="C281" s="7">
        <f>'วันที่ 21'!K281</f>
        <v>0</v>
      </c>
      <c r="D281" s="7"/>
      <c r="E281" s="20"/>
      <c r="F281" s="7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21'!B282</f>
        <v/>
      </c>
      <c r="C282" s="7">
        <f>'วันที่ 21'!K282</f>
        <v>0</v>
      </c>
      <c r="D282" s="7"/>
      <c r="E282" s="20"/>
      <c r="F282" s="7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21'!B283</f>
        <v/>
      </c>
      <c r="C283" s="7">
        <f>'วันที่ 21'!K283</f>
        <v>0</v>
      </c>
      <c r="D283" s="7"/>
      <c r="E283" s="20"/>
      <c r="F283" s="7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21'!B284</f>
        <v/>
      </c>
      <c r="C284" s="7">
        <f>'วันที่ 21'!K284</f>
        <v>0</v>
      </c>
      <c r="D284" s="7"/>
      <c r="E284" s="20"/>
      <c r="F284" s="7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21'!B285</f>
        <v/>
      </c>
      <c r="C285" s="7">
        <f>'วันที่ 21'!K285</f>
        <v>0</v>
      </c>
      <c r="D285" s="7"/>
      <c r="E285" s="20"/>
      <c r="F285" s="7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21'!B286</f>
        <v/>
      </c>
      <c r="C286" s="7">
        <f>'วันที่ 21'!K286</f>
        <v>0</v>
      </c>
      <c r="D286" s="7"/>
      <c r="E286" s="20"/>
      <c r="F286" s="7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21'!B287</f>
        <v/>
      </c>
      <c r="C287" s="7">
        <f>'วันที่ 21'!K287</f>
        <v>0</v>
      </c>
      <c r="D287" s="7"/>
      <c r="E287" s="20"/>
      <c r="F287" s="7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21'!B288</f>
        <v/>
      </c>
      <c r="C288" s="7">
        <f>'วันที่ 21'!K288</f>
        <v>0</v>
      </c>
      <c r="D288" s="7"/>
      <c r="E288" s="20"/>
      <c r="F288" s="7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21'!B289</f>
        <v/>
      </c>
      <c r="C289" s="7">
        <f>'วันที่ 21'!K289</f>
        <v>0</v>
      </c>
      <c r="D289" s="7"/>
      <c r="E289" s="20"/>
      <c r="F289" s="7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21'!B290</f>
        <v/>
      </c>
      <c r="C290" s="7">
        <f>'วันที่ 21'!K290</f>
        <v>0</v>
      </c>
      <c r="D290" s="7"/>
      <c r="E290" s="20"/>
      <c r="F290" s="7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21'!B291</f>
        <v/>
      </c>
      <c r="C291" s="7">
        <f>'วันที่ 21'!K291</f>
        <v>0</v>
      </c>
      <c r="D291" s="7"/>
      <c r="E291" s="20"/>
      <c r="F291" s="7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21'!B292</f>
        <v/>
      </c>
      <c r="C292" s="7">
        <f>'วันที่ 21'!K292</f>
        <v>0</v>
      </c>
      <c r="D292" s="7"/>
      <c r="E292" s="20"/>
      <c r="F292" s="7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21'!B293</f>
        <v/>
      </c>
      <c r="C293" s="7">
        <f>'วันที่ 21'!K293</f>
        <v>0</v>
      </c>
      <c r="D293" s="7"/>
      <c r="E293" s="20"/>
      <c r="F293" s="7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21'!B294</f>
        <v/>
      </c>
      <c r="C294" s="7">
        <f>'วันที่ 21'!K294</f>
        <v>0</v>
      </c>
      <c r="D294" s="7"/>
      <c r="E294" s="20"/>
      <c r="F294" s="7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21'!B295</f>
        <v/>
      </c>
      <c r="C295" s="7">
        <f>'วันที่ 21'!K295</f>
        <v>0</v>
      </c>
      <c r="D295" s="7"/>
      <c r="E295" s="20"/>
      <c r="F295" s="7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21'!B296</f>
        <v/>
      </c>
      <c r="C296" s="7">
        <f>'วันที่ 21'!K296</f>
        <v>0</v>
      </c>
      <c r="D296" s="7"/>
      <c r="E296" s="20"/>
      <c r="F296" s="7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21'!B297</f>
        <v/>
      </c>
      <c r="C297" s="7">
        <f>'วันที่ 21'!K297</f>
        <v>0</v>
      </c>
      <c r="D297" s="7"/>
      <c r="E297" s="20"/>
      <c r="F297" s="7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21'!B298</f>
        <v/>
      </c>
      <c r="C298" s="7">
        <f>'วันที่ 21'!K298</f>
        <v>0</v>
      </c>
      <c r="D298" s="7"/>
      <c r="E298" s="20"/>
      <c r="F298" s="7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21'!B299</f>
        <v/>
      </c>
      <c r="C299" s="7">
        <f>'วันที่ 21'!K299</f>
        <v>0</v>
      </c>
      <c r="D299" s="7"/>
      <c r="E299" s="20"/>
      <c r="F299" s="7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21'!B300</f>
        <v/>
      </c>
      <c r="C300" s="7">
        <f>'วันที่ 21'!K300</f>
        <v>0</v>
      </c>
      <c r="D300" s="7"/>
      <c r="E300" s="20"/>
      <c r="F300" s="7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21'!B301</f>
        <v/>
      </c>
      <c r="C301" s="7">
        <f>'วันที่ 21'!K301</f>
        <v>0</v>
      </c>
      <c r="D301" s="7"/>
      <c r="E301" s="20"/>
      <c r="F301" s="7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E302" s="5"/>
      <c r="G302" s="5"/>
      <c r="H302" s="2"/>
      <c r="I302" s="2"/>
      <c r="J302" s="2"/>
      <c r="K302" s="2"/>
    </row>
    <row r="303" ht="14.25" customHeight="1">
      <c r="E303" s="5"/>
      <c r="G303" s="5"/>
      <c r="H303" s="2"/>
      <c r="I303" s="2"/>
      <c r="J303" s="2"/>
      <c r="K303" s="2"/>
    </row>
    <row r="304" ht="14.25" customHeight="1">
      <c r="E304" s="5"/>
      <c r="G304" s="5"/>
      <c r="H304" s="2"/>
      <c r="I304" s="2"/>
      <c r="J304" s="2"/>
      <c r="K304" s="2"/>
    </row>
    <row r="305" ht="14.25" customHeight="1">
      <c r="E305" s="5"/>
      <c r="G305" s="5"/>
      <c r="H305" s="2"/>
      <c r="I305" s="2"/>
      <c r="J305" s="2"/>
      <c r="K305" s="2"/>
    </row>
    <row r="306" ht="14.25" customHeight="1">
      <c r="E306" s="5"/>
      <c r="G306" s="5"/>
      <c r="H306" s="2"/>
      <c r="I306" s="2"/>
      <c r="J306" s="2"/>
      <c r="K306" s="2"/>
    </row>
    <row r="307" ht="14.25" customHeight="1">
      <c r="E307" s="5"/>
      <c r="G307" s="5"/>
      <c r="H307" s="2"/>
      <c r="I307" s="2"/>
      <c r="J307" s="2"/>
      <c r="K307" s="2"/>
    </row>
    <row r="308" ht="14.25" customHeight="1">
      <c r="E308" s="5"/>
      <c r="G308" s="5"/>
      <c r="H308" s="2"/>
      <c r="I308" s="2"/>
      <c r="J308" s="2"/>
      <c r="K308" s="2"/>
    </row>
    <row r="309" ht="14.25" customHeight="1">
      <c r="E309" s="5"/>
      <c r="G309" s="5"/>
      <c r="H309" s="2"/>
      <c r="I309" s="2"/>
      <c r="J309" s="2"/>
      <c r="K309" s="2"/>
    </row>
    <row r="310" ht="14.25" customHeight="1">
      <c r="E310" s="5"/>
      <c r="G310" s="5"/>
      <c r="H310" s="2"/>
      <c r="I310" s="2"/>
      <c r="J310" s="2"/>
      <c r="K310" s="2"/>
    </row>
    <row r="311" ht="14.25" customHeight="1">
      <c r="E311" s="5"/>
      <c r="G311" s="5"/>
      <c r="H311" s="2"/>
      <c r="I311" s="2"/>
      <c r="J311" s="2"/>
      <c r="K311" s="2"/>
    </row>
    <row r="312" ht="14.25" customHeight="1">
      <c r="E312" s="5"/>
      <c r="G312" s="5"/>
      <c r="H312" s="2"/>
      <c r="I312" s="2"/>
      <c r="J312" s="2"/>
      <c r="K312" s="2"/>
    </row>
    <row r="313" ht="14.25" customHeight="1">
      <c r="E313" s="5"/>
      <c r="G313" s="5"/>
      <c r="H313" s="2"/>
      <c r="I313" s="2"/>
      <c r="J313" s="2"/>
      <c r="K313" s="2"/>
    </row>
    <row r="314" ht="14.25" customHeight="1">
      <c r="E314" s="5"/>
      <c r="G314" s="5"/>
      <c r="H314" s="2"/>
      <c r="I314" s="2"/>
      <c r="J314" s="2"/>
      <c r="K314" s="2"/>
    </row>
    <row r="315" ht="14.25" customHeight="1">
      <c r="E315" s="5"/>
      <c r="G315" s="5"/>
      <c r="H315" s="2"/>
      <c r="I315" s="2"/>
      <c r="J315" s="2"/>
      <c r="K315" s="2"/>
    </row>
    <row r="316" ht="14.25" customHeight="1">
      <c r="E316" s="5"/>
      <c r="G316" s="5"/>
      <c r="H316" s="2"/>
      <c r="I316" s="2"/>
      <c r="J316" s="2"/>
      <c r="K316" s="2"/>
    </row>
    <row r="317" ht="14.25" customHeight="1">
      <c r="E317" s="5"/>
      <c r="G317" s="5"/>
      <c r="H317" s="2"/>
      <c r="I317" s="2"/>
      <c r="J317" s="2"/>
      <c r="K317" s="2"/>
    </row>
    <row r="318" ht="14.25" customHeight="1">
      <c r="E318" s="5"/>
      <c r="G318" s="5"/>
      <c r="H318" s="2"/>
      <c r="I318" s="2"/>
      <c r="J318" s="2"/>
      <c r="K318" s="2"/>
    </row>
    <row r="319" ht="14.25" customHeight="1">
      <c r="E319" s="5"/>
      <c r="G319" s="5"/>
      <c r="H319" s="2"/>
      <c r="I319" s="2"/>
      <c r="J319" s="2"/>
      <c r="K319" s="2"/>
    </row>
    <row r="320" ht="14.25" customHeight="1">
      <c r="E320" s="5"/>
      <c r="G320" s="5"/>
      <c r="H320" s="2"/>
      <c r="I320" s="2"/>
      <c r="J320" s="2"/>
      <c r="K320" s="2"/>
    </row>
    <row r="321" ht="14.25" customHeight="1">
      <c r="E321" s="5"/>
      <c r="G321" s="5"/>
      <c r="H321" s="2"/>
      <c r="I321" s="2"/>
      <c r="J321" s="2"/>
      <c r="K321" s="2"/>
    </row>
    <row r="322" ht="14.25" customHeight="1">
      <c r="E322" s="5"/>
      <c r="G322" s="5"/>
      <c r="H322" s="2"/>
      <c r="I322" s="2"/>
      <c r="J322" s="2"/>
      <c r="K322" s="2"/>
    </row>
    <row r="323" ht="14.25" customHeight="1">
      <c r="E323" s="5"/>
      <c r="G323" s="5"/>
      <c r="H323" s="2"/>
      <c r="I323" s="2"/>
      <c r="J323" s="2"/>
      <c r="K323" s="2"/>
    </row>
    <row r="324" ht="14.25" customHeight="1">
      <c r="E324" s="5"/>
      <c r="G324" s="5"/>
      <c r="H324" s="2"/>
      <c r="I324" s="2"/>
      <c r="J324" s="2"/>
      <c r="K324" s="2"/>
    </row>
    <row r="325" ht="14.25" customHeight="1">
      <c r="E325" s="5"/>
      <c r="G325" s="5"/>
      <c r="H325" s="2"/>
      <c r="I325" s="2"/>
      <c r="J325" s="2"/>
      <c r="K325" s="2"/>
    </row>
    <row r="326" ht="14.25" customHeight="1">
      <c r="E326" s="5"/>
      <c r="G326" s="5"/>
      <c r="H326" s="2"/>
      <c r="I326" s="2"/>
      <c r="J326" s="2"/>
      <c r="K326" s="2"/>
    </row>
    <row r="327" ht="14.25" customHeight="1">
      <c r="E327" s="5"/>
      <c r="G327" s="5"/>
      <c r="H327" s="2"/>
      <c r="I327" s="2"/>
      <c r="J327" s="2"/>
      <c r="K327" s="2"/>
    </row>
    <row r="328" ht="14.25" customHeight="1">
      <c r="E328" s="5"/>
      <c r="G328" s="5"/>
      <c r="H328" s="2"/>
      <c r="I328" s="2"/>
      <c r="J328" s="2"/>
      <c r="K328" s="2"/>
    </row>
    <row r="329" ht="14.25" customHeight="1">
      <c r="E329" s="5"/>
      <c r="G329" s="5"/>
      <c r="H329" s="2"/>
      <c r="I329" s="2"/>
      <c r="J329" s="2"/>
      <c r="K329" s="2"/>
    </row>
    <row r="330" ht="14.25" customHeight="1">
      <c r="E330" s="5"/>
      <c r="G330" s="5"/>
      <c r="H330" s="2"/>
      <c r="I330" s="2"/>
      <c r="J330" s="2"/>
      <c r="K330" s="2"/>
    </row>
    <row r="331" ht="14.25" customHeight="1">
      <c r="E331" s="5"/>
      <c r="G331" s="5"/>
      <c r="H331" s="2"/>
      <c r="I331" s="2"/>
      <c r="J331" s="2"/>
      <c r="K331" s="2"/>
    </row>
    <row r="332" ht="14.25" customHeight="1">
      <c r="E332" s="5"/>
      <c r="G332" s="5"/>
      <c r="H332" s="2"/>
      <c r="I332" s="2"/>
      <c r="J332" s="2"/>
      <c r="K332" s="2"/>
    </row>
    <row r="333" ht="14.25" customHeight="1">
      <c r="E333" s="5"/>
      <c r="G333" s="5"/>
      <c r="H333" s="2"/>
      <c r="I333" s="2"/>
      <c r="J333" s="2"/>
      <c r="K333" s="2"/>
    </row>
    <row r="334" ht="14.25" customHeight="1">
      <c r="E334" s="5"/>
      <c r="G334" s="5"/>
      <c r="H334" s="2"/>
      <c r="I334" s="2"/>
      <c r="J334" s="2"/>
      <c r="K334" s="2"/>
    </row>
    <row r="335" ht="14.25" customHeight="1">
      <c r="E335" s="5"/>
      <c r="G335" s="5"/>
      <c r="H335" s="2"/>
      <c r="I335" s="2"/>
      <c r="J335" s="2"/>
      <c r="K335" s="2"/>
    </row>
    <row r="336" ht="14.25" customHeight="1">
      <c r="E336" s="5"/>
      <c r="G336" s="5"/>
      <c r="H336" s="2"/>
      <c r="I336" s="2"/>
      <c r="J336" s="2"/>
      <c r="K336" s="2"/>
    </row>
    <row r="337" ht="14.25" customHeight="1">
      <c r="E337" s="5"/>
      <c r="G337" s="5"/>
      <c r="H337" s="2"/>
      <c r="I337" s="2"/>
      <c r="J337" s="2"/>
      <c r="K337" s="2"/>
    </row>
    <row r="338" ht="14.25" customHeight="1">
      <c r="E338" s="5"/>
      <c r="G338" s="5"/>
      <c r="H338" s="2"/>
      <c r="I338" s="2"/>
      <c r="J338" s="2"/>
      <c r="K338" s="2"/>
    </row>
    <row r="339" ht="14.25" customHeight="1">
      <c r="E339" s="5"/>
      <c r="G339" s="5"/>
      <c r="H339" s="2"/>
      <c r="I339" s="2"/>
      <c r="J339" s="2"/>
      <c r="K339" s="2"/>
    </row>
    <row r="340" ht="14.25" customHeight="1">
      <c r="E340" s="5"/>
      <c r="G340" s="5"/>
      <c r="H340" s="2"/>
      <c r="I340" s="2"/>
      <c r="J340" s="2"/>
      <c r="K340" s="2"/>
    </row>
    <row r="341" ht="14.25" customHeight="1">
      <c r="E341" s="5"/>
      <c r="G341" s="5"/>
      <c r="H341" s="2"/>
      <c r="I341" s="2"/>
      <c r="J341" s="2"/>
      <c r="K341" s="2"/>
    </row>
    <row r="342" ht="14.25" customHeight="1">
      <c r="E342" s="5"/>
      <c r="G342" s="5"/>
      <c r="H342" s="2"/>
      <c r="I342" s="2"/>
      <c r="J342" s="2"/>
      <c r="K342" s="2"/>
    </row>
    <row r="343" ht="14.25" customHeight="1">
      <c r="E343" s="5"/>
      <c r="G343" s="5"/>
      <c r="H343" s="2"/>
      <c r="I343" s="2"/>
      <c r="J343" s="2"/>
      <c r="K343" s="2"/>
    </row>
    <row r="344" ht="14.25" customHeight="1">
      <c r="E344" s="5"/>
      <c r="G344" s="5"/>
      <c r="H344" s="2"/>
      <c r="I344" s="2"/>
      <c r="J344" s="2"/>
      <c r="K344" s="2"/>
    </row>
    <row r="345" ht="14.25" customHeight="1">
      <c r="E345" s="5"/>
      <c r="G345" s="5"/>
      <c r="H345" s="2"/>
      <c r="I345" s="2"/>
      <c r="J345" s="2"/>
      <c r="K345" s="2"/>
    </row>
    <row r="346" ht="14.25" customHeight="1">
      <c r="E346" s="5"/>
      <c r="G346" s="5"/>
      <c r="H346" s="2"/>
      <c r="I346" s="2"/>
      <c r="J346" s="2"/>
      <c r="K346" s="2"/>
    </row>
    <row r="347" ht="14.25" customHeight="1">
      <c r="E347" s="5"/>
      <c r="G347" s="5"/>
      <c r="H347" s="2"/>
      <c r="I347" s="2"/>
      <c r="J347" s="2"/>
      <c r="K347" s="2"/>
    </row>
    <row r="348" ht="14.25" customHeight="1">
      <c r="E348" s="5"/>
      <c r="G348" s="5"/>
      <c r="H348" s="2"/>
      <c r="I348" s="2"/>
      <c r="J348" s="2"/>
      <c r="K348" s="2"/>
    </row>
    <row r="349" ht="14.25" customHeight="1">
      <c r="E349" s="5"/>
      <c r="G349" s="5"/>
      <c r="H349" s="2"/>
      <c r="I349" s="2"/>
      <c r="J349" s="2"/>
      <c r="K349" s="2"/>
    </row>
    <row r="350" ht="14.25" customHeight="1">
      <c r="E350" s="5"/>
      <c r="G350" s="5"/>
      <c r="H350" s="2"/>
      <c r="I350" s="2"/>
      <c r="J350" s="2"/>
      <c r="K350" s="2"/>
    </row>
    <row r="351" ht="14.25" customHeight="1">
      <c r="E351" s="5"/>
      <c r="G351" s="5"/>
      <c r="H351" s="2"/>
      <c r="I351" s="2"/>
      <c r="J351" s="2"/>
      <c r="K351" s="2"/>
    </row>
    <row r="352" ht="14.25" customHeight="1">
      <c r="E352" s="5"/>
      <c r="G352" s="5"/>
      <c r="H352" s="2"/>
      <c r="I352" s="2"/>
      <c r="J352" s="2"/>
      <c r="K352" s="2"/>
    </row>
    <row r="353" ht="14.25" customHeight="1">
      <c r="E353" s="5"/>
      <c r="G353" s="5"/>
      <c r="H353" s="2"/>
      <c r="I353" s="2"/>
      <c r="J353" s="2"/>
      <c r="K353" s="2"/>
    </row>
    <row r="354" ht="14.25" customHeight="1">
      <c r="E354" s="5"/>
      <c r="G354" s="5"/>
      <c r="H354" s="2"/>
      <c r="I354" s="2"/>
      <c r="J354" s="2"/>
      <c r="K354" s="2"/>
    </row>
    <row r="355" ht="14.25" customHeight="1">
      <c r="E355" s="5"/>
      <c r="G355" s="5"/>
      <c r="H355" s="2"/>
      <c r="I355" s="2"/>
      <c r="J355" s="2"/>
      <c r="K355" s="2"/>
    </row>
    <row r="356" ht="14.25" customHeight="1">
      <c r="E356" s="5"/>
      <c r="G356" s="5"/>
      <c r="H356" s="2"/>
      <c r="I356" s="2"/>
      <c r="J356" s="2"/>
      <c r="K356" s="2"/>
    </row>
    <row r="357" ht="14.25" customHeight="1">
      <c r="E357" s="5"/>
      <c r="G357" s="5"/>
      <c r="H357" s="2"/>
      <c r="I357" s="2"/>
      <c r="J357" s="2"/>
      <c r="K357" s="2"/>
    </row>
    <row r="358" ht="14.25" customHeight="1">
      <c r="E358" s="5"/>
      <c r="G358" s="5"/>
      <c r="H358" s="2"/>
      <c r="I358" s="2"/>
      <c r="J358" s="2"/>
      <c r="K358" s="2"/>
    </row>
    <row r="359" ht="14.25" customHeight="1">
      <c r="E359" s="5"/>
      <c r="G359" s="5"/>
      <c r="H359" s="2"/>
      <c r="I359" s="2"/>
      <c r="J359" s="2"/>
      <c r="K359" s="2"/>
    </row>
    <row r="360" ht="14.25" customHeight="1">
      <c r="E360" s="5"/>
      <c r="G360" s="5"/>
      <c r="H360" s="2"/>
      <c r="I360" s="2"/>
      <c r="J360" s="2"/>
      <c r="K360" s="2"/>
    </row>
    <row r="361" ht="14.25" customHeight="1">
      <c r="E361" s="5"/>
      <c r="G361" s="5"/>
      <c r="H361" s="2"/>
      <c r="I361" s="2"/>
      <c r="J361" s="2"/>
      <c r="K361" s="2"/>
    </row>
    <row r="362" ht="14.25" customHeight="1">
      <c r="E362" s="5"/>
      <c r="G362" s="5"/>
      <c r="H362" s="2"/>
      <c r="I362" s="2"/>
      <c r="J362" s="2"/>
      <c r="K362" s="2"/>
    </row>
    <row r="363" ht="14.25" customHeight="1">
      <c r="E363" s="5"/>
      <c r="G363" s="5"/>
      <c r="H363" s="2"/>
      <c r="I363" s="2"/>
      <c r="J363" s="2"/>
      <c r="K363" s="2"/>
    </row>
    <row r="364" ht="14.25" customHeight="1">
      <c r="E364" s="5"/>
      <c r="G364" s="5"/>
      <c r="H364" s="2"/>
      <c r="I364" s="2"/>
      <c r="J364" s="2"/>
      <c r="K364" s="2"/>
    </row>
    <row r="365" ht="14.25" customHeight="1">
      <c r="E365" s="5"/>
      <c r="G365" s="5"/>
      <c r="H365" s="2"/>
      <c r="I365" s="2"/>
      <c r="J365" s="2"/>
      <c r="K365" s="2"/>
    </row>
    <row r="366" ht="14.25" customHeight="1">
      <c r="E366" s="5"/>
      <c r="G366" s="5"/>
      <c r="H366" s="2"/>
      <c r="I366" s="2"/>
      <c r="J366" s="2"/>
      <c r="K366" s="2"/>
    </row>
    <row r="367" ht="14.25" customHeight="1">
      <c r="E367" s="5"/>
      <c r="G367" s="5"/>
      <c r="H367" s="2"/>
      <c r="I367" s="2"/>
      <c r="J367" s="2"/>
      <c r="K367" s="2"/>
    </row>
    <row r="368" ht="14.25" customHeight="1">
      <c r="E368" s="5"/>
      <c r="G368" s="5"/>
      <c r="H368" s="2"/>
      <c r="I368" s="2"/>
      <c r="J368" s="2"/>
      <c r="K368" s="2"/>
    </row>
    <row r="369" ht="14.25" customHeight="1">
      <c r="E369" s="5"/>
      <c r="G369" s="5"/>
      <c r="H369" s="2"/>
      <c r="I369" s="2"/>
      <c r="J369" s="2"/>
      <c r="K369" s="2"/>
    </row>
    <row r="370" ht="14.25" customHeight="1">
      <c r="E370" s="5"/>
      <c r="G370" s="5"/>
      <c r="H370" s="2"/>
      <c r="I370" s="2"/>
      <c r="J370" s="2"/>
      <c r="K370" s="2"/>
    </row>
    <row r="371" ht="14.25" customHeight="1">
      <c r="E371" s="5"/>
      <c r="G371" s="5"/>
      <c r="H371" s="2"/>
      <c r="I371" s="2"/>
      <c r="J371" s="2"/>
      <c r="K371" s="2"/>
    </row>
    <row r="372" ht="14.25" customHeight="1">
      <c r="E372" s="5"/>
      <c r="G372" s="5"/>
      <c r="H372" s="2"/>
      <c r="I372" s="2"/>
      <c r="J372" s="2"/>
      <c r="K372" s="2"/>
    </row>
    <row r="373" ht="14.25" customHeight="1">
      <c r="E373" s="5"/>
      <c r="G373" s="5"/>
      <c r="H373" s="2"/>
      <c r="I373" s="2"/>
      <c r="J373" s="2"/>
      <c r="K373" s="2"/>
    </row>
    <row r="374" ht="14.25" customHeight="1">
      <c r="E374" s="5"/>
      <c r="G374" s="5"/>
      <c r="H374" s="2"/>
      <c r="I374" s="2"/>
      <c r="J374" s="2"/>
      <c r="K374" s="2"/>
    </row>
    <row r="375" ht="14.25" customHeight="1">
      <c r="E375" s="5"/>
      <c r="G375" s="5"/>
      <c r="H375" s="2"/>
      <c r="I375" s="2"/>
      <c r="J375" s="2"/>
      <c r="K375" s="2"/>
    </row>
    <row r="376" ht="14.25" customHeight="1">
      <c r="E376" s="5"/>
      <c r="G376" s="5"/>
      <c r="H376" s="2"/>
      <c r="I376" s="2"/>
      <c r="J376" s="2"/>
      <c r="K376" s="2"/>
    </row>
    <row r="377" ht="14.25" customHeight="1">
      <c r="E377" s="5"/>
      <c r="G377" s="5"/>
      <c r="H377" s="2"/>
      <c r="I377" s="2"/>
      <c r="J377" s="2"/>
      <c r="K377" s="2"/>
    </row>
    <row r="378" ht="14.25" customHeight="1">
      <c r="E378" s="5"/>
      <c r="G378" s="5"/>
      <c r="H378" s="2"/>
      <c r="I378" s="2"/>
      <c r="J378" s="2"/>
      <c r="K378" s="2"/>
    </row>
    <row r="379" ht="14.25" customHeight="1">
      <c r="E379" s="5"/>
      <c r="G379" s="5"/>
      <c r="H379" s="2"/>
      <c r="I379" s="2"/>
      <c r="J379" s="2"/>
      <c r="K379" s="2"/>
    </row>
    <row r="380" ht="14.25" customHeight="1">
      <c r="E380" s="5"/>
      <c r="G380" s="5"/>
      <c r="H380" s="2"/>
      <c r="I380" s="2"/>
      <c r="J380" s="2"/>
      <c r="K380" s="2"/>
    </row>
    <row r="381" ht="14.25" customHeight="1">
      <c r="E381" s="5"/>
      <c r="G381" s="5"/>
      <c r="H381" s="2"/>
      <c r="I381" s="2"/>
      <c r="J381" s="2"/>
      <c r="K381" s="2"/>
    </row>
    <row r="382" ht="14.25" customHeight="1">
      <c r="E382" s="5"/>
      <c r="G382" s="5"/>
      <c r="H382" s="2"/>
      <c r="I382" s="2"/>
      <c r="J382" s="2"/>
      <c r="K382" s="2"/>
    </row>
    <row r="383" ht="14.25" customHeight="1">
      <c r="E383" s="5"/>
      <c r="G383" s="5"/>
      <c r="H383" s="2"/>
      <c r="I383" s="2"/>
      <c r="J383" s="2"/>
      <c r="K383" s="2"/>
    </row>
    <row r="384" ht="14.25" customHeight="1">
      <c r="E384" s="5"/>
      <c r="G384" s="5"/>
      <c r="H384" s="2"/>
      <c r="I384" s="2"/>
      <c r="J384" s="2"/>
      <c r="K384" s="2"/>
    </row>
    <row r="385" ht="14.25" customHeight="1">
      <c r="E385" s="5"/>
      <c r="G385" s="5"/>
      <c r="H385" s="2"/>
      <c r="I385" s="2"/>
      <c r="J385" s="2"/>
      <c r="K385" s="2"/>
    </row>
    <row r="386" ht="14.25" customHeight="1">
      <c r="E386" s="5"/>
      <c r="G386" s="5"/>
      <c r="H386" s="2"/>
      <c r="I386" s="2"/>
      <c r="J386" s="2"/>
      <c r="K386" s="2"/>
    </row>
    <row r="387" ht="14.25" customHeight="1">
      <c r="E387" s="5"/>
      <c r="G387" s="5"/>
      <c r="H387" s="2"/>
      <c r="I387" s="2"/>
      <c r="J387" s="2"/>
      <c r="K387" s="2"/>
    </row>
    <row r="388" ht="14.25" customHeight="1">
      <c r="E388" s="5"/>
      <c r="G388" s="5"/>
      <c r="H388" s="2"/>
      <c r="I388" s="2"/>
      <c r="J388" s="2"/>
      <c r="K388" s="2"/>
    </row>
    <row r="389" ht="14.25" customHeight="1">
      <c r="E389" s="5"/>
      <c r="G389" s="5"/>
      <c r="H389" s="2"/>
      <c r="I389" s="2"/>
      <c r="J389" s="2"/>
      <c r="K389" s="2"/>
    </row>
    <row r="390" ht="14.25" customHeight="1">
      <c r="E390" s="5"/>
      <c r="G390" s="5"/>
      <c r="H390" s="2"/>
      <c r="I390" s="2"/>
      <c r="J390" s="2"/>
      <c r="K390" s="2"/>
    </row>
    <row r="391" ht="14.25" customHeight="1">
      <c r="E391" s="5"/>
      <c r="G391" s="5"/>
      <c r="H391" s="2"/>
      <c r="I391" s="2"/>
      <c r="J391" s="2"/>
      <c r="K391" s="2"/>
    </row>
    <row r="392" ht="14.25" customHeight="1">
      <c r="E392" s="5"/>
      <c r="G392" s="5"/>
      <c r="H392" s="2"/>
      <c r="I392" s="2"/>
      <c r="J392" s="2"/>
      <c r="K392" s="2"/>
    </row>
    <row r="393" ht="14.25" customHeight="1">
      <c r="E393" s="5"/>
      <c r="G393" s="5"/>
      <c r="H393" s="2"/>
      <c r="I393" s="2"/>
      <c r="J393" s="2"/>
      <c r="K393" s="2"/>
    </row>
    <row r="394" ht="14.25" customHeight="1">
      <c r="E394" s="5"/>
      <c r="G394" s="5"/>
      <c r="H394" s="2"/>
      <c r="I394" s="2"/>
      <c r="J394" s="2"/>
      <c r="K394" s="2"/>
    </row>
    <row r="395" ht="14.25" customHeight="1">
      <c r="E395" s="5"/>
      <c r="G395" s="5"/>
      <c r="H395" s="2"/>
      <c r="I395" s="2"/>
      <c r="J395" s="2"/>
      <c r="K395" s="2"/>
    </row>
    <row r="396" ht="14.25" customHeight="1">
      <c r="E396" s="5"/>
      <c r="G396" s="5"/>
      <c r="H396" s="2"/>
      <c r="I396" s="2"/>
      <c r="J396" s="2"/>
      <c r="K396" s="2"/>
    </row>
    <row r="397" ht="14.25" customHeight="1">
      <c r="E397" s="5"/>
      <c r="G397" s="5"/>
      <c r="H397" s="2"/>
      <c r="I397" s="2"/>
      <c r="J397" s="2"/>
      <c r="K397" s="2"/>
    </row>
    <row r="398" ht="14.25" customHeight="1">
      <c r="E398" s="5"/>
      <c r="G398" s="5"/>
      <c r="H398" s="2"/>
      <c r="I398" s="2"/>
      <c r="J398" s="2"/>
      <c r="K398" s="2"/>
    </row>
    <row r="399" ht="14.25" customHeight="1">
      <c r="E399" s="5"/>
      <c r="G399" s="5"/>
      <c r="H399" s="2"/>
      <c r="I399" s="2"/>
      <c r="J399" s="2"/>
      <c r="K399" s="2"/>
    </row>
    <row r="400" ht="14.25" customHeight="1">
      <c r="E400" s="5"/>
      <c r="G400" s="5"/>
      <c r="H400" s="2"/>
      <c r="I400" s="2"/>
      <c r="J400" s="2"/>
      <c r="K400" s="2"/>
    </row>
    <row r="401" ht="14.25" customHeight="1">
      <c r="E401" s="5"/>
      <c r="G401" s="5"/>
      <c r="H401" s="2"/>
      <c r="I401" s="2"/>
      <c r="J401" s="2"/>
      <c r="K401" s="2"/>
    </row>
    <row r="402" ht="14.25" customHeight="1">
      <c r="E402" s="5"/>
      <c r="G402" s="5"/>
      <c r="H402" s="2"/>
      <c r="I402" s="2"/>
      <c r="J402" s="2"/>
      <c r="K402" s="2"/>
    </row>
    <row r="403" ht="14.25" customHeight="1">
      <c r="E403" s="5"/>
      <c r="G403" s="5"/>
      <c r="H403" s="2"/>
      <c r="I403" s="2"/>
      <c r="J403" s="2"/>
      <c r="K403" s="2"/>
    </row>
    <row r="404" ht="14.25" customHeight="1">
      <c r="E404" s="5"/>
      <c r="G404" s="5"/>
      <c r="H404" s="2"/>
      <c r="I404" s="2"/>
      <c r="J404" s="2"/>
      <c r="K404" s="2"/>
    </row>
    <row r="405" ht="14.25" customHeight="1">
      <c r="E405" s="5"/>
      <c r="G405" s="5"/>
      <c r="H405" s="2"/>
      <c r="I405" s="2"/>
      <c r="J405" s="2"/>
      <c r="K405" s="2"/>
    </row>
    <row r="406" ht="14.25" customHeight="1">
      <c r="E406" s="5"/>
      <c r="G406" s="5"/>
      <c r="H406" s="2"/>
      <c r="I406" s="2"/>
      <c r="J406" s="2"/>
      <c r="K406" s="2"/>
    </row>
    <row r="407" ht="14.25" customHeight="1">
      <c r="E407" s="5"/>
      <c r="G407" s="5"/>
      <c r="H407" s="2"/>
      <c r="I407" s="2"/>
      <c r="J407" s="2"/>
      <c r="K407" s="2"/>
    </row>
    <row r="408" ht="14.25" customHeight="1">
      <c r="E408" s="5"/>
      <c r="G408" s="5"/>
      <c r="H408" s="2"/>
      <c r="I408" s="2"/>
      <c r="J408" s="2"/>
      <c r="K408" s="2"/>
    </row>
    <row r="409" ht="14.25" customHeight="1">
      <c r="E409" s="5"/>
      <c r="G409" s="5"/>
      <c r="H409" s="2"/>
      <c r="I409" s="2"/>
      <c r="J409" s="2"/>
      <c r="K409" s="2"/>
    </row>
    <row r="410" ht="14.25" customHeight="1">
      <c r="E410" s="5"/>
      <c r="G410" s="5"/>
      <c r="H410" s="2"/>
      <c r="I410" s="2"/>
      <c r="J410" s="2"/>
      <c r="K410" s="2"/>
    </row>
    <row r="411" ht="14.25" customHeight="1">
      <c r="E411" s="5"/>
      <c r="G411" s="5"/>
      <c r="H411" s="2"/>
      <c r="I411" s="2"/>
      <c r="J411" s="2"/>
      <c r="K411" s="2"/>
    </row>
    <row r="412" ht="14.25" customHeight="1">
      <c r="E412" s="5"/>
      <c r="G412" s="5"/>
      <c r="H412" s="2"/>
      <c r="I412" s="2"/>
      <c r="J412" s="2"/>
      <c r="K412" s="2"/>
    </row>
    <row r="413" ht="14.25" customHeight="1">
      <c r="E413" s="5"/>
      <c r="G413" s="5"/>
      <c r="H413" s="2"/>
      <c r="I413" s="2"/>
      <c r="J413" s="2"/>
      <c r="K413" s="2"/>
    </row>
    <row r="414" ht="14.25" customHeight="1">
      <c r="E414" s="5"/>
      <c r="G414" s="5"/>
      <c r="H414" s="2"/>
      <c r="I414" s="2"/>
      <c r="J414" s="2"/>
      <c r="K414" s="2"/>
    </row>
    <row r="415" ht="14.25" customHeight="1">
      <c r="E415" s="5"/>
      <c r="G415" s="5"/>
      <c r="H415" s="2"/>
      <c r="I415" s="2"/>
      <c r="J415" s="2"/>
      <c r="K415" s="2"/>
    </row>
    <row r="416" ht="14.25" customHeight="1">
      <c r="E416" s="5"/>
      <c r="G416" s="5"/>
      <c r="H416" s="2"/>
      <c r="I416" s="2"/>
      <c r="J416" s="2"/>
      <c r="K416" s="2"/>
    </row>
    <row r="417" ht="14.25" customHeight="1">
      <c r="E417" s="5"/>
      <c r="G417" s="5"/>
      <c r="H417" s="2"/>
      <c r="I417" s="2"/>
      <c r="J417" s="2"/>
      <c r="K417" s="2"/>
    </row>
    <row r="418" ht="14.25" customHeight="1">
      <c r="E418" s="5"/>
      <c r="G418" s="5"/>
      <c r="H418" s="2"/>
      <c r="I418" s="2"/>
      <c r="J418" s="2"/>
      <c r="K418" s="2"/>
    </row>
    <row r="419" ht="14.25" customHeight="1">
      <c r="E419" s="5"/>
      <c r="G419" s="5"/>
      <c r="H419" s="2"/>
      <c r="I419" s="2"/>
      <c r="J419" s="2"/>
      <c r="K419" s="2"/>
    </row>
    <row r="420" ht="14.25" customHeight="1">
      <c r="E420" s="5"/>
      <c r="G420" s="5"/>
      <c r="H420" s="2"/>
      <c r="I420" s="2"/>
      <c r="J420" s="2"/>
      <c r="K420" s="2"/>
    </row>
    <row r="421" ht="14.25" customHeight="1">
      <c r="E421" s="5"/>
      <c r="G421" s="5"/>
      <c r="H421" s="2"/>
      <c r="I421" s="2"/>
      <c r="J421" s="2"/>
      <c r="K421" s="2"/>
    </row>
    <row r="422" ht="14.25" customHeight="1">
      <c r="E422" s="5"/>
      <c r="G422" s="5"/>
      <c r="H422" s="2"/>
      <c r="I422" s="2"/>
      <c r="J422" s="2"/>
      <c r="K422" s="2"/>
    </row>
    <row r="423" ht="14.25" customHeight="1">
      <c r="E423" s="5"/>
      <c r="G423" s="5"/>
      <c r="H423" s="2"/>
      <c r="I423" s="2"/>
      <c r="J423" s="2"/>
      <c r="K423" s="2"/>
    </row>
    <row r="424" ht="14.25" customHeight="1">
      <c r="E424" s="5"/>
      <c r="G424" s="5"/>
      <c r="H424" s="2"/>
      <c r="I424" s="2"/>
      <c r="J424" s="2"/>
      <c r="K424" s="2"/>
    </row>
    <row r="425" ht="14.25" customHeight="1">
      <c r="E425" s="5"/>
      <c r="G425" s="5"/>
      <c r="H425" s="2"/>
      <c r="I425" s="2"/>
      <c r="J425" s="2"/>
      <c r="K425" s="2"/>
    </row>
    <row r="426" ht="14.25" customHeight="1">
      <c r="E426" s="5"/>
      <c r="G426" s="5"/>
      <c r="H426" s="2"/>
      <c r="I426" s="2"/>
      <c r="J426" s="2"/>
      <c r="K426" s="2"/>
    </row>
    <row r="427" ht="14.25" customHeight="1">
      <c r="E427" s="5"/>
      <c r="G427" s="5"/>
      <c r="H427" s="2"/>
      <c r="I427" s="2"/>
      <c r="J427" s="2"/>
      <c r="K427" s="2"/>
    </row>
    <row r="428" ht="14.25" customHeight="1">
      <c r="E428" s="5"/>
      <c r="G428" s="5"/>
      <c r="H428" s="2"/>
      <c r="I428" s="2"/>
      <c r="J428" s="2"/>
      <c r="K428" s="2"/>
    </row>
    <row r="429" ht="14.25" customHeight="1">
      <c r="E429" s="5"/>
      <c r="G429" s="5"/>
      <c r="H429" s="2"/>
      <c r="I429" s="2"/>
      <c r="J429" s="2"/>
      <c r="K429" s="2"/>
    </row>
    <row r="430" ht="14.25" customHeight="1">
      <c r="E430" s="5"/>
      <c r="G430" s="5"/>
      <c r="H430" s="2"/>
      <c r="I430" s="2"/>
      <c r="J430" s="2"/>
      <c r="K430" s="2"/>
    </row>
    <row r="431" ht="14.25" customHeight="1">
      <c r="E431" s="5"/>
      <c r="G431" s="5"/>
      <c r="H431" s="2"/>
      <c r="I431" s="2"/>
      <c r="J431" s="2"/>
      <c r="K431" s="2"/>
    </row>
    <row r="432" ht="14.25" customHeight="1">
      <c r="E432" s="5"/>
      <c r="G432" s="5"/>
      <c r="H432" s="2"/>
      <c r="I432" s="2"/>
      <c r="J432" s="2"/>
      <c r="K432" s="2"/>
    </row>
    <row r="433" ht="14.25" customHeight="1">
      <c r="E433" s="5"/>
      <c r="G433" s="5"/>
      <c r="H433" s="2"/>
      <c r="I433" s="2"/>
      <c r="J433" s="2"/>
      <c r="K433" s="2"/>
    </row>
    <row r="434" ht="14.25" customHeight="1">
      <c r="E434" s="5"/>
      <c r="G434" s="5"/>
      <c r="H434" s="2"/>
      <c r="I434" s="2"/>
      <c r="J434" s="2"/>
      <c r="K434" s="2"/>
    </row>
    <row r="435" ht="14.25" customHeight="1">
      <c r="E435" s="5"/>
      <c r="G435" s="5"/>
      <c r="H435" s="2"/>
      <c r="I435" s="2"/>
      <c r="J435" s="2"/>
      <c r="K435" s="2"/>
    </row>
    <row r="436" ht="14.25" customHeight="1">
      <c r="E436" s="5"/>
      <c r="G436" s="5"/>
      <c r="H436" s="2"/>
      <c r="I436" s="2"/>
      <c r="J436" s="2"/>
      <c r="K436" s="2"/>
    </row>
    <row r="437" ht="14.25" customHeight="1">
      <c r="E437" s="5"/>
      <c r="G437" s="5"/>
      <c r="H437" s="2"/>
      <c r="I437" s="2"/>
      <c r="J437" s="2"/>
      <c r="K437" s="2"/>
    </row>
    <row r="438" ht="14.25" customHeight="1">
      <c r="E438" s="5"/>
      <c r="G438" s="5"/>
      <c r="H438" s="2"/>
      <c r="I438" s="2"/>
      <c r="J438" s="2"/>
      <c r="K438" s="2"/>
    </row>
    <row r="439" ht="14.25" customHeight="1">
      <c r="E439" s="5"/>
      <c r="G439" s="5"/>
      <c r="H439" s="2"/>
      <c r="I439" s="2"/>
      <c r="J439" s="2"/>
      <c r="K439" s="2"/>
    </row>
    <row r="440" ht="14.25" customHeight="1">
      <c r="E440" s="5"/>
      <c r="G440" s="5"/>
      <c r="H440" s="2"/>
      <c r="I440" s="2"/>
      <c r="J440" s="2"/>
      <c r="K440" s="2"/>
    </row>
    <row r="441" ht="14.25" customHeight="1">
      <c r="E441" s="5"/>
      <c r="G441" s="5"/>
      <c r="H441" s="2"/>
      <c r="I441" s="2"/>
      <c r="J441" s="2"/>
      <c r="K441" s="2"/>
    </row>
    <row r="442" ht="14.25" customHeight="1">
      <c r="E442" s="5"/>
      <c r="G442" s="5"/>
      <c r="H442" s="2"/>
      <c r="I442" s="2"/>
      <c r="J442" s="2"/>
      <c r="K442" s="2"/>
    </row>
    <row r="443" ht="14.25" customHeight="1">
      <c r="E443" s="5"/>
      <c r="G443" s="5"/>
      <c r="H443" s="2"/>
      <c r="I443" s="2"/>
      <c r="J443" s="2"/>
      <c r="K443" s="2"/>
    </row>
    <row r="444" ht="14.25" customHeight="1">
      <c r="E444" s="5"/>
      <c r="G444" s="5"/>
      <c r="H444" s="2"/>
      <c r="I444" s="2"/>
      <c r="J444" s="2"/>
      <c r="K444" s="2"/>
    </row>
    <row r="445" ht="14.25" customHeight="1">
      <c r="E445" s="5"/>
      <c r="G445" s="5"/>
      <c r="H445" s="2"/>
      <c r="I445" s="2"/>
      <c r="J445" s="2"/>
      <c r="K445" s="2"/>
    </row>
    <row r="446" ht="14.25" customHeight="1">
      <c r="E446" s="5"/>
      <c r="G446" s="5"/>
      <c r="H446" s="2"/>
      <c r="I446" s="2"/>
      <c r="J446" s="2"/>
      <c r="K446" s="2"/>
    </row>
    <row r="447" ht="14.25" customHeight="1">
      <c r="E447" s="5"/>
      <c r="G447" s="5"/>
      <c r="H447" s="2"/>
      <c r="I447" s="2"/>
      <c r="J447" s="2"/>
      <c r="K447" s="2"/>
    </row>
    <row r="448" ht="14.25" customHeight="1">
      <c r="E448" s="5"/>
      <c r="G448" s="5"/>
      <c r="H448" s="2"/>
      <c r="I448" s="2"/>
      <c r="J448" s="2"/>
      <c r="K448" s="2"/>
    </row>
    <row r="449" ht="14.25" customHeight="1">
      <c r="E449" s="5"/>
      <c r="G449" s="5"/>
      <c r="H449" s="2"/>
      <c r="I449" s="2"/>
      <c r="J449" s="2"/>
      <c r="K449" s="2"/>
    </row>
    <row r="450" ht="14.25" customHeight="1">
      <c r="E450" s="5"/>
      <c r="G450" s="5"/>
      <c r="H450" s="2"/>
      <c r="I450" s="2"/>
      <c r="J450" s="2"/>
      <c r="K450" s="2"/>
    </row>
    <row r="451" ht="14.25" customHeight="1">
      <c r="E451" s="5"/>
      <c r="G451" s="5"/>
      <c r="H451" s="2"/>
      <c r="I451" s="2"/>
      <c r="J451" s="2"/>
      <c r="K451" s="2"/>
    </row>
    <row r="452" ht="14.25" customHeight="1">
      <c r="E452" s="5"/>
      <c r="G452" s="5"/>
      <c r="H452" s="2"/>
      <c r="I452" s="2"/>
      <c r="J452" s="2"/>
      <c r="K452" s="2"/>
    </row>
    <row r="453" ht="14.25" customHeight="1">
      <c r="E453" s="5"/>
      <c r="G453" s="5"/>
      <c r="H453" s="2"/>
      <c r="I453" s="2"/>
      <c r="J453" s="2"/>
      <c r="K453" s="2"/>
    </row>
    <row r="454" ht="14.25" customHeight="1">
      <c r="E454" s="5"/>
      <c r="G454" s="5"/>
      <c r="H454" s="2"/>
      <c r="I454" s="2"/>
      <c r="J454" s="2"/>
      <c r="K454" s="2"/>
    </row>
    <row r="455" ht="14.25" customHeight="1">
      <c r="E455" s="5"/>
      <c r="G455" s="5"/>
      <c r="H455" s="2"/>
      <c r="I455" s="2"/>
      <c r="J455" s="2"/>
      <c r="K455" s="2"/>
    </row>
    <row r="456" ht="14.25" customHeight="1">
      <c r="E456" s="5"/>
      <c r="G456" s="5"/>
      <c r="H456" s="2"/>
      <c r="I456" s="2"/>
      <c r="J456" s="2"/>
      <c r="K456" s="2"/>
    </row>
    <row r="457" ht="14.25" customHeight="1">
      <c r="E457" s="5"/>
      <c r="G457" s="5"/>
      <c r="H457" s="2"/>
      <c r="I457" s="2"/>
      <c r="J457" s="2"/>
      <c r="K457" s="2"/>
    </row>
    <row r="458" ht="14.25" customHeight="1">
      <c r="E458" s="5"/>
      <c r="G458" s="5"/>
      <c r="H458" s="2"/>
      <c r="I458" s="2"/>
      <c r="J458" s="2"/>
      <c r="K458" s="2"/>
    </row>
    <row r="459" ht="14.25" customHeight="1">
      <c r="E459" s="5"/>
      <c r="G459" s="5"/>
      <c r="H459" s="2"/>
      <c r="I459" s="2"/>
      <c r="J459" s="2"/>
      <c r="K459" s="2"/>
    </row>
    <row r="460" ht="14.25" customHeight="1">
      <c r="E460" s="5"/>
      <c r="G460" s="5"/>
      <c r="H460" s="2"/>
      <c r="I460" s="2"/>
      <c r="J460" s="2"/>
      <c r="K460" s="2"/>
    </row>
    <row r="461" ht="14.25" customHeight="1">
      <c r="E461" s="5"/>
      <c r="G461" s="5"/>
      <c r="H461" s="2"/>
      <c r="I461" s="2"/>
      <c r="J461" s="2"/>
      <c r="K461" s="2"/>
    </row>
    <row r="462" ht="14.25" customHeight="1">
      <c r="E462" s="5"/>
      <c r="G462" s="5"/>
      <c r="H462" s="2"/>
      <c r="I462" s="2"/>
      <c r="J462" s="2"/>
      <c r="K462" s="2"/>
    </row>
    <row r="463" ht="14.25" customHeight="1">
      <c r="E463" s="5"/>
      <c r="G463" s="5"/>
      <c r="H463" s="2"/>
      <c r="I463" s="2"/>
      <c r="J463" s="2"/>
      <c r="K463" s="2"/>
    </row>
    <row r="464" ht="14.25" customHeight="1">
      <c r="E464" s="5"/>
      <c r="G464" s="5"/>
      <c r="H464" s="2"/>
      <c r="I464" s="2"/>
      <c r="J464" s="2"/>
      <c r="K464" s="2"/>
    </row>
    <row r="465" ht="14.25" customHeight="1">
      <c r="E465" s="5"/>
      <c r="G465" s="5"/>
      <c r="H465" s="2"/>
      <c r="I465" s="2"/>
      <c r="J465" s="2"/>
      <c r="K465" s="2"/>
    </row>
    <row r="466" ht="14.25" customHeight="1">
      <c r="E466" s="5"/>
      <c r="G466" s="5"/>
      <c r="H466" s="2"/>
      <c r="I466" s="2"/>
      <c r="J466" s="2"/>
      <c r="K466" s="2"/>
    </row>
    <row r="467" ht="14.25" customHeight="1">
      <c r="E467" s="5"/>
      <c r="G467" s="5"/>
      <c r="H467" s="2"/>
      <c r="I467" s="2"/>
      <c r="J467" s="2"/>
      <c r="K467" s="2"/>
    </row>
    <row r="468" ht="14.25" customHeight="1">
      <c r="E468" s="5"/>
      <c r="G468" s="5"/>
      <c r="H468" s="2"/>
      <c r="I468" s="2"/>
      <c r="J468" s="2"/>
      <c r="K468" s="2"/>
    </row>
    <row r="469" ht="14.25" customHeight="1">
      <c r="E469" s="5"/>
      <c r="G469" s="5"/>
      <c r="H469" s="2"/>
      <c r="I469" s="2"/>
      <c r="J469" s="2"/>
      <c r="K469" s="2"/>
    </row>
    <row r="470" ht="14.25" customHeight="1">
      <c r="E470" s="5"/>
      <c r="G470" s="5"/>
      <c r="H470" s="2"/>
      <c r="I470" s="2"/>
      <c r="J470" s="2"/>
      <c r="K470" s="2"/>
    </row>
    <row r="471" ht="14.25" customHeight="1">
      <c r="E471" s="5"/>
      <c r="G471" s="5"/>
      <c r="H471" s="2"/>
      <c r="I471" s="2"/>
      <c r="J471" s="2"/>
      <c r="K471" s="2"/>
    </row>
    <row r="472" ht="14.25" customHeight="1">
      <c r="E472" s="5"/>
      <c r="G472" s="5"/>
      <c r="H472" s="2"/>
      <c r="I472" s="2"/>
      <c r="J472" s="2"/>
      <c r="K472" s="2"/>
    </row>
    <row r="473" ht="14.25" customHeight="1">
      <c r="E473" s="5"/>
      <c r="G473" s="5"/>
      <c r="H473" s="2"/>
      <c r="I473" s="2"/>
      <c r="J473" s="2"/>
      <c r="K473" s="2"/>
    </row>
    <row r="474" ht="14.25" customHeight="1">
      <c r="E474" s="5"/>
      <c r="G474" s="5"/>
      <c r="H474" s="2"/>
      <c r="I474" s="2"/>
      <c r="J474" s="2"/>
      <c r="K474" s="2"/>
    </row>
    <row r="475" ht="14.25" customHeight="1">
      <c r="E475" s="5"/>
      <c r="G475" s="5"/>
      <c r="H475" s="2"/>
      <c r="I475" s="2"/>
      <c r="J475" s="2"/>
      <c r="K475" s="2"/>
    </row>
    <row r="476" ht="14.25" customHeight="1">
      <c r="E476" s="5"/>
      <c r="G476" s="5"/>
      <c r="H476" s="2"/>
      <c r="I476" s="2"/>
      <c r="J476" s="2"/>
      <c r="K476" s="2"/>
    </row>
    <row r="477" ht="14.25" customHeight="1">
      <c r="E477" s="5"/>
      <c r="G477" s="5"/>
      <c r="H477" s="2"/>
      <c r="I477" s="2"/>
      <c r="J477" s="2"/>
      <c r="K477" s="2"/>
    </row>
    <row r="478" ht="14.25" customHeight="1">
      <c r="E478" s="5"/>
      <c r="G478" s="5"/>
      <c r="H478" s="2"/>
      <c r="I478" s="2"/>
      <c r="J478" s="2"/>
      <c r="K478" s="2"/>
    </row>
    <row r="479" ht="14.25" customHeight="1">
      <c r="E479" s="5"/>
      <c r="G479" s="5"/>
      <c r="H479" s="2"/>
      <c r="I479" s="2"/>
      <c r="J479" s="2"/>
      <c r="K479" s="2"/>
    </row>
    <row r="480" ht="14.25" customHeight="1">
      <c r="E480" s="5"/>
      <c r="G480" s="5"/>
      <c r="H480" s="2"/>
      <c r="I480" s="2"/>
      <c r="J480" s="2"/>
      <c r="K480" s="2"/>
    </row>
    <row r="481" ht="14.25" customHeight="1">
      <c r="E481" s="5"/>
      <c r="G481" s="5"/>
      <c r="H481" s="2"/>
      <c r="I481" s="2"/>
      <c r="J481" s="2"/>
      <c r="K481" s="2"/>
    </row>
    <row r="482" ht="14.25" customHeight="1">
      <c r="E482" s="5"/>
      <c r="G482" s="5"/>
      <c r="H482" s="2"/>
      <c r="I482" s="2"/>
      <c r="J482" s="2"/>
      <c r="K482" s="2"/>
    </row>
    <row r="483" ht="14.25" customHeight="1">
      <c r="E483" s="5"/>
      <c r="G483" s="5"/>
      <c r="H483" s="2"/>
      <c r="I483" s="2"/>
      <c r="J483" s="2"/>
      <c r="K483" s="2"/>
    </row>
    <row r="484" ht="14.25" customHeight="1">
      <c r="E484" s="5"/>
      <c r="G484" s="5"/>
      <c r="H484" s="2"/>
      <c r="I484" s="2"/>
      <c r="J484" s="2"/>
      <c r="K484" s="2"/>
    </row>
    <row r="485" ht="14.25" customHeight="1">
      <c r="E485" s="5"/>
      <c r="G485" s="5"/>
      <c r="H485" s="2"/>
      <c r="I485" s="2"/>
      <c r="J485" s="2"/>
      <c r="K485" s="2"/>
    </row>
    <row r="486" ht="14.25" customHeight="1">
      <c r="E486" s="5"/>
      <c r="G486" s="5"/>
      <c r="H486" s="2"/>
      <c r="I486" s="2"/>
      <c r="J486" s="2"/>
      <c r="K486" s="2"/>
    </row>
    <row r="487" ht="14.25" customHeight="1">
      <c r="E487" s="5"/>
      <c r="G487" s="5"/>
      <c r="H487" s="2"/>
      <c r="I487" s="2"/>
      <c r="J487" s="2"/>
      <c r="K487" s="2"/>
    </row>
    <row r="488" ht="14.25" customHeight="1">
      <c r="E488" s="5"/>
      <c r="G488" s="5"/>
      <c r="H488" s="2"/>
      <c r="I488" s="2"/>
      <c r="J488" s="2"/>
      <c r="K488" s="2"/>
    </row>
    <row r="489" ht="14.25" customHeight="1">
      <c r="E489" s="5"/>
      <c r="G489" s="5"/>
      <c r="H489" s="2"/>
      <c r="I489" s="2"/>
      <c r="J489" s="2"/>
      <c r="K489" s="2"/>
    </row>
    <row r="490" ht="14.25" customHeight="1">
      <c r="E490" s="5"/>
      <c r="G490" s="5"/>
      <c r="H490" s="2"/>
      <c r="I490" s="2"/>
      <c r="J490" s="2"/>
      <c r="K490" s="2"/>
    </row>
    <row r="491" ht="14.25" customHeight="1">
      <c r="E491" s="5"/>
      <c r="G491" s="5"/>
      <c r="H491" s="2"/>
      <c r="I491" s="2"/>
      <c r="J491" s="2"/>
      <c r="K491" s="2"/>
    </row>
    <row r="492" ht="14.25" customHeight="1">
      <c r="E492" s="5"/>
      <c r="G492" s="5"/>
      <c r="H492" s="2"/>
      <c r="I492" s="2"/>
      <c r="J492" s="2"/>
      <c r="K492" s="2"/>
    </row>
    <row r="493" ht="14.25" customHeight="1">
      <c r="E493" s="5"/>
      <c r="G493" s="5"/>
      <c r="H493" s="2"/>
      <c r="I493" s="2"/>
      <c r="J493" s="2"/>
      <c r="K493" s="2"/>
    </row>
    <row r="494" ht="14.25" customHeight="1">
      <c r="E494" s="5"/>
      <c r="G494" s="5"/>
      <c r="H494" s="2"/>
      <c r="I494" s="2"/>
      <c r="J494" s="2"/>
      <c r="K494" s="2"/>
    </row>
    <row r="495" ht="14.25" customHeight="1">
      <c r="E495" s="5"/>
      <c r="G495" s="5"/>
      <c r="H495" s="2"/>
      <c r="I495" s="2"/>
      <c r="J495" s="2"/>
      <c r="K495" s="2"/>
    </row>
    <row r="496" ht="14.25" customHeight="1">
      <c r="E496" s="5"/>
      <c r="G496" s="5"/>
      <c r="H496" s="2"/>
      <c r="I496" s="2"/>
      <c r="J496" s="2"/>
      <c r="K496" s="2"/>
    </row>
    <row r="497" ht="14.25" customHeight="1">
      <c r="E497" s="5"/>
      <c r="G497" s="5"/>
      <c r="H497" s="2"/>
      <c r="I497" s="2"/>
      <c r="J497" s="2"/>
      <c r="K497" s="2"/>
    </row>
    <row r="498" ht="14.25" customHeight="1">
      <c r="E498" s="5"/>
      <c r="G498" s="5"/>
      <c r="H498" s="2"/>
      <c r="I498" s="2"/>
      <c r="J498" s="2"/>
      <c r="K498" s="2"/>
    </row>
    <row r="499" ht="14.25" customHeight="1">
      <c r="E499" s="5"/>
      <c r="G499" s="5"/>
      <c r="H499" s="2"/>
      <c r="I499" s="2"/>
      <c r="J499" s="2"/>
      <c r="K499" s="2"/>
    </row>
    <row r="500" ht="14.25" customHeight="1">
      <c r="E500" s="5"/>
      <c r="G500" s="5"/>
      <c r="H500" s="2"/>
      <c r="I500" s="2"/>
      <c r="J500" s="2"/>
      <c r="K500" s="2"/>
    </row>
    <row r="501" ht="14.25" customHeight="1">
      <c r="E501" s="5"/>
      <c r="G501" s="5"/>
      <c r="H501" s="2"/>
      <c r="I501" s="2"/>
      <c r="J501" s="2"/>
      <c r="K501" s="2"/>
    </row>
    <row r="502" ht="14.25" customHeight="1">
      <c r="E502" s="5"/>
      <c r="G502" s="5"/>
      <c r="H502" s="2"/>
      <c r="I502" s="2"/>
      <c r="J502" s="2"/>
      <c r="K502" s="2"/>
    </row>
    <row r="503" ht="14.25" customHeight="1">
      <c r="E503" s="5"/>
      <c r="G503" s="5"/>
      <c r="H503" s="2"/>
      <c r="I503" s="2"/>
      <c r="J503" s="2"/>
      <c r="K503" s="2"/>
    </row>
    <row r="504" ht="14.25" customHeight="1">
      <c r="E504" s="5"/>
      <c r="G504" s="5"/>
      <c r="H504" s="2"/>
      <c r="I504" s="2"/>
      <c r="J504" s="2"/>
      <c r="K504" s="2"/>
    </row>
    <row r="505" ht="14.25" customHeight="1">
      <c r="E505" s="5"/>
      <c r="G505" s="5"/>
      <c r="H505" s="2"/>
      <c r="I505" s="2"/>
      <c r="J505" s="2"/>
      <c r="K505" s="2"/>
    </row>
    <row r="506" ht="14.25" customHeight="1">
      <c r="E506" s="5"/>
      <c r="G506" s="5"/>
      <c r="H506" s="2"/>
      <c r="I506" s="2"/>
      <c r="J506" s="2"/>
      <c r="K506" s="2"/>
    </row>
    <row r="507" ht="14.25" customHeight="1">
      <c r="E507" s="5"/>
      <c r="G507" s="5"/>
      <c r="H507" s="2"/>
      <c r="I507" s="2"/>
      <c r="J507" s="2"/>
      <c r="K507" s="2"/>
    </row>
    <row r="508" ht="14.25" customHeight="1">
      <c r="E508" s="5"/>
      <c r="G508" s="5"/>
      <c r="H508" s="2"/>
      <c r="I508" s="2"/>
      <c r="J508" s="2"/>
      <c r="K508" s="2"/>
    </row>
    <row r="509" ht="14.25" customHeight="1">
      <c r="E509" s="5"/>
      <c r="G509" s="5"/>
      <c r="H509" s="2"/>
      <c r="I509" s="2"/>
      <c r="J509" s="2"/>
      <c r="K509" s="2"/>
    </row>
    <row r="510" ht="14.25" customHeight="1">
      <c r="E510" s="5"/>
      <c r="G510" s="5"/>
      <c r="H510" s="2"/>
      <c r="I510" s="2"/>
      <c r="J510" s="2"/>
      <c r="K510" s="2"/>
    </row>
    <row r="511" ht="14.25" customHeight="1">
      <c r="E511" s="5"/>
      <c r="G511" s="5"/>
      <c r="H511" s="2"/>
      <c r="I511" s="2"/>
      <c r="J511" s="2"/>
      <c r="K511" s="2"/>
    </row>
    <row r="512" ht="14.25" customHeight="1">
      <c r="E512" s="5"/>
      <c r="G512" s="5"/>
      <c r="H512" s="2"/>
      <c r="I512" s="2"/>
      <c r="J512" s="2"/>
      <c r="K512" s="2"/>
    </row>
    <row r="513" ht="14.25" customHeight="1">
      <c r="E513" s="5"/>
      <c r="G513" s="5"/>
      <c r="H513" s="2"/>
      <c r="I513" s="2"/>
      <c r="J513" s="2"/>
      <c r="K513" s="2"/>
    </row>
    <row r="514" ht="14.25" customHeight="1">
      <c r="E514" s="5"/>
      <c r="G514" s="5"/>
      <c r="H514" s="2"/>
      <c r="I514" s="2"/>
      <c r="J514" s="2"/>
      <c r="K514" s="2"/>
    </row>
    <row r="515" ht="14.25" customHeight="1">
      <c r="E515" s="5"/>
      <c r="G515" s="5"/>
      <c r="H515" s="2"/>
      <c r="I515" s="2"/>
      <c r="J515" s="2"/>
      <c r="K515" s="2"/>
    </row>
    <row r="516" ht="14.25" customHeight="1">
      <c r="E516" s="5"/>
      <c r="G516" s="5"/>
      <c r="H516" s="2"/>
      <c r="I516" s="2"/>
      <c r="J516" s="2"/>
      <c r="K516" s="2"/>
    </row>
    <row r="517" ht="14.25" customHeight="1">
      <c r="E517" s="5"/>
      <c r="G517" s="5"/>
      <c r="H517" s="2"/>
      <c r="I517" s="2"/>
      <c r="J517" s="2"/>
      <c r="K517" s="2"/>
    </row>
    <row r="518" ht="14.25" customHeight="1">
      <c r="E518" s="5"/>
      <c r="G518" s="5"/>
      <c r="H518" s="2"/>
      <c r="I518" s="2"/>
      <c r="J518" s="2"/>
      <c r="K518" s="2"/>
    </row>
    <row r="519" ht="14.25" customHeight="1">
      <c r="E519" s="5"/>
      <c r="G519" s="5"/>
      <c r="H519" s="2"/>
      <c r="I519" s="2"/>
      <c r="J519" s="2"/>
      <c r="K519" s="2"/>
    </row>
    <row r="520" ht="14.25" customHeight="1">
      <c r="E520" s="5"/>
      <c r="G520" s="5"/>
      <c r="H520" s="2"/>
      <c r="I520" s="2"/>
      <c r="J520" s="2"/>
      <c r="K520" s="2"/>
    </row>
    <row r="521" ht="14.25" customHeight="1">
      <c r="E521" s="5"/>
      <c r="G521" s="5"/>
      <c r="H521" s="2"/>
      <c r="I521" s="2"/>
      <c r="J521" s="2"/>
      <c r="K521" s="2"/>
    </row>
    <row r="522" ht="14.25" customHeight="1">
      <c r="E522" s="5"/>
      <c r="G522" s="5"/>
      <c r="H522" s="2"/>
      <c r="I522" s="2"/>
      <c r="J522" s="2"/>
      <c r="K522" s="2"/>
    </row>
    <row r="523" ht="14.25" customHeight="1">
      <c r="E523" s="5"/>
      <c r="G523" s="5"/>
      <c r="H523" s="2"/>
      <c r="I523" s="2"/>
      <c r="J523" s="2"/>
      <c r="K523" s="2"/>
    </row>
    <row r="524" ht="14.25" customHeight="1">
      <c r="E524" s="5"/>
      <c r="G524" s="5"/>
      <c r="H524" s="2"/>
      <c r="I524" s="2"/>
      <c r="J524" s="2"/>
      <c r="K524" s="2"/>
    </row>
    <row r="525" ht="14.25" customHeight="1">
      <c r="E525" s="5"/>
      <c r="G525" s="5"/>
      <c r="H525" s="2"/>
      <c r="I525" s="2"/>
      <c r="J525" s="2"/>
      <c r="K525" s="2"/>
    </row>
    <row r="526" ht="14.25" customHeight="1">
      <c r="E526" s="5"/>
      <c r="G526" s="5"/>
      <c r="H526" s="2"/>
      <c r="I526" s="2"/>
      <c r="J526" s="2"/>
      <c r="K526" s="2"/>
    </row>
    <row r="527" ht="14.25" customHeight="1">
      <c r="E527" s="5"/>
      <c r="G527" s="5"/>
      <c r="H527" s="2"/>
      <c r="I527" s="2"/>
      <c r="J527" s="2"/>
      <c r="K527" s="2"/>
    </row>
    <row r="528" ht="14.25" customHeight="1">
      <c r="E528" s="5"/>
      <c r="G528" s="5"/>
      <c r="H528" s="2"/>
      <c r="I528" s="2"/>
      <c r="J528" s="2"/>
      <c r="K528" s="2"/>
    </row>
    <row r="529" ht="14.25" customHeight="1">
      <c r="E529" s="5"/>
      <c r="G529" s="5"/>
      <c r="H529" s="2"/>
      <c r="I529" s="2"/>
      <c r="J529" s="2"/>
      <c r="K529" s="2"/>
    </row>
    <row r="530" ht="14.25" customHeight="1">
      <c r="E530" s="5"/>
      <c r="G530" s="5"/>
      <c r="H530" s="2"/>
      <c r="I530" s="2"/>
      <c r="J530" s="2"/>
      <c r="K530" s="2"/>
    </row>
    <row r="531" ht="14.25" customHeight="1">
      <c r="E531" s="5"/>
      <c r="G531" s="5"/>
      <c r="H531" s="2"/>
      <c r="I531" s="2"/>
      <c r="J531" s="2"/>
      <c r="K531" s="2"/>
    </row>
    <row r="532" ht="14.25" customHeight="1">
      <c r="E532" s="5"/>
      <c r="G532" s="5"/>
      <c r="H532" s="2"/>
      <c r="I532" s="2"/>
      <c r="J532" s="2"/>
      <c r="K532" s="2"/>
    </row>
    <row r="533" ht="14.25" customHeight="1">
      <c r="E533" s="5"/>
      <c r="G533" s="5"/>
      <c r="H533" s="2"/>
      <c r="I533" s="2"/>
      <c r="J533" s="2"/>
      <c r="K533" s="2"/>
    </row>
    <row r="534" ht="14.25" customHeight="1">
      <c r="E534" s="5"/>
      <c r="G534" s="5"/>
      <c r="H534" s="2"/>
      <c r="I534" s="2"/>
      <c r="J534" s="2"/>
      <c r="K534" s="2"/>
    </row>
    <row r="535" ht="14.25" customHeight="1">
      <c r="E535" s="5"/>
      <c r="G535" s="5"/>
      <c r="H535" s="2"/>
      <c r="I535" s="2"/>
      <c r="J535" s="2"/>
      <c r="K535" s="2"/>
    </row>
    <row r="536" ht="14.25" customHeight="1">
      <c r="E536" s="5"/>
      <c r="G536" s="5"/>
      <c r="H536" s="2"/>
      <c r="I536" s="2"/>
      <c r="J536" s="2"/>
      <c r="K536" s="2"/>
    </row>
    <row r="537" ht="14.25" customHeight="1">
      <c r="E537" s="5"/>
      <c r="G537" s="5"/>
      <c r="H537" s="2"/>
      <c r="I537" s="2"/>
      <c r="J537" s="2"/>
      <c r="K537" s="2"/>
    </row>
    <row r="538" ht="14.25" customHeight="1">
      <c r="E538" s="5"/>
      <c r="G538" s="5"/>
      <c r="H538" s="2"/>
      <c r="I538" s="2"/>
      <c r="J538" s="2"/>
      <c r="K538" s="2"/>
    </row>
    <row r="539" ht="14.25" customHeight="1">
      <c r="E539" s="5"/>
      <c r="G539" s="5"/>
      <c r="H539" s="2"/>
      <c r="I539" s="2"/>
      <c r="J539" s="2"/>
      <c r="K539" s="2"/>
    </row>
    <row r="540" ht="14.25" customHeight="1">
      <c r="E540" s="5"/>
      <c r="G540" s="5"/>
      <c r="H540" s="2"/>
      <c r="I540" s="2"/>
      <c r="J540" s="2"/>
      <c r="K540" s="2"/>
    </row>
    <row r="541" ht="14.25" customHeight="1">
      <c r="E541" s="5"/>
      <c r="G541" s="5"/>
      <c r="H541" s="2"/>
      <c r="I541" s="2"/>
      <c r="J541" s="2"/>
      <c r="K541" s="2"/>
    </row>
    <row r="542" ht="14.25" customHeight="1">
      <c r="E542" s="5"/>
      <c r="G542" s="5"/>
      <c r="H542" s="2"/>
      <c r="I542" s="2"/>
      <c r="J542" s="2"/>
      <c r="K542" s="2"/>
    </row>
    <row r="543" ht="14.25" customHeight="1">
      <c r="E543" s="5"/>
      <c r="G543" s="5"/>
      <c r="H543" s="2"/>
      <c r="I543" s="2"/>
      <c r="J543" s="2"/>
      <c r="K543" s="2"/>
    </row>
    <row r="544" ht="14.25" customHeight="1">
      <c r="E544" s="5"/>
      <c r="G544" s="5"/>
      <c r="H544" s="2"/>
      <c r="I544" s="2"/>
      <c r="J544" s="2"/>
      <c r="K544" s="2"/>
    </row>
    <row r="545" ht="14.25" customHeight="1">
      <c r="E545" s="5"/>
      <c r="G545" s="5"/>
      <c r="H545" s="2"/>
      <c r="I545" s="2"/>
      <c r="J545" s="2"/>
      <c r="K545" s="2"/>
    </row>
    <row r="546" ht="14.25" customHeight="1">
      <c r="E546" s="5"/>
      <c r="G546" s="5"/>
      <c r="H546" s="2"/>
      <c r="I546" s="2"/>
      <c r="J546" s="2"/>
      <c r="K546" s="2"/>
    </row>
    <row r="547" ht="14.25" customHeight="1">
      <c r="E547" s="5"/>
      <c r="G547" s="5"/>
      <c r="H547" s="2"/>
      <c r="I547" s="2"/>
      <c r="J547" s="2"/>
      <c r="K547" s="2"/>
    </row>
    <row r="548" ht="14.25" customHeight="1">
      <c r="E548" s="5"/>
      <c r="G548" s="5"/>
      <c r="H548" s="2"/>
      <c r="I548" s="2"/>
      <c r="J548" s="2"/>
      <c r="K548" s="2"/>
    </row>
    <row r="549" ht="14.25" customHeight="1">
      <c r="E549" s="5"/>
      <c r="G549" s="5"/>
      <c r="H549" s="2"/>
      <c r="I549" s="2"/>
      <c r="J549" s="2"/>
      <c r="K549" s="2"/>
    </row>
    <row r="550" ht="14.25" customHeight="1">
      <c r="E550" s="5"/>
      <c r="G550" s="5"/>
      <c r="H550" s="2"/>
      <c r="I550" s="2"/>
      <c r="J550" s="2"/>
      <c r="K550" s="2"/>
    </row>
    <row r="551" ht="14.25" customHeight="1">
      <c r="E551" s="5"/>
      <c r="G551" s="5"/>
      <c r="H551" s="2"/>
      <c r="I551" s="2"/>
      <c r="J551" s="2"/>
      <c r="K551" s="2"/>
    </row>
    <row r="552" ht="14.25" customHeight="1">
      <c r="E552" s="5"/>
      <c r="G552" s="5"/>
      <c r="H552" s="2"/>
      <c r="I552" s="2"/>
      <c r="J552" s="2"/>
      <c r="K552" s="2"/>
    </row>
    <row r="553" ht="14.25" customHeight="1">
      <c r="E553" s="5"/>
      <c r="G553" s="5"/>
      <c r="H553" s="2"/>
      <c r="I553" s="2"/>
      <c r="J553" s="2"/>
      <c r="K553" s="2"/>
    </row>
    <row r="554" ht="14.25" customHeight="1">
      <c r="E554" s="5"/>
      <c r="G554" s="5"/>
      <c r="H554" s="2"/>
      <c r="I554" s="2"/>
      <c r="J554" s="2"/>
      <c r="K554" s="2"/>
    </row>
    <row r="555" ht="14.25" customHeight="1">
      <c r="E555" s="5"/>
      <c r="G555" s="5"/>
      <c r="H555" s="2"/>
      <c r="I555" s="2"/>
      <c r="J555" s="2"/>
      <c r="K555" s="2"/>
    </row>
    <row r="556" ht="14.25" customHeight="1">
      <c r="E556" s="5"/>
      <c r="G556" s="5"/>
      <c r="H556" s="2"/>
      <c r="I556" s="2"/>
      <c r="J556" s="2"/>
      <c r="K556" s="2"/>
    </row>
    <row r="557" ht="14.25" customHeight="1">
      <c r="E557" s="5"/>
      <c r="G557" s="5"/>
      <c r="H557" s="2"/>
      <c r="I557" s="2"/>
      <c r="J557" s="2"/>
      <c r="K557" s="2"/>
    </row>
    <row r="558" ht="14.25" customHeight="1">
      <c r="E558" s="5"/>
      <c r="G558" s="5"/>
      <c r="H558" s="2"/>
      <c r="I558" s="2"/>
      <c r="J558" s="2"/>
      <c r="K558" s="2"/>
    </row>
    <row r="559" ht="14.25" customHeight="1">
      <c r="E559" s="5"/>
      <c r="G559" s="5"/>
      <c r="H559" s="2"/>
      <c r="I559" s="2"/>
      <c r="J559" s="2"/>
      <c r="K559" s="2"/>
    </row>
    <row r="560" ht="14.25" customHeight="1">
      <c r="E560" s="5"/>
      <c r="G560" s="5"/>
      <c r="H560" s="2"/>
      <c r="I560" s="2"/>
      <c r="J560" s="2"/>
      <c r="K560" s="2"/>
    </row>
    <row r="561" ht="14.25" customHeight="1">
      <c r="E561" s="5"/>
      <c r="G561" s="5"/>
      <c r="H561" s="2"/>
      <c r="I561" s="2"/>
      <c r="J561" s="2"/>
      <c r="K561" s="2"/>
    </row>
    <row r="562" ht="14.25" customHeight="1">
      <c r="E562" s="5"/>
      <c r="G562" s="5"/>
      <c r="H562" s="2"/>
      <c r="I562" s="2"/>
      <c r="J562" s="2"/>
      <c r="K562" s="2"/>
    </row>
    <row r="563" ht="14.25" customHeight="1">
      <c r="E563" s="5"/>
      <c r="G563" s="5"/>
      <c r="H563" s="2"/>
      <c r="I563" s="2"/>
      <c r="J563" s="2"/>
      <c r="K563" s="2"/>
    </row>
    <row r="564" ht="14.25" customHeight="1">
      <c r="E564" s="5"/>
      <c r="G564" s="5"/>
      <c r="H564" s="2"/>
      <c r="I564" s="2"/>
      <c r="J564" s="2"/>
      <c r="K564" s="2"/>
    </row>
    <row r="565" ht="14.25" customHeight="1">
      <c r="E565" s="5"/>
      <c r="G565" s="5"/>
      <c r="H565" s="2"/>
      <c r="I565" s="2"/>
      <c r="J565" s="2"/>
      <c r="K565" s="2"/>
    </row>
    <row r="566" ht="14.25" customHeight="1">
      <c r="E566" s="5"/>
      <c r="G566" s="5"/>
      <c r="H566" s="2"/>
      <c r="I566" s="2"/>
      <c r="J566" s="2"/>
      <c r="K566" s="2"/>
    </row>
    <row r="567" ht="14.25" customHeight="1">
      <c r="E567" s="5"/>
      <c r="G567" s="5"/>
      <c r="H567" s="2"/>
      <c r="I567" s="2"/>
      <c r="J567" s="2"/>
      <c r="K567" s="2"/>
    </row>
    <row r="568" ht="14.25" customHeight="1">
      <c r="E568" s="5"/>
      <c r="G568" s="5"/>
      <c r="H568" s="2"/>
      <c r="I568" s="2"/>
      <c r="J568" s="2"/>
      <c r="K568" s="2"/>
    </row>
    <row r="569" ht="14.25" customHeight="1">
      <c r="E569" s="5"/>
      <c r="G569" s="5"/>
      <c r="H569" s="2"/>
      <c r="I569" s="2"/>
      <c r="J569" s="2"/>
      <c r="K569" s="2"/>
    </row>
    <row r="570" ht="14.25" customHeight="1">
      <c r="E570" s="5"/>
      <c r="G570" s="5"/>
      <c r="H570" s="2"/>
      <c r="I570" s="2"/>
      <c r="J570" s="2"/>
      <c r="K570" s="2"/>
    </row>
    <row r="571" ht="14.25" customHeight="1">
      <c r="E571" s="5"/>
      <c r="G571" s="5"/>
      <c r="H571" s="2"/>
      <c r="I571" s="2"/>
      <c r="J571" s="2"/>
      <c r="K571" s="2"/>
    </row>
    <row r="572" ht="14.25" customHeight="1">
      <c r="E572" s="5"/>
      <c r="G572" s="5"/>
      <c r="H572" s="2"/>
      <c r="I572" s="2"/>
      <c r="J572" s="2"/>
      <c r="K572" s="2"/>
    </row>
    <row r="573" ht="14.25" customHeight="1">
      <c r="E573" s="5"/>
      <c r="G573" s="5"/>
      <c r="H573" s="2"/>
      <c r="I573" s="2"/>
      <c r="J573" s="2"/>
      <c r="K573" s="2"/>
    </row>
    <row r="574" ht="14.25" customHeight="1">
      <c r="E574" s="5"/>
      <c r="G574" s="5"/>
      <c r="H574" s="2"/>
      <c r="I574" s="2"/>
      <c r="J574" s="2"/>
      <c r="K574" s="2"/>
    </row>
    <row r="575" ht="14.25" customHeight="1">
      <c r="E575" s="5"/>
      <c r="G575" s="5"/>
      <c r="H575" s="2"/>
      <c r="I575" s="2"/>
      <c r="J575" s="2"/>
      <c r="K575" s="2"/>
    </row>
    <row r="576" ht="14.25" customHeight="1">
      <c r="E576" s="5"/>
      <c r="G576" s="5"/>
      <c r="H576" s="2"/>
      <c r="I576" s="2"/>
      <c r="J576" s="2"/>
      <c r="K576" s="2"/>
    </row>
    <row r="577" ht="14.25" customHeight="1">
      <c r="E577" s="5"/>
      <c r="G577" s="5"/>
      <c r="H577" s="2"/>
      <c r="I577" s="2"/>
      <c r="J577" s="2"/>
      <c r="K577" s="2"/>
    </row>
    <row r="578" ht="14.25" customHeight="1">
      <c r="E578" s="5"/>
      <c r="G578" s="5"/>
      <c r="H578" s="2"/>
      <c r="I578" s="2"/>
      <c r="J578" s="2"/>
      <c r="K578" s="2"/>
    </row>
    <row r="579" ht="14.25" customHeight="1">
      <c r="E579" s="5"/>
      <c r="G579" s="5"/>
      <c r="H579" s="2"/>
      <c r="I579" s="2"/>
      <c r="J579" s="2"/>
      <c r="K579" s="2"/>
    </row>
    <row r="580" ht="14.25" customHeight="1">
      <c r="E580" s="5"/>
      <c r="G580" s="5"/>
      <c r="H580" s="2"/>
      <c r="I580" s="2"/>
      <c r="J580" s="2"/>
      <c r="K580" s="2"/>
    </row>
    <row r="581" ht="14.25" customHeight="1">
      <c r="E581" s="5"/>
      <c r="G581" s="5"/>
      <c r="H581" s="2"/>
      <c r="I581" s="2"/>
      <c r="J581" s="2"/>
      <c r="K581" s="2"/>
    </row>
    <row r="582" ht="14.25" customHeight="1">
      <c r="E582" s="5"/>
      <c r="G582" s="5"/>
      <c r="H582" s="2"/>
      <c r="I582" s="2"/>
      <c r="J582" s="2"/>
      <c r="K582" s="2"/>
    </row>
    <row r="583" ht="14.25" customHeight="1">
      <c r="E583" s="5"/>
      <c r="G583" s="5"/>
      <c r="H583" s="2"/>
      <c r="I583" s="2"/>
      <c r="J583" s="2"/>
      <c r="K583" s="2"/>
    </row>
    <row r="584" ht="14.25" customHeight="1">
      <c r="E584" s="5"/>
      <c r="G584" s="5"/>
      <c r="H584" s="2"/>
      <c r="I584" s="2"/>
      <c r="J584" s="2"/>
      <c r="K584" s="2"/>
    </row>
    <row r="585" ht="14.25" customHeight="1">
      <c r="E585" s="5"/>
      <c r="G585" s="5"/>
      <c r="H585" s="2"/>
      <c r="I585" s="2"/>
      <c r="J585" s="2"/>
      <c r="K585" s="2"/>
    </row>
    <row r="586" ht="14.25" customHeight="1">
      <c r="E586" s="5"/>
      <c r="G586" s="5"/>
      <c r="H586" s="2"/>
      <c r="I586" s="2"/>
      <c r="J586" s="2"/>
      <c r="K586" s="2"/>
    </row>
    <row r="587" ht="14.25" customHeight="1">
      <c r="E587" s="5"/>
      <c r="G587" s="5"/>
      <c r="H587" s="2"/>
      <c r="I587" s="2"/>
      <c r="J587" s="2"/>
      <c r="K587" s="2"/>
    </row>
    <row r="588" ht="14.25" customHeight="1">
      <c r="E588" s="5"/>
      <c r="G588" s="5"/>
      <c r="H588" s="2"/>
      <c r="I588" s="2"/>
      <c r="J588" s="2"/>
      <c r="K588" s="2"/>
    </row>
    <row r="589" ht="14.25" customHeight="1">
      <c r="E589" s="5"/>
      <c r="G589" s="5"/>
      <c r="H589" s="2"/>
      <c r="I589" s="2"/>
      <c r="J589" s="2"/>
      <c r="K589" s="2"/>
    </row>
    <row r="590" ht="14.25" customHeight="1">
      <c r="E590" s="5"/>
      <c r="G590" s="5"/>
      <c r="H590" s="2"/>
      <c r="I590" s="2"/>
      <c r="J590" s="2"/>
      <c r="K590" s="2"/>
    </row>
    <row r="591" ht="14.25" customHeight="1">
      <c r="E591" s="5"/>
      <c r="G591" s="5"/>
      <c r="H591" s="2"/>
      <c r="I591" s="2"/>
      <c r="J591" s="2"/>
      <c r="K591" s="2"/>
    </row>
    <row r="592" ht="14.25" customHeight="1">
      <c r="E592" s="5"/>
      <c r="G592" s="5"/>
      <c r="H592" s="2"/>
      <c r="I592" s="2"/>
      <c r="J592" s="2"/>
      <c r="K592" s="2"/>
    </row>
    <row r="593" ht="14.25" customHeight="1">
      <c r="E593" s="5"/>
      <c r="G593" s="5"/>
      <c r="H593" s="2"/>
      <c r="I593" s="2"/>
      <c r="J593" s="2"/>
      <c r="K593" s="2"/>
    </row>
    <row r="594" ht="14.25" customHeight="1">
      <c r="E594" s="5"/>
      <c r="G594" s="5"/>
      <c r="H594" s="2"/>
      <c r="I594" s="2"/>
      <c r="J594" s="2"/>
      <c r="K594" s="2"/>
    </row>
    <row r="595" ht="14.25" customHeight="1">
      <c r="E595" s="5"/>
      <c r="G595" s="5"/>
      <c r="H595" s="2"/>
      <c r="I595" s="2"/>
      <c r="J595" s="2"/>
      <c r="K595" s="2"/>
    </row>
    <row r="596" ht="14.25" customHeight="1">
      <c r="E596" s="5"/>
      <c r="G596" s="5"/>
      <c r="H596" s="2"/>
      <c r="I596" s="2"/>
      <c r="J596" s="2"/>
      <c r="K596" s="2"/>
    </row>
    <row r="597" ht="14.25" customHeight="1">
      <c r="E597" s="5"/>
      <c r="G597" s="5"/>
      <c r="H597" s="2"/>
      <c r="I597" s="2"/>
      <c r="J597" s="2"/>
      <c r="K597" s="2"/>
    </row>
    <row r="598" ht="14.25" customHeight="1">
      <c r="E598" s="5"/>
      <c r="G598" s="5"/>
      <c r="H598" s="2"/>
      <c r="I598" s="2"/>
      <c r="J598" s="2"/>
      <c r="K598" s="2"/>
    </row>
    <row r="599" ht="14.25" customHeight="1">
      <c r="E599" s="5"/>
      <c r="G599" s="5"/>
      <c r="H599" s="2"/>
      <c r="I599" s="2"/>
      <c r="J599" s="2"/>
      <c r="K599" s="2"/>
    </row>
    <row r="600" ht="14.25" customHeight="1">
      <c r="E600" s="5"/>
      <c r="G600" s="5"/>
      <c r="H600" s="2"/>
      <c r="I600" s="2"/>
      <c r="J600" s="2"/>
      <c r="K600" s="2"/>
    </row>
    <row r="601" ht="14.25" customHeight="1">
      <c r="E601" s="5"/>
      <c r="G601" s="5"/>
      <c r="H601" s="2"/>
      <c r="I601" s="2"/>
      <c r="J601" s="2"/>
      <c r="K601" s="2"/>
    </row>
    <row r="602" ht="14.25" customHeight="1">
      <c r="E602" s="5"/>
      <c r="G602" s="5"/>
      <c r="H602" s="2"/>
      <c r="I602" s="2"/>
      <c r="J602" s="2"/>
      <c r="K602" s="2"/>
    </row>
    <row r="603" ht="14.25" customHeight="1">
      <c r="E603" s="5"/>
      <c r="G603" s="5"/>
      <c r="H603" s="2"/>
      <c r="I603" s="2"/>
      <c r="J603" s="2"/>
      <c r="K603" s="2"/>
    </row>
    <row r="604" ht="14.25" customHeight="1">
      <c r="E604" s="5"/>
      <c r="G604" s="5"/>
      <c r="H604" s="2"/>
      <c r="I604" s="2"/>
      <c r="J604" s="2"/>
      <c r="K604" s="2"/>
    </row>
    <row r="605" ht="14.25" customHeight="1">
      <c r="E605" s="5"/>
      <c r="G605" s="5"/>
      <c r="H605" s="2"/>
      <c r="I605" s="2"/>
      <c r="J605" s="2"/>
      <c r="K605" s="2"/>
    </row>
    <row r="606" ht="14.25" customHeight="1">
      <c r="E606" s="5"/>
      <c r="G606" s="5"/>
      <c r="H606" s="2"/>
      <c r="I606" s="2"/>
      <c r="J606" s="2"/>
      <c r="K606" s="2"/>
    </row>
    <row r="607" ht="14.25" customHeight="1">
      <c r="E607" s="5"/>
      <c r="G607" s="5"/>
      <c r="H607" s="2"/>
      <c r="I607" s="2"/>
      <c r="J607" s="2"/>
      <c r="K607" s="2"/>
    </row>
    <row r="608" ht="14.25" customHeight="1">
      <c r="E608" s="5"/>
      <c r="G608" s="5"/>
      <c r="H608" s="2"/>
      <c r="I608" s="2"/>
      <c r="J608" s="2"/>
      <c r="K608" s="2"/>
    </row>
    <row r="609" ht="14.25" customHeight="1">
      <c r="E609" s="5"/>
      <c r="G609" s="5"/>
      <c r="H609" s="2"/>
      <c r="I609" s="2"/>
      <c r="J609" s="2"/>
      <c r="K609" s="2"/>
    </row>
    <row r="610" ht="14.25" customHeight="1">
      <c r="E610" s="5"/>
      <c r="G610" s="5"/>
      <c r="H610" s="2"/>
      <c r="I610" s="2"/>
      <c r="J610" s="2"/>
      <c r="K610" s="2"/>
    </row>
    <row r="611" ht="14.25" customHeight="1">
      <c r="E611" s="5"/>
      <c r="G611" s="5"/>
      <c r="H611" s="2"/>
      <c r="I611" s="2"/>
      <c r="J611" s="2"/>
      <c r="K611" s="2"/>
    </row>
    <row r="612" ht="14.25" customHeight="1">
      <c r="E612" s="5"/>
      <c r="G612" s="5"/>
      <c r="H612" s="2"/>
      <c r="I612" s="2"/>
      <c r="J612" s="2"/>
      <c r="K612" s="2"/>
    </row>
    <row r="613" ht="14.25" customHeight="1">
      <c r="E613" s="5"/>
      <c r="G613" s="5"/>
      <c r="H613" s="2"/>
      <c r="I613" s="2"/>
      <c r="J613" s="2"/>
      <c r="K613" s="2"/>
    </row>
    <row r="614" ht="14.25" customHeight="1">
      <c r="E614" s="5"/>
      <c r="G614" s="5"/>
      <c r="H614" s="2"/>
      <c r="I614" s="2"/>
      <c r="J614" s="2"/>
      <c r="K614" s="2"/>
    </row>
    <row r="615" ht="14.25" customHeight="1">
      <c r="E615" s="5"/>
      <c r="G615" s="5"/>
      <c r="H615" s="2"/>
      <c r="I615" s="2"/>
      <c r="J615" s="2"/>
      <c r="K615" s="2"/>
    </row>
    <row r="616" ht="14.25" customHeight="1">
      <c r="E616" s="5"/>
      <c r="G616" s="5"/>
      <c r="H616" s="2"/>
      <c r="I616" s="2"/>
      <c r="J616" s="2"/>
      <c r="K616" s="2"/>
    </row>
    <row r="617" ht="14.25" customHeight="1">
      <c r="E617" s="5"/>
      <c r="G617" s="5"/>
      <c r="H617" s="2"/>
      <c r="I617" s="2"/>
      <c r="J617" s="2"/>
      <c r="K617" s="2"/>
    </row>
    <row r="618" ht="14.25" customHeight="1">
      <c r="E618" s="5"/>
      <c r="G618" s="5"/>
      <c r="H618" s="2"/>
      <c r="I618" s="2"/>
      <c r="J618" s="2"/>
      <c r="K618" s="2"/>
    </row>
    <row r="619" ht="14.25" customHeight="1">
      <c r="E619" s="5"/>
      <c r="G619" s="5"/>
      <c r="H619" s="2"/>
      <c r="I619" s="2"/>
      <c r="J619" s="2"/>
      <c r="K619" s="2"/>
    </row>
    <row r="620" ht="14.25" customHeight="1">
      <c r="E620" s="5"/>
      <c r="G620" s="5"/>
      <c r="H620" s="2"/>
      <c r="I620" s="2"/>
      <c r="J620" s="2"/>
      <c r="K620" s="2"/>
    </row>
    <row r="621" ht="14.25" customHeight="1">
      <c r="E621" s="5"/>
      <c r="G621" s="5"/>
      <c r="H621" s="2"/>
      <c r="I621" s="2"/>
      <c r="J621" s="2"/>
      <c r="K621" s="2"/>
    </row>
    <row r="622" ht="14.25" customHeight="1">
      <c r="E622" s="5"/>
      <c r="G622" s="5"/>
      <c r="H622" s="2"/>
      <c r="I622" s="2"/>
      <c r="J622" s="2"/>
      <c r="K622" s="2"/>
    </row>
    <row r="623" ht="14.25" customHeight="1">
      <c r="E623" s="5"/>
      <c r="G623" s="5"/>
      <c r="H623" s="2"/>
      <c r="I623" s="2"/>
      <c r="J623" s="2"/>
      <c r="K623" s="2"/>
    </row>
    <row r="624" ht="14.25" customHeight="1">
      <c r="E624" s="5"/>
      <c r="G624" s="5"/>
      <c r="H624" s="2"/>
      <c r="I624" s="2"/>
      <c r="J624" s="2"/>
      <c r="K624" s="2"/>
    </row>
    <row r="625" ht="14.25" customHeight="1">
      <c r="E625" s="5"/>
      <c r="G625" s="5"/>
      <c r="H625" s="2"/>
      <c r="I625" s="2"/>
      <c r="J625" s="2"/>
      <c r="K625" s="2"/>
    </row>
    <row r="626" ht="14.25" customHeight="1">
      <c r="E626" s="5"/>
      <c r="G626" s="5"/>
      <c r="H626" s="2"/>
      <c r="I626" s="2"/>
      <c r="J626" s="2"/>
      <c r="K626" s="2"/>
    </row>
    <row r="627" ht="14.25" customHeight="1">
      <c r="E627" s="5"/>
      <c r="G627" s="5"/>
      <c r="H627" s="2"/>
      <c r="I627" s="2"/>
      <c r="J627" s="2"/>
      <c r="K627" s="2"/>
    </row>
    <row r="628" ht="14.25" customHeight="1">
      <c r="E628" s="5"/>
      <c r="G628" s="5"/>
      <c r="H628" s="2"/>
      <c r="I628" s="2"/>
      <c r="J628" s="2"/>
      <c r="K628" s="2"/>
    </row>
    <row r="629" ht="14.25" customHeight="1">
      <c r="E629" s="5"/>
      <c r="G629" s="5"/>
      <c r="H629" s="2"/>
      <c r="I629" s="2"/>
      <c r="J629" s="2"/>
      <c r="K629" s="2"/>
    </row>
    <row r="630" ht="14.25" customHeight="1">
      <c r="E630" s="5"/>
      <c r="G630" s="5"/>
      <c r="H630" s="2"/>
      <c r="I630" s="2"/>
      <c r="J630" s="2"/>
      <c r="K630" s="2"/>
    </row>
    <row r="631" ht="14.25" customHeight="1">
      <c r="E631" s="5"/>
      <c r="G631" s="5"/>
      <c r="H631" s="2"/>
      <c r="I631" s="2"/>
      <c r="J631" s="2"/>
      <c r="K631" s="2"/>
    </row>
    <row r="632" ht="14.25" customHeight="1">
      <c r="E632" s="5"/>
      <c r="G632" s="5"/>
      <c r="H632" s="2"/>
      <c r="I632" s="2"/>
      <c r="J632" s="2"/>
      <c r="K632" s="2"/>
    </row>
    <row r="633" ht="14.25" customHeight="1">
      <c r="E633" s="5"/>
      <c r="G633" s="5"/>
      <c r="H633" s="2"/>
      <c r="I633" s="2"/>
      <c r="J633" s="2"/>
      <c r="K633" s="2"/>
    </row>
    <row r="634" ht="14.25" customHeight="1">
      <c r="E634" s="5"/>
      <c r="G634" s="5"/>
      <c r="H634" s="2"/>
      <c r="I634" s="2"/>
      <c r="J634" s="2"/>
      <c r="K634" s="2"/>
    </row>
    <row r="635" ht="14.25" customHeight="1">
      <c r="E635" s="5"/>
      <c r="G635" s="5"/>
      <c r="H635" s="2"/>
      <c r="I635" s="2"/>
      <c r="J635" s="2"/>
      <c r="K635" s="2"/>
    </row>
    <row r="636" ht="14.25" customHeight="1">
      <c r="E636" s="5"/>
      <c r="G636" s="5"/>
      <c r="H636" s="2"/>
      <c r="I636" s="2"/>
      <c r="J636" s="2"/>
      <c r="K636" s="2"/>
    </row>
    <row r="637" ht="14.25" customHeight="1">
      <c r="E637" s="5"/>
      <c r="G637" s="5"/>
      <c r="H637" s="2"/>
      <c r="I637" s="2"/>
      <c r="J637" s="2"/>
      <c r="K637" s="2"/>
    </row>
    <row r="638" ht="14.25" customHeight="1">
      <c r="E638" s="5"/>
      <c r="G638" s="5"/>
      <c r="H638" s="2"/>
      <c r="I638" s="2"/>
      <c r="J638" s="2"/>
      <c r="K638" s="2"/>
    </row>
    <row r="639" ht="14.25" customHeight="1">
      <c r="E639" s="5"/>
      <c r="G639" s="5"/>
      <c r="H639" s="2"/>
      <c r="I639" s="2"/>
      <c r="J639" s="2"/>
      <c r="K639" s="2"/>
    </row>
    <row r="640" ht="14.25" customHeight="1">
      <c r="E640" s="5"/>
      <c r="G640" s="5"/>
      <c r="H640" s="2"/>
      <c r="I640" s="2"/>
      <c r="J640" s="2"/>
      <c r="K640" s="2"/>
    </row>
    <row r="641" ht="14.25" customHeight="1">
      <c r="E641" s="5"/>
      <c r="G641" s="5"/>
      <c r="H641" s="2"/>
      <c r="I641" s="2"/>
      <c r="J641" s="2"/>
      <c r="K641" s="2"/>
    </row>
    <row r="642" ht="14.25" customHeight="1">
      <c r="E642" s="5"/>
      <c r="G642" s="5"/>
      <c r="H642" s="2"/>
      <c r="I642" s="2"/>
      <c r="J642" s="2"/>
      <c r="K642" s="2"/>
    </row>
    <row r="643" ht="14.25" customHeight="1">
      <c r="E643" s="5"/>
      <c r="G643" s="5"/>
      <c r="H643" s="2"/>
      <c r="I643" s="2"/>
      <c r="J643" s="2"/>
      <c r="K643" s="2"/>
    </row>
    <row r="644" ht="14.25" customHeight="1">
      <c r="E644" s="5"/>
      <c r="G644" s="5"/>
      <c r="H644" s="2"/>
      <c r="I644" s="2"/>
      <c r="J644" s="2"/>
      <c r="K644" s="2"/>
    </row>
    <row r="645" ht="14.25" customHeight="1">
      <c r="E645" s="5"/>
      <c r="G645" s="5"/>
      <c r="H645" s="2"/>
      <c r="I645" s="2"/>
      <c r="J645" s="2"/>
      <c r="K645" s="2"/>
    </row>
    <row r="646" ht="14.25" customHeight="1">
      <c r="E646" s="5"/>
      <c r="G646" s="5"/>
      <c r="H646" s="2"/>
      <c r="I646" s="2"/>
      <c r="J646" s="2"/>
      <c r="K646" s="2"/>
    </row>
    <row r="647" ht="14.25" customHeight="1">
      <c r="E647" s="5"/>
      <c r="G647" s="5"/>
      <c r="H647" s="2"/>
      <c r="I647" s="2"/>
      <c r="J647" s="2"/>
      <c r="K647" s="2"/>
    </row>
    <row r="648" ht="14.25" customHeight="1">
      <c r="E648" s="5"/>
      <c r="G648" s="5"/>
      <c r="H648" s="2"/>
      <c r="I648" s="2"/>
      <c r="J648" s="2"/>
      <c r="K648" s="2"/>
    </row>
    <row r="649" ht="14.25" customHeight="1">
      <c r="E649" s="5"/>
      <c r="G649" s="5"/>
      <c r="H649" s="2"/>
      <c r="I649" s="2"/>
      <c r="J649" s="2"/>
      <c r="K649" s="2"/>
    </row>
    <row r="650" ht="14.25" customHeight="1">
      <c r="E650" s="5"/>
      <c r="G650" s="5"/>
      <c r="H650" s="2"/>
      <c r="I650" s="2"/>
      <c r="J650" s="2"/>
      <c r="K650" s="2"/>
    </row>
    <row r="651" ht="14.25" customHeight="1">
      <c r="E651" s="5"/>
      <c r="G651" s="5"/>
      <c r="H651" s="2"/>
      <c r="I651" s="2"/>
      <c r="J651" s="2"/>
      <c r="K651" s="2"/>
    </row>
    <row r="652" ht="14.25" customHeight="1">
      <c r="E652" s="5"/>
      <c r="G652" s="5"/>
      <c r="H652" s="2"/>
      <c r="I652" s="2"/>
      <c r="J652" s="2"/>
      <c r="K652" s="2"/>
    </row>
    <row r="653" ht="14.25" customHeight="1">
      <c r="E653" s="5"/>
      <c r="G653" s="5"/>
      <c r="H653" s="2"/>
      <c r="I653" s="2"/>
      <c r="J653" s="2"/>
      <c r="K653" s="2"/>
    </row>
    <row r="654" ht="14.25" customHeight="1">
      <c r="E654" s="5"/>
      <c r="G654" s="5"/>
      <c r="H654" s="2"/>
      <c r="I654" s="2"/>
      <c r="J654" s="2"/>
      <c r="K654" s="2"/>
    </row>
    <row r="655" ht="14.25" customHeight="1">
      <c r="E655" s="5"/>
      <c r="G655" s="5"/>
      <c r="H655" s="2"/>
      <c r="I655" s="2"/>
      <c r="J655" s="2"/>
      <c r="K655" s="2"/>
    </row>
    <row r="656" ht="14.25" customHeight="1">
      <c r="E656" s="5"/>
      <c r="G656" s="5"/>
      <c r="H656" s="2"/>
      <c r="I656" s="2"/>
      <c r="J656" s="2"/>
      <c r="K656" s="2"/>
    </row>
    <row r="657" ht="14.25" customHeight="1">
      <c r="E657" s="5"/>
      <c r="G657" s="5"/>
      <c r="H657" s="2"/>
      <c r="I657" s="2"/>
      <c r="J657" s="2"/>
      <c r="K657" s="2"/>
    </row>
    <row r="658" ht="14.25" customHeight="1">
      <c r="E658" s="5"/>
      <c r="G658" s="5"/>
      <c r="H658" s="2"/>
      <c r="I658" s="2"/>
      <c r="J658" s="2"/>
      <c r="K658" s="2"/>
    </row>
    <row r="659" ht="14.25" customHeight="1">
      <c r="E659" s="5"/>
      <c r="G659" s="5"/>
      <c r="H659" s="2"/>
      <c r="I659" s="2"/>
      <c r="J659" s="2"/>
      <c r="K659" s="2"/>
    </row>
    <row r="660" ht="14.25" customHeight="1">
      <c r="E660" s="5"/>
      <c r="G660" s="5"/>
      <c r="H660" s="2"/>
      <c r="I660" s="2"/>
      <c r="J660" s="2"/>
      <c r="K660" s="2"/>
    </row>
    <row r="661" ht="14.25" customHeight="1">
      <c r="E661" s="5"/>
      <c r="G661" s="5"/>
      <c r="H661" s="2"/>
      <c r="I661" s="2"/>
      <c r="J661" s="2"/>
      <c r="K661" s="2"/>
    </row>
    <row r="662" ht="14.25" customHeight="1">
      <c r="E662" s="5"/>
      <c r="G662" s="5"/>
      <c r="H662" s="2"/>
      <c r="I662" s="2"/>
      <c r="J662" s="2"/>
      <c r="K662" s="2"/>
    </row>
    <row r="663" ht="14.25" customHeight="1">
      <c r="E663" s="5"/>
      <c r="G663" s="5"/>
      <c r="H663" s="2"/>
      <c r="I663" s="2"/>
      <c r="J663" s="2"/>
      <c r="K663" s="2"/>
    </row>
    <row r="664" ht="14.25" customHeight="1">
      <c r="E664" s="5"/>
      <c r="G664" s="5"/>
      <c r="H664" s="2"/>
      <c r="I664" s="2"/>
      <c r="J664" s="2"/>
      <c r="K664" s="2"/>
    </row>
    <row r="665" ht="14.25" customHeight="1">
      <c r="E665" s="5"/>
      <c r="G665" s="5"/>
      <c r="H665" s="2"/>
      <c r="I665" s="2"/>
      <c r="J665" s="2"/>
      <c r="K665" s="2"/>
    </row>
    <row r="666" ht="14.25" customHeight="1">
      <c r="E666" s="5"/>
      <c r="G666" s="5"/>
      <c r="H666" s="2"/>
      <c r="I666" s="2"/>
      <c r="J666" s="2"/>
      <c r="K666" s="2"/>
    </row>
    <row r="667" ht="14.25" customHeight="1">
      <c r="E667" s="5"/>
      <c r="G667" s="5"/>
      <c r="H667" s="2"/>
      <c r="I667" s="2"/>
      <c r="J667" s="2"/>
      <c r="K667" s="2"/>
    </row>
    <row r="668" ht="14.25" customHeight="1">
      <c r="E668" s="5"/>
      <c r="G668" s="5"/>
      <c r="H668" s="2"/>
      <c r="I668" s="2"/>
      <c r="J668" s="2"/>
      <c r="K668" s="2"/>
    </row>
    <row r="669" ht="14.25" customHeight="1">
      <c r="E669" s="5"/>
      <c r="G669" s="5"/>
      <c r="H669" s="2"/>
      <c r="I669" s="2"/>
      <c r="J669" s="2"/>
      <c r="K669" s="2"/>
    </row>
    <row r="670" ht="14.25" customHeight="1">
      <c r="E670" s="5"/>
      <c r="G670" s="5"/>
      <c r="H670" s="2"/>
      <c r="I670" s="2"/>
      <c r="J670" s="2"/>
      <c r="K670" s="2"/>
    </row>
    <row r="671" ht="14.25" customHeight="1">
      <c r="E671" s="5"/>
      <c r="G671" s="5"/>
      <c r="H671" s="2"/>
      <c r="I671" s="2"/>
      <c r="J671" s="2"/>
      <c r="K671" s="2"/>
    </row>
    <row r="672" ht="14.25" customHeight="1">
      <c r="E672" s="5"/>
      <c r="G672" s="5"/>
      <c r="H672" s="2"/>
      <c r="I672" s="2"/>
      <c r="J672" s="2"/>
      <c r="K672" s="2"/>
    </row>
    <row r="673" ht="14.25" customHeight="1">
      <c r="E673" s="5"/>
      <c r="G673" s="5"/>
      <c r="H673" s="2"/>
      <c r="I673" s="2"/>
      <c r="J673" s="2"/>
      <c r="K673" s="2"/>
    </row>
    <row r="674" ht="14.25" customHeight="1">
      <c r="E674" s="5"/>
      <c r="G674" s="5"/>
      <c r="H674" s="2"/>
      <c r="I674" s="2"/>
      <c r="J674" s="2"/>
      <c r="K674" s="2"/>
    </row>
    <row r="675" ht="14.25" customHeight="1">
      <c r="E675" s="5"/>
      <c r="G675" s="5"/>
      <c r="H675" s="2"/>
      <c r="I675" s="2"/>
      <c r="J675" s="2"/>
      <c r="K675" s="2"/>
    </row>
    <row r="676" ht="14.25" customHeight="1">
      <c r="E676" s="5"/>
      <c r="G676" s="5"/>
      <c r="H676" s="2"/>
      <c r="I676" s="2"/>
      <c r="J676" s="2"/>
      <c r="K676" s="2"/>
    </row>
    <row r="677" ht="14.25" customHeight="1">
      <c r="E677" s="5"/>
      <c r="G677" s="5"/>
      <c r="H677" s="2"/>
      <c r="I677" s="2"/>
      <c r="J677" s="2"/>
      <c r="K677" s="2"/>
    </row>
    <row r="678" ht="14.25" customHeight="1">
      <c r="E678" s="5"/>
      <c r="G678" s="5"/>
      <c r="H678" s="2"/>
      <c r="I678" s="2"/>
      <c r="J678" s="2"/>
      <c r="K678" s="2"/>
    </row>
    <row r="679" ht="14.25" customHeight="1">
      <c r="E679" s="5"/>
      <c r="G679" s="5"/>
      <c r="H679" s="2"/>
      <c r="I679" s="2"/>
      <c r="J679" s="2"/>
      <c r="K679" s="2"/>
    </row>
    <row r="680" ht="14.25" customHeight="1">
      <c r="E680" s="5"/>
      <c r="G680" s="5"/>
      <c r="H680" s="2"/>
      <c r="I680" s="2"/>
      <c r="J680" s="2"/>
      <c r="K680" s="2"/>
    </row>
    <row r="681" ht="14.25" customHeight="1">
      <c r="E681" s="5"/>
      <c r="G681" s="5"/>
      <c r="H681" s="2"/>
      <c r="I681" s="2"/>
      <c r="J681" s="2"/>
      <c r="K681" s="2"/>
    </row>
    <row r="682" ht="14.25" customHeight="1">
      <c r="E682" s="5"/>
      <c r="G682" s="5"/>
      <c r="H682" s="2"/>
      <c r="I682" s="2"/>
      <c r="J682" s="2"/>
      <c r="K682" s="2"/>
    </row>
    <row r="683" ht="14.25" customHeight="1">
      <c r="E683" s="5"/>
      <c r="G683" s="5"/>
      <c r="H683" s="2"/>
      <c r="I683" s="2"/>
      <c r="J683" s="2"/>
      <c r="K683" s="2"/>
    </row>
    <row r="684" ht="14.25" customHeight="1">
      <c r="E684" s="5"/>
      <c r="G684" s="5"/>
      <c r="H684" s="2"/>
      <c r="I684" s="2"/>
      <c r="J684" s="2"/>
      <c r="K684" s="2"/>
    </row>
    <row r="685" ht="14.25" customHeight="1">
      <c r="E685" s="5"/>
      <c r="G685" s="5"/>
      <c r="H685" s="2"/>
      <c r="I685" s="2"/>
      <c r="J685" s="2"/>
      <c r="K685" s="2"/>
    </row>
    <row r="686" ht="14.25" customHeight="1">
      <c r="E686" s="5"/>
      <c r="G686" s="5"/>
      <c r="H686" s="2"/>
      <c r="I686" s="2"/>
      <c r="J686" s="2"/>
      <c r="K686" s="2"/>
    </row>
    <row r="687" ht="14.25" customHeight="1">
      <c r="E687" s="5"/>
      <c r="G687" s="5"/>
      <c r="H687" s="2"/>
      <c r="I687" s="2"/>
      <c r="J687" s="2"/>
      <c r="K687" s="2"/>
    </row>
    <row r="688" ht="14.25" customHeight="1">
      <c r="E688" s="5"/>
      <c r="G688" s="5"/>
      <c r="H688" s="2"/>
      <c r="I688" s="2"/>
      <c r="J688" s="2"/>
      <c r="K688" s="2"/>
    </row>
    <row r="689" ht="14.25" customHeight="1">
      <c r="E689" s="5"/>
      <c r="G689" s="5"/>
      <c r="H689" s="2"/>
      <c r="I689" s="2"/>
      <c r="J689" s="2"/>
      <c r="K689" s="2"/>
    </row>
    <row r="690" ht="14.25" customHeight="1">
      <c r="E690" s="5"/>
      <c r="G690" s="5"/>
      <c r="H690" s="2"/>
      <c r="I690" s="2"/>
      <c r="J690" s="2"/>
      <c r="K690" s="2"/>
    </row>
    <row r="691" ht="14.25" customHeight="1">
      <c r="E691" s="5"/>
      <c r="G691" s="5"/>
      <c r="H691" s="2"/>
      <c r="I691" s="2"/>
      <c r="J691" s="2"/>
      <c r="K691" s="2"/>
    </row>
    <row r="692" ht="14.25" customHeight="1">
      <c r="E692" s="5"/>
      <c r="G692" s="5"/>
      <c r="H692" s="2"/>
      <c r="I692" s="2"/>
      <c r="J692" s="2"/>
      <c r="K692" s="2"/>
    </row>
    <row r="693" ht="14.25" customHeight="1">
      <c r="E693" s="5"/>
      <c r="G693" s="5"/>
      <c r="H693" s="2"/>
      <c r="I693" s="2"/>
      <c r="J693" s="2"/>
      <c r="K693" s="2"/>
    </row>
    <row r="694" ht="14.25" customHeight="1">
      <c r="E694" s="5"/>
      <c r="G694" s="5"/>
      <c r="H694" s="2"/>
      <c r="I694" s="2"/>
      <c r="J694" s="2"/>
      <c r="K694" s="2"/>
    </row>
    <row r="695" ht="14.25" customHeight="1">
      <c r="E695" s="5"/>
      <c r="G695" s="5"/>
      <c r="H695" s="2"/>
      <c r="I695" s="2"/>
      <c r="J695" s="2"/>
      <c r="K695" s="2"/>
    </row>
    <row r="696" ht="14.25" customHeight="1">
      <c r="E696" s="5"/>
      <c r="G696" s="5"/>
      <c r="H696" s="2"/>
      <c r="I696" s="2"/>
      <c r="J696" s="2"/>
      <c r="K696" s="2"/>
    </row>
    <row r="697" ht="14.25" customHeight="1">
      <c r="E697" s="5"/>
      <c r="G697" s="5"/>
      <c r="H697" s="2"/>
      <c r="I697" s="2"/>
      <c r="J697" s="2"/>
      <c r="K697" s="2"/>
    </row>
    <row r="698" ht="14.25" customHeight="1">
      <c r="E698" s="5"/>
      <c r="G698" s="5"/>
      <c r="H698" s="2"/>
      <c r="I698" s="2"/>
      <c r="J698" s="2"/>
      <c r="K698" s="2"/>
    </row>
    <row r="699" ht="14.25" customHeight="1">
      <c r="E699" s="5"/>
      <c r="G699" s="5"/>
      <c r="H699" s="2"/>
      <c r="I699" s="2"/>
      <c r="J699" s="2"/>
      <c r="K699" s="2"/>
    </row>
    <row r="700" ht="14.25" customHeight="1">
      <c r="E700" s="5"/>
      <c r="G700" s="5"/>
      <c r="H700" s="2"/>
      <c r="I700" s="2"/>
      <c r="J700" s="2"/>
      <c r="K700" s="2"/>
    </row>
    <row r="701" ht="14.25" customHeight="1">
      <c r="E701" s="5"/>
      <c r="G701" s="5"/>
      <c r="H701" s="2"/>
      <c r="I701" s="2"/>
      <c r="J701" s="2"/>
      <c r="K701" s="2"/>
    </row>
    <row r="702" ht="14.25" customHeight="1">
      <c r="E702" s="5"/>
      <c r="G702" s="5"/>
      <c r="H702" s="2"/>
      <c r="I702" s="2"/>
      <c r="J702" s="2"/>
      <c r="K702" s="2"/>
    </row>
    <row r="703" ht="14.25" customHeight="1">
      <c r="E703" s="5"/>
      <c r="G703" s="5"/>
      <c r="H703" s="2"/>
      <c r="I703" s="2"/>
      <c r="J703" s="2"/>
      <c r="K703" s="2"/>
    </row>
    <row r="704" ht="14.25" customHeight="1">
      <c r="E704" s="5"/>
      <c r="G704" s="5"/>
      <c r="H704" s="2"/>
      <c r="I704" s="2"/>
      <c r="J704" s="2"/>
      <c r="K704" s="2"/>
    </row>
    <row r="705" ht="14.25" customHeight="1">
      <c r="E705" s="5"/>
      <c r="G705" s="5"/>
      <c r="H705" s="2"/>
      <c r="I705" s="2"/>
      <c r="J705" s="2"/>
      <c r="K705" s="2"/>
    </row>
    <row r="706" ht="14.25" customHeight="1">
      <c r="E706" s="5"/>
      <c r="G706" s="5"/>
      <c r="H706" s="2"/>
      <c r="I706" s="2"/>
      <c r="J706" s="2"/>
      <c r="K706" s="2"/>
    </row>
    <row r="707" ht="14.25" customHeight="1">
      <c r="E707" s="5"/>
      <c r="G707" s="5"/>
      <c r="H707" s="2"/>
      <c r="I707" s="2"/>
      <c r="J707" s="2"/>
      <c r="K707" s="2"/>
    </row>
    <row r="708" ht="14.25" customHeight="1">
      <c r="E708" s="5"/>
      <c r="G708" s="5"/>
      <c r="H708" s="2"/>
      <c r="I708" s="2"/>
      <c r="J708" s="2"/>
      <c r="K708" s="2"/>
    </row>
    <row r="709" ht="14.25" customHeight="1">
      <c r="E709" s="5"/>
      <c r="G709" s="5"/>
      <c r="H709" s="2"/>
      <c r="I709" s="2"/>
      <c r="J709" s="2"/>
      <c r="K709" s="2"/>
    </row>
    <row r="710" ht="14.25" customHeight="1">
      <c r="E710" s="5"/>
      <c r="G710" s="5"/>
      <c r="H710" s="2"/>
      <c r="I710" s="2"/>
      <c r="J710" s="2"/>
      <c r="K710" s="2"/>
    </row>
    <row r="711" ht="14.25" customHeight="1">
      <c r="E711" s="5"/>
      <c r="G711" s="5"/>
      <c r="H711" s="2"/>
      <c r="I711" s="2"/>
      <c r="J711" s="2"/>
      <c r="K711" s="2"/>
    </row>
    <row r="712" ht="14.25" customHeight="1">
      <c r="E712" s="5"/>
      <c r="G712" s="5"/>
      <c r="H712" s="2"/>
      <c r="I712" s="2"/>
      <c r="J712" s="2"/>
      <c r="K712" s="2"/>
    </row>
    <row r="713" ht="14.25" customHeight="1">
      <c r="E713" s="5"/>
      <c r="G713" s="5"/>
      <c r="H713" s="2"/>
      <c r="I713" s="2"/>
      <c r="J713" s="2"/>
      <c r="K713" s="2"/>
    </row>
    <row r="714" ht="14.25" customHeight="1">
      <c r="E714" s="5"/>
      <c r="G714" s="5"/>
      <c r="H714" s="2"/>
      <c r="I714" s="2"/>
      <c r="J714" s="2"/>
      <c r="K714" s="2"/>
    </row>
    <row r="715" ht="14.25" customHeight="1">
      <c r="E715" s="5"/>
      <c r="G715" s="5"/>
      <c r="H715" s="2"/>
      <c r="I715" s="2"/>
      <c r="J715" s="2"/>
      <c r="K715" s="2"/>
    </row>
    <row r="716" ht="14.25" customHeight="1">
      <c r="E716" s="5"/>
      <c r="G716" s="5"/>
      <c r="H716" s="2"/>
      <c r="I716" s="2"/>
      <c r="J716" s="2"/>
      <c r="K716" s="2"/>
    </row>
    <row r="717" ht="14.25" customHeight="1">
      <c r="E717" s="5"/>
      <c r="G717" s="5"/>
      <c r="H717" s="2"/>
      <c r="I717" s="2"/>
      <c r="J717" s="2"/>
      <c r="K717" s="2"/>
    </row>
    <row r="718" ht="14.25" customHeight="1">
      <c r="E718" s="5"/>
      <c r="G718" s="5"/>
      <c r="H718" s="2"/>
      <c r="I718" s="2"/>
      <c r="J718" s="2"/>
      <c r="K718" s="2"/>
    </row>
    <row r="719" ht="14.25" customHeight="1">
      <c r="E719" s="5"/>
      <c r="G719" s="5"/>
      <c r="H719" s="2"/>
      <c r="I719" s="2"/>
      <c r="J719" s="2"/>
      <c r="K719" s="2"/>
    </row>
    <row r="720" ht="14.25" customHeight="1">
      <c r="E720" s="5"/>
      <c r="G720" s="5"/>
      <c r="H720" s="2"/>
      <c r="I720" s="2"/>
      <c r="J720" s="2"/>
      <c r="K720" s="2"/>
    </row>
    <row r="721" ht="14.25" customHeight="1">
      <c r="E721" s="5"/>
      <c r="G721" s="5"/>
      <c r="H721" s="2"/>
      <c r="I721" s="2"/>
      <c r="J721" s="2"/>
      <c r="K721" s="2"/>
    </row>
    <row r="722" ht="14.25" customHeight="1">
      <c r="E722" s="5"/>
      <c r="G722" s="5"/>
      <c r="H722" s="2"/>
      <c r="I722" s="2"/>
      <c r="J722" s="2"/>
      <c r="K722" s="2"/>
    </row>
    <row r="723" ht="14.25" customHeight="1">
      <c r="E723" s="5"/>
      <c r="G723" s="5"/>
      <c r="H723" s="2"/>
      <c r="I723" s="2"/>
      <c r="J723" s="2"/>
      <c r="K723" s="2"/>
    </row>
    <row r="724" ht="14.25" customHeight="1">
      <c r="E724" s="5"/>
      <c r="G724" s="5"/>
      <c r="H724" s="2"/>
      <c r="I724" s="2"/>
      <c r="J724" s="2"/>
      <c r="K724" s="2"/>
    </row>
    <row r="725" ht="14.25" customHeight="1">
      <c r="E725" s="5"/>
      <c r="G725" s="5"/>
      <c r="H725" s="2"/>
      <c r="I725" s="2"/>
      <c r="J725" s="2"/>
      <c r="K725" s="2"/>
    </row>
    <row r="726" ht="14.25" customHeight="1">
      <c r="E726" s="5"/>
      <c r="G726" s="5"/>
      <c r="H726" s="2"/>
      <c r="I726" s="2"/>
      <c r="J726" s="2"/>
      <c r="K726" s="2"/>
    </row>
    <row r="727" ht="14.25" customHeight="1">
      <c r="E727" s="5"/>
      <c r="G727" s="5"/>
      <c r="H727" s="2"/>
      <c r="I727" s="2"/>
      <c r="J727" s="2"/>
      <c r="K727" s="2"/>
    </row>
    <row r="728" ht="14.25" customHeight="1">
      <c r="E728" s="5"/>
      <c r="G728" s="5"/>
      <c r="H728" s="2"/>
      <c r="I728" s="2"/>
      <c r="J728" s="2"/>
      <c r="K728" s="2"/>
    </row>
    <row r="729" ht="14.25" customHeight="1">
      <c r="E729" s="5"/>
      <c r="G729" s="5"/>
      <c r="H729" s="2"/>
      <c r="I729" s="2"/>
      <c r="J729" s="2"/>
      <c r="K729" s="2"/>
    </row>
    <row r="730" ht="14.25" customHeight="1">
      <c r="E730" s="5"/>
      <c r="G730" s="5"/>
      <c r="H730" s="2"/>
      <c r="I730" s="2"/>
      <c r="J730" s="2"/>
      <c r="K730" s="2"/>
    </row>
    <row r="731" ht="14.25" customHeight="1">
      <c r="E731" s="5"/>
      <c r="G731" s="5"/>
      <c r="H731" s="2"/>
      <c r="I731" s="2"/>
      <c r="J731" s="2"/>
      <c r="K731" s="2"/>
    </row>
    <row r="732" ht="14.25" customHeight="1">
      <c r="E732" s="5"/>
      <c r="G732" s="5"/>
      <c r="H732" s="2"/>
      <c r="I732" s="2"/>
      <c r="J732" s="2"/>
      <c r="K732" s="2"/>
    </row>
    <row r="733" ht="14.25" customHeight="1">
      <c r="E733" s="5"/>
      <c r="G733" s="5"/>
      <c r="H733" s="2"/>
      <c r="I733" s="2"/>
      <c r="J733" s="2"/>
      <c r="K733" s="2"/>
    </row>
    <row r="734" ht="14.25" customHeight="1">
      <c r="E734" s="5"/>
      <c r="G734" s="5"/>
      <c r="H734" s="2"/>
      <c r="I734" s="2"/>
      <c r="J734" s="2"/>
      <c r="K734" s="2"/>
    </row>
    <row r="735" ht="14.25" customHeight="1">
      <c r="E735" s="5"/>
      <c r="G735" s="5"/>
      <c r="H735" s="2"/>
      <c r="I735" s="2"/>
      <c r="J735" s="2"/>
      <c r="K735" s="2"/>
    </row>
    <row r="736" ht="14.25" customHeight="1">
      <c r="E736" s="5"/>
      <c r="G736" s="5"/>
      <c r="H736" s="2"/>
      <c r="I736" s="2"/>
      <c r="J736" s="2"/>
      <c r="K736" s="2"/>
    </row>
    <row r="737" ht="14.25" customHeight="1">
      <c r="E737" s="5"/>
      <c r="G737" s="5"/>
      <c r="H737" s="2"/>
      <c r="I737" s="2"/>
      <c r="J737" s="2"/>
      <c r="K737" s="2"/>
    </row>
    <row r="738" ht="14.25" customHeight="1">
      <c r="E738" s="5"/>
      <c r="G738" s="5"/>
      <c r="H738" s="2"/>
      <c r="I738" s="2"/>
      <c r="J738" s="2"/>
      <c r="K738" s="2"/>
    </row>
    <row r="739" ht="14.25" customHeight="1">
      <c r="E739" s="5"/>
      <c r="G739" s="5"/>
      <c r="H739" s="2"/>
      <c r="I739" s="2"/>
      <c r="J739" s="2"/>
      <c r="K739" s="2"/>
    </row>
    <row r="740" ht="14.25" customHeight="1">
      <c r="E740" s="5"/>
      <c r="G740" s="5"/>
      <c r="H740" s="2"/>
      <c r="I740" s="2"/>
      <c r="J740" s="2"/>
      <c r="K740" s="2"/>
    </row>
    <row r="741" ht="14.25" customHeight="1">
      <c r="E741" s="5"/>
      <c r="G741" s="5"/>
      <c r="H741" s="2"/>
      <c r="I741" s="2"/>
      <c r="J741" s="2"/>
      <c r="K741" s="2"/>
    </row>
    <row r="742" ht="14.25" customHeight="1">
      <c r="E742" s="5"/>
      <c r="G742" s="5"/>
      <c r="H742" s="2"/>
      <c r="I742" s="2"/>
      <c r="J742" s="2"/>
      <c r="K742" s="2"/>
    </row>
    <row r="743" ht="14.25" customHeight="1">
      <c r="E743" s="5"/>
      <c r="G743" s="5"/>
      <c r="H743" s="2"/>
      <c r="I743" s="2"/>
      <c r="J743" s="2"/>
      <c r="K743" s="2"/>
    </row>
    <row r="744" ht="14.25" customHeight="1">
      <c r="E744" s="5"/>
      <c r="G744" s="5"/>
      <c r="H744" s="2"/>
      <c r="I744" s="2"/>
      <c r="J744" s="2"/>
      <c r="K744" s="2"/>
    </row>
    <row r="745" ht="14.25" customHeight="1">
      <c r="E745" s="5"/>
      <c r="G745" s="5"/>
      <c r="H745" s="2"/>
      <c r="I745" s="2"/>
      <c r="J745" s="2"/>
      <c r="K745" s="2"/>
    </row>
    <row r="746" ht="14.25" customHeight="1">
      <c r="E746" s="5"/>
      <c r="G746" s="5"/>
      <c r="H746" s="2"/>
      <c r="I746" s="2"/>
      <c r="J746" s="2"/>
      <c r="K746" s="2"/>
    </row>
    <row r="747" ht="14.25" customHeight="1">
      <c r="E747" s="5"/>
      <c r="G747" s="5"/>
      <c r="H747" s="2"/>
      <c r="I747" s="2"/>
      <c r="J747" s="2"/>
      <c r="K747" s="2"/>
    </row>
    <row r="748" ht="14.25" customHeight="1">
      <c r="E748" s="5"/>
      <c r="G748" s="5"/>
      <c r="H748" s="2"/>
      <c r="I748" s="2"/>
      <c r="J748" s="2"/>
      <c r="K748" s="2"/>
    </row>
    <row r="749" ht="14.25" customHeight="1">
      <c r="E749" s="5"/>
      <c r="G749" s="5"/>
      <c r="H749" s="2"/>
      <c r="I749" s="2"/>
      <c r="J749" s="2"/>
      <c r="K749" s="2"/>
    </row>
    <row r="750" ht="14.25" customHeight="1">
      <c r="E750" s="5"/>
      <c r="G750" s="5"/>
      <c r="H750" s="2"/>
      <c r="I750" s="2"/>
      <c r="J750" s="2"/>
      <c r="K750" s="2"/>
    </row>
    <row r="751" ht="14.25" customHeight="1">
      <c r="E751" s="5"/>
      <c r="G751" s="5"/>
      <c r="H751" s="2"/>
      <c r="I751" s="2"/>
      <c r="J751" s="2"/>
      <c r="K751" s="2"/>
    </row>
    <row r="752" ht="14.25" customHeight="1">
      <c r="E752" s="5"/>
      <c r="G752" s="5"/>
      <c r="H752" s="2"/>
      <c r="I752" s="2"/>
      <c r="J752" s="2"/>
      <c r="K752" s="2"/>
    </row>
    <row r="753" ht="14.25" customHeight="1">
      <c r="E753" s="5"/>
      <c r="G753" s="5"/>
      <c r="H753" s="2"/>
      <c r="I753" s="2"/>
      <c r="J753" s="2"/>
      <c r="K753" s="2"/>
    </row>
    <row r="754" ht="14.25" customHeight="1">
      <c r="E754" s="5"/>
      <c r="G754" s="5"/>
      <c r="H754" s="2"/>
      <c r="I754" s="2"/>
      <c r="J754" s="2"/>
      <c r="K754" s="2"/>
    </row>
    <row r="755" ht="14.25" customHeight="1">
      <c r="E755" s="5"/>
      <c r="G755" s="5"/>
      <c r="H755" s="2"/>
      <c r="I755" s="2"/>
      <c r="J755" s="2"/>
      <c r="K755" s="2"/>
    </row>
    <row r="756" ht="14.25" customHeight="1">
      <c r="E756" s="5"/>
      <c r="G756" s="5"/>
      <c r="H756" s="2"/>
      <c r="I756" s="2"/>
      <c r="J756" s="2"/>
      <c r="K756" s="2"/>
    </row>
    <row r="757" ht="14.25" customHeight="1">
      <c r="E757" s="5"/>
      <c r="G757" s="5"/>
      <c r="H757" s="2"/>
      <c r="I757" s="2"/>
      <c r="J757" s="2"/>
      <c r="K757" s="2"/>
    </row>
    <row r="758" ht="14.25" customHeight="1">
      <c r="E758" s="5"/>
      <c r="G758" s="5"/>
      <c r="H758" s="2"/>
      <c r="I758" s="2"/>
      <c r="J758" s="2"/>
      <c r="K758" s="2"/>
    </row>
    <row r="759" ht="14.25" customHeight="1">
      <c r="E759" s="5"/>
      <c r="G759" s="5"/>
      <c r="H759" s="2"/>
      <c r="I759" s="2"/>
      <c r="J759" s="2"/>
      <c r="K759" s="2"/>
    </row>
    <row r="760" ht="14.25" customHeight="1">
      <c r="E760" s="5"/>
      <c r="G760" s="5"/>
      <c r="H760" s="2"/>
      <c r="I760" s="2"/>
      <c r="J760" s="2"/>
      <c r="K760" s="2"/>
    </row>
    <row r="761" ht="14.25" customHeight="1">
      <c r="E761" s="5"/>
      <c r="G761" s="5"/>
      <c r="H761" s="2"/>
      <c r="I761" s="2"/>
      <c r="J761" s="2"/>
      <c r="K761" s="2"/>
    </row>
    <row r="762" ht="14.25" customHeight="1">
      <c r="E762" s="5"/>
      <c r="G762" s="5"/>
      <c r="H762" s="2"/>
      <c r="I762" s="2"/>
      <c r="J762" s="2"/>
      <c r="K762" s="2"/>
    </row>
    <row r="763" ht="14.25" customHeight="1">
      <c r="E763" s="5"/>
      <c r="G763" s="5"/>
      <c r="H763" s="2"/>
      <c r="I763" s="2"/>
      <c r="J763" s="2"/>
      <c r="K763" s="2"/>
    </row>
    <row r="764" ht="14.25" customHeight="1">
      <c r="E764" s="5"/>
      <c r="G764" s="5"/>
      <c r="H764" s="2"/>
      <c r="I764" s="2"/>
      <c r="J764" s="2"/>
      <c r="K764" s="2"/>
    </row>
    <row r="765" ht="14.25" customHeight="1">
      <c r="E765" s="5"/>
      <c r="G765" s="5"/>
      <c r="H765" s="2"/>
      <c r="I765" s="2"/>
      <c r="J765" s="2"/>
      <c r="K765" s="2"/>
    </row>
    <row r="766" ht="14.25" customHeight="1">
      <c r="E766" s="5"/>
      <c r="G766" s="5"/>
      <c r="H766" s="2"/>
      <c r="I766" s="2"/>
      <c r="J766" s="2"/>
      <c r="K766" s="2"/>
    </row>
    <row r="767" ht="14.25" customHeight="1">
      <c r="E767" s="5"/>
      <c r="G767" s="5"/>
      <c r="H767" s="2"/>
      <c r="I767" s="2"/>
      <c r="J767" s="2"/>
      <c r="K767" s="2"/>
    </row>
    <row r="768" ht="14.25" customHeight="1">
      <c r="E768" s="5"/>
      <c r="G768" s="5"/>
      <c r="H768" s="2"/>
      <c r="I768" s="2"/>
      <c r="J768" s="2"/>
      <c r="K768" s="2"/>
    </row>
    <row r="769" ht="14.25" customHeight="1">
      <c r="E769" s="5"/>
      <c r="G769" s="5"/>
      <c r="H769" s="2"/>
      <c r="I769" s="2"/>
      <c r="J769" s="2"/>
      <c r="K769" s="2"/>
    </row>
    <row r="770" ht="14.25" customHeight="1">
      <c r="E770" s="5"/>
      <c r="G770" s="5"/>
      <c r="H770" s="2"/>
      <c r="I770" s="2"/>
      <c r="J770" s="2"/>
      <c r="K770" s="2"/>
    </row>
    <row r="771" ht="14.25" customHeight="1">
      <c r="E771" s="5"/>
      <c r="G771" s="5"/>
      <c r="H771" s="2"/>
      <c r="I771" s="2"/>
      <c r="J771" s="2"/>
      <c r="K771" s="2"/>
    </row>
    <row r="772" ht="14.25" customHeight="1">
      <c r="E772" s="5"/>
      <c r="G772" s="5"/>
      <c r="H772" s="2"/>
      <c r="I772" s="2"/>
      <c r="J772" s="2"/>
      <c r="K772" s="2"/>
    </row>
    <row r="773" ht="14.25" customHeight="1">
      <c r="E773" s="5"/>
      <c r="G773" s="5"/>
      <c r="H773" s="2"/>
      <c r="I773" s="2"/>
      <c r="J773" s="2"/>
      <c r="K773" s="2"/>
    </row>
    <row r="774" ht="14.25" customHeight="1">
      <c r="E774" s="5"/>
      <c r="G774" s="5"/>
      <c r="H774" s="2"/>
      <c r="I774" s="2"/>
      <c r="J774" s="2"/>
      <c r="K774" s="2"/>
    </row>
    <row r="775" ht="14.25" customHeight="1">
      <c r="E775" s="5"/>
      <c r="G775" s="5"/>
      <c r="H775" s="2"/>
      <c r="I775" s="2"/>
      <c r="J775" s="2"/>
      <c r="K775" s="2"/>
    </row>
    <row r="776" ht="14.25" customHeight="1">
      <c r="E776" s="5"/>
      <c r="G776" s="5"/>
      <c r="H776" s="2"/>
      <c r="I776" s="2"/>
      <c r="J776" s="2"/>
      <c r="K776" s="2"/>
    </row>
    <row r="777" ht="14.25" customHeight="1">
      <c r="E777" s="5"/>
      <c r="G777" s="5"/>
      <c r="H777" s="2"/>
      <c r="I777" s="2"/>
      <c r="J777" s="2"/>
      <c r="K777" s="2"/>
    </row>
    <row r="778" ht="14.25" customHeight="1">
      <c r="E778" s="5"/>
      <c r="G778" s="5"/>
      <c r="H778" s="2"/>
      <c r="I778" s="2"/>
      <c r="J778" s="2"/>
      <c r="K778" s="2"/>
    </row>
    <row r="779" ht="14.25" customHeight="1">
      <c r="E779" s="5"/>
      <c r="G779" s="5"/>
      <c r="H779" s="2"/>
      <c r="I779" s="2"/>
      <c r="J779" s="2"/>
      <c r="K779" s="2"/>
    </row>
    <row r="780" ht="14.25" customHeight="1">
      <c r="E780" s="5"/>
      <c r="G780" s="5"/>
      <c r="H780" s="2"/>
      <c r="I780" s="2"/>
      <c r="J780" s="2"/>
      <c r="K780" s="2"/>
    </row>
    <row r="781" ht="14.25" customHeight="1">
      <c r="E781" s="5"/>
      <c r="G781" s="5"/>
      <c r="H781" s="2"/>
      <c r="I781" s="2"/>
      <c r="J781" s="2"/>
      <c r="K781" s="2"/>
    </row>
    <row r="782" ht="14.25" customHeight="1">
      <c r="E782" s="5"/>
      <c r="G782" s="5"/>
      <c r="H782" s="2"/>
      <c r="I782" s="2"/>
      <c r="J782" s="2"/>
      <c r="K782" s="2"/>
    </row>
    <row r="783" ht="14.25" customHeight="1">
      <c r="E783" s="5"/>
      <c r="G783" s="5"/>
      <c r="H783" s="2"/>
      <c r="I783" s="2"/>
      <c r="J783" s="2"/>
      <c r="K783" s="2"/>
    </row>
    <row r="784" ht="14.25" customHeight="1">
      <c r="E784" s="5"/>
      <c r="G784" s="5"/>
      <c r="H784" s="2"/>
      <c r="I784" s="2"/>
      <c r="J784" s="2"/>
      <c r="K784" s="2"/>
    </row>
    <row r="785" ht="14.25" customHeight="1">
      <c r="E785" s="5"/>
      <c r="G785" s="5"/>
      <c r="H785" s="2"/>
      <c r="I785" s="2"/>
      <c r="J785" s="2"/>
      <c r="K785" s="2"/>
    </row>
    <row r="786" ht="14.25" customHeight="1">
      <c r="E786" s="5"/>
      <c r="G786" s="5"/>
      <c r="H786" s="2"/>
      <c r="I786" s="2"/>
      <c r="J786" s="2"/>
      <c r="K786" s="2"/>
    </row>
    <row r="787" ht="14.25" customHeight="1">
      <c r="E787" s="5"/>
      <c r="G787" s="5"/>
      <c r="H787" s="2"/>
      <c r="I787" s="2"/>
      <c r="J787" s="2"/>
      <c r="K787" s="2"/>
    </row>
    <row r="788" ht="14.25" customHeight="1">
      <c r="E788" s="5"/>
      <c r="G788" s="5"/>
      <c r="H788" s="2"/>
      <c r="I788" s="2"/>
      <c r="J788" s="2"/>
      <c r="K788" s="2"/>
    </row>
    <row r="789" ht="14.25" customHeight="1">
      <c r="E789" s="5"/>
      <c r="G789" s="5"/>
      <c r="H789" s="2"/>
      <c r="I789" s="2"/>
      <c r="J789" s="2"/>
      <c r="K789" s="2"/>
    </row>
    <row r="790" ht="14.25" customHeight="1">
      <c r="E790" s="5"/>
      <c r="G790" s="5"/>
      <c r="H790" s="2"/>
      <c r="I790" s="2"/>
      <c r="J790" s="2"/>
      <c r="K790" s="2"/>
    </row>
    <row r="791" ht="14.25" customHeight="1">
      <c r="E791" s="5"/>
      <c r="G791" s="5"/>
      <c r="H791" s="2"/>
      <c r="I791" s="2"/>
      <c r="J791" s="2"/>
      <c r="K791" s="2"/>
    </row>
    <row r="792" ht="14.25" customHeight="1">
      <c r="E792" s="5"/>
      <c r="G792" s="5"/>
      <c r="H792" s="2"/>
      <c r="I792" s="2"/>
      <c r="J792" s="2"/>
      <c r="K792" s="2"/>
    </row>
    <row r="793" ht="14.25" customHeight="1">
      <c r="E793" s="5"/>
      <c r="G793" s="5"/>
      <c r="H793" s="2"/>
      <c r="I793" s="2"/>
      <c r="J793" s="2"/>
      <c r="K793" s="2"/>
    </row>
    <row r="794" ht="14.25" customHeight="1">
      <c r="E794" s="5"/>
      <c r="G794" s="5"/>
      <c r="H794" s="2"/>
      <c r="I794" s="2"/>
      <c r="J794" s="2"/>
      <c r="K794" s="2"/>
    </row>
    <row r="795" ht="14.25" customHeight="1">
      <c r="E795" s="5"/>
      <c r="G795" s="5"/>
      <c r="H795" s="2"/>
      <c r="I795" s="2"/>
      <c r="J795" s="2"/>
      <c r="K795" s="2"/>
    </row>
    <row r="796" ht="14.25" customHeight="1">
      <c r="E796" s="5"/>
      <c r="G796" s="5"/>
      <c r="H796" s="2"/>
      <c r="I796" s="2"/>
      <c r="J796" s="2"/>
      <c r="K796" s="2"/>
    </row>
    <row r="797" ht="14.25" customHeight="1">
      <c r="E797" s="5"/>
      <c r="G797" s="5"/>
      <c r="H797" s="2"/>
      <c r="I797" s="2"/>
      <c r="J797" s="2"/>
      <c r="K797" s="2"/>
    </row>
    <row r="798" ht="14.25" customHeight="1">
      <c r="E798" s="5"/>
      <c r="G798" s="5"/>
      <c r="H798" s="2"/>
      <c r="I798" s="2"/>
      <c r="J798" s="2"/>
      <c r="K798" s="2"/>
    </row>
    <row r="799" ht="14.25" customHeight="1">
      <c r="E799" s="5"/>
      <c r="G799" s="5"/>
      <c r="H799" s="2"/>
      <c r="I799" s="2"/>
      <c r="J799" s="2"/>
      <c r="K799" s="2"/>
    </row>
    <row r="800" ht="14.25" customHeight="1">
      <c r="E800" s="5"/>
      <c r="G800" s="5"/>
      <c r="H800" s="2"/>
      <c r="I800" s="2"/>
      <c r="J800" s="2"/>
      <c r="K800" s="2"/>
    </row>
    <row r="801" ht="14.25" customHeight="1">
      <c r="E801" s="5"/>
      <c r="G801" s="5"/>
      <c r="H801" s="2"/>
      <c r="I801" s="2"/>
      <c r="J801" s="2"/>
      <c r="K801" s="2"/>
    </row>
    <row r="802" ht="14.25" customHeight="1">
      <c r="E802" s="5"/>
      <c r="G802" s="5"/>
      <c r="H802" s="2"/>
      <c r="I802" s="2"/>
      <c r="J802" s="2"/>
      <c r="K802" s="2"/>
    </row>
    <row r="803" ht="14.25" customHeight="1">
      <c r="E803" s="5"/>
      <c r="G803" s="5"/>
      <c r="H803" s="2"/>
      <c r="I803" s="2"/>
      <c r="J803" s="2"/>
      <c r="K803" s="2"/>
    </row>
    <row r="804" ht="14.25" customHeight="1">
      <c r="E804" s="5"/>
      <c r="G804" s="5"/>
      <c r="H804" s="2"/>
      <c r="I804" s="2"/>
      <c r="J804" s="2"/>
      <c r="K804" s="2"/>
    </row>
    <row r="805" ht="14.25" customHeight="1">
      <c r="E805" s="5"/>
      <c r="G805" s="5"/>
      <c r="H805" s="2"/>
      <c r="I805" s="2"/>
      <c r="J805" s="2"/>
      <c r="K805" s="2"/>
    </row>
    <row r="806" ht="14.25" customHeight="1">
      <c r="E806" s="5"/>
      <c r="G806" s="5"/>
      <c r="H806" s="2"/>
      <c r="I806" s="2"/>
      <c r="J806" s="2"/>
      <c r="K806" s="2"/>
    </row>
    <row r="807" ht="14.25" customHeight="1">
      <c r="E807" s="5"/>
      <c r="G807" s="5"/>
      <c r="H807" s="2"/>
      <c r="I807" s="2"/>
      <c r="J807" s="2"/>
      <c r="K807" s="2"/>
    </row>
    <row r="808" ht="14.25" customHeight="1">
      <c r="E808" s="5"/>
      <c r="G808" s="5"/>
      <c r="H808" s="2"/>
      <c r="I808" s="2"/>
      <c r="J808" s="2"/>
      <c r="K808" s="2"/>
    </row>
    <row r="809" ht="14.25" customHeight="1">
      <c r="E809" s="5"/>
      <c r="G809" s="5"/>
      <c r="H809" s="2"/>
      <c r="I809" s="2"/>
      <c r="J809" s="2"/>
      <c r="K809" s="2"/>
    </row>
    <row r="810" ht="14.25" customHeight="1">
      <c r="E810" s="5"/>
      <c r="G810" s="5"/>
      <c r="H810" s="2"/>
      <c r="I810" s="2"/>
      <c r="J810" s="2"/>
      <c r="K810" s="2"/>
    </row>
    <row r="811" ht="14.25" customHeight="1">
      <c r="E811" s="5"/>
      <c r="G811" s="5"/>
      <c r="H811" s="2"/>
      <c r="I811" s="2"/>
      <c r="J811" s="2"/>
      <c r="K811" s="2"/>
    </row>
    <row r="812" ht="14.25" customHeight="1">
      <c r="E812" s="5"/>
      <c r="G812" s="5"/>
      <c r="H812" s="2"/>
      <c r="I812" s="2"/>
      <c r="J812" s="2"/>
      <c r="K812" s="2"/>
    </row>
    <row r="813" ht="14.25" customHeight="1">
      <c r="E813" s="5"/>
      <c r="G813" s="5"/>
      <c r="H813" s="2"/>
      <c r="I813" s="2"/>
      <c r="J813" s="2"/>
      <c r="K813" s="2"/>
    </row>
    <row r="814" ht="14.25" customHeight="1">
      <c r="E814" s="5"/>
      <c r="G814" s="5"/>
      <c r="H814" s="2"/>
      <c r="I814" s="2"/>
      <c r="J814" s="2"/>
      <c r="K814" s="2"/>
    </row>
    <row r="815" ht="14.25" customHeight="1">
      <c r="E815" s="5"/>
      <c r="G815" s="5"/>
      <c r="H815" s="2"/>
      <c r="I815" s="2"/>
      <c r="J815" s="2"/>
      <c r="K815" s="2"/>
    </row>
    <row r="816" ht="14.25" customHeight="1">
      <c r="E816" s="5"/>
      <c r="G816" s="5"/>
      <c r="H816" s="2"/>
      <c r="I816" s="2"/>
      <c r="J816" s="2"/>
      <c r="K816" s="2"/>
    </row>
    <row r="817" ht="14.25" customHeight="1">
      <c r="E817" s="5"/>
      <c r="G817" s="5"/>
      <c r="H817" s="2"/>
      <c r="I817" s="2"/>
      <c r="J817" s="2"/>
      <c r="K817" s="2"/>
    </row>
    <row r="818" ht="14.25" customHeight="1">
      <c r="E818" s="5"/>
      <c r="G818" s="5"/>
      <c r="H818" s="2"/>
      <c r="I818" s="2"/>
      <c r="J818" s="2"/>
      <c r="K818" s="2"/>
    </row>
    <row r="819" ht="14.25" customHeight="1">
      <c r="E819" s="5"/>
      <c r="G819" s="5"/>
      <c r="H819" s="2"/>
      <c r="I819" s="2"/>
      <c r="J819" s="2"/>
      <c r="K819" s="2"/>
    </row>
    <row r="820" ht="14.25" customHeight="1">
      <c r="E820" s="5"/>
      <c r="G820" s="5"/>
      <c r="H820" s="2"/>
      <c r="I820" s="2"/>
      <c r="J820" s="2"/>
      <c r="K820" s="2"/>
    </row>
    <row r="821" ht="14.25" customHeight="1">
      <c r="E821" s="5"/>
      <c r="G821" s="5"/>
      <c r="H821" s="2"/>
      <c r="I821" s="2"/>
      <c r="J821" s="2"/>
      <c r="K821" s="2"/>
    </row>
    <row r="822" ht="14.25" customHeight="1">
      <c r="E822" s="5"/>
      <c r="G822" s="5"/>
      <c r="H822" s="2"/>
      <c r="I822" s="2"/>
      <c r="J822" s="2"/>
      <c r="K822" s="2"/>
    </row>
    <row r="823" ht="14.25" customHeight="1">
      <c r="E823" s="5"/>
      <c r="G823" s="5"/>
      <c r="H823" s="2"/>
      <c r="I823" s="2"/>
      <c r="J823" s="2"/>
      <c r="K823" s="2"/>
    </row>
    <row r="824" ht="14.25" customHeight="1">
      <c r="E824" s="5"/>
      <c r="G824" s="5"/>
      <c r="H824" s="2"/>
      <c r="I824" s="2"/>
      <c r="J824" s="2"/>
      <c r="K824" s="2"/>
    </row>
    <row r="825" ht="14.25" customHeight="1">
      <c r="E825" s="5"/>
      <c r="G825" s="5"/>
      <c r="H825" s="2"/>
      <c r="I825" s="2"/>
      <c r="J825" s="2"/>
      <c r="K825" s="2"/>
    </row>
    <row r="826" ht="14.25" customHeight="1">
      <c r="E826" s="5"/>
      <c r="G826" s="5"/>
      <c r="H826" s="2"/>
      <c r="I826" s="2"/>
      <c r="J826" s="2"/>
      <c r="K826" s="2"/>
    </row>
    <row r="827" ht="14.25" customHeight="1">
      <c r="E827" s="5"/>
      <c r="G827" s="5"/>
      <c r="H827" s="2"/>
      <c r="I827" s="2"/>
      <c r="J827" s="2"/>
      <c r="K827" s="2"/>
    </row>
    <row r="828" ht="14.25" customHeight="1">
      <c r="E828" s="5"/>
      <c r="G828" s="5"/>
      <c r="H828" s="2"/>
      <c r="I828" s="2"/>
      <c r="J828" s="2"/>
      <c r="K828" s="2"/>
    </row>
    <row r="829" ht="14.25" customHeight="1">
      <c r="E829" s="5"/>
      <c r="G829" s="5"/>
      <c r="H829" s="2"/>
      <c r="I829" s="2"/>
      <c r="J829" s="2"/>
      <c r="K829" s="2"/>
    </row>
    <row r="830" ht="14.25" customHeight="1">
      <c r="E830" s="5"/>
      <c r="G830" s="5"/>
      <c r="H830" s="2"/>
      <c r="I830" s="2"/>
      <c r="J830" s="2"/>
      <c r="K830" s="2"/>
    </row>
    <row r="831" ht="14.25" customHeight="1">
      <c r="E831" s="5"/>
      <c r="G831" s="5"/>
      <c r="H831" s="2"/>
      <c r="I831" s="2"/>
      <c r="J831" s="2"/>
      <c r="K831" s="2"/>
    </row>
    <row r="832" ht="14.25" customHeight="1">
      <c r="E832" s="5"/>
      <c r="G832" s="5"/>
      <c r="H832" s="2"/>
      <c r="I832" s="2"/>
      <c r="J832" s="2"/>
      <c r="K832" s="2"/>
    </row>
    <row r="833" ht="14.25" customHeight="1">
      <c r="E833" s="5"/>
      <c r="G833" s="5"/>
      <c r="H833" s="2"/>
      <c r="I833" s="2"/>
      <c r="J833" s="2"/>
      <c r="K833" s="2"/>
    </row>
    <row r="834" ht="14.25" customHeight="1">
      <c r="E834" s="5"/>
      <c r="G834" s="5"/>
      <c r="H834" s="2"/>
      <c r="I834" s="2"/>
      <c r="J834" s="2"/>
      <c r="K834" s="2"/>
    </row>
    <row r="835" ht="14.25" customHeight="1">
      <c r="E835" s="5"/>
      <c r="G835" s="5"/>
      <c r="H835" s="2"/>
      <c r="I835" s="2"/>
      <c r="J835" s="2"/>
      <c r="K835" s="2"/>
    </row>
    <row r="836" ht="14.25" customHeight="1">
      <c r="E836" s="5"/>
      <c r="G836" s="5"/>
      <c r="H836" s="2"/>
      <c r="I836" s="2"/>
      <c r="J836" s="2"/>
      <c r="K836" s="2"/>
    </row>
    <row r="837" ht="14.25" customHeight="1">
      <c r="E837" s="5"/>
      <c r="G837" s="5"/>
      <c r="H837" s="2"/>
      <c r="I837" s="2"/>
      <c r="J837" s="2"/>
      <c r="K837" s="2"/>
    </row>
    <row r="838" ht="14.25" customHeight="1">
      <c r="E838" s="5"/>
      <c r="G838" s="5"/>
      <c r="H838" s="2"/>
      <c r="I838" s="2"/>
      <c r="J838" s="2"/>
      <c r="K838" s="2"/>
    </row>
    <row r="839" ht="14.25" customHeight="1">
      <c r="E839" s="5"/>
      <c r="G839" s="5"/>
      <c r="H839" s="2"/>
      <c r="I839" s="2"/>
      <c r="J839" s="2"/>
      <c r="K839" s="2"/>
    </row>
    <row r="840" ht="14.25" customHeight="1">
      <c r="E840" s="5"/>
      <c r="G840" s="5"/>
      <c r="H840" s="2"/>
      <c r="I840" s="2"/>
      <c r="J840" s="2"/>
      <c r="K840" s="2"/>
    </row>
    <row r="841" ht="14.25" customHeight="1">
      <c r="E841" s="5"/>
      <c r="G841" s="5"/>
      <c r="H841" s="2"/>
      <c r="I841" s="2"/>
      <c r="J841" s="2"/>
      <c r="K841" s="2"/>
    </row>
    <row r="842" ht="14.25" customHeight="1">
      <c r="E842" s="5"/>
      <c r="G842" s="5"/>
      <c r="H842" s="2"/>
      <c r="I842" s="2"/>
      <c r="J842" s="2"/>
      <c r="K842" s="2"/>
    </row>
    <row r="843" ht="14.25" customHeight="1">
      <c r="E843" s="5"/>
      <c r="G843" s="5"/>
      <c r="H843" s="2"/>
      <c r="I843" s="2"/>
      <c r="J843" s="2"/>
      <c r="K843" s="2"/>
    </row>
    <row r="844" ht="14.25" customHeight="1">
      <c r="E844" s="5"/>
      <c r="G844" s="5"/>
      <c r="H844" s="2"/>
      <c r="I844" s="2"/>
      <c r="J844" s="2"/>
      <c r="K844" s="2"/>
    </row>
    <row r="845" ht="14.25" customHeight="1">
      <c r="E845" s="5"/>
      <c r="G845" s="5"/>
      <c r="H845" s="2"/>
      <c r="I845" s="2"/>
      <c r="J845" s="2"/>
      <c r="K845" s="2"/>
    </row>
    <row r="846" ht="14.25" customHeight="1">
      <c r="E846" s="5"/>
      <c r="G846" s="5"/>
      <c r="H846" s="2"/>
      <c r="I846" s="2"/>
      <c r="J846" s="2"/>
      <c r="K846" s="2"/>
    </row>
    <row r="847" ht="14.25" customHeight="1">
      <c r="E847" s="5"/>
      <c r="G847" s="5"/>
      <c r="H847" s="2"/>
      <c r="I847" s="2"/>
      <c r="J847" s="2"/>
      <c r="K847" s="2"/>
    </row>
    <row r="848" ht="14.25" customHeight="1">
      <c r="E848" s="5"/>
      <c r="G848" s="5"/>
      <c r="H848" s="2"/>
      <c r="I848" s="2"/>
      <c r="J848" s="2"/>
      <c r="K848" s="2"/>
    </row>
    <row r="849" ht="14.25" customHeight="1">
      <c r="E849" s="5"/>
      <c r="G849" s="5"/>
      <c r="H849" s="2"/>
      <c r="I849" s="2"/>
      <c r="J849" s="2"/>
      <c r="K849" s="2"/>
    </row>
    <row r="850" ht="14.25" customHeight="1">
      <c r="E850" s="5"/>
      <c r="G850" s="5"/>
      <c r="H850" s="2"/>
      <c r="I850" s="2"/>
      <c r="J850" s="2"/>
      <c r="K850" s="2"/>
    </row>
    <row r="851" ht="14.25" customHeight="1">
      <c r="E851" s="5"/>
      <c r="G851" s="5"/>
      <c r="H851" s="2"/>
      <c r="I851" s="2"/>
      <c r="J851" s="2"/>
      <c r="K851" s="2"/>
    </row>
    <row r="852" ht="14.25" customHeight="1">
      <c r="E852" s="5"/>
      <c r="G852" s="5"/>
      <c r="H852" s="2"/>
      <c r="I852" s="2"/>
      <c r="J852" s="2"/>
      <c r="K852" s="2"/>
    </row>
    <row r="853" ht="14.25" customHeight="1">
      <c r="E853" s="5"/>
      <c r="G853" s="5"/>
      <c r="H853" s="2"/>
      <c r="I853" s="2"/>
      <c r="J853" s="2"/>
      <c r="K853" s="2"/>
    </row>
    <row r="854" ht="14.25" customHeight="1">
      <c r="E854" s="5"/>
      <c r="G854" s="5"/>
      <c r="H854" s="2"/>
      <c r="I854" s="2"/>
      <c r="J854" s="2"/>
      <c r="K854" s="2"/>
    </row>
    <row r="855" ht="14.25" customHeight="1">
      <c r="E855" s="5"/>
      <c r="G855" s="5"/>
      <c r="H855" s="2"/>
      <c r="I855" s="2"/>
      <c r="J855" s="2"/>
      <c r="K855" s="2"/>
    </row>
    <row r="856" ht="14.25" customHeight="1">
      <c r="E856" s="5"/>
      <c r="G856" s="5"/>
      <c r="H856" s="2"/>
      <c r="I856" s="2"/>
      <c r="J856" s="2"/>
      <c r="K856" s="2"/>
    </row>
    <row r="857" ht="14.25" customHeight="1">
      <c r="E857" s="5"/>
      <c r="G857" s="5"/>
      <c r="H857" s="2"/>
      <c r="I857" s="2"/>
      <c r="J857" s="2"/>
      <c r="K857" s="2"/>
    </row>
    <row r="858" ht="14.25" customHeight="1">
      <c r="E858" s="5"/>
      <c r="G858" s="5"/>
      <c r="H858" s="2"/>
      <c r="I858" s="2"/>
      <c r="J858" s="2"/>
      <c r="K858" s="2"/>
    </row>
    <row r="859" ht="14.25" customHeight="1">
      <c r="E859" s="5"/>
      <c r="G859" s="5"/>
      <c r="H859" s="2"/>
      <c r="I859" s="2"/>
      <c r="J859" s="2"/>
      <c r="K859" s="2"/>
    </row>
    <row r="860" ht="14.25" customHeight="1">
      <c r="E860" s="5"/>
      <c r="G860" s="5"/>
      <c r="H860" s="2"/>
      <c r="I860" s="2"/>
      <c r="J860" s="2"/>
      <c r="K860" s="2"/>
    </row>
    <row r="861" ht="14.25" customHeight="1">
      <c r="E861" s="5"/>
      <c r="G861" s="5"/>
      <c r="H861" s="2"/>
      <c r="I861" s="2"/>
      <c r="J861" s="2"/>
      <c r="K861" s="2"/>
    </row>
    <row r="862" ht="14.25" customHeight="1">
      <c r="E862" s="5"/>
      <c r="G862" s="5"/>
      <c r="H862" s="2"/>
      <c r="I862" s="2"/>
      <c r="J862" s="2"/>
      <c r="K862" s="2"/>
    </row>
    <row r="863" ht="14.25" customHeight="1">
      <c r="E863" s="5"/>
      <c r="G863" s="5"/>
      <c r="H863" s="2"/>
      <c r="I863" s="2"/>
      <c r="J863" s="2"/>
      <c r="K863" s="2"/>
    </row>
    <row r="864" ht="14.25" customHeight="1">
      <c r="E864" s="5"/>
      <c r="G864" s="5"/>
      <c r="H864" s="2"/>
      <c r="I864" s="2"/>
      <c r="J864" s="2"/>
      <c r="K864" s="2"/>
    </row>
    <row r="865" ht="14.25" customHeight="1">
      <c r="E865" s="5"/>
      <c r="G865" s="5"/>
      <c r="H865" s="2"/>
      <c r="I865" s="2"/>
      <c r="J865" s="2"/>
      <c r="K865" s="2"/>
    </row>
    <row r="866" ht="14.25" customHeight="1">
      <c r="E866" s="5"/>
      <c r="G866" s="5"/>
      <c r="H866" s="2"/>
      <c r="I866" s="2"/>
      <c r="J866" s="2"/>
      <c r="K866" s="2"/>
    </row>
    <row r="867" ht="14.25" customHeight="1">
      <c r="E867" s="5"/>
      <c r="G867" s="5"/>
      <c r="H867" s="2"/>
      <c r="I867" s="2"/>
      <c r="J867" s="2"/>
      <c r="K867" s="2"/>
    </row>
    <row r="868" ht="14.25" customHeight="1">
      <c r="E868" s="5"/>
      <c r="G868" s="5"/>
      <c r="H868" s="2"/>
      <c r="I868" s="2"/>
      <c r="J868" s="2"/>
      <c r="K868" s="2"/>
    </row>
    <row r="869" ht="14.25" customHeight="1">
      <c r="E869" s="5"/>
      <c r="G869" s="5"/>
      <c r="H869" s="2"/>
      <c r="I869" s="2"/>
      <c r="J869" s="2"/>
      <c r="K869" s="2"/>
    </row>
    <row r="870" ht="14.25" customHeight="1">
      <c r="E870" s="5"/>
      <c r="G870" s="5"/>
      <c r="H870" s="2"/>
      <c r="I870" s="2"/>
      <c r="J870" s="2"/>
      <c r="K870" s="2"/>
    </row>
    <row r="871" ht="14.25" customHeight="1">
      <c r="E871" s="5"/>
      <c r="G871" s="5"/>
      <c r="H871" s="2"/>
      <c r="I871" s="2"/>
      <c r="J871" s="2"/>
      <c r="K871" s="2"/>
    </row>
    <row r="872" ht="14.25" customHeight="1">
      <c r="E872" s="5"/>
      <c r="G872" s="5"/>
      <c r="H872" s="2"/>
      <c r="I872" s="2"/>
      <c r="J872" s="2"/>
      <c r="K872" s="2"/>
    </row>
    <row r="873" ht="14.25" customHeight="1">
      <c r="E873" s="5"/>
      <c r="G873" s="5"/>
      <c r="H873" s="2"/>
      <c r="I873" s="2"/>
      <c r="J873" s="2"/>
      <c r="K873" s="2"/>
    </row>
    <row r="874" ht="14.25" customHeight="1">
      <c r="E874" s="5"/>
      <c r="G874" s="5"/>
      <c r="H874" s="2"/>
      <c r="I874" s="2"/>
      <c r="J874" s="2"/>
      <c r="K874" s="2"/>
    </row>
    <row r="875" ht="14.25" customHeight="1">
      <c r="E875" s="5"/>
      <c r="G875" s="5"/>
      <c r="H875" s="2"/>
      <c r="I875" s="2"/>
      <c r="J875" s="2"/>
      <c r="K875" s="2"/>
    </row>
    <row r="876" ht="14.25" customHeight="1">
      <c r="E876" s="5"/>
      <c r="G876" s="5"/>
      <c r="H876" s="2"/>
      <c r="I876" s="2"/>
      <c r="J876" s="2"/>
      <c r="K876" s="2"/>
    </row>
    <row r="877" ht="14.25" customHeight="1">
      <c r="E877" s="5"/>
      <c r="G877" s="5"/>
      <c r="H877" s="2"/>
      <c r="I877" s="2"/>
      <c r="J877" s="2"/>
      <c r="K877" s="2"/>
    </row>
    <row r="878" ht="14.25" customHeight="1">
      <c r="E878" s="5"/>
      <c r="G878" s="5"/>
      <c r="H878" s="2"/>
      <c r="I878" s="2"/>
      <c r="J878" s="2"/>
      <c r="K878" s="2"/>
    </row>
    <row r="879" ht="14.25" customHeight="1">
      <c r="E879" s="5"/>
      <c r="G879" s="5"/>
      <c r="H879" s="2"/>
      <c r="I879" s="2"/>
      <c r="J879" s="2"/>
      <c r="K879" s="2"/>
    </row>
    <row r="880" ht="14.25" customHeight="1">
      <c r="E880" s="5"/>
      <c r="G880" s="5"/>
      <c r="H880" s="2"/>
      <c r="I880" s="2"/>
      <c r="J880" s="2"/>
      <c r="K880" s="2"/>
    </row>
    <row r="881" ht="14.25" customHeight="1">
      <c r="E881" s="5"/>
      <c r="G881" s="5"/>
      <c r="H881" s="2"/>
      <c r="I881" s="2"/>
      <c r="J881" s="2"/>
      <c r="K881" s="2"/>
    </row>
    <row r="882" ht="14.25" customHeight="1">
      <c r="E882" s="5"/>
      <c r="G882" s="5"/>
      <c r="H882" s="2"/>
      <c r="I882" s="2"/>
      <c r="J882" s="2"/>
      <c r="K882" s="2"/>
    </row>
    <row r="883" ht="14.25" customHeight="1">
      <c r="E883" s="5"/>
      <c r="G883" s="5"/>
      <c r="H883" s="2"/>
      <c r="I883" s="2"/>
      <c r="J883" s="2"/>
      <c r="K883" s="2"/>
    </row>
    <row r="884" ht="14.25" customHeight="1">
      <c r="E884" s="5"/>
      <c r="G884" s="5"/>
      <c r="H884" s="2"/>
      <c r="I884" s="2"/>
      <c r="J884" s="2"/>
      <c r="K884" s="2"/>
    </row>
    <row r="885" ht="14.25" customHeight="1">
      <c r="E885" s="5"/>
      <c r="G885" s="5"/>
      <c r="H885" s="2"/>
      <c r="I885" s="2"/>
      <c r="J885" s="2"/>
      <c r="K885" s="2"/>
    </row>
    <row r="886" ht="14.25" customHeight="1">
      <c r="E886" s="5"/>
      <c r="G886" s="5"/>
      <c r="H886" s="2"/>
      <c r="I886" s="2"/>
      <c r="J886" s="2"/>
      <c r="K886" s="2"/>
    </row>
    <row r="887" ht="14.25" customHeight="1">
      <c r="E887" s="5"/>
      <c r="G887" s="5"/>
      <c r="H887" s="2"/>
      <c r="I887" s="2"/>
      <c r="J887" s="2"/>
      <c r="K887" s="2"/>
    </row>
    <row r="888" ht="14.25" customHeight="1">
      <c r="E888" s="5"/>
      <c r="G888" s="5"/>
      <c r="H888" s="2"/>
      <c r="I888" s="2"/>
      <c r="J888" s="2"/>
      <c r="K888" s="2"/>
    </row>
    <row r="889" ht="14.25" customHeight="1">
      <c r="E889" s="5"/>
      <c r="G889" s="5"/>
      <c r="H889" s="2"/>
      <c r="I889" s="2"/>
      <c r="J889" s="2"/>
      <c r="K889" s="2"/>
    </row>
    <row r="890" ht="14.25" customHeight="1">
      <c r="E890" s="5"/>
      <c r="G890" s="5"/>
      <c r="H890" s="2"/>
      <c r="I890" s="2"/>
      <c r="J890" s="2"/>
      <c r="K890" s="2"/>
    </row>
    <row r="891" ht="14.25" customHeight="1">
      <c r="E891" s="5"/>
      <c r="G891" s="5"/>
      <c r="H891" s="2"/>
      <c r="I891" s="2"/>
      <c r="J891" s="2"/>
      <c r="K891" s="2"/>
    </row>
    <row r="892" ht="14.25" customHeight="1">
      <c r="E892" s="5"/>
      <c r="G892" s="5"/>
      <c r="H892" s="2"/>
      <c r="I892" s="2"/>
      <c r="J892" s="2"/>
      <c r="K892" s="2"/>
    </row>
    <row r="893" ht="14.25" customHeight="1">
      <c r="E893" s="5"/>
      <c r="G893" s="5"/>
      <c r="H893" s="2"/>
      <c r="I893" s="2"/>
      <c r="J893" s="2"/>
      <c r="K893" s="2"/>
    </row>
    <row r="894" ht="14.25" customHeight="1">
      <c r="E894" s="5"/>
      <c r="G894" s="5"/>
      <c r="H894" s="2"/>
      <c r="I894" s="2"/>
      <c r="J894" s="2"/>
      <c r="K894" s="2"/>
    </row>
    <row r="895" ht="14.25" customHeight="1">
      <c r="E895" s="5"/>
      <c r="G895" s="5"/>
      <c r="H895" s="2"/>
      <c r="I895" s="2"/>
      <c r="J895" s="2"/>
      <c r="K895" s="2"/>
    </row>
    <row r="896" ht="14.25" customHeight="1">
      <c r="E896" s="5"/>
      <c r="G896" s="5"/>
      <c r="H896" s="2"/>
      <c r="I896" s="2"/>
      <c r="J896" s="2"/>
      <c r="K896" s="2"/>
    </row>
    <row r="897" ht="14.25" customHeight="1">
      <c r="E897" s="5"/>
      <c r="G897" s="5"/>
      <c r="H897" s="2"/>
      <c r="I897" s="2"/>
      <c r="J897" s="2"/>
      <c r="K897" s="2"/>
    </row>
    <row r="898" ht="14.25" customHeight="1">
      <c r="E898" s="5"/>
      <c r="G898" s="5"/>
      <c r="H898" s="2"/>
      <c r="I898" s="2"/>
      <c r="J898" s="2"/>
      <c r="K898" s="2"/>
    </row>
    <row r="899" ht="14.25" customHeight="1">
      <c r="E899" s="5"/>
      <c r="G899" s="5"/>
      <c r="H899" s="2"/>
      <c r="I899" s="2"/>
      <c r="J899" s="2"/>
      <c r="K899" s="2"/>
    </row>
    <row r="900" ht="14.25" customHeight="1">
      <c r="E900" s="5"/>
      <c r="G900" s="5"/>
      <c r="H900" s="2"/>
      <c r="I900" s="2"/>
      <c r="J900" s="2"/>
      <c r="K900" s="2"/>
    </row>
    <row r="901" ht="14.25" customHeight="1">
      <c r="E901" s="5"/>
      <c r="G901" s="5"/>
      <c r="H901" s="2"/>
      <c r="I901" s="2"/>
      <c r="J901" s="2"/>
      <c r="K901" s="2"/>
    </row>
    <row r="902" ht="14.25" customHeight="1">
      <c r="E902" s="5"/>
      <c r="G902" s="5"/>
      <c r="H902" s="2"/>
      <c r="I902" s="2"/>
      <c r="J902" s="2"/>
      <c r="K902" s="2"/>
    </row>
    <row r="903" ht="14.25" customHeight="1">
      <c r="E903" s="5"/>
      <c r="G903" s="5"/>
      <c r="H903" s="2"/>
      <c r="I903" s="2"/>
      <c r="J903" s="2"/>
      <c r="K903" s="2"/>
    </row>
    <row r="904" ht="14.25" customHeight="1">
      <c r="E904" s="5"/>
      <c r="G904" s="5"/>
      <c r="H904" s="2"/>
      <c r="I904" s="2"/>
      <c r="J904" s="2"/>
      <c r="K904" s="2"/>
    </row>
    <row r="905" ht="14.25" customHeight="1">
      <c r="E905" s="5"/>
      <c r="G905" s="5"/>
      <c r="H905" s="2"/>
      <c r="I905" s="2"/>
      <c r="J905" s="2"/>
      <c r="K905" s="2"/>
    </row>
    <row r="906" ht="14.25" customHeight="1">
      <c r="E906" s="5"/>
      <c r="G906" s="5"/>
      <c r="H906" s="2"/>
      <c r="I906" s="2"/>
      <c r="J906" s="2"/>
      <c r="K906" s="2"/>
    </row>
    <row r="907" ht="14.25" customHeight="1">
      <c r="E907" s="5"/>
      <c r="G907" s="5"/>
      <c r="H907" s="2"/>
      <c r="I907" s="2"/>
      <c r="J907" s="2"/>
      <c r="K907" s="2"/>
    </row>
    <row r="908" ht="14.25" customHeight="1">
      <c r="E908" s="5"/>
      <c r="G908" s="5"/>
      <c r="H908" s="2"/>
      <c r="I908" s="2"/>
      <c r="J908" s="2"/>
      <c r="K908" s="2"/>
    </row>
    <row r="909" ht="14.25" customHeight="1">
      <c r="E909" s="5"/>
      <c r="G909" s="5"/>
      <c r="H909" s="2"/>
      <c r="I909" s="2"/>
      <c r="J909" s="2"/>
      <c r="K909" s="2"/>
    </row>
    <row r="910" ht="14.25" customHeight="1">
      <c r="E910" s="5"/>
      <c r="G910" s="5"/>
      <c r="H910" s="2"/>
      <c r="I910" s="2"/>
      <c r="J910" s="2"/>
      <c r="K910" s="2"/>
    </row>
    <row r="911" ht="14.25" customHeight="1">
      <c r="E911" s="5"/>
      <c r="G911" s="5"/>
      <c r="H911" s="2"/>
      <c r="I911" s="2"/>
      <c r="J911" s="2"/>
      <c r="K911" s="2"/>
    </row>
    <row r="912" ht="14.25" customHeight="1">
      <c r="E912" s="5"/>
      <c r="G912" s="5"/>
      <c r="H912" s="2"/>
      <c r="I912" s="2"/>
      <c r="J912" s="2"/>
      <c r="K912" s="2"/>
    </row>
    <row r="913" ht="14.25" customHeight="1">
      <c r="E913" s="5"/>
      <c r="G913" s="5"/>
      <c r="H913" s="2"/>
      <c r="I913" s="2"/>
      <c r="J913" s="2"/>
      <c r="K913" s="2"/>
    </row>
    <row r="914" ht="14.25" customHeight="1">
      <c r="E914" s="5"/>
      <c r="G914" s="5"/>
      <c r="H914" s="2"/>
      <c r="I914" s="2"/>
      <c r="J914" s="2"/>
      <c r="K914" s="2"/>
    </row>
    <row r="915" ht="14.25" customHeight="1">
      <c r="E915" s="5"/>
      <c r="G915" s="5"/>
      <c r="H915" s="2"/>
      <c r="I915" s="2"/>
      <c r="J915" s="2"/>
      <c r="K915" s="2"/>
    </row>
    <row r="916" ht="14.25" customHeight="1">
      <c r="E916" s="5"/>
      <c r="G916" s="5"/>
      <c r="H916" s="2"/>
      <c r="I916" s="2"/>
      <c r="J916" s="2"/>
      <c r="K916" s="2"/>
    </row>
    <row r="917" ht="14.25" customHeight="1">
      <c r="E917" s="5"/>
      <c r="G917" s="5"/>
      <c r="H917" s="2"/>
      <c r="I917" s="2"/>
      <c r="J917" s="2"/>
      <c r="K917" s="2"/>
    </row>
    <row r="918" ht="14.25" customHeight="1">
      <c r="E918" s="5"/>
      <c r="G918" s="5"/>
      <c r="H918" s="2"/>
      <c r="I918" s="2"/>
      <c r="J918" s="2"/>
      <c r="K918" s="2"/>
    </row>
    <row r="919" ht="14.25" customHeight="1">
      <c r="E919" s="5"/>
      <c r="G919" s="5"/>
      <c r="H919" s="2"/>
      <c r="I919" s="2"/>
      <c r="J919" s="2"/>
      <c r="K919" s="2"/>
    </row>
    <row r="920" ht="14.25" customHeight="1">
      <c r="E920" s="5"/>
      <c r="G920" s="5"/>
      <c r="H920" s="2"/>
      <c r="I920" s="2"/>
      <c r="J920" s="2"/>
      <c r="K920" s="2"/>
    </row>
    <row r="921" ht="14.25" customHeight="1">
      <c r="E921" s="5"/>
      <c r="G921" s="5"/>
      <c r="H921" s="2"/>
      <c r="I921" s="2"/>
      <c r="J921" s="2"/>
      <c r="K921" s="2"/>
    </row>
    <row r="922" ht="14.25" customHeight="1">
      <c r="E922" s="5"/>
      <c r="G922" s="5"/>
      <c r="H922" s="2"/>
      <c r="I922" s="2"/>
      <c r="J922" s="2"/>
      <c r="K922" s="2"/>
    </row>
    <row r="923" ht="14.25" customHeight="1">
      <c r="E923" s="5"/>
      <c r="G923" s="5"/>
      <c r="H923" s="2"/>
      <c r="I923" s="2"/>
      <c r="J923" s="2"/>
      <c r="K923" s="2"/>
    </row>
    <row r="924" ht="14.25" customHeight="1">
      <c r="E924" s="5"/>
      <c r="G924" s="5"/>
      <c r="H924" s="2"/>
      <c r="I924" s="2"/>
      <c r="J924" s="2"/>
      <c r="K924" s="2"/>
    </row>
    <row r="925" ht="14.25" customHeight="1">
      <c r="E925" s="5"/>
      <c r="G925" s="5"/>
      <c r="H925" s="2"/>
      <c r="I925" s="2"/>
      <c r="J925" s="2"/>
      <c r="K925" s="2"/>
    </row>
    <row r="926" ht="14.25" customHeight="1">
      <c r="E926" s="5"/>
      <c r="G926" s="5"/>
      <c r="H926" s="2"/>
      <c r="I926" s="2"/>
      <c r="J926" s="2"/>
      <c r="K926" s="2"/>
    </row>
    <row r="927" ht="14.25" customHeight="1">
      <c r="E927" s="5"/>
      <c r="G927" s="5"/>
      <c r="H927" s="2"/>
      <c r="I927" s="2"/>
      <c r="J927" s="2"/>
      <c r="K927" s="2"/>
    </row>
    <row r="928" ht="14.25" customHeight="1">
      <c r="E928" s="5"/>
      <c r="G928" s="5"/>
      <c r="H928" s="2"/>
      <c r="I928" s="2"/>
      <c r="J928" s="2"/>
      <c r="K928" s="2"/>
    </row>
    <row r="929" ht="14.25" customHeight="1">
      <c r="E929" s="5"/>
      <c r="G929" s="5"/>
      <c r="H929" s="2"/>
      <c r="I929" s="2"/>
      <c r="J929" s="2"/>
      <c r="K929" s="2"/>
    </row>
    <row r="930" ht="14.25" customHeight="1">
      <c r="E930" s="5"/>
      <c r="G930" s="5"/>
      <c r="H930" s="2"/>
      <c r="I930" s="2"/>
      <c r="J930" s="2"/>
      <c r="K930" s="2"/>
    </row>
    <row r="931" ht="14.25" customHeight="1">
      <c r="E931" s="5"/>
      <c r="G931" s="5"/>
      <c r="H931" s="2"/>
      <c r="I931" s="2"/>
      <c r="J931" s="2"/>
      <c r="K931" s="2"/>
    </row>
    <row r="932" ht="14.25" customHeight="1">
      <c r="E932" s="5"/>
      <c r="G932" s="5"/>
      <c r="H932" s="2"/>
      <c r="I932" s="2"/>
      <c r="J932" s="2"/>
      <c r="K932" s="2"/>
    </row>
    <row r="933" ht="14.25" customHeight="1">
      <c r="E933" s="5"/>
      <c r="G933" s="5"/>
      <c r="H933" s="2"/>
      <c r="I933" s="2"/>
      <c r="J933" s="2"/>
      <c r="K933" s="2"/>
    </row>
    <row r="934" ht="14.25" customHeight="1">
      <c r="E934" s="5"/>
      <c r="G934" s="5"/>
      <c r="H934" s="2"/>
      <c r="I934" s="2"/>
      <c r="J934" s="2"/>
      <c r="K934" s="2"/>
    </row>
    <row r="935" ht="14.25" customHeight="1">
      <c r="E935" s="5"/>
      <c r="G935" s="5"/>
      <c r="H935" s="2"/>
      <c r="I935" s="2"/>
      <c r="J935" s="2"/>
      <c r="K935" s="2"/>
    </row>
    <row r="936" ht="14.25" customHeight="1">
      <c r="E936" s="5"/>
      <c r="G936" s="5"/>
      <c r="H936" s="2"/>
      <c r="I936" s="2"/>
      <c r="J936" s="2"/>
      <c r="K936" s="2"/>
    </row>
    <row r="937" ht="14.25" customHeight="1">
      <c r="E937" s="5"/>
      <c r="G937" s="5"/>
      <c r="H937" s="2"/>
      <c r="I937" s="2"/>
      <c r="J937" s="2"/>
      <c r="K937" s="2"/>
    </row>
    <row r="938" ht="14.25" customHeight="1">
      <c r="E938" s="5"/>
      <c r="G938" s="5"/>
      <c r="H938" s="2"/>
      <c r="I938" s="2"/>
      <c r="J938" s="2"/>
      <c r="K938" s="2"/>
    </row>
    <row r="939" ht="14.25" customHeight="1">
      <c r="E939" s="5"/>
      <c r="G939" s="5"/>
      <c r="H939" s="2"/>
      <c r="I939" s="2"/>
      <c r="J939" s="2"/>
      <c r="K939" s="2"/>
    </row>
    <row r="940" ht="14.25" customHeight="1">
      <c r="E940" s="5"/>
      <c r="G940" s="5"/>
      <c r="H940" s="2"/>
      <c r="I940" s="2"/>
      <c r="J940" s="2"/>
      <c r="K940" s="2"/>
    </row>
    <row r="941" ht="14.25" customHeight="1">
      <c r="E941" s="5"/>
      <c r="G941" s="5"/>
      <c r="H941" s="2"/>
      <c r="I941" s="2"/>
      <c r="J941" s="2"/>
      <c r="K941" s="2"/>
    </row>
    <row r="942" ht="14.25" customHeight="1">
      <c r="E942" s="5"/>
      <c r="G942" s="5"/>
      <c r="H942" s="2"/>
      <c r="I942" s="2"/>
      <c r="J942" s="2"/>
      <c r="K942" s="2"/>
    </row>
    <row r="943" ht="14.25" customHeight="1">
      <c r="E943" s="5"/>
      <c r="G943" s="5"/>
      <c r="H943" s="2"/>
      <c r="I943" s="2"/>
      <c r="J943" s="2"/>
      <c r="K943" s="2"/>
    </row>
    <row r="944" ht="14.25" customHeight="1">
      <c r="E944" s="5"/>
      <c r="G944" s="5"/>
      <c r="H944" s="2"/>
      <c r="I944" s="2"/>
      <c r="J944" s="2"/>
      <c r="K944" s="2"/>
    </row>
    <row r="945" ht="14.25" customHeight="1">
      <c r="E945" s="5"/>
      <c r="G945" s="5"/>
      <c r="H945" s="2"/>
      <c r="I945" s="2"/>
      <c r="J945" s="2"/>
      <c r="K945" s="2"/>
    </row>
    <row r="946" ht="14.25" customHeight="1">
      <c r="E946" s="5"/>
      <c r="G946" s="5"/>
      <c r="H946" s="2"/>
      <c r="I946" s="2"/>
      <c r="J946" s="2"/>
      <c r="K946" s="2"/>
    </row>
    <row r="947" ht="14.25" customHeight="1">
      <c r="E947" s="5"/>
      <c r="G947" s="5"/>
      <c r="H947" s="2"/>
      <c r="I947" s="2"/>
      <c r="J947" s="2"/>
      <c r="K947" s="2"/>
    </row>
    <row r="948" ht="14.25" customHeight="1">
      <c r="E948" s="5"/>
      <c r="G948" s="5"/>
      <c r="H948" s="2"/>
      <c r="I948" s="2"/>
      <c r="J948" s="2"/>
      <c r="K948" s="2"/>
    </row>
    <row r="949" ht="14.25" customHeight="1">
      <c r="E949" s="5"/>
      <c r="G949" s="5"/>
      <c r="H949" s="2"/>
      <c r="I949" s="2"/>
      <c r="J949" s="2"/>
      <c r="K949" s="2"/>
    </row>
    <row r="950" ht="14.25" customHeight="1">
      <c r="E950" s="5"/>
      <c r="G950" s="5"/>
      <c r="H950" s="2"/>
      <c r="I950" s="2"/>
      <c r="J950" s="2"/>
      <c r="K950" s="2"/>
    </row>
    <row r="951" ht="14.25" customHeight="1">
      <c r="E951" s="5"/>
      <c r="G951" s="5"/>
      <c r="H951" s="2"/>
      <c r="I951" s="2"/>
      <c r="J951" s="2"/>
      <c r="K951" s="2"/>
    </row>
    <row r="952" ht="14.25" customHeight="1">
      <c r="E952" s="5"/>
      <c r="G952" s="5"/>
      <c r="H952" s="2"/>
      <c r="I952" s="2"/>
      <c r="J952" s="2"/>
      <c r="K952" s="2"/>
    </row>
    <row r="953" ht="14.25" customHeight="1">
      <c r="E953" s="5"/>
      <c r="G953" s="5"/>
      <c r="H953" s="2"/>
      <c r="I953" s="2"/>
      <c r="J953" s="2"/>
      <c r="K953" s="2"/>
    </row>
    <row r="954" ht="14.25" customHeight="1">
      <c r="E954" s="5"/>
      <c r="G954" s="5"/>
      <c r="H954" s="2"/>
      <c r="I954" s="2"/>
      <c r="J954" s="2"/>
      <c r="K954" s="2"/>
    </row>
    <row r="955" ht="14.25" customHeight="1">
      <c r="E955" s="5"/>
      <c r="G955" s="5"/>
      <c r="H955" s="2"/>
      <c r="I955" s="2"/>
      <c r="J955" s="2"/>
      <c r="K955" s="2"/>
    </row>
    <row r="956" ht="14.25" customHeight="1">
      <c r="E956" s="5"/>
      <c r="G956" s="5"/>
      <c r="H956" s="2"/>
      <c r="I956" s="2"/>
      <c r="J956" s="2"/>
      <c r="K956" s="2"/>
    </row>
    <row r="957" ht="14.25" customHeight="1">
      <c r="E957" s="5"/>
      <c r="G957" s="5"/>
      <c r="H957" s="2"/>
      <c r="I957" s="2"/>
      <c r="J957" s="2"/>
      <c r="K957" s="2"/>
    </row>
    <row r="958" ht="14.25" customHeight="1">
      <c r="E958" s="5"/>
      <c r="G958" s="5"/>
      <c r="H958" s="2"/>
      <c r="I958" s="2"/>
      <c r="J958" s="2"/>
      <c r="K958" s="2"/>
    </row>
    <row r="959" ht="14.25" customHeight="1">
      <c r="E959" s="5"/>
      <c r="G959" s="5"/>
      <c r="H959" s="2"/>
      <c r="I959" s="2"/>
      <c r="J959" s="2"/>
      <c r="K959" s="2"/>
    </row>
    <row r="960" ht="14.25" customHeight="1">
      <c r="E960" s="5"/>
      <c r="G960" s="5"/>
      <c r="H960" s="2"/>
      <c r="I960" s="2"/>
      <c r="J960" s="2"/>
      <c r="K960" s="2"/>
    </row>
    <row r="961" ht="14.25" customHeight="1">
      <c r="E961" s="5"/>
      <c r="G961" s="5"/>
      <c r="H961" s="2"/>
      <c r="I961" s="2"/>
      <c r="J961" s="2"/>
      <c r="K961" s="2"/>
    </row>
    <row r="962" ht="14.25" customHeight="1">
      <c r="E962" s="5"/>
      <c r="G962" s="5"/>
      <c r="H962" s="2"/>
      <c r="I962" s="2"/>
      <c r="J962" s="2"/>
      <c r="K962" s="2"/>
    </row>
    <row r="963" ht="14.25" customHeight="1">
      <c r="E963" s="5"/>
      <c r="G963" s="5"/>
      <c r="H963" s="2"/>
      <c r="I963" s="2"/>
      <c r="J963" s="2"/>
      <c r="K963" s="2"/>
    </row>
    <row r="964" ht="14.25" customHeight="1">
      <c r="E964" s="5"/>
      <c r="G964" s="5"/>
      <c r="H964" s="2"/>
      <c r="I964" s="2"/>
      <c r="J964" s="2"/>
      <c r="K964" s="2"/>
    </row>
    <row r="965" ht="14.25" customHeight="1">
      <c r="E965" s="5"/>
      <c r="G965" s="5"/>
      <c r="H965" s="2"/>
      <c r="I965" s="2"/>
      <c r="J965" s="2"/>
      <c r="K965" s="2"/>
    </row>
    <row r="966" ht="14.25" customHeight="1">
      <c r="E966" s="5"/>
      <c r="G966" s="5"/>
      <c r="H966" s="2"/>
      <c r="I966" s="2"/>
      <c r="J966" s="2"/>
      <c r="K966" s="2"/>
    </row>
    <row r="967" ht="14.25" customHeight="1">
      <c r="E967" s="5"/>
      <c r="G967" s="5"/>
      <c r="H967" s="2"/>
      <c r="I967" s="2"/>
      <c r="J967" s="2"/>
      <c r="K967" s="2"/>
    </row>
    <row r="968" ht="14.25" customHeight="1">
      <c r="E968" s="5"/>
      <c r="G968" s="5"/>
      <c r="H968" s="2"/>
      <c r="I968" s="2"/>
      <c r="J968" s="2"/>
      <c r="K968" s="2"/>
    </row>
    <row r="969" ht="14.25" customHeight="1">
      <c r="E969" s="5"/>
      <c r="G969" s="5"/>
      <c r="H969" s="2"/>
      <c r="I969" s="2"/>
      <c r="J969" s="2"/>
      <c r="K969" s="2"/>
    </row>
    <row r="970" ht="14.25" customHeight="1">
      <c r="E970" s="5"/>
      <c r="G970" s="5"/>
      <c r="H970" s="2"/>
      <c r="I970" s="2"/>
      <c r="J970" s="2"/>
      <c r="K970" s="2"/>
    </row>
    <row r="971" ht="14.25" customHeight="1">
      <c r="E971" s="5"/>
      <c r="G971" s="5"/>
      <c r="H971" s="2"/>
      <c r="I971" s="2"/>
      <c r="J971" s="2"/>
      <c r="K971" s="2"/>
    </row>
    <row r="972" ht="14.25" customHeight="1">
      <c r="E972" s="5"/>
      <c r="G972" s="5"/>
      <c r="H972" s="2"/>
      <c r="I972" s="2"/>
      <c r="J972" s="2"/>
      <c r="K972" s="2"/>
    </row>
    <row r="973" ht="14.25" customHeight="1">
      <c r="E973" s="5"/>
      <c r="G973" s="5"/>
      <c r="H973" s="2"/>
      <c r="I973" s="2"/>
      <c r="J973" s="2"/>
      <c r="K973" s="2"/>
    </row>
    <row r="974" ht="14.25" customHeight="1">
      <c r="E974" s="5"/>
      <c r="G974" s="5"/>
      <c r="H974" s="2"/>
      <c r="I974" s="2"/>
      <c r="J974" s="2"/>
      <c r="K974" s="2"/>
    </row>
    <row r="975" ht="14.25" customHeight="1">
      <c r="E975" s="5"/>
      <c r="G975" s="5"/>
      <c r="H975" s="2"/>
      <c r="I975" s="2"/>
      <c r="J975" s="2"/>
      <c r="K975" s="2"/>
    </row>
    <row r="976" ht="14.25" customHeight="1">
      <c r="E976" s="5"/>
      <c r="G976" s="5"/>
      <c r="H976" s="2"/>
      <c r="I976" s="2"/>
      <c r="J976" s="2"/>
      <c r="K976" s="2"/>
    </row>
    <row r="977" ht="14.25" customHeight="1">
      <c r="E977" s="5"/>
      <c r="G977" s="5"/>
      <c r="H977" s="2"/>
      <c r="I977" s="2"/>
      <c r="J977" s="2"/>
      <c r="K977" s="2"/>
    </row>
    <row r="978" ht="14.25" customHeight="1">
      <c r="E978" s="5"/>
      <c r="G978" s="5"/>
      <c r="H978" s="2"/>
      <c r="I978" s="2"/>
      <c r="J978" s="2"/>
      <c r="K978" s="2"/>
    </row>
    <row r="979" ht="14.25" customHeight="1">
      <c r="E979" s="5"/>
      <c r="G979" s="5"/>
      <c r="H979" s="2"/>
      <c r="I979" s="2"/>
      <c r="J979" s="2"/>
      <c r="K979" s="2"/>
    </row>
    <row r="980" ht="14.25" customHeight="1">
      <c r="E980" s="5"/>
      <c r="G980" s="5"/>
      <c r="H980" s="2"/>
      <c r="I980" s="2"/>
      <c r="J980" s="2"/>
      <c r="K980" s="2"/>
    </row>
    <row r="981" ht="14.25" customHeight="1">
      <c r="E981" s="5"/>
      <c r="G981" s="5"/>
      <c r="H981" s="2"/>
      <c r="I981" s="2"/>
      <c r="J981" s="2"/>
      <c r="K981" s="2"/>
    </row>
    <row r="982" ht="14.25" customHeight="1">
      <c r="E982" s="5"/>
      <c r="G982" s="5"/>
      <c r="H982" s="2"/>
      <c r="I982" s="2"/>
      <c r="J982" s="2"/>
      <c r="K982" s="2"/>
    </row>
    <row r="983" ht="14.25" customHeight="1">
      <c r="E983" s="5"/>
      <c r="G983" s="5"/>
      <c r="H983" s="2"/>
      <c r="I983" s="2"/>
      <c r="J983" s="2"/>
      <c r="K983" s="2"/>
    </row>
    <row r="984" ht="14.25" customHeight="1">
      <c r="E984" s="5"/>
      <c r="G984" s="5"/>
      <c r="H984" s="2"/>
      <c r="I984" s="2"/>
      <c r="J984" s="2"/>
      <c r="K984" s="2"/>
    </row>
    <row r="985" ht="14.25" customHeight="1">
      <c r="E985" s="5"/>
      <c r="G985" s="5"/>
      <c r="H985" s="2"/>
      <c r="I985" s="2"/>
      <c r="J985" s="2"/>
      <c r="K985" s="2"/>
    </row>
    <row r="986" ht="14.25" customHeight="1">
      <c r="E986" s="5"/>
      <c r="G986" s="5"/>
      <c r="H986" s="2"/>
      <c r="I986" s="2"/>
      <c r="J986" s="2"/>
      <c r="K986" s="2"/>
    </row>
    <row r="987" ht="14.25" customHeight="1">
      <c r="E987" s="5"/>
      <c r="G987" s="5"/>
      <c r="H987" s="2"/>
      <c r="I987" s="2"/>
      <c r="J987" s="2"/>
      <c r="K987" s="2"/>
    </row>
    <row r="988" ht="14.25" customHeight="1">
      <c r="E988" s="5"/>
      <c r="G988" s="5"/>
      <c r="H988" s="2"/>
      <c r="I988" s="2"/>
      <c r="J988" s="2"/>
      <c r="K988" s="2"/>
    </row>
    <row r="989" ht="14.25" customHeight="1">
      <c r="E989" s="5"/>
      <c r="G989" s="5"/>
      <c r="H989" s="2"/>
      <c r="I989" s="2"/>
      <c r="J989" s="2"/>
      <c r="K989" s="2"/>
    </row>
    <row r="990" ht="14.25" customHeight="1">
      <c r="E990" s="5"/>
      <c r="G990" s="5"/>
      <c r="H990" s="2"/>
      <c r="I990" s="2"/>
      <c r="J990" s="2"/>
      <c r="K990" s="2"/>
    </row>
    <row r="991" ht="14.25" customHeight="1">
      <c r="E991" s="5"/>
      <c r="G991" s="5"/>
      <c r="H991" s="2"/>
      <c r="I991" s="2"/>
      <c r="J991" s="2"/>
      <c r="K991" s="2"/>
    </row>
    <row r="992" ht="14.25" customHeight="1">
      <c r="E992" s="5"/>
      <c r="G992" s="5"/>
      <c r="H992" s="2"/>
      <c r="I992" s="2"/>
      <c r="J992" s="2"/>
      <c r="K992" s="2"/>
    </row>
    <row r="993" ht="14.25" customHeight="1">
      <c r="E993" s="5"/>
      <c r="G993" s="5"/>
      <c r="H993" s="2"/>
      <c r="I993" s="2"/>
      <c r="J993" s="2"/>
      <c r="K993" s="2"/>
    </row>
    <row r="994" ht="14.25" customHeight="1">
      <c r="E994" s="5"/>
      <c r="G994" s="5"/>
      <c r="H994" s="2"/>
      <c r="I994" s="2"/>
      <c r="J994" s="2"/>
      <c r="K994" s="2"/>
    </row>
    <row r="995" ht="14.25" customHeight="1">
      <c r="E995" s="5"/>
      <c r="G995" s="5"/>
      <c r="H995" s="2"/>
      <c r="I995" s="2"/>
      <c r="J995" s="2"/>
      <c r="K995" s="2"/>
    </row>
    <row r="996" ht="14.25" customHeight="1">
      <c r="E996" s="5"/>
      <c r="G996" s="5"/>
      <c r="H996" s="2"/>
      <c r="I996" s="2"/>
      <c r="J996" s="2"/>
      <c r="K996" s="2"/>
    </row>
    <row r="997" ht="14.25" customHeight="1">
      <c r="E997" s="5"/>
      <c r="G997" s="5"/>
      <c r="H997" s="2"/>
      <c r="I997" s="2"/>
      <c r="J997" s="2"/>
      <c r="K997" s="2"/>
    </row>
    <row r="998" ht="14.25" customHeight="1">
      <c r="E998" s="5"/>
      <c r="G998" s="5"/>
      <c r="H998" s="2"/>
      <c r="I998" s="2"/>
      <c r="J998" s="2"/>
      <c r="K998" s="2"/>
    </row>
    <row r="999" ht="14.25" customHeight="1">
      <c r="E999" s="5"/>
      <c r="G999" s="5"/>
      <c r="H999" s="2"/>
      <c r="I999" s="2"/>
      <c r="J999" s="2"/>
      <c r="K999" s="2"/>
    </row>
    <row r="1000" ht="14.25" customHeight="1">
      <c r="E1000" s="5"/>
      <c r="G1000" s="5"/>
      <c r="H1000" s="2"/>
      <c r="I1000" s="2"/>
      <c r="J1000" s="2"/>
      <c r="K1000" s="2"/>
    </row>
  </sheetData>
  <mergeCells count="11">
    <mergeCell ref="I3:I4"/>
    <mergeCell ref="J3:J4"/>
    <mergeCell ref="K3:K4"/>
    <mergeCell ref="L3:L4"/>
    <mergeCell ref="A1:L1"/>
    <mergeCell ref="A3:A4"/>
    <mergeCell ref="B3:B4"/>
    <mergeCell ref="C3:C4"/>
    <mergeCell ref="D3:D4"/>
    <mergeCell ref="E3:G3"/>
    <mergeCell ref="H3:H4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D1" s="86"/>
      <c r="E1" s="86"/>
      <c r="F1" s="86"/>
      <c r="G1" s="5"/>
      <c r="H1" s="2"/>
      <c r="I1" s="2"/>
      <c r="J1" s="2"/>
      <c r="K1" s="2"/>
    </row>
    <row r="2" ht="14.25" customHeight="1">
      <c r="C2" s="2"/>
      <c r="D2" s="86"/>
      <c r="E2" s="86"/>
      <c r="F2" s="86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227</v>
      </c>
      <c r="D3" s="11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20" t="s">
        <v>15</v>
      </c>
      <c r="F4" s="20" t="s">
        <v>16</v>
      </c>
      <c r="G4" s="20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22'!K5</f>
        <v>8</v>
      </c>
      <c r="D5" s="20"/>
      <c r="E5" s="20"/>
      <c r="F5" s="20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22'!K6</f>
        <v>1</v>
      </c>
      <c r="D6" s="20"/>
      <c r="E6" s="20"/>
      <c r="F6" s="20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22'!K7</f>
        <v>2</v>
      </c>
      <c r="D7" s="20"/>
      <c r="E7" s="20"/>
      <c r="F7" s="20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22'!K8</f>
        <v>3</v>
      </c>
      <c r="D8" s="20"/>
      <c r="E8" s="20"/>
      <c r="F8" s="20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22'!K9</f>
        <v>2</v>
      </c>
      <c r="D9" s="20"/>
      <c r="E9" s="20"/>
      <c r="F9" s="20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22'!K10</f>
        <v>3</v>
      </c>
      <c r="D10" s="20"/>
      <c r="E10" s="20"/>
      <c r="F10" s="20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22'!K11</f>
        <v>1</v>
      </c>
      <c r="D11" s="20"/>
      <c r="E11" s="20"/>
      <c r="F11" s="20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22'!K12</f>
        <v>78</v>
      </c>
      <c r="D12" s="20"/>
      <c r="E12" s="20"/>
      <c r="F12" s="20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22'!K13</f>
        <v>4</v>
      </c>
      <c r="D13" s="20"/>
      <c r="E13" s="20"/>
      <c r="F13" s="20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22'!K14</f>
        <v>63</v>
      </c>
      <c r="D14" s="20"/>
      <c r="E14" s="25"/>
      <c r="F14" s="20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22'!K15</f>
        <v>18</v>
      </c>
      <c r="D15" s="20"/>
      <c r="E15" s="20"/>
      <c r="F15" s="20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22'!K16</f>
        <v>1</v>
      </c>
      <c r="D16" s="20"/>
      <c r="E16" s="20"/>
      <c r="F16" s="20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22'!K17</f>
        <v>16</v>
      </c>
      <c r="D17" s="20"/>
      <c r="E17" s="20"/>
      <c r="F17" s="20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22'!K18</f>
        <v>2</v>
      </c>
      <c r="D18" s="20"/>
      <c r="E18" s="20"/>
      <c r="F18" s="20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22'!K19</f>
        <v>15</v>
      </c>
      <c r="D19" s="20"/>
      <c r="E19" s="20"/>
      <c r="F19" s="20"/>
      <c r="G19" s="25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22'!K20</f>
        <v>7</v>
      </c>
      <c r="D20" s="20"/>
      <c r="E20" s="20"/>
      <c r="F20" s="20"/>
      <c r="G20" s="25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22'!K21</f>
        <v>2</v>
      </c>
      <c r="D21" s="20"/>
      <c r="E21" s="20"/>
      <c r="F21" s="20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22'!K32</f>
        <v>9</v>
      </c>
      <c r="D22" s="20"/>
      <c r="E22" s="20"/>
      <c r="F22" s="20"/>
      <c r="G22" s="20"/>
      <c r="H22" s="22">
        <f t="shared" si="1"/>
        <v>9</v>
      </c>
      <c r="I22" s="23" t="str">
        <f>'วันที่ 1'!I22</f>
        <v/>
      </c>
      <c r="J22" s="24" t="str">
        <f t="shared" si="2"/>
        <v>  </v>
      </c>
      <c r="K22" s="22">
        <f t="shared" si="3"/>
        <v>9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22'!K18</f>
        <v>2</v>
      </c>
      <c r="D23" s="20"/>
      <c r="E23" s="20"/>
      <c r="F23" s="20"/>
      <c r="G23" s="20"/>
      <c r="H23" s="22">
        <f t="shared" si="1"/>
        <v>2</v>
      </c>
      <c r="I23" s="23">
        <f>'วันที่ 1'!I23</f>
        <v>4</v>
      </c>
      <c r="J23" s="24" t="str">
        <f t="shared" si="2"/>
        <v>Need to Order</v>
      </c>
      <c r="K23" s="22">
        <f t="shared" si="3"/>
        <v>2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22'!K19</f>
        <v>15</v>
      </c>
      <c r="D24" s="20"/>
      <c r="E24" s="20"/>
      <c r="F24" s="20"/>
      <c r="G24" s="20"/>
      <c r="H24" s="22">
        <f t="shared" si="1"/>
        <v>15</v>
      </c>
      <c r="I24" s="23">
        <f>'วันที่ 1'!I24</f>
        <v>7</v>
      </c>
      <c r="J24" s="24" t="str">
        <f t="shared" si="2"/>
        <v>  </v>
      </c>
      <c r="K24" s="22">
        <f t="shared" si="3"/>
        <v>15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22'!K13</f>
        <v>4</v>
      </c>
      <c r="D25" s="20"/>
      <c r="E25" s="20"/>
      <c r="F25" s="20"/>
      <c r="G25" s="20"/>
      <c r="H25" s="22">
        <f t="shared" si="1"/>
        <v>4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4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22'!K15</f>
        <v>18</v>
      </c>
      <c r="D26" s="20"/>
      <c r="E26" s="20"/>
      <c r="F26" s="20"/>
      <c r="G26" s="20"/>
      <c r="H26" s="22">
        <f t="shared" si="1"/>
        <v>18</v>
      </c>
      <c r="I26" s="23">
        <f>'วันที่ 1'!I26</f>
        <v>9</v>
      </c>
      <c r="J26" s="24" t="str">
        <f t="shared" si="2"/>
        <v>  </v>
      </c>
      <c r="K26" s="22">
        <f t="shared" si="3"/>
        <v>18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22'!K17</f>
        <v>16</v>
      </c>
      <c r="D27" s="20"/>
      <c r="E27" s="20"/>
      <c r="F27" s="20"/>
      <c r="G27" s="20"/>
      <c r="H27" s="22">
        <f t="shared" si="1"/>
        <v>16</v>
      </c>
      <c r="I27" s="23">
        <f>'วันที่ 1'!I27</f>
        <v>6</v>
      </c>
      <c r="J27" s="24" t="str">
        <f t="shared" si="2"/>
        <v>  </v>
      </c>
      <c r="K27" s="22">
        <f t="shared" si="3"/>
        <v>16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22'!K14</f>
        <v>63</v>
      </c>
      <c r="D28" s="20"/>
      <c r="E28" s="20"/>
      <c r="F28" s="20"/>
      <c r="G28" s="20"/>
      <c r="H28" s="22">
        <f t="shared" si="1"/>
        <v>63</v>
      </c>
      <c r="I28" s="23">
        <f>'วันที่ 1'!I28</f>
        <v>9</v>
      </c>
      <c r="J28" s="24" t="str">
        <f t="shared" si="2"/>
        <v>  </v>
      </c>
      <c r="K28" s="22">
        <f t="shared" si="3"/>
        <v>63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22'!K16</f>
        <v>1</v>
      </c>
      <c r="D29" s="20"/>
      <c r="E29" s="20"/>
      <c r="F29" s="20"/>
      <c r="G29" s="20"/>
      <c r="H29" s="22">
        <f t="shared" si="1"/>
        <v>1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1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22'!K20</f>
        <v>7</v>
      </c>
      <c r="D30" s="20"/>
      <c r="E30" s="20"/>
      <c r="F30" s="20"/>
      <c r="G30" s="20"/>
      <c r="H30" s="22">
        <f t="shared" si="1"/>
        <v>7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7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22'!K21</f>
        <v>2</v>
      </c>
      <c r="D31" s="20"/>
      <c r="E31" s="20"/>
      <c r="F31" s="20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22'!K32</f>
        <v>9</v>
      </c>
      <c r="D32" s="20"/>
      <c r="E32" s="20"/>
      <c r="F32" s="20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22'!K33</f>
        <v>59</v>
      </c>
      <c r="D33" s="20"/>
      <c r="E33" s="20"/>
      <c r="F33" s="20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22'!K34</f>
        <v>3</v>
      </c>
      <c r="D34" s="20"/>
      <c r="E34" s="20"/>
      <c r="F34" s="20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22'!K35</f>
        <v>9</v>
      </c>
      <c r="D35" s="20"/>
      <c r="E35" s="20"/>
      <c r="F35" s="20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22'!K36</f>
        <v>7</v>
      </c>
      <c r="D36" s="20"/>
      <c r="E36" s="20"/>
      <c r="F36" s="20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22'!K37</f>
        <v>6</v>
      </c>
      <c r="D37" s="20"/>
      <c r="E37" s="20"/>
      <c r="F37" s="20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22'!K38</f>
        <v>10</v>
      </c>
      <c r="D38" s="20"/>
      <c r="E38" s="20"/>
      <c r="F38" s="20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22'!K39</f>
        <v>5</v>
      </c>
      <c r="D39" s="20"/>
      <c r="E39" s="20"/>
      <c r="F39" s="20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22'!K40</f>
        <v>4</v>
      </c>
      <c r="D40" s="20"/>
      <c r="E40" s="20"/>
      <c r="F40" s="20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22'!K41</f>
        <v>1</v>
      </c>
      <c r="D41" s="20"/>
      <c r="E41" s="20"/>
      <c r="F41" s="20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22'!K42</f>
        <v>0</v>
      </c>
      <c r="D42" s="20"/>
      <c r="E42" s="20"/>
      <c r="F42" s="20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22'!K43</f>
        <v>1</v>
      </c>
      <c r="D43" s="20"/>
      <c r="E43" s="25"/>
      <c r="F43" s="20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22'!K44</f>
        <v>3</v>
      </c>
      <c r="D44" s="20"/>
      <c r="E44" s="20"/>
      <c r="F44" s="20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22'!K45</f>
        <v>3</v>
      </c>
      <c r="D45" s="20"/>
      <c r="E45" s="20"/>
      <c r="F45" s="20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22'!K46</f>
        <v>2</v>
      </c>
      <c r="D46" s="20"/>
      <c r="E46" s="20"/>
      <c r="F46" s="20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22'!K47</f>
        <v>3</v>
      </c>
      <c r="D47" s="20"/>
      <c r="E47" s="20"/>
      <c r="F47" s="20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22'!K48</f>
        <v>5</v>
      </c>
      <c r="D48" s="20"/>
      <c r="E48" s="20"/>
      <c r="F48" s="20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22'!K49</f>
        <v>4</v>
      </c>
      <c r="D49" s="20"/>
      <c r="E49" s="20"/>
      <c r="F49" s="20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22'!K50</f>
        <v>1</v>
      </c>
      <c r="D50" s="20"/>
      <c r="E50" s="20"/>
      <c r="F50" s="20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22'!K51</f>
        <v>3</v>
      </c>
      <c r="D51" s="20"/>
      <c r="E51" s="20"/>
      <c r="F51" s="20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22'!K52</f>
        <v>13</v>
      </c>
      <c r="D52" s="20"/>
      <c r="E52" s="20"/>
      <c r="F52" s="20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22'!K53</f>
        <v>14</v>
      </c>
      <c r="D53" s="20"/>
      <c r="E53" s="20"/>
      <c r="F53" s="20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22'!K54</f>
        <v>3</v>
      </c>
      <c r="D54" s="20"/>
      <c r="E54" s="20"/>
      <c r="F54" s="20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22'!K55</f>
        <v>7</v>
      </c>
      <c r="D55" s="20"/>
      <c r="E55" s="20"/>
      <c r="F55" s="20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22'!K56</f>
        <v>1</v>
      </c>
      <c r="D56" s="20"/>
      <c r="E56" s="20"/>
      <c r="F56" s="20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22'!K57</f>
        <v>5</v>
      </c>
      <c r="D57" s="20"/>
      <c r="E57" s="20"/>
      <c r="F57" s="20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22'!K58</f>
        <v>5</v>
      </c>
      <c r="D58" s="20"/>
      <c r="E58" s="20"/>
      <c r="F58" s="20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22'!K59</f>
        <v>2</v>
      </c>
      <c r="D59" s="20"/>
      <c r="E59" s="20"/>
      <c r="F59" s="20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22'!K60</f>
        <v>2</v>
      </c>
      <c r="D60" s="20"/>
      <c r="E60" s="20"/>
      <c r="F60" s="20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22'!K61</f>
        <v>14</v>
      </c>
      <c r="D61" s="20"/>
      <c r="E61" s="20"/>
      <c r="F61" s="20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22'!K62</f>
        <v>2</v>
      </c>
      <c r="D62" s="20"/>
      <c r="E62" s="20"/>
      <c r="F62" s="20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22'!K63</f>
        <v>1</v>
      </c>
      <c r="D63" s="20"/>
      <c r="E63" s="20"/>
      <c r="F63" s="20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22'!K64</f>
        <v>1</v>
      </c>
      <c r="D64" s="20"/>
      <c r="E64" s="20"/>
      <c r="F64" s="20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22'!K65</f>
        <v>2</v>
      </c>
      <c r="D65" s="20"/>
      <c r="E65" s="20"/>
      <c r="F65" s="20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22'!K66</f>
        <v>1</v>
      </c>
      <c r="D66" s="20"/>
      <c r="E66" s="20"/>
      <c r="F66" s="20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22'!K67</f>
        <v>5</v>
      </c>
      <c r="D67" s="20"/>
      <c r="E67" s="20"/>
      <c r="F67" s="20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22'!K68</f>
        <v>3</v>
      </c>
      <c r="D68" s="20"/>
      <c r="E68" s="20"/>
      <c r="F68" s="20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22'!K69</f>
        <v>12</v>
      </c>
      <c r="D69" s="20"/>
      <c r="E69" s="20"/>
      <c r="F69" s="20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22'!K70</f>
        <v>0</v>
      </c>
      <c r="D70" s="20"/>
      <c r="E70" s="20"/>
      <c r="F70" s="20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22'!K71</f>
        <v>1</v>
      </c>
      <c r="D71" s="20"/>
      <c r="E71" s="20"/>
      <c r="F71" s="20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22'!K72</f>
        <v>14</v>
      </c>
      <c r="D72" s="20"/>
      <c r="E72" s="25"/>
      <c r="F72" s="20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22'!K73</f>
        <v>3</v>
      </c>
      <c r="D73" s="20"/>
      <c r="E73" s="20"/>
      <c r="F73" s="20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22'!K74</f>
        <v>6</v>
      </c>
      <c r="D74" s="20"/>
      <c r="E74" s="20"/>
      <c r="F74" s="20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22'!K75</f>
        <v>1</v>
      </c>
      <c r="D75" s="20"/>
      <c r="E75" s="20"/>
      <c r="F75" s="20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22'!K76</f>
        <v>2</v>
      </c>
      <c r="D76" s="20"/>
      <c r="E76" s="20"/>
      <c r="F76" s="20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22'!K77</f>
        <v>5</v>
      </c>
      <c r="D77" s="20"/>
      <c r="E77" s="20"/>
      <c r="F77" s="20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22'!K78</f>
        <v>5</v>
      </c>
      <c r="D78" s="20"/>
      <c r="E78" s="20"/>
      <c r="F78" s="20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22'!K79</f>
        <v>3</v>
      </c>
      <c r="D79" s="20"/>
      <c r="E79" s="20"/>
      <c r="F79" s="20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22'!K80</f>
        <v>6</v>
      </c>
      <c r="D80" s="20"/>
      <c r="E80" s="20"/>
      <c r="F80" s="20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22'!K81</f>
        <v>1</v>
      </c>
      <c r="D81" s="20"/>
      <c r="E81" s="20"/>
      <c r="F81" s="20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22'!K82</f>
        <v>1</v>
      </c>
      <c r="D82" s="20"/>
      <c r="E82" s="20"/>
      <c r="F82" s="20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22'!K83</f>
        <v>2</v>
      </c>
      <c r="D83" s="20"/>
      <c r="E83" s="20"/>
      <c r="F83" s="20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22'!K84</f>
        <v>8</v>
      </c>
      <c r="D84" s="20"/>
      <c r="E84" s="20"/>
      <c r="F84" s="20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22'!K85</f>
        <v>6</v>
      </c>
      <c r="D85" s="20"/>
      <c r="E85" s="20"/>
      <c r="F85" s="20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22'!K86</f>
        <v>1</v>
      </c>
      <c r="D86" s="20"/>
      <c r="E86" s="20"/>
      <c r="F86" s="20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22'!K87</f>
        <v>8</v>
      </c>
      <c r="D87" s="20"/>
      <c r="E87" s="20"/>
      <c r="F87" s="20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22'!K88</f>
        <v>0</v>
      </c>
      <c r="D88" s="20"/>
      <c r="E88" s="20"/>
      <c r="F88" s="20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22'!K89</f>
        <v>4</v>
      </c>
      <c r="D89" s="20"/>
      <c r="E89" s="20"/>
      <c r="F89" s="20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22'!K90</f>
        <v>6</v>
      </c>
      <c r="D90" s="20"/>
      <c r="E90" s="20"/>
      <c r="F90" s="20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22'!K91</f>
        <v>2</v>
      </c>
      <c r="D91" s="20"/>
      <c r="E91" s="20"/>
      <c r="F91" s="20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22'!K92</f>
        <v>1</v>
      </c>
      <c r="D92" s="20"/>
      <c r="E92" s="20"/>
      <c r="F92" s="20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22'!K93</f>
        <v>-1</v>
      </c>
      <c r="D93" s="20"/>
      <c r="E93" s="20"/>
      <c r="F93" s="20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22'!K94</f>
        <v>2</v>
      </c>
      <c r="D94" s="20"/>
      <c r="E94" s="20"/>
      <c r="F94" s="20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22'!K95</f>
        <v>2</v>
      </c>
      <c r="D95" s="20"/>
      <c r="E95" s="20"/>
      <c r="F95" s="20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22'!K96</f>
        <v>0</v>
      </c>
      <c r="D96" s="20"/>
      <c r="E96" s="20"/>
      <c r="F96" s="20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22'!K97</f>
        <v>1</v>
      </c>
      <c r="D97" s="20"/>
      <c r="E97" s="20"/>
      <c r="F97" s="20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22'!K98</f>
        <v>2</v>
      </c>
      <c r="D98" s="20"/>
      <c r="E98" s="20"/>
      <c r="F98" s="20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22'!K99</f>
        <v>18</v>
      </c>
      <c r="D99" s="20"/>
      <c r="E99" s="20"/>
      <c r="F99" s="20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22'!K100</f>
        <v>0</v>
      </c>
      <c r="D100" s="20"/>
      <c r="E100" s="25"/>
      <c r="F100" s="20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22'!K101</f>
        <v>1</v>
      </c>
      <c r="D101" s="20"/>
      <c r="E101" s="20"/>
      <c r="F101" s="20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22'!K102</f>
        <v>2</v>
      </c>
      <c r="D102" s="20"/>
      <c r="E102" s="20"/>
      <c r="F102" s="20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22'!K103</f>
        <v>3</v>
      </c>
      <c r="D103" s="20"/>
      <c r="E103" s="20"/>
      <c r="F103" s="20"/>
      <c r="G103" s="25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22'!K104</f>
        <v>3</v>
      </c>
      <c r="D104" s="20"/>
      <c r="E104" s="20"/>
      <c r="F104" s="20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22'!K105</f>
        <v>0</v>
      </c>
      <c r="D105" s="20"/>
      <c r="E105" s="20"/>
      <c r="F105" s="20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22'!K106</f>
        <v>2</v>
      </c>
      <c r="D106" s="20"/>
      <c r="E106" s="20"/>
      <c r="F106" s="20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22'!K107</f>
        <v>2</v>
      </c>
      <c r="D107" s="20"/>
      <c r="E107" s="20"/>
      <c r="F107" s="20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22'!K108</f>
        <v>1</v>
      </c>
      <c r="D108" s="20"/>
      <c r="E108" s="20"/>
      <c r="F108" s="20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22'!K109</f>
        <v>1</v>
      </c>
      <c r="D109" s="20"/>
      <c r="E109" s="20"/>
      <c r="F109" s="20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22'!K110</f>
        <v>2</v>
      </c>
      <c r="D110" s="20"/>
      <c r="E110" s="20"/>
      <c r="F110" s="20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22'!K111</f>
        <v>0</v>
      </c>
      <c r="D111" s="20"/>
      <c r="E111" s="20"/>
      <c r="F111" s="20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22'!K112</f>
        <v>2</v>
      </c>
      <c r="D112" s="20"/>
      <c r="E112" s="20"/>
      <c r="F112" s="20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22'!K113</f>
        <v>9</v>
      </c>
      <c r="D113" s="20"/>
      <c r="E113" s="20"/>
      <c r="F113" s="20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22'!K114</f>
        <v>0</v>
      </c>
      <c r="D114" s="20"/>
      <c r="E114" s="20"/>
      <c r="F114" s="20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22'!K115</f>
        <v>0</v>
      </c>
      <c r="D115" s="20"/>
      <c r="E115" s="20"/>
      <c r="F115" s="20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22'!K116</f>
        <v>0</v>
      </c>
      <c r="D116" s="20"/>
      <c r="E116" s="20"/>
      <c r="F116" s="20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22'!K117</f>
        <v>2</v>
      </c>
      <c r="D117" s="20"/>
      <c r="E117" s="20"/>
      <c r="F117" s="20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22'!K118</f>
        <v>11</v>
      </c>
      <c r="D118" s="20"/>
      <c r="E118" s="20"/>
      <c r="F118" s="20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22'!K119</f>
        <v>4</v>
      </c>
      <c r="D119" s="20"/>
      <c r="E119" s="20"/>
      <c r="F119" s="20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22'!K120</f>
        <v>2</v>
      </c>
      <c r="D120" s="20"/>
      <c r="E120" s="20"/>
      <c r="F120" s="20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22'!K121</f>
        <v>12</v>
      </c>
      <c r="D121" s="20"/>
      <c r="E121" s="20"/>
      <c r="F121" s="20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22'!K122</f>
        <v>3</v>
      </c>
      <c r="D122" s="20"/>
      <c r="E122" s="20"/>
      <c r="F122" s="20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22'!K123</f>
        <v>1</v>
      </c>
      <c r="D123" s="20"/>
      <c r="E123" s="20"/>
      <c r="F123" s="20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22'!K124</f>
        <v>2</v>
      </c>
      <c r="D124" s="20"/>
      <c r="E124" s="20"/>
      <c r="F124" s="20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22'!K125</f>
        <v>3</v>
      </c>
      <c r="D125" s="20"/>
      <c r="E125" s="20"/>
      <c r="F125" s="20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22'!K126</f>
        <v>3</v>
      </c>
      <c r="D126" s="20"/>
      <c r="E126" s="20"/>
      <c r="F126" s="20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22'!K127</f>
        <v>3</v>
      </c>
      <c r="D127" s="20"/>
      <c r="E127" s="20"/>
      <c r="F127" s="20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22'!K128</f>
        <v>1</v>
      </c>
      <c r="D128" s="20"/>
      <c r="E128" s="20"/>
      <c r="F128" s="20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22'!K129</f>
        <v>6</v>
      </c>
      <c r="D129" s="20"/>
      <c r="E129" s="20"/>
      <c r="F129" s="20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22'!K130</f>
        <v>0</v>
      </c>
      <c r="D130" s="20"/>
      <c r="E130" s="20"/>
      <c r="F130" s="20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22'!K131</f>
        <v>0</v>
      </c>
      <c r="D131" s="20"/>
      <c r="E131" s="20"/>
      <c r="F131" s="20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22'!K132</f>
        <v>0</v>
      </c>
      <c r="D132" s="20"/>
      <c r="E132" s="20"/>
      <c r="F132" s="20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22'!K133</f>
        <v>0</v>
      </c>
      <c r="D133" s="20"/>
      <c r="E133" s="20"/>
      <c r="F133" s="20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22'!K134</f>
        <v>2</v>
      </c>
      <c r="D134" s="20"/>
      <c r="E134" s="20"/>
      <c r="F134" s="20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22'!K135</f>
        <v>1</v>
      </c>
      <c r="D135" s="20"/>
      <c r="E135" s="20"/>
      <c r="F135" s="20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22'!K136</f>
        <v>3</v>
      </c>
      <c r="D136" s="20"/>
      <c r="E136" s="20"/>
      <c r="F136" s="20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22'!K137</f>
        <v>1</v>
      </c>
      <c r="D137" s="20"/>
      <c r="E137" s="20"/>
      <c r="F137" s="20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22'!K138</f>
        <v>4</v>
      </c>
      <c r="D138" s="20"/>
      <c r="E138" s="20"/>
      <c r="F138" s="20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22'!K139</f>
        <v>3</v>
      </c>
      <c r="D139" s="20"/>
      <c r="E139" s="20"/>
      <c r="F139" s="20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22'!K140</f>
        <v>2</v>
      </c>
      <c r="D140" s="20"/>
      <c r="E140" s="20"/>
      <c r="F140" s="20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22'!K141</f>
        <v>4</v>
      </c>
      <c r="D141" s="20"/>
      <c r="E141" s="25"/>
      <c r="F141" s="20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22'!K142</f>
        <v>0</v>
      </c>
      <c r="D142" s="20"/>
      <c r="E142" s="20"/>
      <c r="F142" s="20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22'!K143</f>
        <v>5</v>
      </c>
      <c r="D143" s="20"/>
      <c r="E143" s="25"/>
      <c r="F143" s="20"/>
      <c r="G143" s="25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22'!K144</f>
        <v>2</v>
      </c>
      <c r="D144" s="20"/>
      <c r="E144" s="20"/>
      <c r="F144" s="20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22'!K145</f>
        <v>6</v>
      </c>
      <c r="D145" s="20"/>
      <c r="E145" s="20"/>
      <c r="F145" s="20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22'!K146</f>
        <v>0</v>
      </c>
      <c r="D146" s="20"/>
      <c r="E146" s="20"/>
      <c r="F146" s="25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22'!K147</f>
        <v>5</v>
      </c>
      <c r="D147" s="20"/>
      <c r="E147" s="20"/>
      <c r="F147" s="20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22'!K148</f>
        <v>5</v>
      </c>
      <c r="D148" s="20"/>
      <c r="E148" s="20"/>
      <c r="F148" s="20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22'!K149</f>
        <v>100</v>
      </c>
      <c r="D149" s="20"/>
      <c r="E149" s="20"/>
      <c r="F149" s="20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22'!K150</f>
        <v>3</v>
      </c>
      <c r="D150" s="20"/>
      <c r="E150" s="20"/>
      <c r="F150" s="20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22'!K151</f>
        <v>5</v>
      </c>
      <c r="D151" s="20"/>
      <c r="E151" s="20"/>
      <c r="F151" s="20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22'!K152</f>
        <v>8</v>
      </c>
      <c r="D152" s="20"/>
      <c r="E152" s="25"/>
      <c r="F152" s="20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22'!K153</f>
        <v>6</v>
      </c>
      <c r="D153" s="20"/>
      <c r="E153" s="20"/>
      <c r="F153" s="20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22'!K154</f>
        <v>2</v>
      </c>
      <c r="D154" s="20"/>
      <c r="E154" s="20"/>
      <c r="F154" s="20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22'!K155</f>
        <v>0</v>
      </c>
      <c r="D155" s="20"/>
      <c r="E155" s="20"/>
      <c r="F155" s="20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22'!K156</f>
        <v>1</v>
      </c>
      <c r="D156" s="20"/>
      <c r="E156" s="20"/>
      <c r="F156" s="20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22'!K157</f>
        <v>1</v>
      </c>
      <c r="D157" s="20"/>
      <c r="E157" s="20"/>
      <c r="F157" s="20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22'!K158</f>
        <v>0</v>
      </c>
      <c r="D158" s="20"/>
      <c r="E158" s="20"/>
      <c r="F158" s="20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22'!K159</f>
        <v>4</v>
      </c>
      <c r="D159" s="20"/>
      <c r="E159" s="20"/>
      <c r="F159" s="20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22'!K160</f>
        <v>8</v>
      </c>
      <c r="D160" s="20"/>
      <c r="E160" s="20"/>
      <c r="F160" s="20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22'!K161</f>
        <v>0</v>
      </c>
      <c r="D161" s="20"/>
      <c r="E161" s="20"/>
      <c r="F161" s="20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22'!K162</f>
        <v>12</v>
      </c>
      <c r="D162" s="20"/>
      <c r="E162" s="20"/>
      <c r="F162" s="20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22'!K163</f>
        <v>1</v>
      </c>
      <c r="D163" s="20"/>
      <c r="E163" s="20"/>
      <c r="F163" s="20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22'!K164</f>
        <v>2</v>
      </c>
      <c r="D164" s="20"/>
      <c r="E164" s="20"/>
      <c r="F164" s="20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22'!K165</f>
        <v>0</v>
      </c>
      <c r="D165" s="20"/>
      <c r="E165" s="20"/>
      <c r="F165" s="20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22'!K166</f>
        <v>2</v>
      </c>
      <c r="D166" s="20"/>
      <c r="E166" s="20"/>
      <c r="F166" s="20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22'!K167</f>
        <v>0</v>
      </c>
      <c r="D167" s="20"/>
      <c r="E167" s="20"/>
      <c r="F167" s="20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22'!K168</f>
        <v>15</v>
      </c>
      <c r="D168" s="20"/>
      <c r="E168" s="20"/>
      <c r="F168" s="20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22'!K169</f>
        <v>2</v>
      </c>
      <c r="D169" s="20"/>
      <c r="E169" s="20"/>
      <c r="F169" s="20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22'!K170</f>
        <v>0</v>
      </c>
      <c r="D170" s="20"/>
      <c r="E170" s="20"/>
      <c r="F170" s="20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22'!K171</f>
        <v>0</v>
      </c>
      <c r="D171" s="20"/>
      <c r="E171" s="20"/>
      <c r="F171" s="25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22'!K172</f>
        <v>1</v>
      </c>
      <c r="D172" s="20"/>
      <c r="E172" s="20"/>
      <c r="F172" s="20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22'!K173</f>
        <v>0</v>
      </c>
      <c r="D173" s="20"/>
      <c r="E173" s="20"/>
      <c r="F173" s="20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22'!K174</f>
        <v>0</v>
      </c>
      <c r="D174" s="20"/>
      <c r="E174" s="20"/>
      <c r="F174" s="20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22'!K175</f>
        <v>2</v>
      </c>
      <c r="D175" s="20"/>
      <c r="E175" s="20"/>
      <c r="F175" s="20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22'!K176</f>
        <v>2</v>
      </c>
      <c r="D176" s="20"/>
      <c r="E176" s="20"/>
      <c r="F176" s="20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22'!K177</f>
        <v>0</v>
      </c>
      <c r="D177" s="20"/>
      <c r="E177" s="20"/>
      <c r="F177" s="20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22'!K178</f>
        <v>6</v>
      </c>
      <c r="D178" s="20"/>
      <c r="E178" s="20"/>
      <c r="F178" s="25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22'!K179</f>
        <v>3</v>
      </c>
      <c r="D179" s="20"/>
      <c r="E179" s="20"/>
      <c r="F179" s="25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22'!K180</f>
        <v>9</v>
      </c>
      <c r="D180" s="20"/>
      <c r="E180" s="20"/>
      <c r="F180" s="20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22'!K181</f>
        <v>9</v>
      </c>
      <c r="D181" s="20"/>
      <c r="E181" s="20"/>
      <c r="F181" s="20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22'!K182</f>
        <v>11</v>
      </c>
      <c r="D182" s="20"/>
      <c r="E182" s="20"/>
      <c r="F182" s="20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22'!K183</f>
        <v>5</v>
      </c>
      <c r="D183" s="20"/>
      <c r="E183" s="20"/>
      <c r="F183" s="20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22'!K184</f>
        <v>1</v>
      </c>
      <c r="D184" s="20"/>
      <c r="E184" s="20"/>
      <c r="F184" s="20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22'!K185</f>
        <v>2</v>
      </c>
      <c r="D185" s="20"/>
      <c r="E185" s="20"/>
      <c r="F185" s="20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22'!K186</f>
        <v>1</v>
      </c>
      <c r="D186" s="20"/>
      <c r="E186" s="20"/>
      <c r="F186" s="20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22'!K187</f>
        <v>0</v>
      </c>
      <c r="D187" s="20"/>
      <c r="E187" s="20"/>
      <c r="F187" s="20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22'!K188</f>
        <v>2</v>
      </c>
      <c r="D188" s="20"/>
      <c r="E188" s="20"/>
      <c r="F188" s="20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22'!K189</f>
        <v>1</v>
      </c>
      <c r="D189" s="20"/>
      <c r="E189" s="20"/>
      <c r="F189" s="20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22'!K190</f>
        <v>2</v>
      </c>
      <c r="D190" s="20"/>
      <c r="E190" s="20"/>
      <c r="F190" s="20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22'!K191</f>
        <v>20</v>
      </c>
      <c r="D191" s="20"/>
      <c r="E191" s="25"/>
      <c r="F191" s="20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22'!K192</f>
        <v>3</v>
      </c>
      <c r="D192" s="20"/>
      <c r="E192" s="20"/>
      <c r="F192" s="20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22'!K193</f>
        <v>2</v>
      </c>
      <c r="D193" s="20"/>
      <c r="E193" s="20"/>
      <c r="F193" s="20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22'!K194</f>
        <v>3</v>
      </c>
      <c r="D194" s="20"/>
      <c r="E194" s="20"/>
      <c r="F194" s="20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22'!K195</f>
        <v>0</v>
      </c>
      <c r="D195" s="20"/>
      <c r="E195" s="20"/>
      <c r="F195" s="20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 22'!K196</f>
        <v>0</v>
      </c>
      <c r="D196" s="20"/>
      <c r="E196" s="20"/>
      <c r="F196" s="20"/>
      <c r="G196" s="20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 22'!K197</f>
        <v>0</v>
      </c>
      <c r="D197" s="20"/>
      <c r="E197" s="20"/>
      <c r="F197" s="20"/>
      <c r="G197" s="20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53">
        <f>'วันที่ 22'!K198</f>
        <v>0</v>
      </c>
      <c r="D198" s="20"/>
      <c r="E198" s="20"/>
      <c r="F198" s="20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53">
        <f>'วันที่ 22'!K199</f>
        <v>0</v>
      </c>
      <c r="D199" s="20"/>
      <c r="E199" s="20"/>
      <c r="F199" s="20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53">
        <f>'วันที่ 22'!K200</f>
        <v>0</v>
      </c>
      <c r="D200" s="20"/>
      <c r="E200" s="20"/>
      <c r="F200" s="20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53">
        <f>'วันที่ 22'!K201</f>
        <v>0</v>
      </c>
      <c r="D201" s="20"/>
      <c r="E201" s="20"/>
      <c r="F201" s="20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53">
        <f>'วันที่ 22'!K202</f>
        <v>0</v>
      </c>
      <c r="D202" s="20"/>
      <c r="E202" s="20"/>
      <c r="F202" s="20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53">
        <f>'วันที่ 22'!K203</f>
        <v>0</v>
      </c>
      <c r="D203" s="20"/>
      <c r="E203" s="20"/>
      <c r="F203" s="20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53">
        <f>'วันที่ 22'!K204</f>
        <v>0</v>
      </c>
      <c r="D204" s="20"/>
      <c r="E204" s="20"/>
      <c r="F204" s="20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53">
        <f>'วันที่ 22'!K205</f>
        <v>0</v>
      </c>
      <c r="D205" s="20"/>
      <c r="E205" s="20"/>
      <c r="F205" s="20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53">
        <f>'วันที่ 22'!K206</f>
        <v>0</v>
      </c>
      <c r="D206" s="20"/>
      <c r="E206" s="20"/>
      <c r="F206" s="20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22'!K207</f>
        <v>0</v>
      </c>
      <c r="D207" s="20"/>
      <c r="E207" s="20"/>
      <c r="F207" s="20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22'!K208</f>
        <v>0</v>
      </c>
      <c r="D208" s="20"/>
      <c r="E208" s="20"/>
      <c r="F208" s="20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22'!K209</f>
        <v>0</v>
      </c>
      <c r="D209" s="20"/>
      <c r="E209" s="20"/>
      <c r="F209" s="20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22'!K210</f>
        <v>0</v>
      </c>
      <c r="D210" s="20"/>
      <c r="E210" s="20"/>
      <c r="F210" s="20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22'!K211</f>
        <v>0</v>
      </c>
      <c r="D211" s="20"/>
      <c r="E211" s="20"/>
      <c r="F211" s="20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22'!K212</f>
        <v>0</v>
      </c>
      <c r="D212" s="20"/>
      <c r="E212" s="20"/>
      <c r="F212" s="20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22'!K213</f>
        <v>0</v>
      </c>
      <c r="D213" s="20"/>
      <c r="E213" s="20"/>
      <c r="F213" s="20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22'!K214</f>
        <v>0</v>
      </c>
      <c r="D214" s="20"/>
      <c r="E214" s="20"/>
      <c r="F214" s="20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22'!K215</f>
        <v>0</v>
      </c>
      <c r="D215" s="20"/>
      <c r="E215" s="20"/>
      <c r="F215" s="20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22'!K216</f>
        <v>0</v>
      </c>
      <c r="D216" s="20"/>
      <c r="E216" s="20"/>
      <c r="F216" s="20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22'!K217</f>
        <v>0</v>
      </c>
      <c r="D217" s="20"/>
      <c r="E217" s="20"/>
      <c r="F217" s="20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22'!K218</f>
        <v>0</v>
      </c>
      <c r="D218" s="20"/>
      <c r="E218" s="20"/>
      <c r="F218" s="20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22'!K219</f>
        <v>0</v>
      </c>
      <c r="D219" s="20"/>
      <c r="E219" s="20"/>
      <c r="F219" s="20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22'!K220</f>
        <v>0</v>
      </c>
      <c r="D220" s="20"/>
      <c r="E220" s="20"/>
      <c r="F220" s="20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22'!K221</f>
        <v>0</v>
      </c>
      <c r="D221" s="20"/>
      <c r="E221" s="20"/>
      <c r="F221" s="20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22'!K222</f>
        <v>0</v>
      </c>
      <c r="D222" s="20"/>
      <c r="E222" s="20"/>
      <c r="F222" s="20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22'!K223</f>
        <v>0</v>
      </c>
      <c r="D223" s="20"/>
      <c r="E223" s="20"/>
      <c r="F223" s="20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22'!K224</f>
        <v>0</v>
      </c>
      <c r="D224" s="20"/>
      <c r="E224" s="20"/>
      <c r="F224" s="20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22'!K225</f>
        <v>0</v>
      </c>
      <c r="D225" s="20"/>
      <c r="E225" s="20"/>
      <c r="F225" s="20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22'!K226</f>
        <v>0</v>
      </c>
      <c r="D226" s="20"/>
      <c r="E226" s="20"/>
      <c r="F226" s="20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22'!B227</f>
        <v/>
      </c>
      <c r="C227" s="53">
        <f>'วันที่ 22'!K227</f>
        <v>0</v>
      </c>
      <c r="D227" s="20"/>
      <c r="E227" s="20"/>
      <c r="F227" s="20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22'!B228</f>
        <v/>
      </c>
      <c r="C228" s="53">
        <f>'วันที่ 22'!K228</f>
        <v>0</v>
      </c>
      <c r="D228" s="20"/>
      <c r="E228" s="20"/>
      <c r="F228" s="20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22'!B229</f>
        <v/>
      </c>
      <c r="C229" s="53">
        <f>'วันที่ 22'!K229</f>
        <v>0</v>
      </c>
      <c r="D229" s="20"/>
      <c r="E229" s="20"/>
      <c r="F229" s="20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22'!B230</f>
        <v/>
      </c>
      <c r="C230" s="53">
        <f>'วันที่ 22'!K230</f>
        <v>0</v>
      </c>
      <c r="D230" s="20"/>
      <c r="E230" s="20"/>
      <c r="F230" s="20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22'!B231</f>
        <v/>
      </c>
      <c r="C231" s="53">
        <f>'วันที่ 22'!K231</f>
        <v>0</v>
      </c>
      <c r="D231" s="20"/>
      <c r="E231" s="20"/>
      <c r="F231" s="20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22'!B232</f>
        <v/>
      </c>
      <c r="C232" s="53">
        <f>'วันที่ 22'!K232</f>
        <v>0</v>
      </c>
      <c r="D232" s="20"/>
      <c r="E232" s="20"/>
      <c r="F232" s="20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22'!B233</f>
        <v/>
      </c>
      <c r="C233" s="53">
        <f>'วันที่ 22'!K233</f>
        <v>0</v>
      </c>
      <c r="D233" s="20"/>
      <c r="E233" s="20"/>
      <c r="F233" s="20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22'!B234</f>
        <v/>
      </c>
      <c r="C234" s="53">
        <f>'วันที่ 22'!K234</f>
        <v>0</v>
      </c>
      <c r="D234" s="20"/>
      <c r="E234" s="20"/>
      <c r="F234" s="20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22'!B235</f>
        <v/>
      </c>
      <c r="C235" s="53">
        <f>'วันที่ 22'!K235</f>
        <v>0</v>
      </c>
      <c r="D235" s="20"/>
      <c r="E235" s="20"/>
      <c r="F235" s="20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22'!B236</f>
        <v/>
      </c>
      <c r="C236" s="53">
        <f>'วันที่ 22'!K236</f>
        <v>0</v>
      </c>
      <c r="D236" s="20"/>
      <c r="E236" s="20"/>
      <c r="F236" s="20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22'!B237</f>
        <v/>
      </c>
      <c r="C237" s="53">
        <f>'วันที่ 22'!K237</f>
        <v>0</v>
      </c>
      <c r="D237" s="20"/>
      <c r="E237" s="20"/>
      <c r="F237" s="20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22'!B238</f>
        <v/>
      </c>
      <c r="C238" s="53">
        <f>'วันที่ 22'!K238</f>
        <v>0</v>
      </c>
      <c r="D238" s="20"/>
      <c r="E238" s="20"/>
      <c r="F238" s="20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22'!B239</f>
        <v/>
      </c>
      <c r="C239" s="53">
        <f>'วันที่ 22'!K239</f>
        <v>0</v>
      </c>
      <c r="D239" s="20"/>
      <c r="E239" s="20"/>
      <c r="F239" s="20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22'!B240</f>
        <v/>
      </c>
      <c r="C240" s="53">
        <f>'วันที่ 22'!K240</f>
        <v>0</v>
      </c>
      <c r="D240" s="20"/>
      <c r="E240" s="20"/>
      <c r="F240" s="20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22'!B241</f>
        <v/>
      </c>
      <c r="C241" s="53">
        <f>'วันที่ 22'!K241</f>
        <v>0</v>
      </c>
      <c r="D241" s="20"/>
      <c r="E241" s="20"/>
      <c r="F241" s="20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22'!B242</f>
        <v/>
      </c>
      <c r="C242" s="53">
        <f>'วันที่ 22'!K242</f>
        <v>0</v>
      </c>
      <c r="D242" s="20"/>
      <c r="E242" s="20"/>
      <c r="F242" s="20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22'!B243</f>
        <v/>
      </c>
      <c r="C243" s="53">
        <f>'วันที่ 22'!K243</f>
        <v>0</v>
      </c>
      <c r="D243" s="20"/>
      <c r="E243" s="20"/>
      <c r="F243" s="20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22'!B244</f>
        <v/>
      </c>
      <c r="C244" s="53">
        <f>'วันที่ 22'!K244</f>
        <v>0</v>
      </c>
      <c r="D244" s="20"/>
      <c r="E244" s="20"/>
      <c r="F244" s="20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22'!B245</f>
        <v/>
      </c>
      <c r="C245" s="53">
        <f>'วันที่ 22'!K245</f>
        <v>0</v>
      </c>
      <c r="D245" s="20"/>
      <c r="E245" s="20"/>
      <c r="F245" s="20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22'!B246</f>
        <v/>
      </c>
      <c r="C246" s="53">
        <f>'วันที่ 22'!K246</f>
        <v>0</v>
      </c>
      <c r="D246" s="20"/>
      <c r="E246" s="20"/>
      <c r="F246" s="20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22'!B247</f>
        <v/>
      </c>
      <c r="C247" s="53">
        <f>'วันที่ 22'!K247</f>
        <v>0</v>
      </c>
      <c r="D247" s="20"/>
      <c r="E247" s="20"/>
      <c r="F247" s="20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22'!B248</f>
        <v/>
      </c>
      <c r="C248" s="53">
        <f>'วันที่ 22'!K248</f>
        <v>0</v>
      </c>
      <c r="D248" s="20"/>
      <c r="E248" s="20"/>
      <c r="F248" s="20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22'!B249</f>
        <v/>
      </c>
      <c r="C249" s="53">
        <f>'วันที่ 22'!K249</f>
        <v>0</v>
      </c>
      <c r="D249" s="20"/>
      <c r="E249" s="20"/>
      <c r="F249" s="20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22'!B250</f>
        <v/>
      </c>
      <c r="C250" s="53">
        <f>'วันที่ 22'!K250</f>
        <v>0</v>
      </c>
      <c r="D250" s="20"/>
      <c r="E250" s="20"/>
      <c r="F250" s="20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22'!B251</f>
        <v/>
      </c>
      <c r="C251" s="53">
        <f>'วันที่ 22'!K251</f>
        <v>0</v>
      </c>
      <c r="D251" s="20"/>
      <c r="E251" s="20"/>
      <c r="F251" s="20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22'!B252</f>
        <v/>
      </c>
      <c r="C252" s="53">
        <f>'วันที่ 22'!K252</f>
        <v>0</v>
      </c>
      <c r="D252" s="20"/>
      <c r="E252" s="20"/>
      <c r="F252" s="20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22'!B253</f>
        <v/>
      </c>
      <c r="C253" s="53">
        <f>'วันที่ 22'!K253</f>
        <v>0</v>
      </c>
      <c r="D253" s="20"/>
      <c r="E253" s="20"/>
      <c r="F253" s="20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22'!B254</f>
        <v/>
      </c>
      <c r="C254" s="53">
        <f>'วันที่ 22'!K254</f>
        <v>0</v>
      </c>
      <c r="D254" s="20"/>
      <c r="E254" s="20"/>
      <c r="F254" s="20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22'!B255</f>
        <v/>
      </c>
      <c r="C255" s="53">
        <f>'วันที่ 22'!K255</f>
        <v>0</v>
      </c>
      <c r="D255" s="20"/>
      <c r="E255" s="20"/>
      <c r="F255" s="20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22'!B256</f>
        <v/>
      </c>
      <c r="C256" s="53">
        <f>'วันที่ 22'!K256</f>
        <v>0</v>
      </c>
      <c r="D256" s="20"/>
      <c r="E256" s="20"/>
      <c r="F256" s="20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22'!B257</f>
        <v/>
      </c>
      <c r="C257" s="53">
        <f>'วันที่ 22'!K257</f>
        <v>0</v>
      </c>
      <c r="D257" s="20"/>
      <c r="E257" s="20"/>
      <c r="F257" s="20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22'!B258</f>
        <v/>
      </c>
      <c r="C258" s="53">
        <f>'วันที่ 22'!K258</f>
        <v>0</v>
      </c>
      <c r="D258" s="20"/>
      <c r="E258" s="20"/>
      <c r="F258" s="20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22'!B259</f>
        <v/>
      </c>
      <c r="C259" s="53">
        <f>'วันที่ 22'!K259</f>
        <v>0</v>
      </c>
      <c r="D259" s="20"/>
      <c r="E259" s="20"/>
      <c r="F259" s="20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22'!B260</f>
        <v/>
      </c>
      <c r="C260" s="53">
        <f>'วันที่ 22'!K260</f>
        <v>0</v>
      </c>
      <c r="D260" s="20"/>
      <c r="E260" s="20"/>
      <c r="F260" s="20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22'!B261</f>
        <v/>
      </c>
      <c r="C261" s="53">
        <f>'วันที่ 22'!K261</f>
        <v>0</v>
      </c>
      <c r="D261" s="20"/>
      <c r="E261" s="20"/>
      <c r="F261" s="20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22'!B262</f>
        <v/>
      </c>
      <c r="C262" s="53">
        <f>'วันที่ 22'!K262</f>
        <v>0</v>
      </c>
      <c r="D262" s="20"/>
      <c r="E262" s="20"/>
      <c r="F262" s="20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22'!B263</f>
        <v/>
      </c>
      <c r="C263" s="53">
        <f>'วันที่ 22'!K263</f>
        <v>0</v>
      </c>
      <c r="D263" s="20"/>
      <c r="E263" s="20"/>
      <c r="F263" s="20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22'!B264</f>
        <v/>
      </c>
      <c r="C264" s="53">
        <f>'วันที่ 22'!K264</f>
        <v>0</v>
      </c>
      <c r="D264" s="20"/>
      <c r="E264" s="20"/>
      <c r="F264" s="20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22'!B265</f>
        <v/>
      </c>
      <c r="C265" s="53">
        <f>'วันที่ 22'!K265</f>
        <v>0</v>
      </c>
      <c r="D265" s="20"/>
      <c r="E265" s="20"/>
      <c r="F265" s="20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22'!B266</f>
        <v/>
      </c>
      <c r="C266" s="53">
        <f>'วันที่ 22'!K266</f>
        <v>0</v>
      </c>
      <c r="D266" s="20"/>
      <c r="E266" s="20"/>
      <c r="F266" s="20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22'!B267</f>
        <v/>
      </c>
      <c r="C267" s="53">
        <f>'วันที่ 22'!K267</f>
        <v>0</v>
      </c>
      <c r="D267" s="20"/>
      <c r="E267" s="20"/>
      <c r="F267" s="20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22'!B268</f>
        <v/>
      </c>
      <c r="C268" s="53">
        <f>'วันที่ 22'!K268</f>
        <v>0</v>
      </c>
      <c r="D268" s="20"/>
      <c r="E268" s="20"/>
      <c r="F268" s="20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22'!B269</f>
        <v/>
      </c>
      <c r="C269" s="53">
        <f>'วันที่ 22'!K269</f>
        <v>0</v>
      </c>
      <c r="D269" s="20"/>
      <c r="E269" s="20"/>
      <c r="F269" s="20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22'!B270</f>
        <v/>
      </c>
      <c r="C270" s="53">
        <f>'วันที่ 22'!K270</f>
        <v>0</v>
      </c>
      <c r="D270" s="20"/>
      <c r="E270" s="20"/>
      <c r="F270" s="20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22'!B271</f>
        <v/>
      </c>
      <c r="C271" s="53">
        <f>'วันที่ 22'!K271</f>
        <v>0</v>
      </c>
      <c r="D271" s="20"/>
      <c r="E271" s="20"/>
      <c r="F271" s="20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22'!B272</f>
        <v/>
      </c>
      <c r="C272" s="53">
        <f>'วันที่ 22'!K272</f>
        <v>0</v>
      </c>
      <c r="D272" s="20"/>
      <c r="E272" s="20"/>
      <c r="F272" s="20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22'!B273</f>
        <v/>
      </c>
      <c r="C273" s="53">
        <f>'วันที่ 22'!K273</f>
        <v>0</v>
      </c>
      <c r="D273" s="20"/>
      <c r="E273" s="20"/>
      <c r="F273" s="20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22'!B274</f>
        <v/>
      </c>
      <c r="C274" s="53">
        <f>'วันที่ 22'!K274</f>
        <v>0</v>
      </c>
      <c r="D274" s="20"/>
      <c r="E274" s="20"/>
      <c r="F274" s="20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22'!B275</f>
        <v/>
      </c>
      <c r="C275" s="53">
        <f>'วันที่ 22'!K275</f>
        <v>0</v>
      </c>
      <c r="D275" s="20"/>
      <c r="E275" s="20"/>
      <c r="F275" s="20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22'!B276</f>
        <v/>
      </c>
      <c r="C276" s="53">
        <f>'วันที่ 22'!K276</f>
        <v>0</v>
      </c>
      <c r="D276" s="20"/>
      <c r="E276" s="20"/>
      <c r="F276" s="20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22'!B277</f>
        <v/>
      </c>
      <c r="C277" s="53">
        <f>'วันที่ 22'!K277</f>
        <v>0</v>
      </c>
      <c r="D277" s="20"/>
      <c r="E277" s="20"/>
      <c r="F277" s="20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22'!B278</f>
        <v/>
      </c>
      <c r="C278" s="53">
        <f>'วันที่ 22'!K278</f>
        <v>0</v>
      </c>
      <c r="D278" s="20"/>
      <c r="E278" s="20"/>
      <c r="F278" s="20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22'!B279</f>
        <v/>
      </c>
      <c r="C279" s="53">
        <f>'วันที่ 22'!K279</f>
        <v>0</v>
      </c>
      <c r="D279" s="20"/>
      <c r="E279" s="20"/>
      <c r="F279" s="20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22'!B280</f>
        <v/>
      </c>
      <c r="C280" s="53">
        <f>'วันที่ 22'!K280</f>
        <v>0</v>
      </c>
      <c r="D280" s="20"/>
      <c r="E280" s="20"/>
      <c r="F280" s="20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22'!B281</f>
        <v/>
      </c>
      <c r="C281" s="53">
        <f>'วันที่ 22'!K281</f>
        <v>0</v>
      </c>
      <c r="D281" s="20"/>
      <c r="E281" s="20"/>
      <c r="F281" s="20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22'!B282</f>
        <v/>
      </c>
      <c r="C282" s="53">
        <f>'วันที่ 22'!K282</f>
        <v>0</v>
      </c>
      <c r="D282" s="20"/>
      <c r="E282" s="20"/>
      <c r="F282" s="20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22'!B283</f>
        <v/>
      </c>
      <c r="C283" s="53">
        <f>'วันที่ 22'!K283</f>
        <v>0</v>
      </c>
      <c r="D283" s="20"/>
      <c r="E283" s="20"/>
      <c r="F283" s="20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22'!B284</f>
        <v/>
      </c>
      <c r="C284" s="53">
        <f>'วันที่ 22'!K284</f>
        <v>0</v>
      </c>
      <c r="D284" s="20"/>
      <c r="E284" s="20"/>
      <c r="F284" s="20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22'!B285</f>
        <v/>
      </c>
      <c r="C285" s="53">
        <f>'วันที่ 22'!K285</f>
        <v>0</v>
      </c>
      <c r="D285" s="20"/>
      <c r="E285" s="20"/>
      <c r="F285" s="20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22'!B286</f>
        <v/>
      </c>
      <c r="C286" s="53">
        <f>'วันที่ 22'!K286</f>
        <v>0</v>
      </c>
      <c r="D286" s="20"/>
      <c r="E286" s="20"/>
      <c r="F286" s="20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22'!B287</f>
        <v/>
      </c>
      <c r="C287" s="53">
        <f>'วันที่ 22'!K287</f>
        <v>0</v>
      </c>
      <c r="D287" s="20"/>
      <c r="E287" s="20"/>
      <c r="F287" s="20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22'!B288</f>
        <v/>
      </c>
      <c r="C288" s="53">
        <f>'วันที่ 22'!K288</f>
        <v>0</v>
      </c>
      <c r="D288" s="20"/>
      <c r="E288" s="20"/>
      <c r="F288" s="20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22'!B289</f>
        <v/>
      </c>
      <c r="C289" s="53">
        <f>'วันที่ 22'!K289</f>
        <v>0</v>
      </c>
      <c r="D289" s="20"/>
      <c r="E289" s="20"/>
      <c r="F289" s="20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22'!B290</f>
        <v/>
      </c>
      <c r="C290" s="53">
        <f>'วันที่ 22'!K290</f>
        <v>0</v>
      </c>
      <c r="D290" s="20"/>
      <c r="E290" s="20"/>
      <c r="F290" s="20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22'!B291</f>
        <v/>
      </c>
      <c r="C291" s="53">
        <f>'วันที่ 22'!K291</f>
        <v>0</v>
      </c>
      <c r="D291" s="20"/>
      <c r="E291" s="20"/>
      <c r="F291" s="20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22'!B292</f>
        <v/>
      </c>
      <c r="C292" s="53">
        <f>'วันที่ 22'!K292</f>
        <v>0</v>
      </c>
      <c r="D292" s="20"/>
      <c r="E292" s="20"/>
      <c r="F292" s="20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22'!B293</f>
        <v/>
      </c>
      <c r="C293" s="53">
        <f>'วันที่ 22'!K293</f>
        <v>0</v>
      </c>
      <c r="D293" s="20"/>
      <c r="E293" s="20"/>
      <c r="F293" s="20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22'!B294</f>
        <v/>
      </c>
      <c r="C294" s="53">
        <f>'วันที่ 22'!K294</f>
        <v>0</v>
      </c>
      <c r="D294" s="20"/>
      <c r="E294" s="20"/>
      <c r="F294" s="20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22'!B295</f>
        <v/>
      </c>
      <c r="C295" s="53">
        <f>'วันที่ 22'!K295</f>
        <v>0</v>
      </c>
      <c r="D295" s="20"/>
      <c r="E295" s="20"/>
      <c r="F295" s="20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22'!B296</f>
        <v/>
      </c>
      <c r="C296" s="53">
        <f>'วันที่ 22'!K296</f>
        <v>0</v>
      </c>
      <c r="D296" s="20"/>
      <c r="E296" s="20"/>
      <c r="F296" s="20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22'!B297</f>
        <v/>
      </c>
      <c r="C297" s="53">
        <f>'วันที่ 22'!K297</f>
        <v>0</v>
      </c>
      <c r="D297" s="20"/>
      <c r="E297" s="20"/>
      <c r="F297" s="20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22'!B298</f>
        <v/>
      </c>
      <c r="C298" s="53">
        <f>'วันที่ 22'!K298</f>
        <v>0</v>
      </c>
      <c r="D298" s="20"/>
      <c r="E298" s="20"/>
      <c r="F298" s="20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22'!B299</f>
        <v/>
      </c>
      <c r="C299" s="53">
        <f>'วันที่ 22'!K299</f>
        <v>0</v>
      </c>
      <c r="D299" s="20"/>
      <c r="E299" s="20"/>
      <c r="F299" s="20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22'!B300</f>
        <v/>
      </c>
      <c r="C300" s="53">
        <f>'วันที่ 22'!K300</f>
        <v>0</v>
      </c>
      <c r="D300" s="20"/>
      <c r="E300" s="20"/>
      <c r="F300" s="20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22'!B301</f>
        <v/>
      </c>
      <c r="C301" s="53">
        <f>'วันที่ 22'!K301</f>
        <v>0</v>
      </c>
      <c r="D301" s="20"/>
      <c r="E301" s="20"/>
      <c r="F301" s="20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D302" s="86"/>
      <c r="E302" s="86"/>
      <c r="F302" s="86"/>
      <c r="G302" s="5"/>
      <c r="H302" s="2"/>
      <c r="I302" s="2"/>
      <c r="J302" s="2"/>
      <c r="K302" s="2"/>
    </row>
    <row r="303" ht="14.25" customHeight="1">
      <c r="C303" s="2"/>
      <c r="D303" s="86"/>
      <c r="E303" s="86"/>
      <c r="F303" s="86"/>
      <c r="G303" s="5"/>
      <c r="H303" s="2"/>
      <c r="I303" s="2"/>
      <c r="J303" s="2"/>
      <c r="K303" s="2"/>
    </row>
    <row r="304" ht="14.25" customHeight="1">
      <c r="C304" s="2"/>
      <c r="D304" s="86"/>
      <c r="E304" s="86"/>
      <c r="F304" s="86"/>
      <c r="G304" s="5"/>
      <c r="H304" s="2"/>
      <c r="I304" s="2"/>
      <c r="J304" s="2"/>
      <c r="K304" s="2"/>
    </row>
    <row r="305" ht="14.25" customHeight="1">
      <c r="C305" s="2"/>
      <c r="D305" s="86"/>
      <c r="E305" s="86"/>
      <c r="F305" s="86"/>
      <c r="G305" s="5"/>
      <c r="H305" s="2"/>
      <c r="I305" s="2"/>
      <c r="J305" s="2"/>
      <c r="K305" s="2"/>
    </row>
    <row r="306" ht="14.25" customHeight="1">
      <c r="C306" s="2"/>
      <c r="D306" s="86"/>
      <c r="E306" s="86"/>
      <c r="F306" s="86"/>
      <c r="G306" s="5"/>
      <c r="H306" s="2"/>
      <c r="I306" s="2"/>
      <c r="J306" s="2"/>
      <c r="K306" s="2"/>
    </row>
    <row r="307" ht="14.25" customHeight="1">
      <c r="C307" s="2"/>
      <c r="D307" s="86"/>
      <c r="E307" s="86"/>
      <c r="F307" s="86"/>
      <c r="G307" s="5"/>
      <c r="H307" s="2"/>
      <c r="I307" s="2"/>
      <c r="J307" s="2"/>
      <c r="K307" s="2"/>
    </row>
    <row r="308" ht="14.25" customHeight="1">
      <c r="C308" s="2"/>
      <c r="D308" s="86"/>
      <c r="E308" s="86"/>
      <c r="F308" s="86"/>
      <c r="G308" s="5"/>
      <c r="H308" s="2"/>
      <c r="I308" s="2"/>
      <c r="J308" s="2"/>
      <c r="K308" s="2"/>
    </row>
    <row r="309" ht="14.25" customHeight="1">
      <c r="C309" s="2"/>
      <c r="D309" s="86"/>
      <c r="E309" s="86"/>
      <c r="F309" s="86"/>
      <c r="G309" s="5"/>
      <c r="H309" s="2"/>
      <c r="I309" s="2"/>
      <c r="J309" s="2"/>
      <c r="K309" s="2"/>
    </row>
    <row r="310" ht="14.25" customHeight="1">
      <c r="C310" s="2"/>
      <c r="D310" s="86"/>
      <c r="E310" s="86"/>
      <c r="F310" s="86"/>
      <c r="G310" s="5"/>
      <c r="H310" s="2"/>
      <c r="I310" s="2"/>
      <c r="J310" s="2"/>
      <c r="K310" s="2"/>
    </row>
    <row r="311" ht="14.25" customHeight="1">
      <c r="C311" s="2"/>
      <c r="D311" s="86"/>
      <c r="E311" s="86"/>
      <c r="F311" s="86"/>
      <c r="G311" s="5"/>
      <c r="H311" s="2"/>
      <c r="I311" s="2"/>
      <c r="J311" s="2"/>
      <c r="K311" s="2"/>
    </row>
    <row r="312" ht="14.25" customHeight="1">
      <c r="C312" s="2"/>
      <c r="D312" s="86"/>
      <c r="E312" s="86"/>
      <c r="F312" s="86"/>
      <c r="G312" s="5"/>
      <c r="H312" s="2"/>
      <c r="I312" s="2"/>
      <c r="J312" s="2"/>
      <c r="K312" s="2"/>
    </row>
    <row r="313" ht="14.25" customHeight="1">
      <c r="C313" s="2"/>
      <c r="D313" s="86"/>
      <c r="E313" s="86"/>
      <c r="F313" s="86"/>
      <c r="G313" s="5"/>
      <c r="H313" s="2"/>
      <c r="I313" s="2"/>
      <c r="J313" s="2"/>
      <c r="K313" s="2"/>
    </row>
    <row r="314" ht="14.25" customHeight="1">
      <c r="C314" s="2"/>
      <c r="D314" s="86"/>
      <c r="E314" s="86"/>
      <c r="F314" s="86"/>
      <c r="G314" s="5"/>
      <c r="H314" s="2"/>
      <c r="I314" s="2"/>
      <c r="J314" s="2"/>
      <c r="K314" s="2"/>
    </row>
    <row r="315" ht="14.25" customHeight="1">
      <c r="C315" s="2"/>
      <c r="D315" s="86"/>
      <c r="E315" s="86"/>
      <c r="F315" s="86"/>
      <c r="G315" s="5"/>
      <c r="H315" s="2"/>
      <c r="I315" s="2"/>
      <c r="J315" s="2"/>
      <c r="K315" s="2"/>
    </row>
    <row r="316" ht="14.25" customHeight="1">
      <c r="C316" s="2"/>
      <c r="D316" s="86"/>
      <c r="E316" s="86"/>
      <c r="F316" s="86"/>
      <c r="G316" s="5"/>
      <c r="H316" s="2"/>
      <c r="I316" s="2"/>
      <c r="J316" s="2"/>
      <c r="K316" s="2"/>
    </row>
    <row r="317" ht="14.25" customHeight="1">
      <c r="C317" s="2"/>
      <c r="D317" s="86"/>
      <c r="E317" s="86"/>
      <c r="F317" s="86"/>
      <c r="G317" s="5"/>
      <c r="H317" s="2"/>
      <c r="I317" s="2"/>
      <c r="J317" s="2"/>
      <c r="K317" s="2"/>
    </row>
    <row r="318" ht="14.25" customHeight="1">
      <c r="C318" s="2"/>
      <c r="D318" s="86"/>
      <c r="E318" s="86"/>
      <c r="F318" s="86"/>
      <c r="G318" s="5"/>
      <c r="H318" s="2"/>
      <c r="I318" s="2"/>
      <c r="J318" s="2"/>
      <c r="K318" s="2"/>
    </row>
    <row r="319" ht="14.25" customHeight="1">
      <c r="C319" s="2"/>
      <c r="D319" s="86"/>
      <c r="E319" s="86"/>
      <c r="F319" s="86"/>
      <c r="G319" s="5"/>
      <c r="H319" s="2"/>
      <c r="I319" s="2"/>
      <c r="J319" s="2"/>
      <c r="K319" s="2"/>
    </row>
    <row r="320" ht="14.25" customHeight="1">
      <c r="C320" s="2"/>
      <c r="D320" s="86"/>
      <c r="E320" s="86"/>
      <c r="F320" s="86"/>
      <c r="G320" s="5"/>
      <c r="H320" s="2"/>
      <c r="I320" s="2"/>
      <c r="J320" s="2"/>
      <c r="K320" s="2"/>
    </row>
    <row r="321" ht="14.25" customHeight="1">
      <c r="C321" s="2"/>
      <c r="D321" s="86"/>
      <c r="E321" s="86"/>
      <c r="F321" s="86"/>
      <c r="G321" s="5"/>
      <c r="H321" s="2"/>
      <c r="I321" s="2"/>
      <c r="J321" s="2"/>
      <c r="K321" s="2"/>
    </row>
    <row r="322" ht="14.25" customHeight="1">
      <c r="C322" s="2"/>
      <c r="D322" s="86"/>
      <c r="E322" s="86"/>
      <c r="F322" s="86"/>
      <c r="G322" s="5"/>
      <c r="H322" s="2"/>
      <c r="I322" s="2"/>
      <c r="J322" s="2"/>
      <c r="K322" s="2"/>
    </row>
    <row r="323" ht="14.25" customHeight="1">
      <c r="C323" s="2"/>
      <c r="D323" s="86"/>
      <c r="E323" s="86"/>
      <c r="F323" s="86"/>
      <c r="G323" s="5"/>
      <c r="H323" s="2"/>
      <c r="I323" s="2"/>
      <c r="J323" s="2"/>
      <c r="K323" s="2"/>
    </row>
    <row r="324" ht="14.25" customHeight="1">
      <c r="C324" s="2"/>
      <c r="D324" s="86"/>
      <c r="E324" s="86"/>
      <c r="F324" s="86"/>
      <c r="G324" s="5"/>
      <c r="H324" s="2"/>
      <c r="I324" s="2"/>
      <c r="J324" s="2"/>
      <c r="K324" s="2"/>
    </row>
    <row r="325" ht="14.25" customHeight="1">
      <c r="C325" s="2"/>
      <c r="D325" s="86"/>
      <c r="E325" s="86"/>
      <c r="F325" s="86"/>
      <c r="G325" s="5"/>
      <c r="H325" s="2"/>
      <c r="I325" s="2"/>
      <c r="J325" s="2"/>
      <c r="K325" s="2"/>
    </row>
    <row r="326" ht="14.25" customHeight="1">
      <c r="C326" s="2"/>
      <c r="D326" s="86"/>
      <c r="E326" s="86"/>
      <c r="F326" s="86"/>
      <c r="G326" s="5"/>
      <c r="H326" s="2"/>
      <c r="I326" s="2"/>
      <c r="J326" s="2"/>
      <c r="K326" s="2"/>
    </row>
    <row r="327" ht="14.25" customHeight="1">
      <c r="C327" s="2"/>
      <c r="D327" s="86"/>
      <c r="E327" s="86"/>
      <c r="F327" s="86"/>
      <c r="G327" s="5"/>
      <c r="H327" s="2"/>
      <c r="I327" s="2"/>
      <c r="J327" s="2"/>
      <c r="K327" s="2"/>
    </row>
    <row r="328" ht="14.25" customHeight="1">
      <c r="C328" s="2"/>
      <c r="D328" s="86"/>
      <c r="E328" s="86"/>
      <c r="F328" s="86"/>
      <c r="G328" s="5"/>
      <c r="H328" s="2"/>
      <c r="I328" s="2"/>
      <c r="J328" s="2"/>
      <c r="K328" s="2"/>
    </row>
    <row r="329" ht="14.25" customHeight="1">
      <c r="C329" s="2"/>
      <c r="D329" s="86"/>
      <c r="E329" s="86"/>
      <c r="F329" s="86"/>
      <c r="G329" s="5"/>
      <c r="H329" s="2"/>
      <c r="I329" s="2"/>
      <c r="J329" s="2"/>
      <c r="K329" s="2"/>
    </row>
    <row r="330" ht="14.25" customHeight="1">
      <c r="C330" s="2"/>
      <c r="D330" s="86"/>
      <c r="E330" s="86"/>
      <c r="F330" s="86"/>
      <c r="G330" s="5"/>
      <c r="H330" s="2"/>
      <c r="I330" s="2"/>
      <c r="J330" s="2"/>
      <c r="K330" s="2"/>
    </row>
    <row r="331" ht="14.25" customHeight="1">
      <c r="C331" s="2"/>
      <c r="D331" s="86"/>
      <c r="E331" s="86"/>
      <c r="F331" s="86"/>
      <c r="G331" s="5"/>
      <c r="H331" s="2"/>
      <c r="I331" s="2"/>
      <c r="J331" s="2"/>
      <c r="K331" s="2"/>
    </row>
    <row r="332" ht="14.25" customHeight="1">
      <c r="C332" s="2"/>
      <c r="D332" s="86"/>
      <c r="E332" s="86"/>
      <c r="F332" s="86"/>
      <c r="G332" s="5"/>
      <c r="H332" s="2"/>
      <c r="I332" s="2"/>
      <c r="J332" s="2"/>
      <c r="K332" s="2"/>
    </row>
    <row r="333" ht="14.25" customHeight="1">
      <c r="C333" s="2"/>
      <c r="D333" s="86"/>
      <c r="E333" s="86"/>
      <c r="F333" s="86"/>
      <c r="G333" s="5"/>
      <c r="H333" s="2"/>
      <c r="I333" s="2"/>
      <c r="J333" s="2"/>
      <c r="K333" s="2"/>
    </row>
    <row r="334" ht="14.25" customHeight="1">
      <c r="C334" s="2"/>
      <c r="D334" s="86"/>
      <c r="E334" s="86"/>
      <c r="F334" s="86"/>
      <c r="G334" s="5"/>
      <c r="H334" s="2"/>
      <c r="I334" s="2"/>
      <c r="J334" s="2"/>
      <c r="K334" s="2"/>
    </row>
    <row r="335" ht="14.25" customHeight="1">
      <c r="C335" s="2"/>
      <c r="D335" s="86"/>
      <c r="E335" s="86"/>
      <c r="F335" s="86"/>
      <c r="G335" s="5"/>
      <c r="H335" s="2"/>
      <c r="I335" s="2"/>
      <c r="J335" s="2"/>
      <c r="K335" s="2"/>
    </row>
    <row r="336" ht="14.25" customHeight="1">
      <c r="C336" s="2"/>
      <c r="D336" s="86"/>
      <c r="E336" s="86"/>
      <c r="F336" s="86"/>
      <c r="G336" s="5"/>
      <c r="H336" s="2"/>
      <c r="I336" s="2"/>
      <c r="J336" s="2"/>
      <c r="K336" s="2"/>
    </row>
    <row r="337" ht="14.25" customHeight="1">
      <c r="C337" s="2"/>
      <c r="D337" s="86"/>
      <c r="E337" s="86"/>
      <c r="F337" s="86"/>
      <c r="G337" s="5"/>
      <c r="H337" s="2"/>
      <c r="I337" s="2"/>
      <c r="J337" s="2"/>
      <c r="K337" s="2"/>
    </row>
    <row r="338" ht="14.25" customHeight="1">
      <c r="C338" s="2"/>
      <c r="D338" s="86"/>
      <c r="E338" s="86"/>
      <c r="F338" s="86"/>
      <c r="G338" s="5"/>
      <c r="H338" s="2"/>
      <c r="I338" s="2"/>
      <c r="J338" s="2"/>
      <c r="K338" s="2"/>
    </row>
    <row r="339" ht="14.25" customHeight="1">
      <c r="C339" s="2"/>
      <c r="D339" s="86"/>
      <c r="E339" s="86"/>
      <c r="F339" s="86"/>
      <c r="G339" s="5"/>
      <c r="H339" s="2"/>
      <c r="I339" s="2"/>
      <c r="J339" s="2"/>
      <c r="K339" s="2"/>
    </row>
    <row r="340" ht="14.25" customHeight="1">
      <c r="C340" s="2"/>
      <c r="D340" s="86"/>
      <c r="E340" s="86"/>
      <c r="F340" s="86"/>
      <c r="G340" s="5"/>
      <c r="H340" s="2"/>
      <c r="I340" s="2"/>
      <c r="J340" s="2"/>
      <c r="K340" s="2"/>
    </row>
    <row r="341" ht="14.25" customHeight="1">
      <c r="C341" s="2"/>
      <c r="D341" s="86"/>
      <c r="E341" s="86"/>
      <c r="F341" s="86"/>
      <c r="G341" s="5"/>
      <c r="H341" s="2"/>
      <c r="I341" s="2"/>
      <c r="J341" s="2"/>
      <c r="K341" s="2"/>
    </row>
    <row r="342" ht="14.25" customHeight="1">
      <c r="C342" s="2"/>
      <c r="D342" s="86"/>
      <c r="E342" s="86"/>
      <c r="F342" s="86"/>
      <c r="G342" s="5"/>
      <c r="H342" s="2"/>
      <c r="I342" s="2"/>
      <c r="J342" s="2"/>
      <c r="K342" s="2"/>
    </row>
    <row r="343" ht="14.25" customHeight="1">
      <c r="C343" s="2"/>
      <c r="D343" s="86"/>
      <c r="E343" s="86"/>
      <c r="F343" s="86"/>
      <c r="G343" s="5"/>
      <c r="H343" s="2"/>
      <c r="I343" s="2"/>
      <c r="J343" s="2"/>
      <c r="K343" s="2"/>
    </row>
    <row r="344" ht="14.25" customHeight="1">
      <c r="C344" s="2"/>
      <c r="D344" s="86"/>
      <c r="E344" s="86"/>
      <c r="F344" s="86"/>
      <c r="G344" s="5"/>
      <c r="H344" s="2"/>
      <c r="I344" s="2"/>
      <c r="J344" s="2"/>
      <c r="K344" s="2"/>
    </row>
    <row r="345" ht="14.25" customHeight="1">
      <c r="C345" s="2"/>
      <c r="D345" s="86"/>
      <c r="E345" s="86"/>
      <c r="F345" s="86"/>
      <c r="G345" s="5"/>
      <c r="H345" s="2"/>
      <c r="I345" s="2"/>
      <c r="J345" s="2"/>
      <c r="K345" s="2"/>
    </row>
    <row r="346" ht="14.25" customHeight="1">
      <c r="C346" s="2"/>
      <c r="D346" s="86"/>
      <c r="E346" s="86"/>
      <c r="F346" s="86"/>
      <c r="G346" s="5"/>
      <c r="H346" s="2"/>
      <c r="I346" s="2"/>
      <c r="J346" s="2"/>
      <c r="K346" s="2"/>
    </row>
    <row r="347" ht="14.25" customHeight="1">
      <c r="C347" s="2"/>
      <c r="D347" s="86"/>
      <c r="E347" s="86"/>
      <c r="F347" s="86"/>
      <c r="G347" s="5"/>
      <c r="H347" s="2"/>
      <c r="I347" s="2"/>
      <c r="J347" s="2"/>
      <c r="K347" s="2"/>
    </row>
    <row r="348" ht="14.25" customHeight="1">
      <c r="C348" s="2"/>
      <c r="D348" s="86"/>
      <c r="E348" s="86"/>
      <c r="F348" s="86"/>
      <c r="G348" s="5"/>
      <c r="H348" s="2"/>
      <c r="I348" s="2"/>
      <c r="J348" s="2"/>
      <c r="K348" s="2"/>
    </row>
    <row r="349" ht="14.25" customHeight="1">
      <c r="C349" s="2"/>
      <c r="D349" s="86"/>
      <c r="E349" s="86"/>
      <c r="F349" s="86"/>
      <c r="G349" s="5"/>
      <c r="H349" s="2"/>
      <c r="I349" s="2"/>
      <c r="J349" s="2"/>
      <c r="K349" s="2"/>
    </row>
    <row r="350" ht="14.25" customHeight="1">
      <c r="C350" s="2"/>
      <c r="D350" s="86"/>
      <c r="E350" s="86"/>
      <c r="F350" s="86"/>
      <c r="G350" s="5"/>
      <c r="H350" s="2"/>
      <c r="I350" s="2"/>
      <c r="J350" s="2"/>
      <c r="K350" s="2"/>
    </row>
    <row r="351" ht="14.25" customHeight="1">
      <c r="C351" s="2"/>
      <c r="D351" s="86"/>
      <c r="E351" s="86"/>
      <c r="F351" s="86"/>
      <c r="G351" s="5"/>
      <c r="H351" s="2"/>
      <c r="I351" s="2"/>
      <c r="J351" s="2"/>
      <c r="K351" s="2"/>
    </row>
    <row r="352" ht="14.25" customHeight="1">
      <c r="C352" s="2"/>
      <c r="D352" s="86"/>
      <c r="E352" s="86"/>
      <c r="F352" s="86"/>
      <c r="G352" s="5"/>
      <c r="H352" s="2"/>
      <c r="I352" s="2"/>
      <c r="J352" s="2"/>
      <c r="K352" s="2"/>
    </row>
    <row r="353" ht="14.25" customHeight="1">
      <c r="C353" s="2"/>
      <c r="D353" s="86"/>
      <c r="E353" s="86"/>
      <c r="F353" s="86"/>
      <c r="G353" s="5"/>
      <c r="H353" s="2"/>
      <c r="I353" s="2"/>
      <c r="J353" s="2"/>
      <c r="K353" s="2"/>
    </row>
    <row r="354" ht="14.25" customHeight="1">
      <c r="C354" s="2"/>
      <c r="D354" s="86"/>
      <c r="E354" s="86"/>
      <c r="F354" s="86"/>
      <c r="G354" s="5"/>
      <c r="H354" s="2"/>
      <c r="I354" s="2"/>
      <c r="J354" s="2"/>
      <c r="K354" s="2"/>
    </row>
    <row r="355" ht="14.25" customHeight="1">
      <c r="C355" s="2"/>
      <c r="D355" s="86"/>
      <c r="E355" s="86"/>
      <c r="F355" s="86"/>
      <c r="G355" s="5"/>
      <c r="H355" s="2"/>
      <c r="I355" s="2"/>
      <c r="J355" s="2"/>
      <c r="K355" s="2"/>
    </row>
    <row r="356" ht="14.25" customHeight="1">
      <c r="C356" s="2"/>
      <c r="D356" s="86"/>
      <c r="E356" s="86"/>
      <c r="F356" s="86"/>
      <c r="G356" s="5"/>
      <c r="H356" s="2"/>
      <c r="I356" s="2"/>
      <c r="J356" s="2"/>
      <c r="K356" s="2"/>
    </row>
    <row r="357" ht="14.25" customHeight="1">
      <c r="C357" s="2"/>
      <c r="D357" s="86"/>
      <c r="E357" s="86"/>
      <c r="F357" s="86"/>
      <c r="G357" s="5"/>
      <c r="H357" s="2"/>
      <c r="I357" s="2"/>
      <c r="J357" s="2"/>
      <c r="K357" s="2"/>
    </row>
    <row r="358" ht="14.25" customHeight="1">
      <c r="C358" s="2"/>
      <c r="D358" s="86"/>
      <c r="E358" s="86"/>
      <c r="F358" s="86"/>
      <c r="G358" s="5"/>
      <c r="H358" s="2"/>
      <c r="I358" s="2"/>
      <c r="J358" s="2"/>
      <c r="K358" s="2"/>
    </row>
    <row r="359" ht="14.25" customHeight="1">
      <c r="C359" s="2"/>
      <c r="D359" s="86"/>
      <c r="E359" s="86"/>
      <c r="F359" s="86"/>
      <c r="G359" s="5"/>
      <c r="H359" s="2"/>
      <c r="I359" s="2"/>
      <c r="J359" s="2"/>
      <c r="K359" s="2"/>
    </row>
    <row r="360" ht="14.25" customHeight="1">
      <c r="C360" s="2"/>
      <c r="D360" s="86"/>
      <c r="E360" s="86"/>
      <c r="F360" s="86"/>
      <c r="G360" s="5"/>
      <c r="H360" s="2"/>
      <c r="I360" s="2"/>
      <c r="J360" s="2"/>
      <c r="K360" s="2"/>
    </row>
    <row r="361" ht="14.25" customHeight="1">
      <c r="C361" s="2"/>
      <c r="D361" s="86"/>
      <c r="E361" s="86"/>
      <c r="F361" s="86"/>
      <c r="G361" s="5"/>
      <c r="H361" s="2"/>
      <c r="I361" s="2"/>
      <c r="J361" s="2"/>
      <c r="K361" s="2"/>
    </row>
    <row r="362" ht="14.25" customHeight="1">
      <c r="C362" s="2"/>
      <c r="D362" s="86"/>
      <c r="E362" s="86"/>
      <c r="F362" s="86"/>
      <c r="G362" s="5"/>
      <c r="H362" s="2"/>
      <c r="I362" s="2"/>
      <c r="J362" s="2"/>
      <c r="K362" s="2"/>
    </row>
    <row r="363" ht="14.25" customHeight="1">
      <c r="C363" s="2"/>
      <c r="D363" s="86"/>
      <c r="E363" s="86"/>
      <c r="F363" s="86"/>
      <c r="G363" s="5"/>
      <c r="H363" s="2"/>
      <c r="I363" s="2"/>
      <c r="J363" s="2"/>
      <c r="K363" s="2"/>
    </row>
    <row r="364" ht="14.25" customHeight="1">
      <c r="C364" s="2"/>
      <c r="D364" s="86"/>
      <c r="E364" s="86"/>
      <c r="F364" s="86"/>
      <c r="G364" s="5"/>
      <c r="H364" s="2"/>
      <c r="I364" s="2"/>
      <c r="J364" s="2"/>
      <c r="K364" s="2"/>
    </row>
    <row r="365" ht="14.25" customHeight="1">
      <c r="C365" s="2"/>
      <c r="D365" s="86"/>
      <c r="E365" s="86"/>
      <c r="F365" s="86"/>
      <c r="G365" s="5"/>
      <c r="H365" s="2"/>
      <c r="I365" s="2"/>
      <c r="J365" s="2"/>
      <c r="K365" s="2"/>
    </row>
    <row r="366" ht="14.25" customHeight="1">
      <c r="C366" s="2"/>
      <c r="D366" s="86"/>
      <c r="E366" s="86"/>
      <c r="F366" s="86"/>
      <c r="G366" s="5"/>
      <c r="H366" s="2"/>
      <c r="I366" s="2"/>
      <c r="J366" s="2"/>
      <c r="K366" s="2"/>
    </row>
    <row r="367" ht="14.25" customHeight="1">
      <c r="C367" s="2"/>
      <c r="D367" s="86"/>
      <c r="E367" s="86"/>
      <c r="F367" s="86"/>
      <c r="G367" s="5"/>
      <c r="H367" s="2"/>
      <c r="I367" s="2"/>
      <c r="J367" s="2"/>
      <c r="K367" s="2"/>
    </row>
    <row r="368" ht="14.25" customHeight="1">
      <c r="C368" s="2"/>
      <c r="D368" s="86"/>
      <c r="E368" s="86"/>
      <c r="F368" s="86"/>
      <c r="G368" s="5"/>
      <c r="H368" s="2"/>
      <c r="I368" s="2"/>
      <c r="J368" s="2"/>
      <c r="K368" s="2"/>
    </row>
    <row r="369" ht="14.25" customHeight="1">
      <c r="C369" s="2"/>
      <c r="D369" s="86"/>
      <c r="E369" s="86"/>
      <c r="F369" s="86"/>
      <c r="G369" s="5"/>
      <c r="H369" s="2"/>
      <c r="I369" s="2"/>
      <c r="J369" s="2"/>
      <c r="K369" s="2"/>
    </row>
    <row r="370" ht="14.25" customHeight="1">
      <c r="C370" s="2"/>
      <c r="D370" s="86"/>
      <c r="E370" s="86"/>
      <c r="F370" s="86"/>
      <c r="G370" s="5"/>
      <c r="H370" s="2"/>
      <c r="I370" s="2"/>
      <c r="J370" s="2"/>
      <c r="K370" s="2"/>
    </row>
    <row r="371" ht="14.25" customHeight="1">
      <c r="C371" s="2"/>
      <c r="D371" s="86"/>
      <c r="E371" s="86"/>
      <c r="F371" s="86"/>
      <c r="G371" s="5"/>
      <c r="H371" s="2"/>
      <c r="I371" s="2"/>
      <c r="J371" s="2"/>
      <c r="K371" s="2"/>
    </row>
    <row r="372" ht="14.25" customHeight="1">
      <c r="C372" s="2"/>
      <c r="D372" s="86"/>
      <c r="E372" s="86"/>
      <c r="F372" s="86"/>
      <c r="G372" s="5"/>
      <c r="H372" s="2"/>
      <c r="I372" s="2"/>
      <c r="J372" s="2"/>
      <c r="K372" s="2"/>
    </row>
    <row r="373" ht="14.25" customHeight="1">
      <c r="C373" s="2"/>
      <c r="D373" s="86"/>
      <c r="E373" s="86"/>
      <c r="F373" s="86"/>
      <c r="G373" s="5"/>
      <c r="H373" s="2"/>
      <c r="I373" s="2"/>
      <c r="J373" s="2"/>
      <c r="K373" s="2"/>
    </row>
    <row r="374" ht="14.25" customHeight="1">
      <c r="C374" s="2"/>
      <c r="D374" s="86"/>
      <c r="E374" s="86"/>
      <c r="F374" s="86"/>
      <c r="G374" s="5"/>
      <c r="H374" s="2"/>
      <c r="I374" s="2"/>
      <c r="J374" s="2"/>
      <c r="K374" s="2"/>
    </row>
    <row r="375" ht="14.25" customHeight="1">
      <c r="C375" s="2"/>
      <c r="D375" s="86"/>
      <c r="E375" s="86"/>
      <c r="F375" s="86"/>
      <c r="G375" s="5"/>
      <c r="H375" s="2"/>
      <c r="I375" s="2"/>
      <c r="J375" s="2"/>
      <c r="K375" s="2"/>
    </row>
    <row r="376" ht="14.25" customHeight="1">
      <c r="C376" s="2"/>
      <c r="D376" s="86"/>
      <c r="E376" s="86"/>
      <c r="F376" s="86"/>
      <c r="G376" s="5"/>
      <c r="H376" s="2"/>
      <c r="I376" s="2"/>
      <c r="J376" s="2"/>
      <c r="K376" s="2"/>
    </row>
    <row r="377" ht="14.25" customHeight="1">
      <c r="C377" s="2"/>
      <c r="D377" s="86"/>
      <c r="E377" s="86"/>
      <c r="F377" s="86"/>
      <c r="G377" s="5"/>
      <c r="H377" s="2"/>
      <c r="I377" s="2"/>
      <c r="J377" s="2"/>
      <c r="K377" s="2"/>
    </row>
    <row r="378" ht="14.25" customHeight="1">
      <c r="C378" s="2"/>
      <c r="D378" s="86"/>
      <c r="E378" s="86"/>
      <c r="F378" s="86"/>
      <c r="G378" s="5"/>
      <c r="H378" s="2"/>
      <c r="I378" s="2"/>
      <c r="J378" s="2"/>
      <c r="K378" s="2"/>
    </row>
    <row r="379" ht="14.25" customHeight="1">
      <c r="C379" s="2"/>
      <c r="D379" s="86"/>
      <c r="E379" s="86"/>
      <c r="F379" s="86"/>
      <c r="G379" s="5"/>
      <c r="H379" s="2"/>
      <c r="I379" s="2"/>
      <c r="J379" s="2"/>
      <c r="K379" s="2"/>
    </row>
    <row r="380" ht="14.25" customHeight="1">
      <c r="C380" s="2"/>
      <c r="D380" s="86"/>
      <c r="E380" s="86"/>
      <c r="F380" s="86"/>
      <c r="G380" s="5"/>
      <c r="H380" s="2"/>
      <c r="I380" s="2"/>
      <c r="J380" s="2"/>
      <c r="K380" s="2"/>
    </row>
    <row r="381" ht="14.25" customHeight="1">
      <c r="C381" s="2"/>
      <c r="D381" s="86"/>
      <c r="E381" s="86"/>
      <c r="F381" s="86"/>
      <c r="G381" s="5"/>
      <c r="H381" s="2"/>
      <c r="I381" s="2"/>
      <c r="J381" s="2"/>
      <c r="K381" s="2"/>
    </row>
    <row r="382" ht="14.25" customHeight="1">
      <c r="C382" s="2"/>
      <c r="D382" s="86"/>
      <c r="E382" s="86"/>
      <c r="F382" s="86"/>
      <c r="G382" s="5"/>
      <c r="H382" s="2"/>
      <c r="I382" s="2"/>
      <c r="J382" s="2"/>
      <c r="K382" s="2"/>
    </row>
    <row r="383" ht="14.25" customHeight="1">
      <c r="C383" s="2"/>
      <c r="D383" s="86"/>
      <c r="E383" s="86"/>
      <c r="F383" s="86"/>
      <c r="G383" s="5"/>
      <c r="H383" s="2"/>
      <c r="I383" s="2"/>
      <c r="J383" s="2"/>
      <c r="K383" s="2"/>
    </row>
    <row r="384" ht="14.25" customHeight="1">
      <c r="C384" s="2"/>
      <c r="D384" s="86"/>
      <c r="E384" s="86"/>
      <c r="F384" s="86"/>
      <c r="G384" s="5"/>
      <c r="H384" s="2"/>
      <c r="I384" s="2"/>
      <c r="J384" s="2"/>
      <c r="K384" s="2"/>
    </row>
    <row r="385" ht="14.25" customHeight="1">
      <c r="C385" s="2"/>
      <c r="D385" s="86"/>
      <c r="E385" s="86"/>
      <c r="F385" s="86"/>
      <c r="G385" s="5"/>
      <c r="H385" s="2"/>
      <c r="I385" s="2"/>
      <c r="J385" s="2"/>
      <c r="K385" s="2"/>
    </row>
    <row r="386" ht="14.25" customHeight="1">
      <c r="C386" s="2"/>
      <c r="D386" s="86"/>
      <c r="E386" s="86"/>
      <c r="F386" s="86"/>
      <c r="G386" s="5"/>
      <c r="H386" s="2"/>
      <c r="I386" s="2"/>
      <c r="J386" s="2"/>
      <c r="K386" s="2"/>
    </row>
    <row r="387" ht="14.25" customHeight="1">
      <c r="C387" s="2"/>
      <c r="D387" s="86"/>
      <c r="E387" s="86"/>
      <c r="F387" s="86"/>
      <c r="G387" s="5"/>
      <c r="H387" s="2"/>
      <c r="I387" s="2"/>
      <c r="J387" s="2"/>
      <c r="K387" s="2"/>
    </row>
    <row r="388" ht="14.25" customHeight="1">
      <c r="C388" s="2"/>
      <c r="D388" s="86"/>
      <c r="E388" s="86"/>
      <c r="F388" s="86"/>
      <c r="G388" s="5"/>
      <c r="H388" s="2"/>
      <c r="I388" s="2"/>
      <c r="J388" s="2"/>
      <c r="K388" s="2"/>
    </row>
    <row r="389" ht="14.25" customHeight="1">
      <c r="C389" s="2"/>
      <c r="D389" s="86"/>
      <c r="E389" s="86"/>
      <c r="F389" s="86"/>
      <c r="G389" s="5"/>
      <c r="H389" s="2"/>
      <c r="I389" s="2"/>
      <c r="J389" s="2"/>
      <c r="K389" s="2"/>
    </row>
    <row r="390" ht="14.25" customHeight="1">
      <c r="C390" s="2"/>
      <c r="D390" s="86"/>
      <c r="E390" s="86"/>
      <c r="F390" s="86"/>
      <c r="G390" s="5"/>
      <c r="H390" s="2"/>
      <c r="I390" s="2"/>
      <c r="J390" s="2"/>
      <c r="K390" s="2"/>
    </row>
    <row r="391" ht="14.25" customHeight="1">
      <c r="C391" s="2"/>
      <c r="D391" s="86"/>
      <c r="E391" s="86"/>
      <c r="F391" s="86"/>
      <c r="G391" s="5"/>
      <c r="H391" s="2"/>
      <c r="I391" s="2"/>
      <c r="J391" s="2"/>
      <c r="K391" s="2"/>
    </row>
    <row r="392" ht="14.25" customHeight="1">
      <c r="C392" s="2"/>
      <c r="D392" s="86"/>
      <c r="E392" s="86"/>
      <c r="F392" s="86"/>
      <c r="G392" s="5"/>
      <c r="H392" s="2"/>
      <c r="I392" s="2"/>
      <c r="J392" s="2"/>
      <c r="K392" s="2"/>
    </row>
    <row r="393" ht="14.25" customHeight="1">
      <c r="C393" s="2"/>
      <c r="D393" s="86"/>
      <c r="E393" s="86"/>
      <c r="F393" s="86"/>
      <c r="G393" s="5"/>
      <c r="H393" s="2"/>
      <c r="I393" s="2"/>
      <c r="J393" s="2"/>
      <c r="K393" s="2"/>
    </row>
    <row r="394" ht="14.25" customHeight="1">
      <c r="C394" s="2"/>
      <c r="D394" s="86"/>
      <c r="E394" s="86"/>
      <c r="F394" s="86"/>
      <c r="G394" s="5"/>
      <c r="H394" s="2"/>
      <c r="I394" s="2"/>
      <c r="J394" s="2"/>
      <c r="K394" s="2"/>
    </row>
    <row r="395" ht="14.25" customHeight="1">
      <c r="C395" s="2"/>
      <c r="D395" s="86"/>
      <c r="E395" s="86"/>
      <c r="F395" s="86"/>
      <c r="G395" s="5"/>
      <c r="H395" s="2"/>
      <c r="I395" s="2"/>
      <c r="J395" s="2"/>
      <c r="K395" s="2"/>
    </row>
    <row r="396" ht="14.25" customHeight="1">
      <c r="C396" s="2"/>
      <c r="D396" s="86"/>
      <c r="E396" s="86"/>
      <c r="F396" s="86"/>
      <c r="G396" s="5"/>
      <c r="H396" s="2"/>
      <c r="I396" s="2"/>
      <c r="J396" s="2"/>
      <c r="K396" s="2"/>
    </row>
    <row r="397" ht="14.25" customHeight="1">
      <c r="C397" s="2"/>
      <c r="D397" s="86"/>
      <c r="E397" s="86"/>
      <c r="F397" s="86"/>
      <c r="G397" s="5"/>
      <c r="H397" s="2"/>
      <c r="I397" s="2"/>
      <c r="J397" s="2"/>
      <c r="K397" s="2"/>
    </row>
    <row r="398" ht="14.25" customHeight="1">
      <c r="C398" s="2"/>
      <c r="D398" s="86"/>
      <c r="E398" s="86"/>
      <c r="F398" s="86"/>
      <c r="G398" s="5"/>
      <c r="H398" s="2"/>
      <c r="I398" s="2"/>
      <c r="J398" s="2"/>
      <c r="K398" s="2"/>
    </row>
    <row r="399" ht="14.25" customHeight="1">
      <c r="C399" s="2"/>
      <c r="D399" s="86"/>
      <c r="E399" s="86"/>
      <c r="F399" s="86"/>
      <c r="G399" s="5"/>
      <c r="H399" s="2"/>
      <c r="I399" s="2"/>
      <c r="J399" s="2"/>
      <c r="K399" s="2"/>
    </row>
    <row r="400" ht="14.25" customHeight="1">
      <c r="C400" s="2"/>
      <c r="D400" s="86"/>
      <c r="E400" s="86"/>
      <c r="F400" s="86"/>
      <c r="G400" s="5"/>
      <c r="H400" s="2"/>
      <c r="I400" s="2"/>
      <c r="J400" s="2"/>
      <c r="K400" s="2"/>
    </row>
    <row r="401" ht="14.25" customHeight="1">
      <c r="C401" s="2"/>
      <c r="D401" s="86"/>
      <c r="E401" s="86"/>
      <c r="F401" s="86"/>
      <c r="G401" s="5"/>
      <c r="H401" s="2"/>
      <c r="I401" s="2"/>
      <c r="J401" s="2"/>
      <c r="K401" s="2"/>
    </row>
    <row r="402" ht="14.25" customHeight="1">
      <c r="C402" s="2"/>
      <c r="D402" s="86"/>
      <c r="E402" s="86"/>
      <c r="F402" s="86"/>
      <c r="G402" s="5"/>
      <c r="H402" s="2"/>
      <c r="I402" s="2"/>
      <c r="J402" s="2"/>
      <c r="K402" s="2"/>
    </row>
    <row r="403" ht="14.25" customHeight="1">
      <c r="C403" s="2"/>
      <c r="D403" s="86"/>
      <c r="E403" s="86"/>
      <c r="F403" s="86"/>
      <c r="G403" s="5"/>
      <c r="H403" s="2"/>
      <c r="I403" s="2"/>
      <c r="J403" s="2"/>
      <c r="K403" s="2"/>
    </row>
    <row r="404" ht="14.25" customHeight="1">
      <c r="C404" s="2"/>
      <c r="D404" s="86"/>
      <c r="E404" s="86"/>
      <c r="F404" s="86"/>
      <c r="G404" s="5"/>
      <c r="H404" s="2"/>
      <c r="I404" s="2"/>
      <c r="J404" s="2"/>
      <c r="K404" s="2"/>
    </row>
    <row r="405" ht="14.25" customHeight="1">
      <c r="C405" s="2"/>
      <c r="D405" s="86"/>
      <c r="E405" s="86"/>
      <c r="F405" s="86"/>
      <c r="G405" s="5"/>
      <c r="H405" s="2"/>
      <c r="I405" s="2"/>
      <c r="J405" s="2"/>
      <c r="K405" s="2"/>
    </row>
    <row r="406" ht="14.25" customHeight="1">
      <c r="C406" s="2"/>
      <c r="D406" s="86"/>
      <c r="E406" s="86"/>
      <c r="F406" s="86"/>
      <c r="G406" s="5"/>
      <c r="H406" s="2"/>
      <c r="I406" s="2"/>
      <c r="J406" s="2"/>
      <c r="K406" s="2"/>
    </row>
    <row r="407" ht="14.25" customHeight="1">
      <c r="C407" s="2"/>
      <c r="D407" s="86"/>
      <c r="E407" s="86"/>
      <c r="F407" s="86"/>
      <c r="G407" s="5"/>
      <c r="H407" s="2"/>
      <c r="I407" s="2"/>
      <c r="J407" s="2"/>
      <c r="K407" s="2"/>
    </row>
    <row r="408" ht="14.25" customHeight="1">
      <c r="C408" s="2"/>
      <c r="D408" s="86"/>
      <c r="E408" s="86"/>
      <c r="F408" s="86"/>
      <c r="G408" s="5"/>
      <c r="H408" s="2"/>
      <c r="I408" s="2"/>
      <c r="J408" s="2"/>
      <c r="K408" s="2"/>
    </row>
    <row r="409" ht="14.25" customHeight="1">
      <c r="C409" s="2"/>
      <c r="D409" s="86"/>
      <c r="E409" s="86"/>
      <c r="F409" s="86"/>
      <c r="G409" s="5"/>
      <c r="H409" s="2"/>
      <c r="I409" s="2"/>
      <c r="J409" s="2"/>
      <c r="K409" s="2"/>
    </row>
    <row r="410" ht="14.25" customHeight="1">
      <c r="C410" s="2"/>
      <c r="D410" s="86"/>
      <c r="E410" s="86"/>
      <c r="F410" s="86"/>
      <c r="G410" s="5"/>
      <c r="H410" s="2"/>
      <c r="I410" s="2"/>
      <c r="J410" s="2"/>
      <c r="K410" s="2"/>
    </row>
    <row r="411" ht="14.25" customHeight="1">
      <c r="C411" s="2"/>
      <c r="D411" s="86"/>
      <c r="E411" s="86"/>
      <c r="F411" s="86"/>
      <c r="G411" s="5"/>
      <c r="H411" s="2"/>
      <c r="I411" s="2"/>
      <c r="J411" s="2"/>
      <c r="K411" s="2"/>
    </row>
    <row r="412" ht="14.25" customHeight="1">
      <c r="C412" s="2"/>
      <c r="D412" s="86"/>
      <c r="E412" s="86"/>
      <c r="F412" s="86"/>
      <c r="G412" s="5"/>
      <c r="H412" s="2"/>
      <c r="I412" s="2"/>
      <c r="J412" s="2"/>
      <c r="K412" s="2"/>
    </row>
    <row r="413" ht="14.25" customHeight="1">
      <c r="C413" s="2"/>
      <c r="D413" s="86"/>
      <c r="E413" s="86"/>
      <c r="F413" s="86"/>
      <c r="G413" s="5"/>
      <c r="H413" s="2"/>
      <c r="I413" s="2"/>
      <c r="J413" s="2"/>
      <c r="K413" s="2"/>
    </row>
    <row r="414" ht="14.25" customHeight="1">
      <c r="C414" s="2"/>
      <c r="D414" s="86"/>
      <c r="E414" s="86"/>
      <c r="F414" s="86"/>
      <c r="G414" s="5"/>
      <c r="H414" s="2"/>
      <c r="I414" s="2"/>
      <c r="J414" s="2"/>
      <c r="K414" s="2"/>
    </row>
    <row r="415" ht="14.25" customHeight="1">
      <c r="C415" s="2"/>
      <c r="D415" s="86"/>
      <c r="E415" s="86"/>
      <c r="F415" s="86"/>
      <c r="G415" s="5"/>
      <c r="H415" s="2"/>
      <c r="I415" s="2"/>
      <c r="J415" s="2"/>
      <c r="K415" s="2"/>
    </row>
    <row r="416" ht="14.25" customHeight="1">
      <c r="C416" s="2"/>
      <c r="D416" s="86"/>
      <c r="E416" s="86"/>
      <c r="F416" s="86"/>
      <c r="G416" s="5"/>
      <c r="H416" s="2"/>
      <c r="I416" s="2"/>
      <c r="J416" s="2"/>
      <c r="K416" s="2"/>
    </row>
    <row r="417" ht="14.25" customHeight="1">
      <c r="C417" s="2"/>
      <c r="D417" s="86"/>
      <c r="E417" s="86"/>
      <c r="F417" s="86"/>
      <c r="G417" s="5"/>
      <c r="H417" s="2"/>
      <c r="I417" s="2"/>
      <c r="J417" s="2"/>
      <c r="K417" s="2"/>
    </row>
    <row r="418" ht="14.25" customHeight="1">
      <c r="C418" s="2"/>
      <c r="D418" s="86"/>
      <c r="E418" s="86"/>
      <c r="F418" s="86"/>
      <c r="G418" s="5"/>
      <c r="H418" s="2"/>
      <c r="I418" s="2"/>
      <c r="J418" s="2"/>
      <c r="K418" s="2"/>
    </row>
    <row r="419" ht="14.25" customHeight="1">
      <c r="C419" s="2"/>
      <c r="D419" s="86"/>
      <c r="E419" s="86"/>
      <c r="F419" s="86"/>
      <c r="G419" s="5"/>
      <c r="H419" s="2"/>
      <c r="I419" s="2"/>
      <c r="J419" s="2"/>
      <c r="K419" s="2"/>
    </row>
    <row r="420" ht="14.25" customHeight="1">
      <c r="C420" s="2"/>
      <c r="D420" s="86"/>
      <c r="E420" s="86"/>
      <c r="F420" s="86"/>
      <c r="G420" s="5"/>
      <c r="H420" s="2"/>
      <c r="I420" s="2"/>
      <c r="J420" s="2"/>
      <c r="K420" s="2"/>
    </row>
    <row r="421" ht="14.25" customHeight="1">
      <c r="C421" s="2"/>
      <c r="D421" s="86"/>
      <c r="E421" s="86"/>
      <c r="F421" s="86"/>
      <c r="G421" s="5"/>
      <c r="H421" s="2"/>
      <c r="I421" s="2"/>
      <c r="J421" s="2"/>
      <c r="K421" s="2"/>
    </row>
    <row r="422" ht="14.25" customHeight="1">
      <c r="C422" s="2"/>
      <c r="D422" s="86"/>
      <c r="E422" s="86"/>
      <c r="F422" s="86"/>
      <c r="G422" s="5"/>
      <c r="H422" s="2"/>
      <c r="I422" s="2"/>
      <c r="J422" s="2"/>
      <c r="K422" s="2"/>
    </row>
    <row r="423" ht="14.25" customHeight="1">
      <c r="C423" s="2"/>
      <c r="D423" s="86"/>
      <c r="E423" s="86"/>
      <c r="F423" s="86"/>
      <c r="G423" s="5"/>
      <c r="H423" s="2"/>
      <c r="I423" s="2"/>
      <c r="J423" s="2"/>
      <c r="K423" s="2"/>
    </row>
    <row r="424" ht="14.25" customHeight="1">
      <c r="C424" s="2"/>
      <c r="D424" s="86"/>
      <c r="E424" s="86"/>
      <c r="F424" s="86"/>
      <c r="G424" s="5"/>
      <c r="H424" s="2"/>
      <c r="I424" s="2"/>
      <c r="J424" s="2"/>
      <c r="K424" s="2"/>
    </row>
    <row r="425" ht="14.25" customHeight="1">
      <c r="C425" s="2"/>
      <c r="D425" s="86"/>
      <c r="E425" s="86"/>
      <c r="F425" s="86"/>
      <c r="G425" s="5"/>
      <c r="H425" s="2"/>
      <c r="I425" s="2"/>
      <c r="J425" s="2"/>
      <c r="K425" s="2"/>
    </row>
    <row r="426" ht="14.25" customHeight="1">
      <c r="C426" s="2"/>
      <c r="D426" s="86"/>
      <c r="E426" s="86"/>
      <c r="F426" s="86"/>
      <c r="G426" s="5"/>
      <c r="H426" s="2"/>
      <c r="I426" s="2"/>
      <c r="J426" s="2"/>
      <c r="K426" s="2"/>
    </row>
    <row r="427" ht="14.25" customHeight="1">
      <c r="C427" s="2"/>
      <c r="D427" s="86"/>
      <c r="E427" s="86"/>
      <c r="F427" s="86"/>
      <c r="G427" s="5"/>
      <c r="H427" s="2"/>
      <c r="I427" s="2"/>
      <c r="J427" s="2"/>
      <c r="K427" s="2"/>
    </row>
    <row r="428" ht="14.25" customHeight="1">
      <c r="C428" s="2"/>
      <c r="D428" s="86"/>
      <c r="E428" s="86"/>
      <c r="F428" s="86"/>
      <c r="G428" s="5"/>
      <c r="H428" s="2"/>
      <c r="I428" s="2"/>
      <c r="J428" s="2"/>
      <c r="K428" s="2"/>
    </row>
    <row r="429" ht="14.25" customHeight="1">
      <c r="C429" s="2"/>
      <c r="D429" s="86"/>
      <c r="E429" s="86"/>
      <c r="F429" s="86"/>
      <c r="G429" s="5"/>
      <c r="H429" s="2"/>
      <c r="I429" s="2"/>
      <c r="J429" s="2"/>
      <c r="K429" s="2"/>
    </row>
    <row r="430" ht="14.25" customHeight="1">
      <c r="C430" s="2"/>
      <c r="D430" s="86"/>
      <c r="E430" s="86"/>
      <c r="F430" s="86"/>
      <c r="G430" s="5"/>
      <c r="H430" s="2"/>
      <c r="I430" s="2"/>
      <c r="J430" s="2"/>
      <c r="K430" s="2"/>
    </row>
    <row r="431" ht="14.25" customHeight="1">
      <c r="C431" s="2"/>
      <c r="D431" s="86"/>
      <c r="E431" s="86"/>
      <c r="F431" s="86"/>
      <c r="G431" s="5"/>
      <c r="H431" s="2"/>
      <c r="I431" s="2"/>
      <c r="J431" s="2"/>
      <c r="K431" s="2"/>
    </row>
    <row r="432" ht="14.25" customHeight="1">
      <c r="C432" s="2"/>
      <c r="D432" s="86"/>
      <c r="E432" s="86"/>
      <c r="F432" s="86"/>
      <c r="G432" s="5"/>
      <c r="H432" s="2"/>
      <c r="I432" s="2"/>
      <c r="J432" s="2"/>
      <c r="K432" s="2"/>
    </row>
    <row r="433" ht="14.25" customHeight="1">
      <c r="C433" s="2"/>
      <c r="D433" s="86"/>
      <c r="E433" s="86"/>
      <c r="F433" s="86"/>
      <c r="G433" s="5"/>
      <c r="H433" s="2"/>
      <c r="I433" s="2"/>
      <c r="J433" s="2"/>
      <c r="K433" s="2"/>
    </row>
    <row r="434" ht="14.25" customHeight="1">
      <c r="C434" s="2"/>
      <c r="D434" s="86"/>
      <c r="E434" s="86"/>
      <c r="F434" s="86"/>
      <c r="G434" s="5"/>
      <c r="H434" s="2"/>
      <c r="I434" s="2"/>
      <c r="J434" s="2"/>
      <c r="K434" s="2"/>
    </row>
    <row r="435" ht="14.25" customHeight="1">
      <c r="C435" s="2"/>
      <c r="D435" s="86"/>
      <c r="E435" s="86"/>
      <c r="F435" s="86"/>
      <c r="G435" s="5"/>
      <c r="H435" s="2"/>
      <c r="I435" s="2"/>
      <c r="J435" s="2"/>
      <c r="K435" s="2"/>
    </row>
    <row r="436" ht="14.25" customHeight="1">
      <c r="C436" s="2"/>
      <c r="D436" s="86"/>
      <c r="E436" s="86"/>
      <c r="F436" s="86"/>
      <c r="G436" s="5"/>
      <c r="H436" s="2"/>
      <c r="I436" s="2"/>
      <c r="J436" s="2"/>
      <c r="K436" s="2"/>
    </row>
    <row r="437" ht="14.25" customHeight="1">
      <c r="C437" s="2"/>
      <c r="D437" s="86"/>
      <c r="E437" s="86"/>
      <c r="F437" s="86"/>
      <c r="G437" s="5"/>
      <c r="H437" s="2"/>
      <c r="I437" s="2"/>
      <c r="J437" s="2"/>
      <c r="K437" s="2"/>
    </row>
    <row r="438" ht="14.25" customHeight="1">
      <c r="C438" s="2"/>
      <c r="D438" s="86"/>
      <c r="E438" s="86"/>
      <c r="F438" s="86"/>
      <c r="G438" s="5"/>
      <c r="H438" s="2"/>
      <c r="I438" s="2"/>
      <c r="J438" s="2"/>
      <c r="K438" s="2"/>
    </row>
    <row r="439" ht="14.25" customHeight="1">
      <c r="C439" s="2"/>
      <c r="D439" s="86"/>
      <c r="E439" s="86"/>
      <c r="F439" s="86"/>
      <c r="G439" s="5"/>
      <c r="H439" s="2"/>
      <c r="I439" s="2"/>
      <c r="J439" s="2"/>
      <c r="K439" s="2"/>
    </row>
    <row r="440" ht="14.25" customHeight="1">
      <c r="C440" s="2"/>
      <c r="D440" s="86"/>
      <c r="E440" s="86"/>
      <c r="F440" s="86"/>
      <c r="G440" s="5"/>
      <c r="H440" s="2"/>
      <c r="I440" s="2"/>
      <c r="J440" s="2"/>
      <c r="K440" s="2"/>
    </row>
    <row r="441" ht="14.25" customHeight="1">
      <c r="C441" s="2"/>
      <c r="D441" s="86"/>
      <c r="E441" s="86"/>
      <c r="F441" s="86"/>
      <c r="G441" s="5"/>
      <c r="H441" s="2"/>
      <c r="I441" s="2"/>
      <c r="J441" s="2"/>
      <c r="K441" s="2"/>
    </row>
    <row r="442" ht="14.25" customHeight="1">
      <c r="C442" s="2"/>
      <c r="D442" s="86"/>
      <c r="E442" s="86"/>
      <c r="F442" s="86"/>
      <c r="G442" s="5"/>
      <c r="H442" s="2"/>
      <c r="I442" s="2"/>
      <c r="J442" s="2"/>
      <c r="K442" s="2"/>
    </row>
    <row r="443" ht="14.25" customHeight="1">
      <c r="C443" s="2"/>
      <c r="D443" s="86"/>
      <c r="E443" s="86"/>
      <c r="F443" s="86"/>
      <c r="G443" s="5"/>
      <c r="H443" s="2"/>
      <c r="I443" s="2"/>
      <c r="J443" s="2"/>
      <c r="K443" s="2"/>
    </row>
    <row r="444" ht="14.25" customHeight="1">
      <c r="C444" s="2"/>
      <c r="D444" s="86"/>
      <c r="E444" s="86"/>
      <c r="F444" s="86"/>
      <c r="G444" s="5"/>
      <c r="H444" s="2"/>
      <c r="I444" s="2"/>
      <c r="J444" s="2"/>
      <c r="K444" s="2"/>
    </row>
    <row r="445" ht="14.25" customHeight="1">
      <c r="C445" s="2"/>
      <c r="D445" s="86"/>
      <c r="E445" s="86"/>
      <c r="F445" s="86"/>
      <c r="G445" s="5"/>
      <c r="H445" s="2"/>
      <c r="I445" s="2"/>
      <c r="J445" s="2"/>
      <c r="K445" s="2"/>
    </row>
    <row r="446" ht="14.25" customHeight="1">
      <c r="C446" s="2"/>
      <c r="D446" s="86"/>
      <c r="E446" s="86"/>
      <c r="F446" s="86"/>
      <c r="G446" s="5"/>
      <c r="H446" s="2"/>
      <c r="I446" s="2"/>
      <c r="J446" s="2"/>
      <c r="K446" s="2"/>
    </row>
    <row r="447" ht="14.25" customHeight="1">
      <c r="C447" s="2"/>
      <c r="D447" s="86"/>
      <c r="E447" s="86"/>
      <c r="F447" s="86"/>
      <c r="G447" s="5"/>
      <c r="H447" s="2"/>
      <c r="I447" s="2"/>
      <c r="J447" s="2"/>
      <c r="K447" s="2"/>
    </row>
    <row r="448" ht="14.25" customHeight="1">
      <c r="C448" s="2"/>
      <c r="D448" s="86"/>
      <c r="E448" s="86"/>
      <c r="F448" s="86"/>
      <c r="G448" s="5"/>
      <c r="H448" s="2"/>
      <c r="I448" s="2"/>
      <c r="J448" s="2"/>
      <c r="K448" s="2"/>
    </row>
    <row r="449" ht="14.25" customHeight="1">
      <c r="C449" s="2"/>
      <c r="D449" s="86"/>
      <c r="E449" s="86"/>
      <c r="F449" s="86"/>
      <c r="G449" s="5"/>
      <c r="H449" s="2"/>
      <c r="I449" s="2"/>
      <c r="J449" s="2"/>
      <c r="K449" s="2"/>
    </row>
    <row r="450" ht="14.25" customHeight="1">
      <c r="C450" s="2"/>
      <c r="D450" s="86"/>
      <c r="E450" s="86"/>
      <c r="F450" s="86"/>
      <c r="G450" s="5"/>
      <c r="H450" s="2"/>
      <c r="I450" s="2"/>
      <c r="J450" s="2"/>
      <c r="K450" s="2"/>
    </row>
    <row r="451" ht="14.25" customHeight="1">
      <c r="C451" s="2"/>
      <c r="D451" s="86"/>
      <c r="E451" s="86"/>
      <c r="F451" s="86"/>
      <c r="G451" s="5"/>
      <c r="H451" s="2"/>
      <c r="I451" s="2"/>
      <c r="J451" s="2"/>
      <c r="K451" s="2"/>
    </row>
    <row r="452" ht="14.25" customHeight="1">
      <c r="C452" s="2"/>
      <c r="D452" s="86"/>
      <c r="E452" s="86"/>
      <c r="F452" s="86"/>
      <c r="G452" s="5"/>
      <c r="H452" s="2"/>
      <c r="I452" s="2"/>
      <c r="J452" s="2"/>
      <c r="K452" s="2"/>
    </row>
    <row r="453" ht="14.25" customHeight="1">
      <c r="C453" s="2"/>
      <c r="D453" s="86"/>
      <c r="E453" s="86"/>
      <c r="F453" s="86"/>
      <c r="G453" s="5"/>
      <c r="H453" s="2"/>
      <c r="I453" s="2"/>
      <c r="J453" s="2"/>
      <c r="K453" s="2"/>
    </row>
    <row r="454" ht="14.25" customHeight="1">
      <c r="C454" s="2"/>
      <c r="D454" s="86"/>
      <c r="E454" s="86"/>
      <c r="F454" s="86"/>
      <c r="G454" s="5"/>
      <c r="H454" s="2"/>
      <c r="I454" s="2"/>
      <c r="J454" s="2"/>
      <c r="K454" s="2"/>
    </row>
    <row r="455" ht="14.25" customHeight="1">
      <c r="C455" s="2"/>
      <c r="D455" s="86"/>
      <c r="E455" s="86"/>
      <c r="F455" s="86"/>
      <c r="G455" s="5"/>
      <c r="H455" s="2"/>
      <c r="I455" s="2"/>
      <c r="J455" s="2"/>
      <c r="K455" s="2"/>
    </row>
    <row r="456" ht="14.25" customHeight="1">
      <c r="C456" s="2"/>
      <c r="D456" s="86"/>
      <c r="E456" s="86"/>
      <c r="F456" s="86"/>
      <c r="G456" s="5"/>
      <c r="H456" s="2"/>
      <c r="I456" s="2"/>
      <c r="J456" s="2"/>
      <c r="K456" s="2"/>
    </row>
    <row r="457" ht="14.25" customHeight="1">
      <c r="C457" s="2"/>
      <c r="D457" s="86"/>
      <c r="E457" s="86"/>
      <c r="F457" s="86"/>
      <c r="G457" s="5"/>
      <c r="H457" s="2"/>
      <c r="I457" s="2"/>
      <c r="J457" s="2"/>
      <c r="K457" s="2"/>
    </row>
    <row r="458" ht="14.25" customHeight="1">
      <c r="C458" s="2"/>
      <c r="D458" s="86"/>
      <c r="E458" s="86"/>
      <c r="F458" s="86"/>
      <c r="G458" s="5"/>
      <c r="H458" s="2"/>
      <c r="I458" s="2"/>
      <c r="J458" s="2"/>
      <c r="K458" s="2"/>
    </row>
    <row r="459" ht="14.25" customHeight="1">
      <c r="C459" s="2"/>
      <c r="D459" s="86"/>
      <c r="E459" s="86"/>
      <c r="F459" s="86"/>
      <c r="G459" s="5"/>
      <c r="H459" s="2"/>
      <c r="I459" s="2"/>
      <c r="J459" s="2"/>
      <c r="K459" s="2"/>
    </row>
    <row r="460" ht="14.25" customHeight="1">
      <c r="C460" s="2"/>
      <c r="D460" s="86"/>
      <c r="E460" s="86"/>
      <c r="F460" s="86"/>
      <c r="G460" s="5"/>
      <c r="H460" s="2"/>
      <c r="I460" s="2"/>
      <c r="J460" s="2"/>
      <c r="K460" s="2"/>
    </row>
    <row r="461" ht="14.25" customHeight="1">
      <c r="C461" s="2"/>
      <c r="D461" s="86"/>
      <c r="E461" s="86"/>
      <c r="F461" s="86"/>
      <c r="G461" s="5"/>
      <c r="H461" s="2"/>
      <c r="I461" s="2"/>
      <c r="J461" s="2"/>
      <c r="K461" s="2"/>
    </row>
    <row r="462" ht="14.25" customHeight="1">
      <c r="C462" s="2"/>
      <c r="D462" s="86"/>
      <c r="E462" s="86"/>
      <c r="F462" s="86"/>
      <c r="G462" s="5"/>
      <c r="H462" s="2"/>
      <c r="I462" s="2"/>
      <c r="J462" s="2"/>
      <c r="K462" s="2"/>
    </row>
    <row r="463" ht="14.25" customHeight="1">
      <c r="C463" s="2"/>
      <c r="D463" s="86"/>
      <c r="E463" s="86"/>
      <c r="F463" s="86"/>
      <c r="G463" s="5"/>
      <c r="H463" s="2"/>
      <c r="I463" s="2"/>
      <c r="J463" s="2"/>
      <c r="K463" s="2"/>
    </row>
    <row r="464" ht="14.25" customHeight="1">
      <c r="C464" s="2"/>
      <c r="D464" s="86"/>
      <c r="E464" s="86"/>
      <c r="F464" s="86"/>
      <c r="G464" s="5"/>
      <c r="H464" s="2"/>
      <c r="I464" s="2"/>
      <c r="J464" s="2"/>
      <c r="K464" s="2"/>
    </row>
    <row r="465" ht="14.25" customHeight="1">
      <c r="C465" s="2"/>
      <c r="D465" s="86"/>
      <c r="E465" s="86"/>
      <c r="F465" s="86"/>
      <c r="G465" s="5"/>
      <c r="H465" s="2"/>
      <c r="I465" s="2"/>
      <c r="J465" s="2"/>
      <c r="K465" s="2"/>
    </row>
    <row r="466" ht="14.25" customHeight="1">
      <c r="C466" s="2"/>
      <c r="D466" s="86"/>
      <c r="E466" s="86"/>
      <c r="F466" s="86"/>
      <c r="G466" s="5"/>
      <c r="H466" s="2"/>
      <c r="I466" s="2"/>
      <c r="J466" s="2"/>
      <c r="K466" s="2"/>
    </row>
    <row r="467" ht="14.25" customHeight="1">
      <c r="C467" s="2"/>
      <c r="D467" s="86"/>
      <c r="E467" s="86"/>
      <c r="F467" s="86"/>
      <c r="G467" s="5"/>
      <c r="H467" s="2"/>
      <c r="I467" s="2"/>
      <c r="J467" s="2"/>
      <c r="K467" s="2"/>
    </row>
    <row r="468" ht="14.25" customHeight="1">
      <c r="C468" s="2"/>
      <c r="D468" s="86"/>
      <c r="E468" s="86"/>
      <c r="F468" s="86"/>
      <c r="G468" s="5"/>
      <c r="H468" s="2"/>
      <c r="I468" s="2"/>
      <c r="J468" s="2"/>
      <c r="K468" s="2"/>
    </row>
    <row r="469" ht="14.25" customHeight="1">
      <c r="C469" s="2"/>
      <c r="D469" s="86"/>
      <c r="E469" s="86"/>
      <c r="F469" s="86"/>
      <c r="G469" s="5"/>
      <c r="H469" s="2"/>
      <c r="I469" s="2"/>
      <c r="J469" s="2"/>
      <c r="K469" s="2"/>
    </row>
    <row r="470" ht="14.25" customHeight="1">
      <c r="C470" s="2"/>
      <c r="D470" s="86"/>
      <c r="E470" s="86"/>
      <c r="F470" s="86"/>
      <c r="G470" s="5"/>
      <c r="H470" s="2"/>
      <c r="I470" s="2"/>
      <c r="J470" s="2"/>
      <c r="K470" s="2"/>
    </row>
    <row r="471" ht="14.25" customHeight="1">
      <c r="C471" s="2"/>
      <c r="D471" s="86"/>
      <c r="E471" s="86"/>
      <c r="F471" s="86"/>
      <c r="G471" s="5"/>
      <c r="H471" s="2"/>
      <c r="I471" s="2"/>
      <c r="J471" s="2"/>
      <c r="K471" s="2"/>
    </row>
    <row r="472" ht="14.25" customHeight="1">
      <c r="C472" s="2"/>
      <c r="D472" s="86"/>
      <c r="E472" s="86"/>
      <c r="F472" s="86"/>
      <c r="G472" s="5"/>
      <c r="H472" s="2"/>
      <c r="I472" s="2"/>
      <c r="J472" s="2"/>
      <c r="K472" s="2"/>
    </row>
    <row r="473" ht="14.25" customHeight="1">
      <c r="C473" s="2"/>
      <c r="D473" s="86"/>
      <c r="E473" s="86"/>
      <c r="F473" s="86"/>
      <c r="G473" s="5"/>
      <c r="H473" s="2"/>
      <c r="I473" s="2"/>
      <c r="J473" s="2"/>
      <c r="K473" s="2"/>
    </row>
    <row r="474" ht="14.25" customHeight="1">
      <c r="C474" s="2"/>
      <c r="D474" s="86"/>
      <c r="E474" s="86"/>
      <c r="F474" s="86"/>
      <c r="G474" s="5"/>
      <c r="H474" s="2"/>
      <c r="I474" s="2"/>
      <c r="J474" s="2"/>
      <c r="K474" s="2"/>
    </row>
    <row r="475" ht="14.25" customHeight="1">
      <c r="C475" s="2"/>
      <c r="D475" s="86"/>
      <c r="E475" s="86"/>
      <c r="F475" s="86"/>
      <c r="G475" s="5"/>
      <c r="H475" s="2"/>
      <c r="I475" s="2"/>
      <c r="J475" s="2"/>
      <c r="K475" s="2"/>
    </row>
    <row r="476" ht="14.25" customHeight="1">
      <c r="C476" s="2"/>
      <c r="D476" s="86"/>
      <c r="E476" s="86"/>
      <c r="F476" s="86"/>
      <c r="G476" s="5"/>
      <c r="H476" s="2"/>
      <c r="I476" s="2"/>
      <c r="J476" s="2"/>
      <c r="K476" s="2"/>
    </row>
    <row r="477" ht="14.25" customHeight="1">
      <c r="C477" s="2"/>
      <c r="D477" s="86"/>
      <c r="E477" s="86"/>
      <c r="F477" s="86"/>
      <c r="G477" s="5"/>
      <c r="H477" s="2"/>
      <c r="I477" s="2"/>
      <c r="J477" s="2"/>
      <c r="K477" s="2"/>
    </row>
    <row r="478" ht="14.25" customHeight="1">
      <c r="C478" s="2"/>
      <c r="D478" s="86"/>
      <c r="E478" s="86"/>
      <c r="F478" s="86"/>
      <c r="G478" s="5"/>
      <c r="H478" s="2"/>
      <c r="I478" s="2"/>
      <c r="J478" s="2"/>
      <c r="K478" s="2"/>
    </row>
    <row r="479" ht="14.25" customHeight="1">
      <c r="C479" s="2"/>
      <c r="D479" s="86"/>
      <c r="E479" s="86"/>
      <c r="F479" s="86"/>
      <c r="G479" s="5"/>
      <c r="H479" s="2"/>
      <c r="I479" s="2"/>
      <c r="J479" s="2"/>
      <c r="K479" s="2"/>
    </row>
    <row r="480" ht="14.25" customHeight="1">
      <c r="C480" s="2"/>
      <c r="D480" s="86"/>
      <c r="E480" s="86"/>
      <c r="F480" s="86"/>
      <c r="G480" s="5"/>
      <c r="H480" s="2"/>
      <c r="I480" s="2"/>
      <c r="J480" s="2"/>
      <c r="K480" s="2"/>
    </row>
    <row r="481" ht="14.25" customHeight="1">
      <c r="C481" s="2"/>
      <c r="D481" s="86"/>
      <c r="E481" s="86"/>
      <c r="F481" s="86"/>
      <c r="G481" s="5"/>
      <c r="H481" s="2"/>
      <c r="I481" s="2"/>
      <c r="J481" s="2"/>
      <c r="K481" s="2"/>
    </row>
    <row r="482" ht="14.25" customHeight="1">
      <c r="C482" s="2"/>
      <c r="D482" s="86"/>
      <c r="E482" s="86"/>
      <c r="F482" s="86"/>
      <c r="G482" s="5"/>
      <c r="H482" s="2"/>
      <c r="I482" s="2"/>
      <c r="J482" s="2"/>
      <c r="K482" s="2"/>
    </row>
    <row r="483" ht="14.25" customHeight="1">
      <c r="C483" s="2"/>
      <c r="D483" s="86"/>
      <c r="E483" s="86"/>
      <c r="F483" s="86"/>
      <c r="G483" s="5"/>
      <c r="H483" s="2"/>
      <c r="I483" s="2"/>
      <c r="J483" s="2"/>
      <c r="K483" s="2"/>
    </row>
    <row r="484" ht="14.25" customHeight="1">
      <c r="C484" s="2"/>
      <c r="D484" s="86"/>
      <c r="E484" s="86"/>
      <c r="F484" s="86"/>
      <c r="G484" s="5"/>
      <c r="H484" s="2"/>
      <c r="I484" s="2"/>
      <c r="J484" s="2"/>
      <c r="K484" s="2"/>
    </row>
    <row r="485" ht="14.25" customHeight="1">
      <c r="C485" s="2"/>
      <c r="D485" s="86"/>
      <c r="E485" s="86"/>
      <c r="F485" s="86"/>
      <c r="G485" s="5"/>
      <c r="H485" s="2"/>
      <c r="I485" s="2"/>
      <c r="J485" s="2"/>
      <c r="K485" s="2"/>
    </row>
    <row r="486" ht="14.25" customHeight="1">
      <c r="C486" s="2"/>
      <c r="D486" s="86"/>
      <c r="E486" s="86"/>
      <c r="F486" s="86"/>
      <c r="G486" s="5"/>
      <c r="H486" s="2"/>
      <c r="I486" s="2"/>
      <c r="J486" s="2"/>
      <c r="K486" s="2"/>
    </row>
    <row r="487" ht="14.25" customHeight="1">
      <c r="C487" s="2"/>
      <c r="D487" s="86"/>
      <c r="E487" s="86"/>
      <c r="F487" s="86"/>
      <c r="G487" s="5"/>
      <c r="H487" s="2"/>
      <c r="I487" s="2"/>
      <c r="J487" s="2"/>
      <c r="K487" s="2"/>
    </row>
    <row r="488" ht="14.25" customHeight="1">
      <c r="C488" s="2"/>
      <c r="D488" s="86"/>
      <c r="E488" s="86"/>
      <c r="F488" s="86"/>
      <c r="G488" s="5"/>
      <c r="H488" s="2"/>
      <c r="I488" s="2"/>
      <c r="J488" s="2"/>
      <c r="K488" s="2"/>
    </row>
    <row r="489" ht="14.25" customHeight="1">
      <c r="C489" s="2"/>
      <c r="D489" s="86"/>
      <c r="E489" s="86"/>
      <c r="F489" s="86"/>
      <c r="G489" s="5"/>
      <c r="H489" s="2"/>
      <c r="I489" s="2"/>
      <c r="J489" s="2"/>
      <c r="K489" s="2"/>
    </row>
    <row r="490" ht="14.25" customHeight="1">
      <c r="C490" s="2"/>
      <c r="D490" s="86"/>
      <c r="E490" s="86"/>
      <c r="F490" s="86"/>
      <c r="G490" s="5"/>
      <c r="H490" s="2"/>
      <c r="I490" s="2"/>
      <c r="J490" s="2"/>
      <c r="K490" s="2"/>
    </row>
    <row r="491" ht="14.25" customHeight="1">
      <c r="C491" s="2"/>
      <c r="D491" s="86"/>
      <c r="E491" s="86"/>
      <c r="F491" s="86"/>
      <c r="G491" s="5"/>
      <c r="H491" s="2"/>
      <c r="I491" s="2"/>
      <c r="J491" s="2"/>
      <c r="K491" s="2"/>
    </row>
    <row r="492" ht="14.25" customHeight="1">
      <c r="C492" s="2"/>
      <c r="D492" s="86"/>
      <c r="E492" s="86"/>
      <c r="F492" s="86"/>
      <c r="G492" s="5"/>
      <c r="H492" s="2"/>
      <c r="I492" s="2"/>
      <c r="J492" s="2"/>
      <c r="K492" s="2"/>
    </row>
    <row r="493" ht="14.25" customHeight="1">
      <c r="C493" s="2"/>
      <c r="D493" s="86"/>
      <c r="E493" s="86"/>
      <c r="F493" s="86"/>
      <c r="G493" s="5"/>
      <c r="H493" s="2"/>
      <c r="I493" s="2"/>
      <c r="J493" s="2"/>
      <c r="K493" s="2"/>
    </row>
    <row r="494" ht="14.25" customHeight="1">
      <c r="C494" s="2"/>
      <c r="D494" s="86"/>
      <c r="E494" s="86"/>
      <c r="F494" s="86"/>
      <c r="G494" s="5"/>
      <c r="H494" s="2"/>
      <c r="I494" s="2"/>
      <c r="J494" s="2"/>
      <c r="K494" s="2"/>
    </row>
    <row r="495" ht="14.25" customHeight="1">
      <c r="C495" s="2"/>
      <c r="D495" s="86"/>
      <c r="E495" s="86"/>
      <c r="F495" s="86"/>
      <c r="G495" s="5"/>
      <c r="H495" s="2"/>
      <c r="I495" s="2"/>
      <c r="J495" s="2"/>
      <c r="K495" s="2"/>
    </row>
    <row r="496" ht="14.25" customHeight="1">
      <c r="C496" s="2"/>
      <c r="D496" s="86"/>
      <c r="E496" s="86"/>
      <c r="F496" s="86"/>
      <c r="G496" s="5"/>
      <c r="H496" s="2"/>
      <c r="I496" s="2"/>
      <c r="J496" s="2"/>
      <c r="K496" s="2"/>
    </row>
    <row r="497" ht="14.25" customHeight="1">
      <c r="C497" s="2"/>
      <c r="D497" s="86"/>
      <c r="E497" s="86"/>
      <c r="F497" s="86"/>
      <c r="G497" s="5"/>
      <c r="H497" s="2"/>
      <c r="I497" s="2"/>
      <c r="J497" s="2"/>
      <c r="K497" s="2"/>
    </row>
    <row r="498" ht="14.25" customHeight="1">
      <c r="C498" s="2"/>
      <c r="D498" s="86"/>
      <c r="E498" s="86"/>
      <c r="F498" s="86"/>
      <c r="G498" s="5"/>
      <c r="H498" s="2"/>
      <c r="I498" s="2"/>
      <c r="J498" s="2"/>
      <c r="K498" s="2"/>
    </row>
    <row r="499" ht="14.25" customHeight="1">
      <c r="C499" s="2"/>
      <c r="D499" s="86"/>
      <c r="E499" s="86"/>
      <c r="F499" s="86"/>
      <c r="G499" s="5"/>
      <c r="H499" s="2"/>
      <c r="I499" s="2"/>
      <c r="J499" s="2"/>
      <c r="K499" s="2"/>
    </row>
    <row r="500" ht="14.25" customHeight="1">
      <c r="C500" s="2"/>
      <c r="D500" s="86"/>
      <c r="E500" s="86"/>
      <c r="F500" s="86"/>
      <c r="G500" s="5"/>
      <c r="H500" s="2"/>
      <c r="I500" s="2"/>
      <c r="J500" s="2"/>
      <c r="K500" s="2"/>
    </row>
    <row r="501" ht="14.25" customHeight="1">
      <c r="C501" s="2"/>
      <c r="D501" s="86"/>
      <c r="E501" s="86"/>
      <c r="F501" s="86"/>
      <c r="G501" s="5"/>
      <c r="H501" s="2"/>
      <c r="I501" s="2"/>
      <c r="J501" s="2"/>
      <c r="K501" s="2"/>
    </row>
    <row r="502" ht="14.25" customHeight="1">
      <c r="C502" s="2"/>
      <c r="D502" s="86"/>
      <c r="E502" s="86"/>
      <c r="F502" s="86"/>
      <c r="G502" s="5"/>
      <c r="H502" s="2"/>
      <c r="I502" s="2"/>
      <c r="J502" s="2"/>
      <c r="K502" s="2"/>
    </row>
    <row r="503" ht="14.25" customHeight="1">
      <c r="C503" s="2"/>
      <c r="D503" s="86"/>
      <c r="E503" s="86"/>
      <c r="F503" s="86"/>
      <c r="G503" s="5"/>
      <c r="H503" s="2"/>
      <c r="I503" s="2"/>
      <c r="J503" s="2"/>
      <c r="K503" s="2"/>
    </row>
    <row r="504" ht="14.25" customHeight="1">
      <c r="C504" s="2"/>
      <c r="D504" s="86"/>
      <c r="E504" s="86"/>
      <c r="F504" s="86"/>
      <c r="G504" s="5"/>
      <c r="H504" s="2"/>
      <c r="I504" s="2"/>
      <c r="J504" s="2"/>
      <c r="K504" s="2"/>
    </row>
    <row r="505" ht="14.25" customHeight="1">
      <c r="C505" s="2"/>
      <c r="D505" s="86"/>
      <c r="E505" s="86"/>
      <c r="F505" s="86"/>
      <c r="G505" s="5"/>
      <c r="H505" s="2"/>
      <c r="I505" s="2"/>
      <c r="J505" s="2"/>
      <c r="K505" s="2"/>
    </row>
    <row r="506" ht="14.25" customHeight="1">
      <c r="C506" s="2"/>
      <c r="D506" s="86"/>
      <c r="E506" s="86"/>
      <c r="F506" s="86"/>
      <c r="G506" s="5"/>
      <c r="H506" s="2"/>
      <c r="I506" s="2"/>
      <c r="J506" s="2"/>
      <c r="K506" s="2"/>
    </row>
    <row r="507" ht="14.25" customHeight="1">
      <c r="C507" s="2"/>
      <c r="D507" s="86"/>
      <c r="E507" s="86"/>
      <c r="F507" s="86"/>
      <c r="G507" s="5"/>
      <c r="H507" s="2"/>
      <c r="I507" s="2"/>
      <c r="J507" s="2"/>
      <c r="K507" s="2"/>
    </row>
    <row r="508" ht="14.25" customHeight="1">
      <c r="C508" s="2"/>
      <c r="D508" s="86"/>
      <c r="E508" s="86"/>
      <c r="F508" s="86"/>
      <c r="G508" s="5"/>
      <c r="H508" s="2"/>
      <c r="I508" s="2"/>
      <c r="J508" s="2"/>
      <c r="K508" s="2"/>
    </row>
    <row r="509" ht="14.25" customHeight="1">
      <c r="C509" s="2"/>
      <c r="D509" s="86"/>
      <c r="E509" s="86"/>
      <c r="F509" s="86"/>
      <c r="G509" s="5"/>
      <c r="H509" s="2"/>
      <c r="I509" s="2"/>
      <c r="J509" s="2"/>
      <c r="K509" s="2"/>
    </row>
    <row r="510" ht="14.25" customHeight="1">
      <c r="C510" s="2"/>
      <c r="D510" s="86"/>
      <c r="E510" s="86"/>
      <c r="F510" s="86"/>
      <c r="G510" s="5"/>
      <c r="H510" s="2"/>
      <c r="I510" s="2"/>
      <c r="J510" s="2"/>
      <c r="K510" s="2"/>
    </row>
    <row r="511" ht="14.25" customHeight="1">
      <c r="C511" s="2"/>
      <c r="D511" s="86"/>
      <c r="E511" s="86"/>
      <c r="F511" s="86"/>
      <c r="G511" s="5"/>
      <c r="H511" s="2"/>
      <c r="I511" s="2"/>
      <c r="J511" s="2"/>
      <c r="K511" s="2"/>
    </row>
    <row r="512" ht="14.25" customHeight="1">
      <c r="C512" s="2"/>
      <c r="D512" s="86"/>
      <c r="E512" s="86"/>
      <c r="F512" s="86"/>
      <c r="G512" s="5"/>
      <c r="H512" s="2"/>
      <c r="I512" s="2"/>
      <c r="J512" s="2"/>
      <c r="K512" s="2"/>
    </row>
    <row r="513" ht="14.25" customHeight="1">
      <c r="C513" s="2"/>
      <c r="D513" s="86"/>
      <c r="E513" s="86"/>
      <c r="F513" s="86"/>
      <c r="G513" s="5"/>
      <c r="H513" s="2"/>
      <c r="I513" s="2"/>
      <c r="J513" s="2"/>
      <c r="K513" s="2"/>
    </row>
    <row r="514" ht="14.25" customHeight="1">
      <c r="C514" s="2"/>
      <c r="D514" s="86"/>
      <c r="E514" s="86"/>
      <c r="F514" s="86"/>
      <c r="G514" s="5"/>
      <c r="H514" s="2"/>
      <c r="I514" s="2"/>
      <c r="J514" s="2"/>
      <c r="K514" s="2"/>
    </row>
    <row r="515" ht="14.25" customHeight="1">
      <c r="C515" s="2"/>
      <c r="D515" s="86"/>
      <c r="E515" s="86"/>
      <c r="F515" s="86"/>
      <c r="G515" s="5"/>
      <c r="H515" s="2"/>
      <c r="I515" s="2"/>
      <c r="J515" s="2"/>
      <c r="K515" s="2"/>
    </row>
    <row r="516" ht="14.25" customHeight="1">
      <c r="C516" s="2"/>
      <c r="D516" s="86"/>
      <c r="E516" s="86"/>
      <c r="F516" s="86"/>
      <c r="G516" s="5"/>
      <c r="H516" s="2"/>
      <c r="I516" s="2"/>
      <c r="J516" s="2"/>
      <c r="K516" s="2"/>
    </row>
    <row r="517" ht="14.25" customHeight="1">
      <c r="C517" s="2"/>
      <c r="D517" s="86"/>
      <c r="E517" s="86"/>
      <c r="F517" s="86"/>
      <c r="G517" s="5"/>
      <c r="H517" s="2"/>
      <c r="I517" s="2"/>
      <c r="J517" s="2"/>
      <c r="K517" s="2"/>
    </row>
    <row r="518" ht="14.25" customHeight="1">
      <c r="C518" s="2"/>
      <c r="D518" s="86"/>
      <c r="E518" s="86"/>
      <c r="F518" s="86"/>
      <c r="G518" s="5"/>
      <c r="H518" s="2"/>
      <c r="I518" s="2"/>
      <c r="J518" s="2"/>
      <c r="K518" s="2"/>
    </row>
    <row r="519" ht="14.25" customHeight="1">
      <c r="C519" s="2"/>
      <c r="D519" s="86"/>
      <c r="E519" s="86"/>
      <c r="F519" s="86"/>
      <c r="G519" s="5"/>
      <c r="H519" s="2"/>
      <c r="I519" s="2"/>
      <c r="J519" s="2"/>
      <c r="K519" s="2"/>
    </row>
    <row r="520" ht="14.25" customHeight="1">
      <c r="C520" s="2"/>
      <c r="D520" s="86"/>
      <c r="E520" s="86"/>
      <c r="F520" s="86"/>
      <c r="G520" s="5"/>
      <c r="H520" s="2"/>
      <c r="I520" s="2"/>
      <c r="J520" s="2"/>
      <c r="K520" s="2"/>
    </row>
    <row r="521" ht="14.25" customHeight="1">
      <c r="C521" s="2"/>
      <c r="D521" s="86"/>
      <c r="E521" s="86"/>
      <c r="F521" s="86"/>
      <c r="G521" s="5"/>
      <c r="H521" s="2"/>
      <c r="I521" s="2"/>
      <c r="J521" s="2"/>
      <c r="K521" s="2"/>
    </row>
    <row r="522" ht="14.25" customHeight="1">
      <c r="C522" s="2"/>
      <c r="D522" s="86"/>
      <c r="E522" s="86"/>
      <c r="F522" s="86"/>
      <c r="G522" s="5"/>
      <c r="H522" s="2"/>
      <c r="I522" s="2"/>
      <c r="J522" s="2"/>
      <c r="K522" s="2"/>
    </row>
    <row r="523" ht="14.25" customHeight="1">
      <c r="C523" s="2"/>
      <c r="D523" s="86"/>
      <c r="E523" s="86"/>
      <c r="F523" s="86"/>
      <c r="G523" s="5"/>
      <c r="H523" s="2"/>
      <c r="I523" s="2"/>
      <c r="J523" s="2"/>
      <c r="K523" s="2"/>
    </row>
    <row r="524" ht="14.25" customHeight="1">
      <c r="C524" s="2"/>
      <c r="D524" s="86"/>
      <c r="E524" s="86"/>
      <c r="F524" s="86"/>
      <c r="G524" s="5"/>
      <c r="H524" s="2"/>
      <c r="I524" s="2"/>
      <c r="J524" s="2"/>
      <c r="K524" s="2"/>
    </row>
    <row r="525" ht="14.25" customHeight="1">
      <c r="C525" s="2"/>
      <c r="D525" s="86"/>
      <c r="E525" s="86"/>
      <c r="F525" s="86"/>
      <c r="G525" s="5"/>
      <c r="H525" s="2"/>
      <c r="I525" s="2"/>
      <c r="J525" s="2"/>
      <c r="K525" s="2"/>
    </row>
    <row r="526" ht="14.25" customHeight="1">
      <c r="C526" s="2"/>
      <c r="D526" s="86"/>
      <c r="E526" s="86"/>
      <c r="F526" s="86"/>
      <c r="G526" s="5"/>
      <c r="H526" s="2"/>
      <c r="I526" s="2"/>
      <c r="J526" s="2"/>
      <c r="K526" s="2"/>
    </row>
    <row r="527" ht="14.25" customHeight="1">
      <c r="C527" s="2"/>
      <c r="D527" s="86"/>
      <c r="E527" s="86"/>
      <c r="F527" s="86"/>
      <c r="G527" s="5"/>
      <c r="H527" s="2"/>
      <c r="I527" s="2"/>
      <c r="J527" s="2"/>
      <c r="K527" s="2"/>
    </row>
    <row r="528" ht="14.25" customHeight="1">
      <c r="C528" s="2"/>
      <c r="D528" s="86"/>
      <c r="E528" s="86"/>
      <c r="F528" s="86"/>
      <c r="G528" s="5"/>
      <c r="H528" s="2"/>
      <c r="I528" s="2"/>
      <c r="J528" s="2"/>
      <c r="K528" s="2"/>
    </row>
    <row r="529" ht="14.25" customHeight="1">
      <c r="C529" s="2"/>
      <c r="D529" s="86"/>
      <c r="E529" s="86"/>
      <c r="F529" s="86"/>
      <c r="G529" s="5"/>
      <c r="H529" s="2"/>
      <c r="I529" s="2"/>
      <c r="J529" s="2"/>
      <c r="K529" s="2"/>
    </row>
    <row r="530" ht="14.25" customHeight="1">
      <c r="C530" s="2"/>
      <c r="D530" s="86"/>
      <c r="E530" s="86"/>
      <c r="F530" s="86"/>
      <c r="G530" s="5"/>
      <c r="H530" s="2"/>
      <c r="I530" s="2"/>
      <c r="J530" s="2"/>
      <c r="K530" s="2"/>
    </row>
    <row r="531" ht="14.25" customHeight="1">
      <c r="C531" s="2"/>
      <c r="D531" s="86"/>
      <c r="E531" s="86"/>
      <c r="F531" s="86"/>
      <c r="G531" s="5"/>
      <c r="H531" s="2"/>
      <c r="I531" s="2"/>
      <c r="J531" s="2"/>
      <c r="K531" s="2"/>
    </row>
    <row r="532" ht="14.25" customHeight="1">
      <c r="C532" s="2"/>
      <c r="D532" s="86"/>
      <c r="E532" s="86"/>
      <c r="F532" s="86"/>
      <c r="G532" s="5"/>
      <c r="H532" s="2"/>
      <c r="I532" s="2"/>
      <c r="J532" s="2"/>
      <c r="K532" s="2"/>
    </row>
    <row r="533" ht="14.25" customHeight="1">
      <c r="C533" s="2"/>
      <c r="D533" s="86"/>
      <c r="E533" s="86"/>
      <c r="F533" s="86"/>
      <c r="G533" s="5"/>
      <c r="H533" s="2"/>
      <c r="I533" s="2"/>
      <c r="J533" s="2"/>
      <c r="K533" s="2"/>
    </row>
    <row r="534" ht="14.25" customHeight="1">
      <c r="C534" s="2"/>
      <c r="D534" s="86"/>
      <c r="E534" s="86"/>
      <c r="F534" s="86"/>
      <c r="G534" s="5"/>
      <c r="H534" s="2"/>
      <c r="I534" s="2"/>
      <c r="J534" s="2"/>
      <c r="K534" s="2"/>
    </row>
    <row r="535" ht="14.25" customHeight="1">
      <c r="C535" s="2"/>
      <c r="D535" s="86"/>
      <c r="E535" s="86"/>
      <c r="F535" s="86"/>
      <c r="G535" s="5"/>
      <c r="H535" s="2"/>
      <c r="I535" s="2"/>
      <c r="J535" s="2"/>
      <c r="K535" s="2"/>
    </row>
    <row r="536" ht="14.25" customHeight="1">
      <c r="C536" s="2"/>
      <c r="D536" s="86"/>
      <c r="E536" s="86"/>
      <c r="F536" s="86"/>
      <c r="G536" s="5"/>
      <c r="H536" s="2"/>
      <c r="I536" s="2"/>
      <c r="J536" s="2"/>
      <c r="K536" s="2"/>
    </row>
    <row r="537" ht="14.25" customHeight="1">
      <c r="C537" s="2"/>
      <c r="D537" s="86"/>
      <c r="E537" s="86"/>
      <c r="F537" s="86"/>
      <c r="G537" s="5"/>
      <c r="H537" s="2"/>
      <c r="I537" s="2"/>
      <c r="J537" s="2"/>
      <c r="K537" s="2"/>
    </row>
    <row r="538" ht="14.25" customHeight="1">
      <c r="C538" s="2"/>
      <c r="D538" s="86"/>
      <c r="E538" s="86"/>
      <c r="F538" s="86"/>
      <c r="G538" s="5"/>
      <c r="H538" s="2"/>
      <c r="I538" s="2"/>
      <c r="J538" s="2"/>
      <c r="K538" s="2"/>
    </row>
    <row r="539" ht="14.25" customHeight="1">
      <c r="C539" s="2"/>
      <c r="D539" s="86"/>
      <c r="E539" s="86"/>
      <c r="F539" s="86"/>
      <c r="G539" s="5"/>
      <c r="H539" s="2"/>
      <c r="I539" s="2"/>
      <c r="J539" s="2"/>
      <c r="K539" s="2"/>
    </row>
    <row r="540" ht="14.25" customHeight="1">
      <c r="C540" s="2"/>
      <c r="D540" s="86"/>
      <c r="E540" s="86"/>
      <c r="F540" s="86"/>
      <c r="G540" s="5"/>
      <c r="H540" s="2"/>
      <c r="I540" s="2"/>
      <c r="J540" s="2"/>
      <c r="K540" s="2"/>
    </row>
    <row r="541" ht="14.25" customHeight="1">
      <c r="C541" s="2"/>
      <c r="D541" s="86"/>
      <c r="E541" s="86"/>
      <c r="F541" s="86"/>
      <c r="G541" s="5"/>
      <c r="H541" s="2"/>
      <c r="I541" s="2"/>
      <c r="J541" s="2"/>
      <c r="K541" s="2"/>
    </row>
    <row r="542" ht="14.25" customHeight="1">
      <c r="C542" s="2"/>
      <c r="D542" s="86"/>
      <c r="E542" s="86"/>
      <c r="F542" s="86"/>
      <c r="G542" s="5"/>
      <c r="H542" s="2"/>
      <c r="I542" s="2"/>
      <c r="J542" s="2"/>
      <c r="K542" s="2"/>
    </row>
    <row r="543" ht="14.25" customHeight="1">
      <c r="C543" s="2"/>
      <c r="D543" s="86"/>
      <c r="E543" s="86"/>
      <c r="F543" s="86"/>
      <c r="G543" s="5"/>
      <c r="H543" s="2"/>
      <c r="I543" s="2"/>
      <c r="J543" s="2"/>
      <c r="K543" s="2"/>
    </row>
    <row r="544" ht="14.25" customHeight="1">
      <c r="C544" s="2"/>
      <c r="D544" s="86"/>
      <c r="E544" s="86"/>
      <c r="F544" s="86"/>
      <c r="G544" s="5"/>
      <c r="H544" s="2"/>
      <c r="I544" s="2"/>
      <c r="J544" s="2"/>
      <c r="K544" s="2"/>
    </row>
    <row r="545" ht="14.25" customHeight="1">
      <c r="C545" s="2"/>
      <c r="D545" s="86"/>
      <c r="E545" s="86"/>
      <c r="F545" s="86"/>
      <c r="G545" s="5"/>
      <c r="H545" s="2"/>
      <c r="I545" s="2"/>
      <c r="J545" s="2"/>
      <c r="K545" s="2"/>
    </row>
    <row r="546" ht="14.25" customHeight="1">
      <c r="C546" s="2"/>
      <c r="D546" s="86"/>
      <c r="E546" s="86"/>
      <c r="F546" s="86"/>
      <c r="G546" s="5"/>
      <c r="H546" s="2"/>
      <c r="I546" s="2"/>
      <c r="J546" s="2"/>
      <c r="K546" s="2"/>
    </row>
    <row r="547" ht="14.25" customHeight="1">
      <c r="C547" s="2"/>
      <c r="D547" s="86"/>
      <c r="E547" s="86"/>
      <c r="F547" s="86"/>
      <c r="G547" s="5"/>
      <c r="H547" s="2"/>
      <c r="I547" s="2"/>
      <c r="J547" s="2"/>
      <c r="K547" s="2"/>
    </row>
    <row r="548" ht="14.25" customHeight="1">
      <c r="C548" s="2"/>
      <c r="D548" s="86"/>
      <c r="E548" s="86"/>
      <c r="F548" s="86"/>
      <c r="G548" s="5"/>
      <c r="H548" s="2"/>
      <c r="I548" s="2"/>
      <c r="J548" s="2"/>
      <c r="K548" s="2"/>
    </row>
    <row r="549" ht="14.25" customHeight="1">
      <c r="C549" s="2"/>
      <c r="D549" s="86"/>
      <c r="E549" s="86"/>
      <c r="F549" s="86"/>
      <c r="G549" s="5"/>
      <c r="H549" s="2"/>
      <c r="I549" s="2"/>
      <c r="J549" s="2"/>
      <c r="K549" s="2"/>
    </row>
    <row r="550" ht="14.25" customHeight="1">
      <c r="C550" s="2"/>
      <c r="D550" s="86"/>
      <c r="E550" s="86"/>
      <c r="F550" s="86"/>
      <c r="G550" s="5"/>
      <c r="H550" s="2"/>
      <c r="I550" s="2"/>
      <c r="J550" s="2"/>
      <c r="K550" s="2"/>
    </row>
    <row r="551" ht="14.25" customHeight="1">
      <c r="C551" s="2"/>
      <c r="D551" s="86"/>
      <c r="E551" s="86"/>
      <c r="F551" s="86"/>
      <c r="G551" s="5"/>
      <c r="H551" s="2"/>
      <c r="I551" s="2"/>
      <c r="J551" s="2"/>
      <c r="K551" s="2"/>
    </row>
    <row r="552" ht="14.25" customHeight="1">
      <c r="C552" s="2"/>
      <c r="D552" s="86"/>
      <c r="E552" s="86"/>
      <c r="F552" s="86"/>
      <c r="G552" s="5"/>
      <c r="H552" s="2"/>
      <c r="I552" s="2"/>
      <c r="J552" s="2"/>
      <c r="K552" s="2"/>
    </row>
    <row r="553" ht="14.25" customHeight="1">
      <c r="C553" s="2"/>
      <c r="D553" s="86"/>
      <c r="E553" s="86"/>
      <c r="F553" s="86"/>
      <c r="G553" s="5"/>
      <c r="H553" s="2"/>
      <c r="I553" s="2"/>
      <c r="J553" s="2"/>
      <c r="K553" s="2"/>
    </row>
    <row r="554" ht="14.25" customHeight="1">
      <c r="C554" s="2"/>
      <c r="D554" s="86"/>
      <c r="E554" s="86"/>
      <c r="F554" s="86"/>
      <c r="G554" s="5"/>
      <c r="H554" s="2"/>
      <c r="I554" s="2"/>
      <c r="J554" s="2"/>
      <c r="K554" s="2"/>
    </row>
    <row r="555" ht="14.25" customHeight="1">
      <c r="C555" s="2"/>
      <c r="D555" s="86"/>
      <c r="E555" s="86"/>
      <c r="F555" s="86"/>
      <c r="G555" s="5"/>
      <c r="H555" s="2"/>
      <c r="I555" s="2"/>
      <c r="J555" s="2"/>
      <c r="K555" s="2"/>
    </row>
    <row r="556" ht="14.25" customHeight="1">
      <c r="C556" s="2"/>
      <c r="D556" s="86"/>
      <c r="E556" s="86"/>
      <c r="F556" s="86"/>
      <c r="G556" s="5"/>
      <c r="H556" s="2"/>
      <c r="I556" s="2"/>
      <c r="J556" s="2"/>
      <c r="K556" s="2"/>
    </row>
    <row r="557" ht="14.25" customHeight="1">
      <c r="C557" s="2"/>
      <c r="D557" s="86"/>
      <c r="E557" s="86"/>
      <c r="F557" s="86"/>
      <c r="G557" s="5"/>
      <c r="H557" s="2"/>
      <c r="I557" s="2"/>
      <c r="J557" s="2"/>
      <c r="K557" s="2"/>
    </row>
    <row r="558" ht="14.25" customHeight="1">
      <c r="C558" s="2"/>
      <c r="D558" s="86"/>
      <c r="E558" s="86"/>
      <c r="F558" s="86"/>
      <c r="G558" s="5"/>
      <c r="H558" s="2"/>
      <c r="I558" s="2"/>
      <c r="J558" s="2"/>
      <c r="K558" s="2"/>
    </row>
    <row r="559" ht="14.25" customHeight="1">
      <c r="C559" s="2"/>
      <c r="D559" s="86"/>
      <c r="E559" s="86"/>
      <c r="F559" s="86"/>
      <c r="G559" s="5"/>
      <c r="H559" s="2"/>
      <c r="I559" s="2"/>
      <c r="J559" s="2"/>
      <c r="K559" s="2"/>
    </row>
    <row r="560" ht="14.25" customHeight="1">
      <c r="C560" s="2"/>
      <c r="D560" s="86"/>
      <c r="E560" s="86"/>
      <c r="F560" s="86"/>
      <c r="G560" s="5"/>
      <c r="H560" s="2"/>
      <c r="I560" s="2"/>
      <c r="J560" s="2"/>
      <c r="K560" s="2"/>
    </row>
    <row r="561" ht="14.25" customHeight="1">
      <c r="C561" s="2"/>
      <c r="D561" s="86"/>
      <c r="E561" s="86"/>
      <c r="F561" s="86"/>
      <c r="G561" s="5"/>
      <c r="H561" s="2"/>
      <c r="I561" s="2"/>
      <c r="J561" s="2"/>
      <c r="K561" s="2"/>
    </row>
    <row r="562" ht="14.25" customHeight="1">
      <c r="C562" s="2"/>
      <c r="D562" s="86"/>
      <c r="E562" s="86"/>
      <c r="F562" s="86"/>
      <c r="G562" s="5"/>
      <c r="H562" s="2"/>
      <c r="I562" s="2"/>
      <c r="J562" s="2"/>
      <c r="K562" s="2"/>
    </row>
    <row r="563" ht="14.25" customHeight="1">
      <c r="C563" s="2"/>
      <c r="D563" s="86"/>
      <c r="E563" s="86"/>
      <c r="F563" s="86"/>
      <c r="G563" s="5"/>
      <c r="H563" s="2"/>
      <c r="I563" s="2"/>
      <c r="J563" s="2"/>
      <c r="K563" s="2"/>
    </row>
    <row r="564" ht="14.25" customHeight="1">
      <c r="C564" s="2"/>
      <c r="D564" s="86"/>
      <c r="E564" s="86"/>
      <c r="F564" s="86"/>
      <c r="G564" s="5"/>
      <c r="H564" s="2"/>
      <c r="I564" s="2"/>
      <c r="J564" s="2"/>
      <c r="K564" s="2"/>
    </row>
    <row r="565" ht="14.25" customHeight="1">
      <c r="C565" s="2"/>
      <c r="D565" s="86"/>
      <c r="E565" s="86"/>
      <c r="F565" s="86"/>
      <c r="G565" s="5"/>
      <c r="H565" s="2"/>
      <c r="I565" s="2"/>
      <c r="J565" s="2"/>
      <c r="K565" s="2"/>
    </row>
    <row r="566" ht="14.25" customHeight="1">
      <c r="C566" s="2"/>
      <c r="D566" s="86"/>
      <c r="E566" s="86"/>
      <c r="F566" s="86"/>
      <c r="G566" s="5"/>
      <c r="H566" s="2"/>
      <c r="I566" s="2"/>
      <c r="J566" s="2"/>
      <c r="K566" s="2"/>
    </row>
    <row r="567" ht="14.25" customHeight="1">
      <c r="C567" s="2"/>
      <c r="D567" s="86"/>
      <c r="E567" s="86"/>
      <c r="F567" s="86"/>
      <c r="G567" s="5"/>
      <c r="H567" s="2"/>
      <c r="I567" s="2"/>
      <c r="J567" s="2"/>
      <c r="K567" s="2"/>
    </row>
    <row r="568" ht="14.25" customHeight="1">
      <c r="C568" s="2"/>
      <c r="D568" s="86"/>
      <c r="E568" s="86"/>
      <c r="F568" s="86"/>
      <c r="G568" s="5"/>
      <c r="H568" s="2"/>
      <c r="I568" s="2"/>
      <c r="J568" s="2"/>
      <c r="K568" s="2"/>
    </row>
    <row r="569" ht="14.25" customHeight="1">
      <c r="C569" s="2"/>
      <c r="D569" s="86"/>
      <c r="E569" s="86"/>
      <c r="F569" s="86"/>
      <c r="G569" s="5"/>
      <c r="H569" s="2"/>
      <c r="I569" s="2"/>
      <c r="J569" s="2"/>
      <c r="K569" s="2"/>
    </row>
    <row r="570" ht="14.25" customHeight="1">
      <c r="C570" s="2"/>
      <c r="D570" s="86"/>
      <c r="E570" s="86"/>
      <c r="F570" s="86"/>
      <c r="G570" s="5"/>
      <c r="H570" s="2"/>
      <c r="I570" s="2"/>
      <c r="J570" s="2"/>
      <c r="K570" s="2"/>
    </row>
    <row r="571" ht="14.25" customHeight="1">
      <c r="C571" s="2"/>
      <c r="D571" s="86"/>
      <c r="E571" s="86"/>
      <c r="F571" s="86"/>
      <c r="G571" s="5"/>
      <c r="H571" s="2"/>
      <c r="I571" s="2"/>
      <c r="J571" s="2"/>
      <c r="K571" s="2"/>
    </row>
    <row r="572" ht="14.25" customHeight="1">
      <c r="C572" s="2"/>
      <c r="D572" s="86"/>
      <c r="E572" s="86"/>
      <c r="F572" s="86"/>
      <c r="G572" s="5"/>
      <c r="H572" s="2"/>
      <c r="I572" s="2"/>
      <c r="J572" s="2"/>
      <c r="K572" s="2"/>
    </row>
    <row r="573" ht="14.25" customHeight="1">
      <c r="C573" s="2"/>
      <c r="D573" s="86"/>
      <c r="E573" s="86"/>
      <c r="F573" s="86"/>
      <c r="G573" s="5"/>
      <c r="H573" s="2"/>
      <c r="I573" s="2"/>
      <c r="J573" s="2"/>
      <c r="K573" s="2"/>
    </row>
    <row r="574" ht="14.25" customHeight="1">
      <c r="C574" s="2"/>
      <c r="D574" s="86"/>
      <c r="E574" s="86"/>
      <c r="F574" s="86"/>
      <c r="G574" s="5"/>
      <c r="H574" s="2"/>
      <c r="I574" s="2"/>
      <c r="J574" s="2"/>
      <c r="K574" s="2"/>
    </row>
    <row r="575" ht="14.25" customHeight="1">
      <c r="C575" s="2"/>
      <c r="D575" s="86"/>
      <c r="E575" s="86"/>
      <c r="F575" s="86"/>
      <c r="G575" s="5"/>
      <c r="H575" s="2"/>
      <c r="I575" s="2"/>
      <c r="J575" s="2"/>
      <c r="K575" s="2"/>
    </row>
    <row r="576" ht="14.25" customHeight="1">
      <c r="C576" s="2"/>
      <c r="D576" s="86"/>
      <c r="E576" s="86"/>
      <c r="F576" s="86"/>
      <c r="G576" s="5"/>
      <c r="H576" s="2"/>
      <c r="I576" s="2"/>
      <c r="J576" s="2"/>
      <c r="K576" s="2"/>
    </row>
    <row r="577" ht="14.25" customHeight="1">
      <c r="C577" s="2"/>
      <c r="D577" s="86"/>
      <c r="E577" s="86"/>
      <c r="F577" s="86"/>
      <c r="G577" s="5"/>
      <c r="H577" s="2"/>
      <c r="I577" s="2"/>
      <c r="J577" s="2"/>
      <c r="K577" s="2"/>
    </row>
    <row r="578" ht="14.25" customHeight="1">
      <c r="C578" s="2"/>
      <c r="D578" s="86"/>
      <c r="E578" s="86"/>
      <c r="F578" s="86"/>
      <c r="G578" s="5"/>
      <c r="H578" s="2"/>
      <c r="I578" s="2"/>
      <c r="J578" s="2"/>
      <c r="K578" s="2"/>
    </row>
    <row r="579" ht="14.25" customHeight="1">
      <c r="C579" s="2"/>
      <c r="D579" s="86"/>
      <c r="E579" s="86"/>
      <c r="F579" s="86"/>
      <c r="G579" s="5"/>
      <c r="H579" s="2"/>
      <c r="I579" s="2"/>
      <c r="J579" s="2"/>
      <c r="K579" s="2"/>
    </row>
    <row r="580" ht="14.25" customHeight="1">
      <c r="C580" s="2"/>
      <c r="D580" s="86"/>
      <c r="E580" s="86"/>
      <c r="F580" s="86"/>
      <c r="G580" s="5"/>
      <c r="H580" s="2"/>
      <c r="I580" s="2"/>
      <c r="J580" s="2"/>
      <c r="K580" s="2"/>
    </row>
    <row r="581" ht="14.25" customHeight="1">
      <c r="C581" s="2"/>
      <c r="D581" s="86"/>
      <c r="E581" s="86"/>
      <c r="F581" s="86"/>
      <c r="G581" s="5"/>
      <c r="H581" s="2"/>
      <c r="I581" s="2"/>
      <c r="J581" s="2"/>
      <c r="K581" s="2"/>
    </row>
    <row r="582" ht="14.25" customHeight="1">
      <c r="C582" s="2"/>
      <c r="D582" s="86"/>
      <c r="E582" s="86"/>
      <c r="F582" s="86"/>
      <c r="G582" s="5"/>
      <c r="H582" s="2"/>
      <c r="I582" s="2"/>
      <c r="J582" s="2"/>
      <c r="K582" s="2"/>
    </row>
    <row r="583" ht="14.25" customHeight="1">
      <c r="C583" s="2"/>
      <c r="D583" s="86"/>
      <c r="E583" s="86"/>
      <c r="F583" s="86"/>
      <c r="G583" s="5"/>
      <c r="H583" s="2"/>
      <c r="I583" s="2"/>
      <c r="J583" s="2"/>
      <c r="K583" s="2"/>
    </row>
    <row r="584" ht="14.25" customHeight="1">
      <c r="C584" s="2"/>
      <c r="D584" s="86"/>
      <c r="E584" s="86"/>
      <c r="F584" s="86"/>
      <c r="G584" s="5"/>
      <c r="H584" s="2"/>
      <c r="I584" s="2"/>
      <c r="J584" s="2"/>
      <c r="K584" s="2"/>
    </row>
    <row r="585" ht="14.25" customHeight="1">
      <c r="C585" s="2"/>
      <c r="D585" s="86"/>
      <c r="E585" s="86"/>
      <c r="F585" s="86"/>
      <c r="G585" s="5"/>
      <c r="H585" s="2"/>
      <c r="I585" s="2"/>
      <c r="J585" s="2"/>
      <c r="K585" s="2"/>
    </row>
    <row r="586" ht="14.25" customHeight="1">
      <c r="C586" s="2"/>
      <c r="D586" s="86"/>
      <c r="E586" s="86"/>
      <c r="F586" s="86"/>
      <c r="G586" s="5"/>
      <c r="H586" s="2"/>
      <c r="I586" s="2"/>
      <c r="J586" s="2"/>
      <c r="K586" s="2"/>
    </row>
    <row r="587" ht="14.25" customHeight="1">
      <c r="C587" s="2"/>
      <c r="D587" s="86"/>
      <c r="E587" s="86"/>
      <c r="F587" s="86"/>
      <c r="G587" s="5"/>
      <c r="H587" s="2"/>
      <c r="I587" s="2"/>
      <c r="J587" s="2"/>
      <c r="K587" s="2"/>
    </row>
    <row r="588" ht="14.25" customHeight="1">
      <c r="C588" s="2"/>
      <c r="D588" s="86"/>
      <c r="E588" s="86"/>
      <c r="F588" s="86"/>
      <c r="G588" s="5"/>
      <c r="H588" s="2"/>
      <c r="I588" s="2"/>
      <c r="J588" s="2"/>
      <c r="K588" s="2"/>
    </row>
    <row r="589" ht="14.25" customHeight="1">
      <c r="C589" s="2"/>
      <c r="D589" s="86"/>
      <c r="E589" s="86"/>
      <c r="F589" s="86"/>
      <c r="G589" s="5"/>
      <c r="H589" s="2"/>
      <c r="I589" s="2"/>
      <c r="J589" s="2"/>
      <c r="K589" s="2"/>
    </row>
    <row r="590" ht="14.25" customHeight="1">
      <c r="C590" s="2"/>
      <c r="D590" s="86"/>
      <c r="E590" s="86"/>
      <c r="F590" s="86"/>
      <c r="G590" s="5"/>
      <c r="H590" s="2"/>
      <c r="I590" s="2"/>
      <c r="J590" s="2"/>
      <c r="K590" s="2"/>
    </row>
    <row r="591" ht="14.25" customHeight="1">
      <c r="C591" s="2"/>
      <c r="D591" s="86"/>
      <c r="E591" s="86"/>
      <c r="F591" s="86"/>
      <c r="G591" s="5"/>
      <c r="H591" s="2"/>
      <c r="I591" s="2"/>
      <c r="J591" s="2"/>
      <c r="K591" s="2"/>
    </row>
    <row r="592" ht="14.25" customHeight="1">
      <c r="C592" s="2"/>
      <c r="D592" s="86"/>
      <c r="E592" s="86"/>
      <c r="F592" s="86"/>
      <c r="G592" s="5"/>
      <c r="H592" s="2"/>
      <c r="I592" s="2"/>
      <c r="J592" s="2"/>
      <c r="K592" s="2"/>
    </row>
    <row r="593" ht="14.25" customHeight="1">
      <c r="C593" s="2"/>
      <c r="D593" s="86"/>
      <c r="E593" s="86"/>
      <c r="F593" s="86"/>
      <c r="G593" s="5"/>
      <c r="H593" s="2"/>
      <c r="I593" s="2"/>
      <c r="J593" s="2"/>
      <c r="K593" s="2"/>
    </row>
    <row r="594" ht="14.25" customHeight="1">
      <c r="C594" s="2"/>
      <c r="D594" s="86"/>
      <c r="E594" s="86"/>
      <c r="F594" s="86"/>
      <c r="G594" s="5"/>
      <c r="H594" s="2"/>
      <c r="I594" s="2"/>
      <c r="J594" s="2"/>
      <c r="K594" s="2"/>
    </row>
    <row r="595" ht="14.25" customHeight="1">
      <c r="C595" s="2"/>
      <c r="D595" s="86"/>
      <c r="E595" s="86"/>
      <c r="F595" s="86"/>
      <c r="G595" s="5"/>
      <c r="H595" s="2"/>
      <c r="I595" s="2"/>
      <c r="J595" s="2"/>
      <c r="K595" s="2"/>
    </row>
    <row r="596" ht="14.25" customHeight="1">
      <c r="C596" s="2"/>
      <c r="D596" s="86"/>
      <c r="E596" s="86"/>
      <c r="F596" s="86"/>
      <c r="G596" s="5"/>
      <c r="H596" s="2"/>
      <c r="I596" s="2"/>
      <c r="J596" s="2"/>
      <c r="K596" s="2"/>
    </row>
    <row r="597" ht="14.25" customHeight="1">
      <c r="C597" s="2"/>
      <c r="D597" s="86"/>
      <c r="E597" s="86"/>
      <c r="F597" s="86"/>
      <c r="G597" s="5"/>
      <c r="H597" s="2"/>
      <c r="I597" s="2"/>
      <c r="J597" s="2"/>
      <c r="K597" s="2"/>
    </row>
    <row r="598" ht="14.25" customHeight="1">
      <c r="C598" s="2"/>
      <c r="D598" s="86"/>
      <c r="E598" s="86"/>
      <c r="F598" s="86"/>
      <c r="G598" s="5"/>
      <c r="H598" s="2"/>
      <c r="I598" s="2"/>
      <c r="J598" s="2"/>
      <c r="K598" s="2"/>
    </row>
    <row r="599" ht="14.25" customHeight="1">
      <c r="C599" s="2"/>
      <c r="D599" s="86"/>
      <c r="E599" s="86"/>
      <c r="F599" s="86"/>
      <c r="G599" s="5"/>
      <c r="H599" s="2"/>
      <c r="I599" s="2"/>
      <c r="J599" s="2"/>
      <c r="K599" s="2"/>
    </row>
    <row r="600" ht="14.25" customHeight="1">
      <c r="C600" s="2"/>
      <c r="D600" s="86"/>
      <c r="E600" s="86"/>
      <c r="F600" s="86"/>
      <c r="G600" s="5"/>
      <c r="H600" s="2"/>
      <c r="I600" s="2"/>
      <c r="J600" s="2"/>
      <c r="K600" s="2"/>
    </row>
    <row r="601" ht="14.25" customHeight="1">
      <c r="C601" s="2"/>
      <c r="D601" s="86"/>
      <c r="E601" s="86"/>
      <c r="F601" s="86"/>
      <c r="G601" s="5"/>
      <c r="H601" s="2"/>
      <c r="I601" s="2"/>
      <c r="J601" s="2"/>
      <c r="K601" s="2"/>
    </row>
    <row r="602" ht="14.25" customHeight="1">
      <c r="C602" s="2"/>
      <c r="D602" s="86"/>
      <c r="E602" s="86"/>
      <c r="F602" s="86"/>
      <c r="G602" s="5"/>
      <c r="H602" s="2"/>
      <c r="I602" s="2"/>
      <c r="J602" s="2"/>
      <c r="K602" s="2"/>
    </row>
    <row r="603" ht="14.25" customHeight="1">
      <c r="C603" s="2"/>
      <c r="D603" s="86"/>
      <c r="E603" s="86"/>
      <c r="F603" s="86"/>
      <c r="G603" s="5"/>
      <c r="H603" s="2"/>
      <c r="I603" s="2"/>
      <c r="J603" s="2"/>
      <c r="K603" s="2"/>
    </row>
    <row r="604" ht="14.25" customHeight="1">
      <c r="C604" s="2"/>
      <c r="D604" s="86"/>
      <c r="E604" s="86"/>
      <c r="F604" s="86"/>
      <c r="G604" s="5"/>
      <c r="H604" s="2"/>
      <c r="I604" s="2"/>
      <c r="J604" s="2"/>
      <c r="K604" s="2"/>
    </row>
    <row r="605" ht="14.25" customHeight="1">
      <c r="C605" s="2"/>
      <c r="D605" s="86"/>
      <c r="E605" s="86"/>
      <c r="F605" s="86"/>
      <c r="G605" s="5"/>
      <c r="H605" s="2"/>
      <c r="I605" s="2"/>
      <c r="J605" s="2"/>
      <c r="K605" s="2"/>
    </row>
    <row r="606" ht="14.25" customHeight="1">
      <c r="C606" s="2"/>
      <c r="D606" s="86"/>
      <c r="E606" s="86"/>
      <c r="F606" s="86"/>
      <c r="G606" s="5"/>
      <c r="H606" s="2"/>
      <c r="I606" s="2"/>
      <c r="J606" s="2"/>
      <c r="K606" s="2"/>
    </row>
    <row r="607" ht="14.25" customHeight="1">
      <c r="C607" s="2"/>
      <c r="D607" s="86"/>
      <c r="E607" s="86"/>
      <c r="F607" s="86"/>
      <c r="G607" s="5"/>
      <c r="H607" s="2"/>
      <c r="I607" s="2"/>
      <c r="J607" s="2"/>
      <c r="K607" s="2"/>
    </row>
    <row r="608" ht="14.25" customHeight="1">
      <c r="C608" s="2"/>
      <c r="D608" s="86"/>
      <c r="E608" s="86"/>
      <c r="F608" s="86"/>
      <c r="G608" s="5"/>
      <c r="H608" s="2"/>
      <c r="I608" s="2"/>
      <c r="J608" s="2"/>
      <c r="K608" s="2"/>
    </row>
    <row r="609" ht="14.25" customHeight="1">
      <c r="C609" s="2"/>
      <c r="D609" s="86"/>
      <c r="E609" s="86"/>
      <c r="F609" s="86"/>
      <c r="G609" s="5"/>
      <c r="H609" s="2"/>
      <c r="I609" s="2"/>
      <c r="J609" s="2"/>
      <c r="K609" s="2"/>
    </row>
    <row r="610" ht="14.25" customHeight="1">
      <c r="C610" s="2"/>
      <c r="D610" s="86"/>
      <c r="E610" s="86"/>
      <c r="F610" s="86"/>
      <c r="G610" s="5"/>
      <c r="H610" s="2"/>
      <c r="I610" s="2"/>
      <c r="J610" s="2"/>
      <c r="K610" s="2"/>
    </row>
    <row r="611" ht="14.25" customHeight="1">
      <c r="C611" s="2"/>
      <c r="D611" s="86"/>
      <c r="E611" s="86"/>
      <c r="F611" s="86"/>
      <c r="G611" s="5"/>
      <c r="H611" s="2"/>
      <c r="I611" s="2"/>
      <c r="J611" s="2"/>
      <c r="K611" s="2"/>
    </row>
    <row r="612" ht="14.25" customHeight="1">
      <c r="C612" s="2"/>
      <c r="D612" s="86"/>
      <c r="E612" s="86"/>
      <c r="F612" s="86"/>
      <c r="G612" s="5"/>
      <c r="H612" s="2"/>
      <c r="I612" s="2"/>
      <c r="J612" s="2"/>
      <c r="K612" s="2"/>
    </row>
    <row r="613" ht="14.25" customHeight="1">
      <c r="C613" s="2"/>
      <c r="D613" s="86"/>
      <c r="E613" s="86"/>
      <c r="F613" s="86"/>
      <c r="G613" s="5"/>
      <c r="H613" s="2"/>
      <c r="I613" s="2"/>
      <c r="J613" s="2"/>
      <c r="K613" s="2"/>
    </row>
    <row r="614" ht="14.25" customHeight="1">
      <c r="C614" s="2"/>
      <c r="D614" s="86"/>
      <c r="E614" s="86"/>
      <c r="F614" s="86"/>
      <c r="G614" s="5"/>
      <c r="H614" s="2"/>
      <c r="I614" s="2"/>
      <c r="J614" s="2"/>
      <c r="K614" s="2"/>
    </row>
    <row r="615" ht="14.25" customHeight="1">
      <c r="C615" s="2"/>
      <c r="D615" s="86"/>
      <c r="E615" s="86"/>
      <c r="F615" s="86"/>
      <c r="G615" s="5"/>
      <c r="H615" s="2"/>
      <c r="I615" s="2"/>
      <c r="J615" s="2"/>
      <c r="K615" s="2"/>
    </row>
    <row r="616" ht="14.25" customHeight="1">
      <c r="C616" s="2"/>
      <c r="D616" s="86"/>
      <c r="E616" s="86"/>
      <c r="F616" s="86"/>
      <c r="G616" s="5"/>
      <c r="H616" s="2"/>
      <c r="I616" s="2"/>
      <c r="J616" s="2"/>
      <c r="K616" s="2"/>
    </row>
    <row r="617" ht="14.25" customHeight="1">
      <c r="C617" s="2"/>
      <c r="D617" s="86"/>
      <c r="E617" s="86"/>
      <c r="F617" s="86"/>
      <c r="G617" s="5"/>
      <c r="H617" s="2"/>
      <c r="I617" s="2"/>
      <c r="J617" s="2"/>
      <c r="K617" s="2"/>
    </row>
    <row r="618" ht="14.25" customHeight="1">
      <c r="C618" s="2"/>
      <c r="D618" s="86"/>
      <c r="E618" s="86"/>
      <c r="F618" s="86"/>
      <c r="G618" s="5"/>
      <c r="H618" s="2"/>
      <c r="I618" s="2"/>
      <c r="J618" s="2"/>
      <c r="K618" s="2"/>
    </row>
    <row r="619" ht="14.25" customHeight="1">
      <c r="C619" s="2"/>
      <c r="D619" s="86"/>
      <c r="E619" s="86"/>
      <c r="F619" s="86"/>
      <c r="G619" s="5"/>
      <c r="H619" s="2"/>
      <c r="I619" s="2"/>
      <c r="J619" s="2"/>
      <c r="K619" s="2"/>
    </row>
    <row r="620" ht="14.25" customHeight="1">
      <c r="C620" s="2"/>
      <c r="D620" s="86"/>
      <c r="E620" s="86"/>
      <c r="F620" s="86"/>
      <c r="G620" s="5"/>
      <c r="H620" s="2"/>
      <c r="I620" s="2"/>
      <c r="J620" s="2"/>
      <c r="K620" s="2"/>
    </row>
    <row r="621" ht="14.25" customHeight="1">
      <c r="C621" s="2"/>
      <c r="D621" s="86"/>
      <c r="E621" s="86"/>
      <c r="F621" s="86"/>
      <c r="G621" s="5"/>
      <c r="H621" s="2"/>
      <c r="I621" s="2"/>
      <c r="J621" s="2"/>
      <c r="K621" s="2"/>
    </row>
    <row r="622" ht="14.25" customHeight="1">
      <c r="C622" s="2"/>
      <c r="D622" s="86"/>
      <c r="E622" s="86"/>
      <c r="F622" s="86"/>
      <c r="G622" s="5"/>
      <c r="H622" s="2"/>
      <c r="I622" s="2"/>
      <c r="J622" s="2"/>
      <c r="K622" s="2"/>
    </row>
    <row r="623" ht="14.25" customHeight="1">
      <c r="C623" s="2"/>
      <c r="D623" s="86"/>
      <c r="E623" s="86"/>
      <c r="F623" s="86"/>
      <c r="G623" s="5"/>
      <c r="H623" s="2"/>
      <c r="I623" s="2"/>
      <c r="J623" s="2"/>
      <c r="K623" s="2"/>
    </row>
    <row r="624" ht="14.25" customHeight="1">
      <c r="C624" s="2"/>
      <c r="D624" s="86"/>
      <c r="E624" s="86"/>
      <c r="F624" s="86"/>
      <c r="G624" s="5"/>
      <c r="H624" s="2"/>
      <c r="I624" s="2"/>
      <c r="J624" s="2"/>
      <c r="K624" s="2"/>
    </row>
    <row r="625" ht="14.25" customHeight="1">
      <c r="C625" s="2"/>
      <c r="D625" s="86"/>
      <c r="E625" s="86"/>
      <c r="F625" s="86"/>
      <c r="G625" s="5"/>
      <c r="H625" s="2"/>
      <c r="I625" s="2"/>
      <c r="J625" s="2"/>
      <c r="K625" s="2"/>
    </row>
    <row r="626" ht="14.25" customHeight="1">
      <c r="C626" s="2"/>
      <c r="D626" s="86"/>
      <c r="E626" s="86"/>
      <c r="F626" s="86"/>
      <c r="G626" s="5"/>
      <c r="H626" s="2"/>
      <c r="I626" s="2"/>
      <c r="J626" s="2"/>
      <c r="K626" s="2"/>
    </row>
    <row r="627" ht="14.25" customHeight="1">
      <c r="C627" s="2"/>
      <c r="D627" s="86"/>
      <c r="E627" s="86"/>
      <c r="F627" s="86"/>
      <c r="G627" s="5"/>
      <c r="H627" s="2"/>
      <c r="I627" s="2"/>
      <c r="J627" s="2"/>
      <c r="K627" s="2"/>
    </row>
    <row r="628" ht="14.25" customHeight="1">
      <c r="C628" s="2"/>
      <c r="D628" s="86"/>
      <c r="E628" s="86"/>
      <c r="F628" s="86"/>
      <c r="G628" s="5"/>
      <c r="H628" s="2"/>
      <c r="I628" s="2"/>
      <c r="J628" s="2"/>
      <c r="K628" s="2"/>
    </row>
    <row r="629" ht="14.25" customHeight="1">
      <c r="C629" s="2"/>
      <c r="D629" s="86"/>
      <c r="E629" s="86"/>
      <c r="F629" s="86"/>
      <c r="G629" s="5"/>
      <c r="H629" s="2"/>
      <c r="I629" s="2"/>
      <c r="J629" s="2"/>
      <c r="K629" s="2"/>
    </row>
    <row r="630" ht="14.25" customHeight="1">
      <c r="C630" s="2"/>
      <c r="D630" s="86"/>
      <c r="E630" s="86"/>
      <c r="F630" s="86"/>
      <c r="G630" s="5"/>
      <c r="H630" s="2"/>
      <c r="I630" s="2"/>
      <c r="J630" s="2"/>
      <c r="K630" s="2"/>
    </row>
    <row r="631" ht="14.25" customHeight="1">
      <c r="C631" s="2"/>
      <c r="D631" s="86"/>
      <c r="E631" s="86"/>
      <c r="F631" s="86"/>
      <c r="G631" s="5"/>
      <c r="H631" s="2"/>
      <c r="I631" s="2"/>
      <c r="J631" s="2"/>
      <c r="K631" s="2"/>
    </row>
    <row r="632" ht="14.25" customHeight="1">
      <c r="C632" s="2"/>
      <c r="D632" s="86"/>
      <c r="E632" s="86"/>
      <c r="F632" s="86"/>
      <c r="G632" s="5"/>
      <c r="H632" s="2"/>
      <c r="I632" s="2"/>
      <c r="J632" s="2"/>
      <c r="K632" s="2"/>
    </row>
    <row r="633" ht="14.25" customHeight="1">
      <c r="C633" s="2"/>
      <c r="D633" s="86"/>
      <c r="E633" s="86"/>
      <c r="F633" s="86"/>
      <c r="G633" s="5"/>
      <c r="H633" s="2"/>
      <c r="I633" s="2"/>
      <c r="J633" s="2"/>
      <c r="K633" s="2"/>
    </row>
    <row r="634" ht="14.25" customHeight="1">
      <c r="C634" s="2"/>
      <c r="D634" s="86"/>
      <c r="E634" s="86"/>
      <c r="F634" s="86"/>
      <c r="G634" s="5"/>
      <c r="H634" s="2"/>
      <c r="I634" s="2"/>
      <c r="J634" s="2"/>
      <c r="K634" s="2"/>
    </row>
    <row r="635" ht="14.25" customHeight="1">
      <c r="C635" s="2"/>
      <c r="D635" s="86"/>
      <c r="E635" s="86"/>
      <c r="F635" s="86"/>
      <c r="G635" s="5"/>
      <c r="H635" s="2"/>
      <c r="I635" s="2"/>
      <c r="J635" s="2"/>
      <c r="K635" s="2"/>
    </row>
    <row r="636" ht="14.25" customHeight="1">
      <c r="C636" s="2"/>
      <c r="D636" s="86"/>
      <c r="E636" s="86"/>
      <c r="F636" s="86"/>
      <c r="G636" s="5"/>
      <c r="H636" s="2"/>
      <c r="I636" s="2"/>
      <c r="J636" s="2"/>
      <c r="K636" s="2"/>
    </row>
    <row r="637" ht="14.25" customHeight="1">
      <c r="C637" s="2"/>
      <c r="D637" s="86"/>
      <c r="E637" s="86"/>
      <c r="F637" s="86"/>
      <c r="G637" s="5"/>
      <c r="H637" s="2"/>
      <c r="I637" s="2"/>
      <c r="J637" s="2"/>
      <c r="K637" s="2"/>
    </row>
    <row r="638" ht="14.25" customHeight="1">
      <c r="C638" s="2"/>
      <c r="D638" s="86"/>
      <c r="E638" s="86"/>
      <c r="F638" s="86"/>
      <c r="G638" s="5"/>
      <c r="H638" s="2"/>
      <c r="I638" s="2"/>
      <c r="J638" s="2"/>
      <c r="K638" s="2"/>
    </row>
    <row r="639" ht="14.25" customHeight="1">
      <c r="C639" s="2"/>
      <c r="D639" s="86"/>
      <c r="E639" s="86"/>
      <c r="F639" s="86"/>
      <c r="G639" s="5"/>
      <c r="H639" s="2"/>
      <c r="I639" s="2"/>
      <c r="J639" s="2"/>
      <c r="K639" s="2"/>
    </row>
    <row r="640" ht="14.25" customHeight="1">
      <c r="C640" s="2"/>
      <c r="D640" s="86"/>
      <c r="E640" s="86"/>
      <c r="F640" s="86"/>
      <c r="G640" s="5"/>
      <c r="H640" s="2"/>
      <c r="I640" s="2"/>
      <c r="J640" s="2"/>
      <c r="K640" s="2"/>
    </row>
    <row r="641" ht="14.25" customHeight="1">
      <c r="C641" s="2"/>
      <c r="D641" s="86"/>
      <c r="E641" s="86"/>
      <c r="F641" s="86"/>
      <c r="G641" s="5"/>
      <c r="H641" s="2"/>
      <c r="I641" s="2"/>
      <c r="J641" s="2"/>
      <c r="K641" s="2"/>
    </row>
    <row r="642" ht="14.25" customHeight="1">
      <c r="C642" s="2"/>
      <c r="D642" s="86"/>
      <c r="E642" s="86"/>
      <c r="F642" s="86"/>
      <c r="G642" s="5"/>
      <c r="H642" s="2"/>
      <c r="I642" s="2"/>
      <c r="J642" s="2"/>
      <c r="K642" s="2"/>
    </row>
    <row r="643" ht="14.25" customHeight="1">
      <c r="C643" s="2"/>
      <c r="D643" s="86"/>
      <c r="E643" s="86"/>
      <c r="F643" s="86"/>
      <c r="G643" s="5"/>
      <c r="H643" s="2"/>
      <c r="I643" s="2"/>
      <c r="J643" s="2"/>
      <c r="K643" s="2"/>
    </row>
    <row r="644" ht="14.25" customHeight="1">
      <c r="C644" s="2"/>
      <c r="D644" s="86"/>
      <c r="E644" s="86"/>
      <c r="F644" s="86"/>
      <c r="G644" s="5"/>
      <c r="H644" s="2"/>
      <c r="I644" s="2"/>
      <c r="J644" s="2"/>
      <c r="K644" s="2"/>
    </row>
    <row r="645" ht="14.25" customHeight="1">
      <c r="C645" s="2"/>
      <c r="D645" s="86"/>
      <c r="E645" s="86"/>
      <c r="F645" s="86"/>
      <c r="G645" s="5"/>
      <c r="H645" s="2"/>
      <c r="I645" s="2"/>
      <c r="J645" s="2"/>
      <c r="K645" s="2"/>
    </row>
    <row r="646" ht="14.25" customHeight="1">
      <c r="C646" s="2"/>
      <c r="D646" s="86"/>
      <c r="E646" s="86"/>
      <c r="F646" s="86"/>
      <c r="G646" s="5"/>
      <c r="H646" s="2"/>
      <c r="I646" s="2"/>
      <c r="J646" s="2"/>
      <c r="K646" s="2"/>
    </row>
    <row r="647" ht="14.25" customHeight="1">
      <c r="C647" s="2"/>
      <c r="D647" s="86"/>
      <c r="E647" s="86"/>
      <c r="F647" s="86"/>
      <c r="G647" s="5"/>
      <c r="H647" s="2"/>
      <c r="I647" s="2"/>
      <c r="J647" s="2"/>
      <c r="K647" s="2"/>
    </row>
    <row r="648" ht="14.25" customHeight="1">
      <c r="C648" s="2"/>
      <c r="D648" s="86"/>
      <c r="E648" s="86"/>
      <c r="F648" s="86"/>
      <c r="G648" s="5"/>
      <c r="H648" s="2"/>
      <c r="I648" s="2"/>
      <c r="J648" s="2"/>
      <c r="K648" s="2"/>
    </row>
    <row r="649" ht="14.25" customHeight="1">
      <c r="C649" s="2"/>
      <c r="D649" s="86"/>
      <c r="E649" s="86"/>
      <c r="F649" s="86"/>
      <c r="G649" s="5"/>
      <c r="H649" s="2"/>
      <c r="I649" s="2"/>
      <c r="J649" s="2"/>
      <c r="K649" s="2"/>
    </row>
    <row r="650" ht="14.25" customHeight="1">
      <c r="C650" s="2"/>
      <c r="D650" s="86"/>
      <c r="E650" s="86"/>
      <c r="F650" s="86"/>
      <c r="G650" s="5"/>
      <c r="H650" s="2"/>
      <c r="I650" s="2"/>
      <c r="J650" s="2"/>
      <c r="K650" s="2"/>
    </row>
    <row r="651" ht="14.25" customHeight="1">
      <c r="C651" s="2"/>
      <c r="D651" s="86"/>
      <c r="E651" s="86"/>
      <c r="F651" s="86"/>
      <c r="G651" s="5"/>
      <c r="H651" s="2"/>
      <c r="I651" s="2"/>
      <c r="J651" s="2"/>
      <c r="K651" s="2"/>
    </row>
    <row r="652" ht="14.25" customHeight="1">
      <c r="C652" s="2"/>
      <c r="D652" s="86"/>
      <c r="E652" s="86"/>
      <c r="F652" s="86"/>
      <c r="G652" s="5"/>
      <c r="H652" s="2"/>
      <c r="I652" s="2"/>
      <c r="J652" s="2"/>
      <c r="K652" s="2"/>
    </row>
    <row r="653" ht="14.25" customHeight="1">
      <c r="C653" s="2"/>
      <c r="D653" s="86"/>
      <c r="E653" s="86"/>
      <c r="F653" s="86"/>
      <c r="G653" s="5"/>
      <c r="H653" s="2"/>
      <c r="I653" s="2"/>
      <c r="J653" s="2"/>
      <c r="K653" s="2"/>
    </row>
    <row r="654" ht="14.25" customHeight="1">
      <c r="C654" s="2"/>
      <c r="D654" s="86"/>
      <c r="E654" s="86"/>
      <c r="F654" s="86"/>
      <c r="G654" s="5"/>
      <c r="H654" s="2"/>
      <c r="I654" s="2"/>
      <c r="J654" s="2"/>
      <c r="K654" s="2"/>
    </row>
    <row r="655" ht="14.25" customHeight="1">
      <c r="C655" s="2"/>
      <c r="D655" s="86"/>
      <c r="E655" s="86"/>
      <c r="F655" s="86"/>
      <c r="G655" s="5"/>
      <c r="H655" s="2"/>
      <c r="I655" s="2"/>
      <c r="J655" s="2"/>
      <c r="K655" s="2"/>
    </row>
    <row r="656" ht="14.25" customHeight="1">
      <c r="C656" s="2"/>
      <c r="D656" s="86"/>
      <c r="E656" s="86"/>
      <c r="F656" s="86"/>
      <c r="G656" s="5"/>
      <c r="H656" s="2"/>
      <c r="I656" s="2"/>
      <c r="J656" s="2"/>
      <c r="K656" s="2"/>
    </row>
    <row r="657" ht="14.25" customHeight="1">
      <c r="C657" s="2"/>
      <c r="D657" s="86"/>
      <c r="E657" s="86"/>
      <c r="F657" s="86"/>
      <c r="G657" s="5"/>
      <c r="H657" s="2"/>
      <c r="I657" s="2"/>
      <c r="J657" s="2"/>
      <c r="K657" s="2"/>
    </row>
    <row r="658" ht="14.25" customHeight="1">
      <c r="C658" s="2"/>
      <c r="D658" s="86"/>
      <c r="E658" s="86"/>
      <c r="F658" s="86"/>
      <c r="G658" s="5"/>
      <c r="H658" s="2"/>
      <c r="I658" s="2"/>
      <c r="J658" s="2"/>
      <c r="K658" s="2"/>
    </row>
    <row r="659" ht="14.25" customHeight="1">
      <c r="C659" s="2"/>
      <c r="D659" s="86"/>
      <c r="E659" s="86"/>
      <c r="F659" s="86"/>
      <c r="G659" s="5"/>
      <c r="H659" s="2"/>
      <c r="I659" s="2"/>
      <c r="J659" s="2"/>
      <c r="K659" s="2"/>
    </row>
    <row r="660" ht="14.25" customHeight="1">
      <c r="C660" s="2"/>
      <c r="D660" s="86"/>
      <c r="E660" s="86"/>
      <c r="F660" s="86"/>
      <c r="G660" s="5"/>
      <c r="H660" s="2"/>
      <c r="I660" s="2"/>
      <c r="J660" s="2"/>
      <c r="K660" s="2"/>
    </row>
    <row r="661" ht="14.25" customHeight="1">
      <c r="C661" s="2"/>
      <c r="D661" s="86"/>
      <c r="E661" s="86"/>
      <c r="F661" s="86"/>
      <c r="G661" s="5"/>
      <c r="H661" s="2"/>
      <c r="I661" s="2"/>
      <c r="J661" s="2"/>
      <c r="K661" s="2"/>
    </row>
    <row r="662" ht="14.25" customHeight="1">
      <c r="C662" s="2"/>
      <c r="D662" s="86"/>
      <c r="E662" s="86"/>
      <c r="F662" s="86"/>
      <c r="G662" s="5"/>
      <c r="H662" s="2"/>
      <c r="I662" s="2"/>
      <c r="J662" s="2"/>
      <c r="K662" s="2"/>
    </row>
    <row r="663" ht="14.25" customHeight="1">
      <c r="C663" s="2"/>
      <c r="D663" s="86"/>
      <c r="E663" s="86"/>
      <c r="F663" s="86"/>
      <c r="G663" s="5"/>
      <c r="H663" s="2"/>
      <c r="I663" s="2"/>
      <c r="J663" s="2"/>
      <c r="K663" s="2"/>
    </row>
    <row r="664" ht="14.25" customHeight="1">
      <c r="C664" s="2"/>
      <c r="D664" s="86"/>
      <c r="E664" s="86"/>
      <c r="F664" s="86"/>
      <c r="G664" s="5"/>
      <c r="H664" s="2"/>
      <c r="I664" s="2"/>
      <c r="J664" s="2"/>
      <c r="K664" s="2"/>
    </row>
    <row r="665" ht="14.25" customHeight="1">
      <c r="C665" s="2"/>
      <c r="D665" s="86"/>
      <c r="E665" s="86"/>
      <c r="F665" s="86"/>
      <c r="G665" s="5"/>
      <c r="H665" s="2"/>
      <c r="I665" s="2"/>
      <c r="J665" s="2"/>
      <c r="K665" s="2"/>
    </row>
    <row r="666" ht="14.25" customHeight="1">
      <c r="C666" s="2"/>
      <c r="D666" s="86"/>
      <c r="E666" s="86"/>
      <c r="F666" s="86"/>
      <c r="G666" s="5"/>
      <c r="H666" s="2"/>
      <c r="I666" s="2"/>
      <c r="J666" s="2"/>
      <c r="K666" s="2"/>
    </row>
    <row r="667" ht="14.25" customHeight="1">
      <c r="C667" s="2"/>
      <c r="D667" s="86"/>
      <c r="E667" s="86"/>
      <c r="F667" s="86"/>
      <c r="G667" s="5"/>
      <c r="H667" s="2"/>
      <c r="I667" s="2"/>
      <c r="J667" s="2"/>
      <c r="K667" s="2"/>
    </row>
    <row r="668" ht="14.25" customHeight="1">
      <c r="C668" s="2"/>
      <c r="D668" s="86"/>
      <c r="E668" s="86"/>
      <c r="F668" s="86"/>
      <c r="G668" s="5"/>
      <c r="H668" s="2"/>
      <c r="I668" s="2"/>
      <c r="J668" s="2"/>
      <c r="K668" s="2"/>
    </row>
    <row r="669" ht="14.25" customHeight="1">
      <c r="C669" s="2"/>
      <c r="D669" s="86"/>
      <c r="E669" s="86"/>
      <c r="F669" s="86"/>
      <c r="G669" s="5"/>
      <c r="H669" s="2"/>
      <c r="I669" s="2"/>
      <c r="J669" s="2"/>
      <c r="K669" s="2"/>
    </row>
    <row r="670" ht="14.25" customHeight="1">
      <c r="C670" s="2"/>
      <c r="D670" s="86"/>
      <c r="E670" s="86"/>
      <c r="F670" s="86"/>
      <c r="G670" s="5"/>
      <c r="H670" s="2"/>
      <c r="I670" s="2"/>
      <c r="J670" s="2"/>
      <c r="K670" s="2"/>
    </row>
    <row r="671" ht="14.25" customHeight="1">
      <c r="C671" s="2"/>
      <c r="D671" s="86"/>
      <c r="E671" s="86"/>
      <c r="F671" s="86"/>
      <c r="G671" s="5"/>
      <c r="H671" s="2"/>
      <c r="I671" s="2"/>
      <c r="J671" s="2"/>
      <c r="K671" s="2"/>
    </row>
    <row r="672" ht="14.25" customHeight="1">
      <c r="C672" s="2"/>
      <c r="D672" s="86"/>
      <c r="E672" s="86"/>
      <c r="F672" s="86"/>
      <c r="G672" s="5"/>
      <c r="H672" s="2"/>
      <c r="I672" s="2"/>
      <c r="J672" s="2"/>
      <c r="K672" s="2"/>
    </row>
    <row r="673" ht="14.25" customHeight="1">
      <c r="C673" s="2"/>
      <c r="D673" s="86"/>
      <c r="E673" s="86"/>
      <c r="F673" s="86"/>
      <c r="G673" s="5"/>
      <c r="H673" s="2"/>
      <c r="I673" s="2"/>
      <c r="J673" s="2"/>
      <c r="K673" s="2"/>
    </row>
    <row r="674" ht="14.25" customHeight="1">
      <c r="C674" s="2"/>
      <c r="D674" s="86"/>
      <c r="E674" s="86"/>
      <c r="F674" s="86"/>
      <c r="G674" s="5"/>
      <c r="H674" s="2"/>
      <c r="I674" s="2"/>
      <c r="J674" s="2"/>
      <c r="K674" s="2"/>
    </row>
    <row r="675" ht="14.25" customHeight="1">
      <c r="C675" s="2"/>
      <c r="D675" s="86"/>
      <c r="E675" s="86"/>
      <c r="F675" s="86"/>
      <c r="G675" s="5"/>
      <c r="H675" s="2"/>
      <c r="I675" s="2"/>
      <c r="J675" s="2"/>
      <c r="K675" s="2"/>
    </row>
    <row r="676" ht="14.25" customHeight="1">
      <c r="C676" s="2"/>
      <c r="D676" s="86"/>
      <c r="E676" s="86"/>
      <c r="F676" s="86"/>
      <c r="G676" s="5"/>
      <c r="H676" s="2"/>
      <c r="I676" s="2"/>
      <c r="J676" s="2"/>
      <c r="K676" s="2"/>
    </row>
    <row r="677" ht="14.25" customHeight="1">
      <c r="C677" s="2"/>
      <c r="D677" s="86"/>
      <c r="E677" s="86"/>
      <c r="F677" s="86"/>
      <c r="G677" s="5"/>
      <c r="H677" s="2"/>
      <c r="I677" s="2"/>
      <c r="J677" s="2"/>
      <c r="K677" s="2"/>
    </row>
    <row r="678" ht="14.25" customHeight="1">
      <c r="C678" s="2"/>
      <c r="D678" s="86"/>
      <c r="E678" s="86"/>
      <c r="F678" s="86"/>
      <c r="G678" s="5"/>
      <c r="H678" s="2"/>
      <c r="I678" s="2"/>
      <c r="J678" s="2"/>
      <c r="K678" s="2"/>
    </row>
    <row r="679" ht="14.25" customHeight="1">
      <c r="C679" s="2"/>
      <c r="D679" s="86"/>
      <c r="E679" s="86"/>
      <c r="F679" s="86"/>
      <c r="G679" s="5"/>
      <c r="H679" s="2"/>
      <c r="I679" s="2"/>
      <c r="J679" s="2"/>
      <c r="K679" s="2"/>
    </row>
    <row r="680" ht="14.25" customHeight="1">
      <c r="C680" s="2"/>
      <c r="D680" s="86"/>
      <c r="E680" s="86"/>
      <c r="F680" s="86"/>
      <c r="G680" s="5"/>
      <c r="H680" s="2"/>
      <c r="I680" s="2"/>
      <c r="J680" s="2"/>
      <c r="K680" s="2"/>
    </row>
    <row r="681" ht="14.25" customHeight="1">
      <c r="C681" s="2"/>
      <c r="D681" s="86"/>
      <c r="E681" s="86"/>
      <c r="F681" s="86"/>
      <c r="G681" s="5"/>
      <c r="H681" s="2"/>
      <c r="I681" s="2"/>
      <c r="J681" s="2"/>
      <c r="K681" s="2"/>
    </row>
    <row r="682" ht="14.25" customHeight="1">
      <c r="C682" s="2"/>
      <c r="D682" s="86"/>
      <c r="E682" s="86"/>
      <c r="F682" s="86"/>
      <c r="G682" s="5"/>
      <c r="H682" s="2"/>
      <c r="I682" s="2"/>
      <c r="J682" s="2"/>
      <c r="K682" s="2"/>
    </row>
    <row r="683" ht="14.25" customHeight="1">
      <c r="C683" s="2"/>
      <c r="D683" s="86"/>
      <c r="E683" s="86"/>
      <c r="F683" s="86"/>
      <c r="G683" s="5"/>
      <c r="H683" s="2"/>
      <c r="I683" s="2"/>
      <c r="J683" s="2"/>
      <c r="K683" s="2"/>
    </row>
    <row r="684" ht="14.25" customHeight="1">
      <c r="C684" s="2"/>
      <c r="D684" s="86"/>
      <c r="E684" s="86"/>
      <c r="F684" s="86"/>
      <c r="G684" s="5"/>
      <c r="H684" s="2"/>
      <c r="I684" s="2"/>
      <c r="J684" s="2"/>
      <c r="K684" s="2"/>
    </row>
    <row r="685" ht="14.25" customHeight="1">
      <c r="C685" s="2"/>
      <c r="D685" s="86"/>
      <c r="E685" s="86"/>
      <c r="F685" s="86"/>
      <c r="G685" s="5"/>
      <c r="H685" s="2"/>
      <c r="I685" s="2"/>
      <c r="J685" s="2"/>
      <c r="K685" s="2"/>
    </row>
    <row r="686" ht="14.25" customHeight="1">
      <c r="C686" s="2"/>
      <c r="D686" s="86"/>
      <c r="E686" s="86"/>
      <c r="F686" s="86"/>
      <c r="G686" s="5"/>
      <c r="H686" s="2"/>
      <c r="I686" s="2"/>
      <c r="J686" s="2"/>
      <c r="K686" s="2"/>
    </row>
    <row r="687" ht="14.25" customHeight="1">
      <c r="C687" s="2"/>
      <c r="D687" s="86"/>
      <c r="E687" s="86"/>
      <c r="F687" s="86"/>
      <c r="G687" s="5"/>
      <c r="H687" s="2"/>
      <c r="I687" s="2"/>
      <c r="J687" s="2"/>
      <c r="K687" s="2"/>
    </row>
    <row r="688" ht="14.25" customHeight="1">
      <c r="C688" s="2"/>
      <c r="D688" s="86"/>
      <c r="E688" s="86"/>
      <c r="F688" s="86"/>
      <c r="G688" s="5"/>
      <c r="H688" s="2"/>
      <c r="I688" s="2"/>
      <c r="J688" s="2"/>
      <c r="K688" s="2"/>
    </row>
    <row r="689" ht="14.25" customHeight="1">
      <c r="C689" s="2"/>
      <c r="D689" s="86"/>
      <c r="E689" s="86"/>
      <c r="F689" s="86"/>
      <c r="G689" s="5"/>
      <c r="H689" s="2"/>
      <c r="I689" s="2"/>
      <c r="J689" s="2"/>
      <c r="K689" s="2"/>
    </row>
    <row r="690" ht="14.25" customHeight="1">
      <c r="C690" s="2"/>
      <c r="D690" s="86"/>
      <c r="E690" s="86"/>
      <c r="F690" s="86"/>
      <c r="G690" s="5"/>
      <c r="H690" s="2"/>
      <c r="I690" s="2"/>
      <c r="J690" s="2"/>
      <c r="K690" s="2"/>
    </row>
    <row r="691" ht="14.25" customHeight="1">
      <c r="C691" s="2"/>
      <c r="D691" s="86"/>
      <c r="E691" s="86"/>
      <c r="F691" s="86"/>
      <c r="G691" s="5"/>
      <c r="H691" s="2"/>
      <c r="I691" s="2"/>
      <c r="J691" s="2"/>
      <c r="K691" s="2"/>
    </row>
    <row r="692" ht="14.25" customHeight="1">
      <c r="C692" s="2"/>
      <c r="D692" s="86"/>
      <c r="E692" s="86"/>
      <c r="F692" s="86"/>
      <c r="G692" s="5"/>
      <c r="H692" s="2"/>
      <c r="I692" s="2"/>
      <c r="J692" s="2"/>
      <c r="K692" s="2"/>
    </row>
    <row r="693" ht="14.25" customHeight="1">
      <c r="C693" s="2"/>
      <c r="D693" s="86"/>
      <c r="E693" s="86"/>
      <c r="F693" s="86"/>
      <c r="G693" s="5"/>
      <c r="H693" s="2"/>
      <c r="I693" s="2"/>
      <c r="J693" s="2"/>
      <c r="K693" s="2"/>
    </row>
    <row r="694" ht="14.25" customHeight="1">
      <c r="C694" s="2"/>
      <c r="D694" s="86"/>
      <c r="E694" s="86"/>
      <c r="F694" s="86"/>
      <c r="G694" s="5"/>
      <c r="H694" s="2"/>
      <c r="I694" s="2"/>
      <c r="J694" s="2"/>
      <c r="K694" s="2"/>
    </row>
    <row r="695" ht="14.25" customHeight="1">
      <c r="C695" s="2"/>
      <c r="D695" s="86"/>
      <c r="E695" s="86"/>
      <c r="F695" s="86"/>
      <c r="G695" s="5"/>
      <c r="H695" s="2"/>
      <c r="I695" s="2"/>
      <c r="J695" s="2"/>
      <c r="K695" s="2"/>
    </row>
    <row r="696" ht="14.25" customHeight="1">
      <c r="C696" s="2"/>
      <c r="D696" s="86"/>
      <c r="E696" s="86"/>
      <c r="F696" s="86"/>
      <c r="G696" s="5"/>
      <c r="H696" s="2"/>
      <c r="I696" s="2"/>
      <c r="J696" s="2"/>
      <c r="K696" s="2"/>
    </row>
    <row r="697" ht="14.25" customHeight="1">
      <c r="C697" s="2"/>
      <c r="D697" s="86"/>
      <c r="E697" s="86"/>
      <c r="F697" s="86"/>
      <c r="G697" s="5"/>
      <c r="H697" s="2"/>
      <c r="I697" s="2"/>
      <c r="J697" s="2"/>
      <c r="K697" s="2"/>
    </row>
    <row r="698" ht="14.25" customHeight="1">
      <c r="C698" s="2"/>
      <c r="D698" s="86"/>
      <c r="E698" s="86"/>
      <c r="F698" s="86"/>
      <c r="G698" s="5"/>
      <c r="H698" s="2"/>
      <c r="I698" s="2"/>
      <c r="J698" s="2"/>
      <c r="K698" s="2"/>
    </row>
    <row r="699" ht="14.25" customHeight="1">
      <c r="C699" s="2"/>
      <c r="D699" s="86"/>
      <c r="E699" s="86"/>
      <c r="F699" s="86"/>
      <c r="G699" s="5"/>
      <c r="H699" s="2"/>
      <c r="I699" s="2"/>
      <c r="J699" s="2"/>
      <c r="K699" s="2"/>
    </row>
    <row r="700" ht="14.25" customHeight="1">
      <c r="C700" s="2"/>
      <c r="D700" s="86"/>
      <c r="E700" s="86"/>
      <c r="F700" s="86"/>
      <c r="G700" s="5"/>
      <c r="H700" s="2"/>
      <c r="I700" s="2"/>
      <c r="J700" s="2"/>
      <c r="K700" s="2"/>
    </row>
    <row r="701" ht="14.25" customHeight="1">
      <c r="C701" s="2"/>
      <c r="D701" s="86"/>
      <c r="E701" s="86"/>
      <c r="F701" s="86"/>
      <c r="G701" s="5"/>
      <c r="H701" s="2"/>
      <c r="I701" s="2"/>
      <c r="J701" s="2"/>
      <c r="K701" s="2"/>
    </row>
    <row r="702" ht="14.25" customHeight="1">
      <c r="C702" s="2"/>
      <c r="D702" s="86"/>
      <c r="E702" s="86"/>
      <c r="F702" s="86"/>
      <c r="G702" s="5"/>
      <c r="H702" s="2"/>
      <c r="I702" s="2"/>
      <c r="J702" s="2"/>
      <c r="K702" s="2"/>
    </row>
    <row r="703" ht="14.25" customHeight="1">
      <c r="C703" s="2"/>
      <c r="D703" s="86"/>
      <c r="E703" s="86"/>
      <c r="F703" s="86"/>
      <c r="G703" s="5"/>
      <c r="H703" s="2"/>
      <c r="I703" s="2"/>
      <c r="J703" s="2"/>
      <c r="K703" s="2"/>
    </row>
    <row r="704" ht="14.25" customHeight="1">
      <c r="C704" s="2"/>
      <c r="D704" s="86"/>
      <c r="E704" s="86"/>
      <c r="F704" s="86"/>
      <c r="G704" s="5"/>
      <c r="H704" s="2"/>
      <c r="I704" s="2"/>
      <c r="J704" s="2"/>
      <c r="K704" s="2"/>
    </row>
    <row r="705" ht="14.25" customHeight="1">
      <c r="C705" s="2"/>
      <c r="D705" s="86"/>
      <c r="E705" s="86"/>
      <c r="F705" s="86"/>
      <c r="G705" s="5"/>
      <c r="H705" s="2"/>
      <c r="I705" s="2"/>
      <c r="J705" s="2"/>
      <c r="K705" s="2"/>
    </row>
    <row r="706" ht="14.25" customHeight="1">
      <c r="C706" s="2"/>
      <c r="D706" s="86"/>
      <c r="E706" s="86"/>
      <c r="F706" s="86"/>
      <c r="G706" s="5"/>
      <c r="H706" s="2"/>
      <c r="I706" s="2"/>
      <c r="J706" s="2"/>
      <c r="K706" s="2"/>
    </row>
    <row r="707" ht="14.25" customHeight="1">
      <c r="C707" s="2"/>
      <c r="D707" s="86"/>
      <c r="E707" s="86"/>
      <c r="F707" s="86"/>
      <c r="G707" s="5"/>
      <c r="H707" s="2"/>
      <c r="I707" s="2"/>
      <c r="J707" s="2"/>
      <c r="K707" s="2"/>
    </row>
    <row r="708" ht="14.25" customHeight="1">
      <c r="C708" s="2"/>
      <c r="D708" s="86"/>
      <c r="E708" s="86"/>
      <c r="F708" s="86"/>
      <c r="G708" s="5"/>
      <c r="H708" s="2"/>
      <c r="I708" s="2"/>
      <c r="J708" s="2"/>
      <c r="K708" s="2"/>
    </row>
    <row r="709" ht="14.25" customHeight="1">
      <c r="C709" s="2"/>
      <c r="D709" s="86"/>
      <c r="E709" s="86"/>
      <c r="F709" s="86"/>
      <c r="G709" s="5"/>
      <c r="H709" s="2"/>
      <c r="I709" s="2"/>
      <c r="J709" s="2"/>
      <c r="K709" s="2"/>
    </row>
    <row r="710" ht="14.25" customHeight="1">
      <c r="C710" s="2"/>
      <c r="D710" s="86"/>
      <c r="E710" s="86"/>
      <c r="F710" s="86"/>
      <c r="G710" s="5"/>
      <c r="H710" s="2"/>
      <c r="I710" s="2"/>
      <c r="J710" s="2"/>
      <c r="K710" s="2"/>
    </row>
    <row r="711" ht="14.25" customHeight="1">
      <c r="C711" s="2"/>
      <c r="D711" s="86"/>
      <c r="E711" s="86"/>
      <c r="F711" s="86"/>
      <c r="G711" s="5"/>
      <c r="H711" s="2"/>
      <c r="I711" s="2"/>
      <c r="J711" s="2"/>
      <c r="K711" s="2"/>
    </row>
    <row r="712" ht="14.25" customHeight="1">
      <c r="C712" s="2"/>
      <c r="D712" s="86"/>
      <c r="E712" s="86"/>
      <c r="F712" s="86"/>
      <c r="G712" s="5"/>
      <c r="H712" s="2"/>
      <c r="I712" s="2"/>
      <c r="J712" s="2"/>
      <c r="K712" s="2"/>
    </row>
    <row r="713" ht="14.25" customHeight="1">
      <c r="C713" s="2"/>
      <c r="D713" s="86"/>
      <c r="E713" s="86"/>
      <c r="F713" s="86"/>
      <c r="G713" s="5"/>
      <c r="H713" s="2"/>
      <c r="I713" s="2"/>
      <c r="J713" s="2"/>
      <c r="K713" s="2"/>
    </row>
    <row r="714" ht="14.25" customHeight="1">
      <c r="C714" s="2"/>
      <c r="D714" s="86"/>
      <c r="E714" s="86"/>
      <c r="F714" s="86"/>
      <c r="G714" s="5"/>
      <c r="H714" s="2"/>
      <c r="I714" s="2"/>
      <c r="J714" s="2"/>
      <c r="K714" s="2"/>
    </row>
    <row r="715" ht="14.25" customHeight="1">
      <c r="C715" s="2"/>
      <c r="D715" s="86"/>
      <c r="E715" s="86"/>
      <c r="F715" s="86"/>
      <c r="G715" s="5"/>
      <c r="H715" s="2"/>
      <c r="I715" s="2"/>
      <c r="J715" s="2"/>
      <c r="K715" s="2"/>
    </row>
    <row r="716" ht="14.25" customHeight="1">
      <c r="C716" s="2"/>
      <c r="D716" s="86"/>
      <c r="E716" s="86"/>
      <c r="F716" s="86"/>
      <c r="G716" s="5"/>
      <c r="H716" s="2"/>
      <c r="I716" s="2"/>
      <c r="J716" s="2"/>
      <c r="K716" s="2"/>
    </row>
    <row r="717" ht="14.25" customHeight="1">
      <c r="C717" s="2"/>
      <c r="D717" s="86"/>
      <c r="E717" s="86"/>
      <c r="F717" s="86"/>
      <c r="G717" s="5"/>
      <c r="H717" s="2"/>
      <c r="I717" s="2"/>
      <c r="J717" s="2"/>
      <c r="K717" s="2"/>
    </row>
    <row r="718" ht="14.25" customHeight="1">
      <c r="C718" s="2"/>
      <c r="D718" s="86"/>
      <c r="E718" s="86"/>
      <c r="F718" s="86"/>
      <c r="G718" s="5"/>
      <c r="H718" s="2"/>
      <c r="I718" s="2"/>
      <c r="J718" s="2"/>
      <c r="K718" s="2"/>
    </row>
    <row r="719" ht="14.25" customHeight="1">
      <c r="C719" s="2"/>
      <c r="D719" s="86"/>
      <c r="E719" s="86"/>
      <c r="F719" s="86"/>
      <c r="G719" s="5"/>
      <c r="H719" s="2"/>
      <c r="I719" s="2"/>
      <c r="J719" s="2"/>
      <c r="K719" s="2"/>
    </row>
    <row r="720" ht="14.25" customHeight="1">
      <c r="C720" s="2"/>
      <c r="D720" s="86"/>
      <c r="E720" s="86"/>
      <c r="F720" s="86"/>
      <c r="G720" s="5"/>
      <c r="H720" s="2"/>
      <c r="I720" s="2"/>
      <c r="J720" s="2"/>
      <c r="K720" s="2"/>
    </row>
    <row r="721" ht="14.25" customHeight="1">
      <c r="C721" s="2"/>
      <c r="D721" s="86"/>
      <c r="E721" s="86"/>
      <c r="F721" s="86"/>
      <c r="G721" s="5"/>
      <c r="H721" s="2"/>
      <c r="I721" s="2"/>
      <c r="J721" s="2"/>
      <c r="K721" s="2"/>
    </row>
    <row r="722" ht="14.25" customHeight="1">
      <c r="C722" s="2"/>
      <c r="D722" s="86"/>
      <c r="E722" s="86"/>
      <c r="F722" s="86"/>
      <c r="G722" s="5"/>
      <c r="H722" s="2"/>
      <c r="I722" s="2"/>
      <c r="J722" s="2"/>
      <c r="K722" s="2"/>
    </row>
    <row r="723" ht="14.25" customHeight="1">
      <c r="C723" s="2"/>
      <c r="D723" s="86"/>
      <c r="E723" s="86"/>
      <c r="F723" s="86"/>
      <c r="G723" s="5"/>
      <c r="H723" s="2"/>
      <c r="I723" s="2"/>
      <c r="J723" s="2"/>
      <c r="K723" s="2"/>
    </row>
    <row r="724" ht="14.25" customHeight="1">
      <c r="C724" s="2"/>
      <c r="D724" s="86"/>
      <c r="E724" s="86"/>
      <c r="F724" s="86"/>
      <c r="G724" s="5"/>
      <c r="H724" s="2"/>
      <c r="I724" s="2"/>
      <c r="J724" s="2"/>
      <c r="K724" s="2"/>
    </row>
    <row r="725" ht="14.25" customHeight="1">
      <c r="C725" s="2"/>
      <c r="D725" s="86"/>
      <c r="E725" s="86"/>
      <c r="F725" s="86"/>
      <c r="G725" s="5"/>
      <c r="H725" s="2"/>
      <c r="I725" s="2"/>
      <c r="J725" s="2"/>
      <c r="K725" s="2"/>
    </row>
    <row r="726" ht="14.25" customHeight="1">
      <c r="C726" s="2"/>
      <c r="D726" s="86"/>
      <c r="E726" s="86"/>
      <c r="F726" s="86"/>
      <c r="G726" s="5"/>
      <c r="H726" s="2"/>
      <c r="I726" s="2"/>
      <c r="J726" s="2"/>
      <c r="K726" s="2"/>
    </row>
    <row r="727" ht="14.25" customHeight="1">
      <c r="C727" s="2"/>
      <c r="D727" s="86"/>
      <c r="E727" s="86"/>
      <c r="F727" s="86"/>
      <c r="G727" s="5"/>
      <c r="H727" s="2"/>
      <c r="I727" s="2"/>
      <c r="J727" s="2"/>
      <c r="K727" s="2"/>
    </row>
    <row r="728" ht="14.25" customHeight="1">
      <c r="C728" s="2"/>
      <c r="D728" s="86"/>
      <c r="E728" s="86"/>
      <c r="F728" s="86"/>
      <c r="G728" s="5"/>
      <c r="H728" s="2"/>
      <c r="I728" s="2"/>
      <c r="J728" s="2"/>
      <c r="K728" s="2"/>
    </row>
    <row r="729" ht="14.25" customHeight="1">
      <c r="C729" s="2"/>
      <c r="D729" s="86"/>
      <c r="E729" s="86"/>
      <c r="F729" s="86"/>
      <c r="G729" s="5"/>
      <c r="H729" s="2"/>
      <c r="I729" s="2"/>
      <c r="J729" s="2"/>
      <c r="K729" s="2"/>
    </row>
    <row r="730" ht="14.25" customHeight="1">
      <c r="C730" s="2"/>
      <c r="D730" s="86"/>
      <c r="E730" s="86"/>
      <c r="F730" s="86"/>
      <c r="G730" s="5"/>
      <c r="H730" s="2"/>
      <c r="I730" s="2"/>
      <c r="J730" s="2"/>
      <c r="K730" s="2"/>
    </row>
    <row r="731" ht="14.25" customHeight="1">
      <c r="C731" s="2"/>
      <c r="D731" s="86"/>
      <c r="E731" s="86"/>
      <c r="F731" s="86"/>
      <c r="G731" s="5"/>
      <c r="H731" s="2"/>
      <c r="I731" s="2"/>
      <c r="J731" s="2"/>
      <c r="K731" s="2"/>
    </row>
    <row r="732" ht="14.25" customHeight="1">
      <c r="C732" s="2"/>
      <c r="D732" s="86"/>
      <c r="E732" s="86"/>
      <c r="F732" s="86"/>
      <c r="G732" s="5"/>
      <c r="H732" s="2"/>
      <c r="I732" s="2"/>
      <c r="J732" s="2"/>
      <c r="K732" s="2"/>
    </row>
    <row r="733" ht="14.25" customHeight="1">
      <c r="C733" s="2"/>
      <c r="D733" s="86"/>
      <c r="E733" s="86"/>
      <c r="F733" s="86"/>
      <c r="G733" s="5"/>
      <c r="H733" s="2"/>
      <c r="I733" s="2"/>
      <c r="J733" s="2"/>
      <c r="K733" s="2"/>
    </row>
    <row r="734" ht="14.25" customHeight="1">
      <c r="C734" s="2"/>
      <c r="D734" s="86"/>
      <c r="E734" s="86"/>
      <c r="F734" s="86"/>
      <c r="G734" s="5"/>
      <c r="H734" s="2"/>
      <c r="I734" s="2"/>
      <c r="J734" s="2"/>
      <c r="K734" s="2"/>
    </row>
    <row r="735" ht="14.25" customHeight="1">
      <c r="C735" s="2"/>
      <c r="D735" s="86"/>
      <c r="E735" s="86"/>
      <c r="F735" s="86"/>
      <c r="G735" s="5"/>
      <c r="H735" s="2"/>
      <c r="I735" s="2"/>
      <c r="J735" s="2"/>
      <c r="K735" s="2"/>
    </row>
    <row r="736" ht="14.25" customHeight="1">
      <c r="C736" s="2"/>
      <c r="D736" s="86"/>
      <c r="E736" s="86"/>
      <c r="F736" s="86"/>
      <c r="G736" s="5"/>
      <c r="H736" s="2"/>
      <c r="I736" s="2"/>
      <c r="J736" s="2"/>
      <c r="K736" s="2"/>
    </row>
    <row r="737" ht="14.25" customHeight="1">
      <c r="C737" s="2"/>
      <c r="D737" s="86"/>
      <c r="E737" s="86"/>
      <c r="F737" s="86"/>
      <c r="G737" s="5"/>
      <c r="H737" s="2"/>
      <c r="I737" s="2"/>
      <c r="J737" s="2"/>
      <c r="K737" s="2"/>
    </row>
    <row r="738" ht="14.25" customHeight="1">
      <c r="C738" s="2"/>
      <c r="D738" s="86"/>
      <c r="E738" s="86"/>
      <c r="F738" s="86"/>
      <c r="G738" s="5"/>
      <c r="H738" s="2"/>
      <c r="I738" s="2"/>
      <c r="J738" s="2"/>
      <c r="K738" s="2"/>
    </row>
    <row r="739" ht="14.25" customHeight="1">
      <c r="C739" s="2"/>
      <c r="D739" s="86"/>
      <c r="E739" s="86"/>
      <c r="F739" s="86"/>
      <c r="G739" s="5"/>
      <c r="H739" s="2"/>
      <c r="I739" s="2"/>
      <c r="J739" s="2"/>
      <c r="K739" s="2"/>
    </row>
    <row r="740" ht="14.25" customHeight="1">
      <c r="C740" s="2"/>
      <c r="D740" s="86"/>
      <c r="E740" s="86"/>
      <c r="F740" s="86"/>
      <c r="G740" s="5"/>
      <c r="H740" s="2"/>
      <c r="I740" s="2"/>
      <c r="J740" s="2"/>
      <c r="K740" s="2"/>
    </row>
    <row r="741" ht="14.25" customHeight="1">
      <c r="C741" s="2"/>
      <c r="D741" s="86"/>
      <c r="E741" s="86"/>
      <c r="F741" s="86"/>
      <c r="G741" s="5"/>
      <c r="H741" s="2"/>
      <c r="I741" s="2"/>
      <c r="J741" s="2"/>
      <c r="K741" s="2"/>
    </row>
    <row r="742" ht="14.25" customHeight="1">
      <c r="C742" s="2"/>
      <c r="D742" s="86"/>
      <c r="E742" s="86"/>
      <c r="F742" s="86"/>
      <c r="G742" s="5"/>
      <c r="H742" s="2"/>
      <c r="I742" s="2"/>
      <c r="J742" s="2"/>
      <c r="K742" s="2"/>
    </row>
    <row r="743" ht="14.25" customHeight="1">
      <c r="C743" s="2"/>
      <c r="D743" s="86"/>
      <c r="E743" s="86"/>
      <c r="F743" s="86"/>
      <c r="G743" s="5"/>
      <c r="H743" s="2"/>
      <c r="I743" s="2"/>
      <c r="J743" s="2"/>
      <c r="K743" s="2"/>
    </row>
    <row r="744" ht="14.25" customHeight="1">
      <c r="C744" s="2"/>
      <c r="D744" s="86"/>
      <c r="E744" s="86"/>
      <c r="F744" s="86"/>
      <c r="G744" s="5"/>
      <c r="H744" s="2"/>
      <c r="I744" s="2"/>
      <c r="J744" s="2"/>
      <c r="K744" s="2"/>
    </row>
    <row r="745" ht="14.25" customHeight="1">
      <c r="C745" s="2"/>
      <c r="D745" s="86"/>
      <c r="E745" s="86"/>
      <c r="F745" s="86"/>
      <c r="G745" s="5"/>
      <c r="H745" s="2"/>
      <c r="I745" s="2"/>
      <c r="J745" s="2"/>
      <c r="K745" s="2"/>
    </row>
    <row r="746" ht="14.25" customHeight="1">
      <c r="C746" s="2"/>
      <c r="D746" s="86"/>
      <c r="E746" s="86"/>
      <c r="F746" s="86"/>
      <c r="G746" s="5"/>
      <c r="H746" s="2"/>
      <c r="I746" s="2"/>
      <c r="J746" s="2"/>
      <c r="K746" s="2"/>
    </row>
    <row r="747" ht="14.25" customHeight="1">
      <c r="C747" s="2"/>
      <c r="D747" s="86"/>
      <c r="E747" s="86"/>
      <c r="F747" s="86"/>
      <c r="G747" s="5"/>
      <c r="H747" s="2"/>
      <c r="I747" s="2"/>
      <c r="J747" s="2"/>
      <c r="K747" s="2"/>
    </row>
    <row r="748" ht="14.25" customHeight="1">
      <c r="C748" s="2"/>
      <c r="D748" s="86"/>
      <c r="E748" s="86"/>
      <c r="F748" s="86"/>
      <c r="G748" s="5"/>
      <c r="H748" s="2"/>
      <c r="I748" s="2"/>
      <c r="J748" s="2"/>
      <c r="K748" s="2"/>
    </row>
    <row r="749" ht="14.25" customHeight="1">
      <c r="C749" s="2"/>
      <c r="D749" s="86"/>
      <c r="E749" s="86"/>
      <c r="F749" s="86"/>
      <c r="G749" s="5"/>
      <c r="H749" s="2"/>
      <c r="I749" s="2"/>
      <c r="J749" s="2"/>
      <c r="K749" s="2"/>
    </row>
    <row r="750" ht="14.25" customHeight="1">
      <c r="C750" s="2"/>
      <c r="D750" s="86"/>
      <c r="E750" s="86"/>
      <c r="F750" s="86"/>
      <c r="G750" s="5"/>
      <c r="H750" s="2"/>
      <c r="I750" s="2"/>
      <c r="J750" s="2"/>
      <c r="K750" s="2"/>
    </row>
    <row r="751" ht="14.25" customHeight="1">
      <c r="C751" s="2"/>
      <c r="D751" s="86"/>
      <c r="E751" s="86"/>
      <c r="F751" s="86"/>
      <c r="G751" s="5"/>
      <c r="H751" s="2"/>
      <c r="I751" s="2"/>
      <c r="J751" s="2"/>
      <c r="K751" s="2"/>
    </row>
    <row r="752" ht="14.25" customHeight="1">
      <c r="C752" s="2"/>
      <c r="D752" s="86"/>
      <c r="E752" s="86"/>
      <c r="F752" s="86"/>
      <c r="G752" s="5"/>
      <c r="H752" s="2"/>
      <c r="I752" s="2"/>
      <c r="J752" s="2"/>
      <c r="K752" s="2"/>
    </row>
    <row r="753" ht="14.25" customHeight="1">
      <c r="C753" s="2"/>
      <c r="D753" s="86"/>
      <c r="E753" s="86"/>
      <c r="F753" s="86"/>
      <c r="G753" s="5"/>
      <c r="H753" s="2"/>
      <c r="I753" s="2"/>
      <c r="J753" s="2"/>
      <c r="K753" s="2"/>
    </row>
    <row r="754" ht="14.25" customHeight="1">
      <c r="C754" s="2"/>
      <c r="D754" s="86"/>
      <c r="E754" s="86"/>
      <c r="F754" s="86"/>
      <c r="G754" s="5"/>
      <c r="H754" s="2"/>
      <c r="I754" s="2"/>
      <c r="J754" s="2"/>
      <c r="K754" s="2"/>
    </row>
    <row r="755" ht="14.25" customHeight="1">
      <c r="C755" s="2"/>
      <c r="D755" s="86"/>
      <c r="E755" s="86"/>
      <c r="F755" s="86"/>
      <c r="G755" s="5"/>
      <c r="H755" s="2"/>
      <c r="I755" s="2"/>
      <c r="J755" s="2"/>
      <c r="K755" s="2"/>
    </row>
    <row r="756" ht="14.25" customHeight="1">
      <c r="C756" s="2"/>
      <c r="D756" s="86"/>
      <c r="E756" s="86"/>
      <c r="F756" s="86"/>
      <c r="G756" s="5"/>
      <c r="H756" s="2"/>
      <c r="I756" s="2"/>
      <c r="J756" s="2"/>
      <c r="K756" s="2"/>
    </row>
    <row r="757" ht="14.25" customHeight="1">
      <c r="C757" s="2"/>
      <c r="D757" s="86"/>
      <c r="E757" s="86"/>
      <c r="F757" s="86"/>
      <c r="G757" s="5"/>
      <c r="H757" s="2"/>
      <c r="I757" s="2"/>
      <c r="J757" s="2"/>
      <c r="K757" s="2"/>
    </row>
    <row r="758" ht="14.25" customHeight="1">
      <c r="C758" s="2"/>
      <c r="D758" s="86"/>
      <c r="E758" s="86"/>
      <c r="F758" s="86"/>
      <c r="G758" s="5"/>
      <c r="H758" s="2"/>
      <c r="I758" s="2"/>
      <c r="J758" s="2"/>
      <c r="K758" s="2"/>
    </row>
    <row r="759" ht="14.25" customHeight="1">
      <c r="C759" s="2"/>
      <c r="D759" s="86"/>
      <c r="E759" s="86"/>
      <c r="F759" s="86"/>
      <c r="G759" s="5"/>
      <c r="H759" s="2"/>
      <c r="I759" s="2"/>
      <c r="J759" s="2"/>
      <c r="K759" s="2"/>
    </row>
    <row r="760" ht="14.25" customHeight="1">
      <c r="C760" s="2"/>
      <c r="D760" s="86"/>
      <c r="E760" s="86"/>
      <c r="F760" s="86"/>
      <c r="G760" s="5"/>
      <c r="H760" s="2"/>
      <c r="I760" s="2"/>
      <c r="J760" s="2"/>
      <c r="K760" s="2"/>
    </row>
    <row r="761" ht="14.25" customHeight="1">
      <c r="C761" s="2"/>
      <c r="D761" s="86"/>
      <c r="E761" s="86"/>
      <c r="F761" s="86"/>
      <c r="G761" s="5"/>
      <c r="H761" s="2"/>
      <c r="I761" s="2"/>
      <c r="J761" s="2"/>
      <c r="K761" s="2"/>
    </row>
    <row r="762" ht="14.25" customHeight="1">
      <c r="C762" s="2"/>
      <c r="D762" s="86"/>
      <c r="E762" s="86"/>
      <c r="F762" s="86"/>
      <c r="G762" s="5"/>
      <c r="H762" s="2"/>
      <c r="I762" s="2"/>
      <c r="J762" s="2"/>
      <c r="K762" s="2"/>
    </row>
    <row r="763" ht="14.25" customHeight="1">
      <c r="C763" s="2"/>
      <c r="D763" s="86"/>
      <c r="E763" s="86"/>
      <c r="F763" s="86"/>
      <c r="G763" s="5"/>
      <c r="H763" s="2"/>
      <c r="I763" s="2"/>
      <c r="J763" s="2"/>
      <c r="K763" s="2"/>
    </row>
    <row r="764" ht="14.25" customHeight="1">
      <c r="C764" s="2"/>
      <c r="D764" s="86"/>
      <c r="E764" s="86"/>
      <c r="F764" s="86"/>
      <c r="G764" s="5"/>
      <c r="H764" s="2"/>
      <c r="I764" s="2"/>
      <c r="J764" s="2"/>
      <c r="K764" s="2"/>
    </row>
    <row r="765" ht="14.25" customHeight="1">
      <c r="C765" s="2"/>
      <c r="D765" s="86"/>
      <c r="E765" s="86"/>
      <c r="F765" s="86"/>
      <c r="G765" s="5"/>
      <c r="H765" s="2"/>
      <c r="I765" s="2"/>
      <c r="J765" s="2"/>
      <c r="K765" s="2"/>
    </row>
    <row r="766" ht="14.25" customHeight="1">
      <c r="C766" s="2"/>
      <c r="D766" s="86"/>
      <c r="E766" s="86"/>
      <c r="F766" s="86"/>
      <c r="G766" s="5"/>
      <c r="H766" s="2"/>
      <c r="I766" s="2"/>
      <c r="J766" s="2"/>
      <c r="K766" s="2"/>
    </row>
    <row r="767" ht="14.25" customHeight="1">
      <c r="C767" s="2"/>
      <c r="D767" s="86"/>
      <c r="E767" s="86"/>
      <c r="F767" s="86"/>
      <c r="G767" s="5"/>
      <c r="H767" s="2"/>
      <c r="I767" s="2"/>
      <c r="J767" s="2"/>
      <c r="K767" s="2"/>
    </row>
    <row r="768" ht="14.25" customHeight="1">
      <c r="C768" s="2"/>
      <c r="D768" s="86"/>
      <c r="E768" s="86"/>
      <c r="F768" s="86"/>
      <c r="G768" s="5"/>
      <c r="H768" s="2"/>
      <c r="I768" s="2"/>
      <c r="J768" s="2"/>
      <c r="K768" s="2"/>
    </row>
    <row r="769" ht="14.25" customHeight="1">
      <c r="C769" s="2"/>
      <c r="D769" s="86"/>
      <c r="E769" s="86"/>
      <c r="F769" s="86"/>
      <c r="G769" s="5"/>
      <c r="H769" s="2"/>
      <c r="I769" s="2"/>
      <c r="J769" s="2"/>
      <c r="K769" s="2"/>
    </row>
    <row r="770" ht="14.25" customHeight="1">
      <c r="C770" s="2"/>
      <c r="D770" s="86"/>
      <c r="E770" s="86"/>
      <c r="F770" s="86"/>
      <c r="G770" s="5"/>
      <c r="H770" s="2"/>
      <c r="I770" s="2"/>
      <c r="J770" s="2"/>
      <c r="K770" s="2"/>
    </row>
    <row r="771" ht="14.25" customHeight="1">
      <c r="C771" s="2"/>
      <c r="D771" s="86"/>
      <c r="E771" s="86"/>
      <c r="F771" s="86"/>
      <c r="G771" s="5"/>
      <c r="H771" s="2"/>
      <c r="I771" s="2"/>
      <c r="J771" s="2"/>
      <c r="K771" s="2"/>
    </row>
    <row r="772" ht="14.25" customHeight="1">
      <c r="C772" s="2"/>
      <c r="D772" s="86"/>
      <c r="E772" s="86"/>
      <c r="F772" s="86"/>
      <c r="G772" s="5"/>
      <c r="H772" s="2"/>
      <c r="I772" s="2"/>
      <c r="J772" s="2"/>
      <c r="K772" s="2"/>
    </row>
    <row r="773" ht="14.25" customHeight="1">
      <c r="C773" s="2"/>
      <c r="D773" s="86"/>
      <c r="E773" s="86"/>
      <c r="F773" s="86"/>
      <c r="G773" s="5"/>
      <c r="H773" s="2"/>
      <c r="I773" s="2"/>
      <c r="J773" s="2"/>
      <c r="K773" s="2"/>
    </row>
    <row r="774" ht="14.25" customHeight="1">
      <c r="C774" s="2"/>
      <c r="D774" s="86"/>
      <c r="E774" s="86"/>
      <c r="F774" s="86"/>
      <c r="G774" s="5"/>
      <c r="H774" s="2"/>
      <c r="I774" s="2"/>
      <c r="J774" s="2"/>
      <c r="K774" s="2"/>
    </row>
    <row r="775" ht="14.25" customHeight="1">
      <c r="C775" s="2"/>
      <c r="D775" s="86"/>
      <c r="E775" s="86"/>
      <c r="F775" s="86"/>
      <c r="G775" s="5"/>
      <c r="H775" s="2"/>
      <c r="I775" s="2"/>
      <c r="J775" s="2"/>
      <c r="K775" s="2"/>
    </row>
    <row r="776" ht="14.25" customHeight="1">
      <c r="C776" s="2"/>
      <c r="D776" s="86"/>
      <c r="E776" s="86"/>
      <c r="F776" s="86"/>
      <c r="G776" s="5"/>
      <c r="H776" s="2"/>
      <c r="I776" s="2"/>
      <c r="J776" s="2"/>
      <c r="K776" s="2"/>
    </row>
    <row r="777" ht="14.25" customHeight="1">
      <c r="C777" s="2"/>
      <c r="D777" s="86"/>
      <c r="E777" s="86"/>
      <c r="F777" s="86"/>
      <c r="G777" s="5"/>
      <c r="H777" s="2"/>
      <c r="I777" s="2"/>
      <c r="J777" s="2"/>
      <c r="K777" s="2"/>
    </row>
    <row r="778" ht="14.25" customHeight="1">
      <c r="C778" s="2"/>
      <c r="D778" s="86"/>
      <c r="E778" s="86"/>
      <c r="F778" s="86"/>
      <c r="G778" s="5"/>
      <c r="H778" s="2"/>
      <c r="I778" s="2"/>
      <c r="J778" s="2"/>
      <c r="K778" s="2"/>
    </row>
    <row r="779" ht="14.25" customHeight="1">
      <c r="C779" s="2"/>
      <c r="D779" s="86"/>
      <c r="E779" s="86"/>
      <c r="F779" s="86"/>
      <c r="G779" s="5"/>
      <c r="H779" s="2"/>
      <c r="I779" s="2"/>
      <c r="J779" s="2"/>
      <c r="K779" s="2"/>
    </row>
    <row r="780" ht="14.25" customHeight="1">
      <c r="C780" s="2"/>
      <c r="D780" s="86"/>
      <c r="E780" s="86"/>
      <c r="F780" s="86"/>
      <c r="G780" s="5"/>
      <c r="H780" s="2"/>
      <c r="I780" s="2"/>
      <c r="J780" s="2"/>
      <c r="K780" s="2"/>
    </row>
    <row r="781" ht="14.25" customHeight="1">
      <c r="C781" s="2"/>
      <c r="D781" s="86"/>
      <c r="E781" s="86"/>
      <c r="F781" s="86"/>
      <c r="G781" s="5"/>
      <c r="H781" s="2"/>
      <c r="I781" s="2"/>
      <c r="J781" s="2"/>
      <c r="K781" s="2"/>
    </row>
    <row r="782" ht="14.25" customHeight="1">
      <c r="C782" s="2"/>
      <c r="D782" s="86"/>
      <c r="E782" s="86"/>
      <c r="F782" s="86"/>
      <c r="G782" s="5"/>
      <c r="H782" s="2"/>
      <c r="I782" s="2"/>
      <c r="J782" s="2"/>
      <c r="K782" s="2"/>
    </row>
    <row r="783" ht="14.25" customHeight="1">
      <c r="C783" s="2"/>
      <c r="D783" s="86"/>
      <c r="E783" s="86"/>
      <c r="F783" s="86"/>
      <c r="G783" s="5"/>
      <c r="H783" s="2"/>
      <c r="I783" s="2"/>
      <c r="J783" s="2"/>
      <c r="K783" s="2"/>
    </row>
    <row r="784" ht="14.25" customHeight="1">
      <c r="C784" s="2"/>
      <c r="D784" s="86"/>
      <c r="E784" s="86"/>
      <c r="F784" s="86"/>
      <c r="G784" s="5"/>
      <c r="H784" s="2"/>
      <c r="I784" s="2"/>
      <c r="J784" s="2"/>
      <c r="K784" s="2"/>
    </row>
    <row r="785" ht="14.25" customHeight="1">
      <c r="C785" s="2"/>
      <c r="D785" s="86"/>
      <c r="E785" s="86"/>
      <c r="F785" s="86"/>
      <c r="G785" s="5"/>
      <c r="H785" s="2"/>
      <c r="I785" s="2"/>
      <c r="J785" s="2"/>
      <c r="K785" s="2"/>
    </row>
    <row r="786" ht="14.25" customHeight="1">
      <c r="C786" s="2"/>
      <c r="D786" s="86"/>
      <c r="E786" s="86"/>
      <c r="F786" s="86"/>
      <c r="G786" s="5"/>
      <c r="H786" s="2"/>
      <c r="I786" s="2"/>
      <c r="J786" s="2"/>
      <c r="K786" s="2"/>
    </row>
    <row r="787" ht="14.25" customHeight="1">
      <c r="C787" s="2"/>
      <c r="D787" s="86"/>
      <c r="E787" s="86"/>
      <c r="F787" s="86"/>
      <c r="G787" s="5"/>
      <c r="H787" s="2"/>
      <c r="I787" s="2"/>
      <c r="J787" s="2"/>
      <c r="K787" s="2"/>
    </row>
    <row r="788" ht="14.25" customHeight="1">
      <c r="C788" s="2"/>
      <c r="D788" s="86"/>
      <c r="E788" s="86"/>
      <c r="F788" s="86"/>
      <c r="G788" s="5"/>
      <c r="H788" s="2"/>
      <c r="I788" s="2"/>
      <c r="J788" s="2"/>
      <c r="K788" s="2"/>
    </row>
    <row r="789" ht="14.25" customHeight="1">
      <c r="C789" s="2"/>
      <c r="D789" s="86"/>
      <c r="E789" s="86"/>
      <c r="F789" s="86"/>
      <c r="G789" s="5"/>
      <c r="H789" s="2"/>
      <c r="I789" s="2"/>
      <c r="J789" s="2"/>
      <c r="K789" s="2"/>
    </row>
    <row r="790" ht="14.25" customHeight="1">
      <c r="C790" s="2"/>
      <c r="D790" s="86"/>
      <c r="E790" s="86"/>
      <c r="F790" s="86"/>
      <c r="G790" s="5"/>
      <c r="H790" s="2"/>
      <c r="I790" s="2"/>
      <c r="J790" s="2"/>
      <c r="K790" s="2"/>
    </row>
    <row r="791" ht="14.25" customHeight="1">
      <c r="C791" s="2"/>
      <c r="D791" s="86"/>
      <c r="E791" s="86"/>
      <c r="F791" s="86"/>
      <c r="G791" s="5"/>
      <c r="H791" s="2"/>
      <c r="I791" s="2"/>
      <c r="J791" s="2"/>
      <c r="K791" s="2"/>
    </row>
    <row r="792" ht="14.25" customHeight="1">
      <c r="C792" s="2"/>
      <c r="D792" s="86"/>
      <c r="E792" s="86"/>
      <c r="F792" s="86"/>
      <c r="G792" s="5"/>
      <c r="H792" s="2"/>
      <c r="I792" s="2"/>
      <c r="J792" s="2"/>
      <c r="K792" s="2"/>
    </row>
    <row r="793" ht="14.25" customHeight="1">
      <c r="C793" s="2"/>
      <c r="D793" s="86"/>
      <c r="E793" s="86"/>
      <c r="F793" s="86"/>
      <c r="G793" s="5"/>
      <c r="H793" s="2"/>
      <c r="I793" s="2"/>
      <c r="J793" s="2"/>
      <c r="K793" s="2"/>
    </row>
    <row r="794" ht="14.25" customHeight="1">
      <c r="C794" s="2"/>
      <c r="D794" s="86"/>
      <c r="E794" s="86"/>
      <c r="F794" s="86"/>
      <c r="G794" s="5"/>
      <c r="H794" s="2"/>
      <c r="I794" s="2"/>
      <c r="J794" s="2"/>
      <c r="K794" s="2"/>
    </row>
    <row r="795" ht="14.25" customHeight="1">
      <c r="C795" s="2"/>
      <c r="D795" s="86"/>
      <c r="E795" s="86"/>
      <c r="F795" s="86"/>
      <c r="G795" s="5"/>
      <c r="H795" s="2"/>
      <c r="I795" s="2"/>
      <c r="J795" s="2"/>
      <c r="K795" s="2"/>
    </row>
    <row r="796" ht="14.25" customHeight="1">
      <c r="C796" s="2"/>
      <c r="D796" s="86"/>
      <c r="E796" s="86"/>
      <c r="F796" s="86"/>
      <c r="G796" s="5"/>
      <c r="H796" s="2"/>
      <c r="I796" s="2"/>
      <c r="J796" s="2"/>
      <c r="K796" s="2"/>
    </row>
    <row r="797" ht="14.25" customHeight="1">
      <c r="C797" s="2"/>
      <c r="D797" s="86"/>
      <c r="E797" s="86"/>
      <c r="F797" s="86"/>
      <c r="G797" s="5"/>
      <c r="H797" s="2"/>
      <c r="I797" s="2"/>
      <c r="J797" s="2"/>
      <c r="K797" s="2"/>
    </row>
    <row r="798" ht="14.25" customHeight="1">
      <c r="C798" s="2"/>
      <c r="D798" s="86"/>
      <c r="E798" s="86"/>
      <c r="F798" s="86"/>
      <c r="G798" s="5"/>
      <c r="H798" s="2"/>
      <c r="I798" s="2"/>
      <c r="J798" s="2"/>
      <c r="K798" s="2"/>
    </row>
    <row r="799" ht="14.25" customHeight="1">
      <c r="C799" s="2"/>
      <c r="D799" s="86"/>
      <c r="E799" s="86"/>
      <c r="F799" s="86"/>
      <c r="G799" s="5"/>
      <c r="H799" s="2"/>
      <c r="I799" s="2"/>
      <c r="J799" s="2"/>
      <c r="K799" s="2"/>
    </row>
    <row r="800" ht="14.25" customHeight="1">
      <c r="C800" s="2"/>
      <c r="D800" s="86"/>
      <c r="E800" s="86"/>
      <c r="F800" s="86"/>
      <c r="G800" s="5"/>
      <c r="H800" s="2"/>
      <c r="I800" s="2"/>
      <c r="J800" s="2"/>
      <c r="K800" s="2"/>
    </row>
    <row r="801" ht="14.25" customHeight="1">
      <c r="C801" s="2"/>
      <c r="D801" s="86"/>
      <c r="E801" s="86"/>
      <c r="F801" s="86"/>
      <c r="G801" s="5"/>
      <c r="H801" s="2"/>
      <c r="I801" s="2"/>
      <c r="J801" s="2"/>
      <c r="K801" s="2"/>
    </row>
    <row r="802" ht="14.25" customHeight="1">
      <c r="C802" s="2"/>
      <c r="D802" s="86"/>
      <c r="E802" s="86"/>
      <c r="F802" s="86"/>
      <c r="G802" s="5"/>
      <c r="H802" s="2"/>
      <c r="I802" s="2"/>
      <c r="J802" s="2"/>
      <c r="K802" s="2"/>
    </row>
    <row r="803" ht="14.25" customHeight="1">
      <c r="C803" s="2"/>
      <c r="D803" s="86"/>
      <c r="E803" s="86"/>
      <c r="F803" s="86"/>
      <c r="G803" s="5"/>
      <c r="H803" s="2"/>
      <c r="I803" s="2"/>
      <c r="J803" s="2"/>
      <c r="K803" s="2"/>
    </row>
    <row r="804" ht="14.25" customHeight="1">
      <c r="C804" s="2"/>
      <c r="D804" s="86"/>
      <c r="E804" s="86"/>
      <c r="F804" s="86"/>
      <c r="G804" s="5"/>
      <c r="H804" s="2"/>
      <c r="I804" s="2"/>
      <c r="J804" s="2"/>
      <c r="K804" s="2"/>
    </row>
    <row r="805" ht="14.25" customHeight="1">
      <c r="C805" s="2"/>
      <c r="D805" s="86"/>
      <c r="E805" s="86"/>
      <c r="F805" s="86"/>
      <c r="G805" s="5"/>
      <c r="H805" s="2"/>
      <c r="I805" s="2"/>
      <c r="J805" s="2"/>
      <c r="K805" s="2"/>
    </row>
    <row r="806" ht="14.25" customHeight="1">
      <c r="C806" s="2"/>
      <c r="D806" s="86"/>
      <c r="E806" s="86"/>
      <c r="F806" s="86"/>
      <c r="G806" s="5"/>
      <c r="H806" s="2"/>
      <c r="I806" s="2"/>
      <c r="J806" s="2"/>
      <c r="K806" s="2"/>
    </row>
    <row r="807" ht="14.25" customHeight="1">
      <c r="C807" s="2"/>
      <c r="D807" s="86"/>
      <c r="E807" s="86"/>
      <c r="F807" s="86"/>
      <c r="G807" s="5"/>
      <c r="H807" s="2"/>
      <c r="I807" s="2"/>
      <c r="J807" s="2"/>
      <c r="K807" s="2"/>
    </row>
    <row r="808" ht="14.25" customHeight="1">
      <c r="C808" s="2"/>
      <c r="D808" s="86"/>
      <c r="E808" s="86"/>
      <c r="F808" s="86"/>
      <c r="G808" s="5"/>
      <c r="H808" s="2"/>
      <c r="I808" s="2"/>
      <c r="J808" s="2"/>
      <c r="K808" s="2"/>
    </row>
    <row r="809" ht="14.25" customHeight="1">
      <c r="C809" s="2"/>
      <c r="D809" s="86"/>
      <c r="E809" s="86"/>
      <c r="F809" s="86"/>
      <c r="G809" s="5"/>
      <c r="H809" s="2"/>
      <c r="I809" s="2"/>
      <c r="J809" s="2"/>
      <c r="K809" s="2"/>
    </row>
    <row r="810" ht="14.25" customHeight="1">
      <c r="C810" s="2"/>
      <c r="D810" s="86"/>
      <c r="E810" s="86"/>
      <c r="F810" s="86"/>
      <c r="G810" s="5"/>
      <c r="H810" s="2"/>
      <c r="I810" s="2"/>
      <c r="J810" s="2"/>
      <c r="K810" s="2"/>
    </row>
    <row r="811" ht="14.25" customHeight="1">
      <c r="C811" s="2"/>
      <c r="D811" s="86"/>
      <c r="E811" s="86"/>
      <c r="F811" s="86"/>
      <c r="G811" s="5"/>
      <c r="H811" s="2"/>
      <c r="I811" s="2"/>
      <c r="J811" s="2"/>
      <c r="K811" s="2"/>
    </row>
    <row r="812" ht="14.25" customHeight="1">
      <c r="C812" s="2"/>
      <c r="D812" s="86"/>
      <c r="E812" s="86"/>
      <c r="F812" s="86"/>
      <c r="G812" s="5"/>
      <c r="H812" s="2"/>
      <c r="I812" s="2"/>
      <c r="J812" s="2"/>
      <c r="K812" s="2"/>
    </row>
    <row r="813" ht="14.25" customHeight="1">
      <c r="C813" s="2"/>
      <c r="D813" s="86"/>
      <c r="E813" s="86"/>
      <c r="F813" s="86"/>
      <c r="G813" s="5"/>
      <c r="H813" s="2"/>
      <c r="I813" s="2"/>
      <c r="J813" s="2"/>
      <c r="K813" s="2"/>
    </row>
    <row r="814" ht="14.25" customHeight="1">
      <c r="C814" s="2"/>
      <c r="D814" s="86"/>
      <c r="E814" s="86"/>
      <c r="F814" s="86"/>
      <c r="G814" s="5"/>
      <c r="H814" s="2"/>
      <c r="I814" s="2"/>
      <c r="J814" s="2"/>
      <c r="K814" s="2"/>
    </row>
    <row r="815" ht="14.25" customHeight="1">
      <c r="C815" s="2"/>
      <c r="D815" s="86"/>
      <c r="E815" s="86"/>
      <c r="F815" s="86"/>
      <c r="G815" s="5"/>
      <c r="H815" s="2"/>
      <c r="I815" s="2"/>
      <c r="J815" s="2"/>
      <c r="K815" s="2"/>
    </row>
    <row r="816" ht="14.25" customHeight="1">
      <c r="C816" s="2"/>
      <c r="D816" s="86"/>
      <c r="E816" s="86"/>
      <c r="F816" s="86"/>
      <c r="G816" s="5"/>
      <c r="H816" s="2"/>
      <c r="I816" s="2"/>
      <c r="J816" s="2"/>
      <c r="K816" s="2"/>
    </row>
    <row r="817" ht="14.25" customHeight="1">
      <c r="C817" s="2"/>
      <c r="D817" s="86"/>
      <c r="E817" s="86"/>
      <c r="F817" s="86"/>
      <c r="G817" s="5"/>
      <c r="H817" s="2"/>
      <c r="I817" s="2"/>
      <c r="J817" s="2"/>
      <c r="K817" s="2"/>
    </row>
    <row r="818" ht="14.25" customHeight="1">
      <c r="C818" s="2"/>
      <c r="D818" s="86"/>
      <c r="E818" s="86"/>
      <c r="F818" s="86"/>
      <c r="G818" s="5"/>
      <c r="H818" s="2"/>
      <c r="I818" s="2"/>
      <c r="J818" s="2"/>
      <c r="K818" s="2"/>
    </row>
    <row r="819" ht="14.25" customHeight="1">
      <c r="C819" s="2"/>
      <c r="D819" s="86"/>
      <c r="E819" s="86"/>
      <c r="F819" s="86"/>
      <c r="G819" s="5"/>
      <c r="H819" s="2"/>
      <c r="I819" s="2"/>
      <c r="J819" s="2"/>
      <c r="K819" s="2"/>
    </row>
    <row r="820" ht="14.25" customHeight="1">
      <c r="C820" s="2"/>
      <c r="D820" s="86"/>
      <c r="E820" s="86"/>
      <c r="F820" s="86"/>
      <c r="G820" s="5"/>
      <c r="H820" s="2"/>
      <c r="I820" s="2"/>
      <c r="J820" s="2"/>
      <c r="K820" s="2"/>
    </row>
    <row r="821" ht="14.25" customHeight="1">
      <c r="C821" s="2"/>
      <c r="D821" s="86"/>
      <c r="E821" s="86"/>
      <c r="F821" s="86"/>
      <c r="G821" s="5"/>
      <c r="H821" s="2"/>
      <c r="I821" s="2"/>
      <c r="J821" s="2"/>
      <c r="K821" s="2"/>
    </row>
    <row r="822" ht="14.25" customHeight="1">
      <c r="C822" s="2"/>
      <c r="D822" s="86"/>
      <c r="E822" s="86"/>
      <c r="F822" s="86"/>
      <c r="G822" s="5"/>
      <c r="H822" s="2"/>
      <c r="I822" s="2"/>
      <c r="J822" s="2"/>
      <c r="K822" s="2"/>
    </row>
    <row r="823" ht="14.25" customHeight="1">
      <c r="C823" s="2"/>
      <c r="D823" s="86"/>
      <c r="E823" s="86"/>
      <c r="F823" s="86"/>
      <c r="G823" s="5"/>
      <c r="H823" s="2"/>
      <c r="I823" s="2"/>
      <c r="J823" s="2"/>
      <c r="K823" s="2"/>
    </row>
    <row r="824" ht="14.25" customHeight="1">
      <c r="C824" s="2"/>
      <c r="D824" s="86"/>
      <c r="E824" s="86"/>
      <c r="F824" s="86"/>
      <c r="G824" s="5"/>
      <c r="H824" s="2"/>
      <c r="I824" s="2"/>
      <c r="J824" s="2"/>
      <c r="K824" s="2"/>
    </row>
    <row r="825" ht="14.25" customHeight="1">
      <c r="C825" s="2"/>
      <c r="D825" s="86"/>
      <c r="E825" s="86"/>
      <c r="F825" s="86"/>
      <c r="G825" s="5"/>
      <c r="H825" s="2"/>
      <c r="I825" s="2"/>
      <c r="J825" s="2"/>
      <c r="K825" s="2"/>
    </row>
    <row r="826" ht="14.25" customHeight="1">
      <c r="C826" s="2"/>
      <c r="D826" s="86"/>
      <c r="E826" s="86"/>
      <c r="F826" s="86"/>
      <c r="G826" s="5"/>
      <c r="H826" s="2"/>
      <c r="I826" s="2"/>
      <c r="J826" s="2"/>
      <c r="K826" s="2"/>
    </row>
    <row r="827" ht="14.25" customHeight="1">
      <c r="C827" s="2"/>
      <c r="D827" s="86"/>
      <c r="E827" s="86"/>
      <c r="F827" s="86"/>
      <c r="G827" s="5"/>
      <c r="H827" s="2"/>
      <c r="I827" s="2"/>
      <c r="J827" s="2"/>
      <c r="K827" s="2"/>
    </row>
    <row r="828" ht="14.25" customHeight="1">
      <c r="C828" s="2"/>
      <c r="D828" s="86"/>
      <c r="E828" s="86"/>
      <c r="F828" s="86"/>
      <c r="G828" s="5"/>
      <c r="H828" s="2"/>
      <c r="I828" s="2"/>
      <c r="J828" s="2"/>
      <c r="K828" s="2"/>
    </row>
    <row r="829" ht="14.25" customHeight="1">
      <c r="C829" s="2"/>
      <c r="D829" s="86"/>
      <c r="E829" s="86"/>
      <c r="F829" s="86"/>
      <c r="G829" s="5"/>
      <c r="H829" s="2"/>
      <c r="I829" s="2"/>
      <c r="J829" s="2"/>
      <c r="K829" s="2"/>
    </row>
    <row r="830" ht="14.25" customHeight="1">
      <c r="C830" s="2"/>
      <c r="D830" s="86"/>
      <c r="E830" s="86"/>
      <c r="F830" s="86"/>
      <c r="G830" s="5"/>
      <c r="H830" s="2"/>
      <c r="I830" s="2"/>
      <c r="J830" s="2"/>
      <c r="K830" s="2"/>
    </row>
    <row r="831" ht="14.25" customHeight="1">
      <c r="C831" s="2"/>
      <c r="D831" s="86"/>
      <c r="E831" s="86"/>
      <c r="F831" s="86"/>
      <c r="G831" s="5"/>
      <c r="H831" s="2"/>
      <c r="I831" s="2"/>
      <c r="J831" s="2"/>
      <c r="K831" s="2"/>
    </row>
    <row r="832" ht="14.25" customHeight="1">
      <c r="C832" s="2"/>
      <c r="D832" s="86"/>
      <c r="E832" s="86"/>
      <c r="F832" s="86"/>
      <c r="G832" s="5"/>
      <c r="H832" s="2"/>
      <c r="I832" s="2"/>
      <c r="J832" s="2"/>
      <c r="K832" s="2"/>
    </row>
    <row r="833" ht="14.25" customHeight="1">
      <c r="C833" s="2"/>
      <c r="D833" s="86"/>
      <c r="E833" s="86"/>
      <c r="F833" s="86"/>
      <c r="G833" s="5"/>
      <c r="H833" s="2"/>
      <c r="I833" s="2"/>
      <c r="J833" s="2"/>
      <c r="K833" s="2"/>
    </row>
    <row r="834" ht="14.25" customHeight="1">
      <c r="C834" s="2"/>
      <c r="D834" s="86"/>
      <c r="E834" s="86"/>
      <c r="F834" s="86"/>
      <c r="G834" s="5"/>
      <c r="H834" s="2"/>
      <c r="I834" s="2"/>
      <c r="J834" s="2"/>
      <c r="K834" s="2"/>
    </row>
    <row r="835" ht="14.25" customHeight="1">
      <c r="C835" s="2"/>
      <c r="D835" s="86"/>
      <c r="E835" s="86"/>
      <c r="F835" s="86"/>
      <c r="G835" s="5"/>
      <c r="H835" s="2"/>
      <c r="I835" s="2"/>
      <c r="J835" s="2"/>
      <c r="K835" s="2"/>
    </row>
    <row r="836" ht="14.25" customHeight="1">
      <c r="C836" s="2"/>
      <c r="D836" s="86"/>
      <c r="E836" s="86"/>
      <c r="F836" s="86"/>
      <c r="G836" s="5"/>
      <c r="H836" s="2"/>
      <c r="I836" s="2"/>
      <c r="J836" s="2"/>
      <c r="K836" s="2"/>
    </row>
    <row r="837" ht="14.25" customHeight="1">
      <c r="C837" s="2"/>
      <c r="D837" s="86"/>
      <c r="E837" s="86"/>
      <c r="F837" s="86"/>
      <c r="G837" s="5"/>
      <c r="H837" s="2"/>
      <c r="I837" s="2"/>
      <c r="J837" s="2"/>
      <c r="K837" s="2"/>
    </row>
    <row r="838" ht="14.25" customHeight="1">
      <c r="C838" s="2"/>
      <c r="D838" s="86"/>
      <c r="E838" s="86"/>
      <c r="F838" s="86"/>
      <c r="G838" s="5"/>
      <c r="H838" s="2"/>
      <c r="I838" s="2"/>
      <c r="J838" s="2"/>
      <c r="K838" s="2"/>
    </row>
    <row r="839" ht="14.25" customHeight="1">
      <c r="C839" s="2"/>
      <c r="D839" s="86"/>
      <c r="E839" s="86"/>
      <c r="F839" s="86"/>
      <c r="G839" s="5"/>
      <c r="H839" s="2"/>
      <c r="I839" s="2"/>
      <c r="J839" s="2"/>
      <c r="K839" s="2"/>
    </row>
    <row r="840" ht="14.25" customHeight="1">
      <c r="C840" s="2"/>
      <c r="D840" s="86"/>
      <c r="E840" s="86"/>
      <c r="F840" s="86"/>
      <c r="G840" s="5"/>
      <c r="H840" s="2"/>
      <c r="I840" s="2"/>
      <c r="J840" s="2"/>
      <c r="K840" s="2"/>
    </row>
    <row r="841" ht="14.25" customHeight="1">
      <c r="C841" s="2"/>
      <c r="D841" s="86"/>
      <c r="E841" s="86"/>
      <c r="F841" s="86"/>
      <c r="G841" s="5"/>
      <c r="H841" s="2"/>
      <c r="I841" s="2"/>
      <c r="J841" s="2"/>
      <c r="K841" s="2"/>
    </row>
    <row r="842" ht="14.25" customHeight="1">
      <c r="C842" s="2"/>
      <c r="D842" s="86"/>
      <c r="E842" s="86"/>
      <c r="F842" s="86"/>
      <c r="G842" s="5"/>
      <c r="H842" s="2"/>
      <c r="I842" s="2"/>
      <c r="J842" s="2"/>
      <c r="K842" s="2"/>
    </row>
    <row r="843" ht="14.25" customHeight="1">
      <c r="C843" s="2"/>
      <c r="D843" s="86"/>
      <c r="E843" s="86"/>
      <c r="F843" s="86"/>
      <c r="G843" s="5"/>
      <c r="H843" s="2"/>
      <c r="I843" s="2"/>
      <c r="J843" s="2"/>
      <c r="K843" s="2"/>
    </row>
    <row r="844" ht="14.25" customHeight="1">
      <c r="C844" s="2"/>
      <c r="D844" s="86"/>
      <c r="E844" s="86"/>
      <c r="F844" s="86"/>
      <c r="G844" s="5"/>
      <c r="H844" s="2"/>
      <c r="I844" s="2"/>
      <c r="J844" s="2"/>
      <c r="K844" s="2"/>
    </row>
    <row r="845" ht="14.25" customHeight="1">
      <c r="C845" s="2"/>
      <c r="D845" s="86"/>
      <c r="E845" s="86"/>
      <c r="F845" s="86"/>
      <c r="G845" s="5"/>
      <c r="H845" s="2"/>
      <c r="I845" s="2"/>
      <c r="J845" s="2"/>
      <c r="K845" s="2"/>
    </row>
    <row r="846" ht="14.25" customHeight="1">
      <c r="C846" s="2"/>
      <c r="D846" s="86"/>
      <c r="E846" s="86"/>
      <c r="F846" s="86"/>
      <c r="G846" s="5"/>
      <c r="H846" s="2"/>
      <c r="I846" s="2"/>
      <c r="J846" s="2"/>
      <c r="K846" s="2"/>
    </row>
    <row r="847" ht="14.25" customHeight="1">
      <c r="C847" s="2"/>
      <c r="D847" s="86"/>
      <c r="E847" s="86"/>
      <c r="F847" s="86"/>
      <c r="G847" s="5"/>
      <c r="H847" s="2"/>
      <c r="I847" s="2"/>
      <c r="J847" s="2"/>
      <c r="K847" s="2"/>
    </row>
    <row r="848" ht="14.25" customHeight="1">
      <c r="C848" s="2"/>
      <c r="D848" s="86"/>
      <c r="E848" s="86"/>
      <c r="F848" s="86"/>
      <c r="G848" s="5"/>
      <c r="H848" s="2"/>
      <c r="I848" s="2"/>
      <c r="J848" s="2"/>
      <c r="K848" s="2"/>
    </row>
    <row r="849" ht="14.25" customHeight="1">
      <c r="C849" s="2"/>
      <c r="D849" s="86"/>
      <c r="E849" s="86"/>
      <c r="F849" s="86"/>
      <c r="G849" s="5"/>
      <c r="H849" s="2"/>
      <c r="I849" s="2"/>
      <c r="J849" s="2"/>
      <c r="K849" s="2"/>
    </row>
    <row r="850" ht="14.25" customHeight="1">
      <c r="C850" s="2"/>
      <c r="D850" s="86"/>
      <c r="E850" s="86"/>
      <c r="F850" s="86"/>
      <c r="G850" s="5"/>
      <c r="H850" s="2"/>
      <c r="I850" s="2"/>
      <c r="J850" s="2"/>
      <c r="K850" s="2"/>
    </row>
    <row r="851" ht="14.25" customHeight="1">
      <c r="C851" s="2"/>
      <c r="D851" s="86"/>
      <c r="E851" s="86"/>
      <c r="F851" s="86"/>
      <c r="G851" s="5"/>
      <c r="H851" s="2"/>
      <c r="I851" s="2"/>
      <c r="J851" s="2"/>
      <c r="K851" s="2"/>
    </row>
    <row r="852" ht="14.25" customHeight="1">
      <c r="C852" s="2"/>
      <c r="D852" s="86"/>
      <c r="E852" s="86"/>
      <c r="F852" s="86"/>
      <c r="G852" s="5"/>
      <c r="H852" s="2"/>
      <c r="I852" s="2"/>
      <c r="J852" s="2"/>
      <c r="K852" s="2"/>
    </row>
    <row r="853" ht="14.25" customHeight="1">
      <c r="C853" s="2"/>
      <c r="D853" s="86"/>
      <c r="E853" s="86"/>
      <c r="F853" s="86"/>
      <c r="G853" s="5"/>
      <c r="H853" s="2"/>
      <c r="I853" s="2"/>
      <c r="J853" s="2"/>
      <c r="K853" s="2"/>
    </row>
    <row r="854" ht="14.25" customHeight="1">
      <c r="C854" s="2"/>
      <c r="D854" s="86"/>
      <c r="E854" s="86"/>
      <c r="F854" s="86"/>
      <c r="G854" s="5"/>
      <c r="H854" s="2"/>
      <c r="I854" s="2"/>
      <c r="J854" s="2"/>
      <c r="K854" s="2"/>
    </row>
    <row r="855" ht="14.25" customHeight="1">
      <c r="C855" s="2"/>
      <c r="D855" s="86"/>
      <c r="E855" s="86"/>
      <c r="F855" s="86"/>
      <c r="G855" s="5"/>
      <c r="H855" s="2"/>
      <c r="I855" s="2"/>
      <c r="J855" s="2"/>
      <c r="K855" s="2"/>
    </row>
    <row r="856" ht="14.25" customHeight="1">
      <c r="C856" s="2"/>
      <c r="D856" s="86"/>
      <c r="E856" s="86"/>
      <c r="F856" s="86"/>
      <c r="G856" s="5"/>
      <c r="H856" s="2"/>
      <c r="I856" s="2"/>
      <c r="J856" s="2"/>
      <c r="K856" s="2"/>
    </row>
    <row r="857" ht="14.25" customHeight="1">
      <c r="C857" s="2"/>
      <c r="D857" s="86"/>
      <c r="E857" s="86"/>
      <c r="F857" s="86"/>
      <c r="G857" s="5"/>
      <c r="H857" s="2"/>
      <c r="I857" s="2"/>
      <c r="J857" s="2"/>
      <c r="K857" s="2"/>
    </row>
    <row r="858" ht="14.25" customHeight="1">
      <c r="C858" s="2"/>
      <c r="D858" s="86"/>
      <c r="E858" s="86"/>
      <c r="F858" s="86"/>
      <c r="G858" s="5"/>
      <c r="H858" s="2"/>
      <c r="I858" s="2"/>
      <c r="J858" s="2"/>
      <c r="K858" s="2"/>
    </row>
    <row r="859" ht="14.25" customHeight="1">
      <c r="C859" s="2"/>
      <c r="D859" s="86"/>
      <c r="E859" s="86"/>
      <c r="F859" s="86"/>
      <c r="G859" s="5"/>
      <c r="H859" s="2"/>
      <c r="I859" s="2"/>
      <c r="J859" s="2"/>
      <c r="K859" s="2"/>
    </row>
    <row r="860" ht="14.25" customHeight="1">
      <c r="C860" s="2"/>
      <c r="D860" s="86"/>
      <c r="E860" s="86"/>
      <c r="F860" s="86"/>
      <c r="G860" s="5"/>
      <c r="H860" s="2"/>
      <c r="I860" s="2"/>
      <c r="J860" s="2"/>
      <c r="K860" s="2"/>
    </row>
    <row r="861" ht="14.25" customHeight="1">
      <c r="C861" s="2"/>
      <c r="D861" s="86"/>
      <c r="E861" s="86"/>
      <c r="F861" s="86"/>
      <c r="G861" s="5"/>
      <c r="H861" s="2"/>
      <c r="I861" s="2"/>
      <c r="J861" s="2"/>
      <c r="K861" s="2"/>
    </row>
    <row r="862" ht="14.25" customHeight="1">
      <c r="C862" s="2"/>
      <c r="D862" s="86"/>
      <c r="E862" s="86"/>
      <c r="F862" s="86"/>
      <c r="G862" s="5"/>
      <c r="H862" s="2"/>
      <c r="I862" s="2"/>
      <c r="J862" s="2"/>
      <c r="K862" s="2"/>
    </row>
    <row r="863" ht="14.25" customHeight="1">
      <c r="C863" s="2"/>
      <c r="D863" s="86"/>
      <c r="E863" s="86"/>
      <c r="F863" s="86"/>
      <c r="G863" s="5"/>
      <c r="H863" s="2"/>
      <c r="I863" s="2"/>
      <c r="J863" s="2"/>
      <c r="K863" s="2"/>
    </row>
    <row r="864" ht="14.25" customHeight="1">
      <c r="C864" s="2"/>
      <c r="D864" s="86"/>
      <c r="E864" s="86"/>
      <c r="F864" s="86"/>
      <c r="G864" s="5"/>
      <c r="H864" s="2"/>
      <c r="I864" s="2"/>
      <c r="J864" s="2"/>
      <c r="K864" s="2"/>
    </row>
    <row r="865" ht="14.25" customHeight="1">
      <c r="C865" s="2"/>
      <c r="D865" s="86"/>
      <c r="E865" s="86"/>
      <c r="F865" s="86"/>
      <c r="G865" s="5"/>
      <c r="H865" s="2"/>
      <c r="I865" s="2"/>
      <c r="J865" s="2"/>
      <c r="K865" s="2"/>
    </row>
    <row r="866" ht="14.25" customHeight="1">
      <c r="C866" s="2"/>
      <c r="D866" s="86"/>
      <c r="E866" s="86"/>
      <c r="F866" s="86"/>
      <c r="G866" s="5"/>
      <c r="H866" s="2"/>
      <c r="I866" s="2"/>
      <c r="J866" s="2"/>
      <c r="K866" s="2"/>
    </row>
    <row r="867" ht="14.25" customHeight="1">
      <c r="C867" s="2"/>
      <c r="D867" s="86"/>
      <c r="E867" s="86"/>
      <c r="F867" s="86"/>
      <c r="G867" s="5"/>
      <c r="H867" s="2"/>
      <c r="I867" s="2"/>
      <c r="J867" s="2"/>
      <c r="K867" s="2"/>
    </row>
    <row r="868" ht="14.25" customHeight="1">
      <c r="C868" s="2"/>
      <c r="D868" s="86"/>
      <c r="E868" s="86"/>
      <c r="F868" s="86"/>
      <c r="G868" s="5"/>
      <c r="H868" s="2"/>
      <c r="I868" s="2"/>
      <c r="J868" s="2"/>
      <c r="K868" s="2"/>
    </row>
    <row r="869" ht="14.25" customHeight="1">
      <c r="C869" s="2"/>
      <c r="D869" s="86"/>
      <c r="E869" s="86"/>
      <c r="F869" s="86"/>
      <c r="G869" s="5"/>
      <c r="H869" s="2"/>
      <c r="I869" s="2"/>
      <c r="J869" s="2"/>
      <c r="K869" s="2"/>
    </row>
    <row r="870" ht="14.25" customHeight="1">
      <c r="C870" s="2"/>
      <c r="D870" s="86"/>
      <c r="E870" s="86"/>
      <c r="F870" s="86"/>
      <c r="G870" s="5"/>
      <c r="H870" s="2"/>
      <c r="I870" s="2"/>
      <c r="J870" s="2"/>
      <c r="K870" s="2"/>
    </row>
    <row r="871" ht="14.25" customHeight="1">
      <c r="C871" s="2"/>
      <c r="D871" s="86"/>
      <c r="E871" s="86"/>
      <c r="F871" s="86"/>
      <c r="G871" s="5"/>
      <c r="H871" s="2"/>
      <c r="I871" s="2"/>
      <c r="J871" s="2"/>
      <c r="K871" s="2"/>
    </row>
    <row r="872" ht="14.25" customHeight="1">
      <c r="C872" s="2"/>
      <c r="D872" s="86"/>
      <c r="E872" s="86"/>
      <c r="F872" s="86"/>
      <c r="G872" s="5"/>
      <c r="H872" s="2"/>
      <c r="I872" s="2"/>
      <c r="J872" s="2"/>
      <c r="K872" s="2"/>
    </row>
    <row r="873" ht="14.25" customHeight="1">
      <c r="C873" s="2"/>
      <c r="D873" s="86"/>
      <c r="E873" s="86"/>
      <c r="F873" s="86"/>
      <c r="G873" s="5"/>
      <c r="H873" s="2"/>
      <c r="I873" s="2"/>
      <c r="J873" s="2"/>
      <c r="K873" s="2"/>
    </row>
    <row r="874" ht="14.25" customHeight="1">
      <c r="C874" s="2"/>
      <c r="D874" s="86"/>
      <c r="E874" s="86"/>
      <c r="F874" s="86"/>
      <c r="G874" s="5"/>
      <c r="H874" s="2"/>
      <c r="I874" s="2"/>
      <c r="J874" s="2"/>
      <c r="K874" s="2"/>
    </row>
    <row r="875" ht="14.25" customHeight="1">
      <c r="C875" s="2"/>
      <c r="D875" s="86"/>
      <c r="E875" s="86"/>
      <c r="F875" s="86"/>
      <c r="G875" s="5"/>
      <c r="H875" s="2"/>
      <c r="I875" s="2"/>
      <c r="J875" s="2"/>
      <c r="K875" s="2"/>
    </row>
    <row r="876" ht="14.25" customHeight="1">
      <c r="C876" s="2"/>
      <c r="D876" s="86"/>
      <c r="E876" s="86"/>
      <c r="F876" s="86"/>
      <c r="G876" s="5"/>
      <c r="H876" s="2"/>
      <c r="I876" s="2"/>
      <c r="J876" s="2"/>
      <c r="K876" s="2"/>
    </row>
    <row r="877" ht="14.25" customHeight="1">
      <c r="C877" s="2"/>
      <c r="D877" s="86"/>
      <c r="E877" s="86"/>
      <c r="F877" s="86"/>
      <c r="G877" s="5"/>
      <c r="H877" s="2"/>
      <c r="I877" s="2"/>
      <c r="J877" s="2"/>
      <c r="K877" s="2"/>
    </row>
    <row r="878" ht="14.25" customHeight="1">
      <c r="C878" s="2"/>
      <c r="D878" s="86"/>
      <c r="E878" s="86"/>
      <c r="F878" s="86"/>
      <c r="G878" s="5"/>
      <c r="H878" s="2"/>
      <c r="I878" s="2"/>
      <c r="J878" s="2"/>
      <c r="K878" s="2"/>
    </row>
    <row r="879" ht="14.25" customHeight="1">
      <c r="C879" s="2"/>
      <c r="D879" s="86"/>
      <c r="E879" s="86"/>
      <c r="F879" s="86"/>
      <c r="G879" s="5"/>
      <c r="H879" s="2"/>
      <c r="I879" s="2"/>
      <c r="J879" s="2"/>
      <c r="K879" s="2"/>
    </row>
    <row r="880" ht="14.25" customHeight="1">
      <c r="C880" s="2"/>
      <c r="D880" s="86"/>
      <c r="E880" s="86"/>
      <c r="F880" s="86"/>
      <c r="G880" s="5"/>
      <c r="H880" s="2"/>
      <c r="I880" s="2"/>
      <c r="J880" s="2"/>
      <c r="K880" s="2"/>
    </row>
    <row r="881" ht="14.25" customHeight="1">
      <c r="C881" s="2"/>
      <c r="D881" s="86"/>
      <c r="E881" s="86"/>
      <c r="F881" s="86"/>
      <c r="G881" s="5"/>
      <c r="H881" s="2"/>
      <c r="I881" s="2"/>
      <c r="J881" s="2"/>
      <c r="K881" s="2"/>
    </row>
    <row r="882" ht="14.25" customHeight="1">
      <c r="C882" s="2"/>
      <c r="D882" s="86"/>
      <c r="E882" s="86"/>
      <c r="F882" s="86"/>
      <c r="G882" s="5"/>
      <c r="H882" s="2"/>
      <c r="I882" s="2"/>
      <c r="J882" s="2"/>
      <c r="K882" s="2"/>
    </row>
    <row r="883" ht="14.25" customHeight="1">
      <c r="C883" s="2"/>
      <c r="D883" s="86"/>
      <c r="E883" s="86"/>
      <c r="F883" s="86"/>
      <c r="G883" s="5"/>
      <c r="H883" s="2"/>
      <c r="I883" s="2"/>
      <c r="J883" s="2"/>
      <c r="K883" s="2"/>
    </row>
    <row r="884" ht="14.25" customHeight="1">
      <c r="C884" s="2"/>
      <c r="D884" s="86"/>
      <c r="E884" s="86"/>
      <c r="F884" s="86"/>
      <c r="G884" s="5"/>
      <c r="H884" s="2"/>
      <c r="I884" s="2"/>
      <c r="J884" s="2"/>
      <c r="K884" s="2"/>
    </row>
    <row r="885" ht="14.25" customHeight="1">
      <c r="C885" s="2"/>
      <c r="D885" s="86"/>
      <c r="E885" s="86"/>
      <c r="F885" s="86"/>
      <c r="G885" s="5"/>
      <c r="H885" s="2"/>
      <c r="I885" s="2"/>
      <c r="J885" s="2"/>
      <c r="K885" s="2"/>
    </row>
    <row r="886" ht="14.25" customHeight="1">
      <c r="C886" s="2"/>
      <c r="D886" s="86"/>
      <c r="E886" s="86"/>
      <c r="F886" s="86"/>
      <c r="G886" s="5"/>
      <c r="H886" s="2"/>
      <c r="I886" s="2"/>
      <c r="J886" s="2"/>
      <c r="K886" s="2"/>
    </row>
    <row r="887" ht="14.25" customHeight="1">
      <c r="C887" s="2"/>
      <c r="D887" s="86"/>
      <c r="E887" s="86"/>
      <c r="F887" s="86"/>
      <c r="G887" s="5"/>
      <c r="H887" s="2"/>
      <c r="I887" s="2"/>
      <c r="J887" s="2"/>
      <c r="K887" s="2"/>
    </row>
    <row r="888" ht="14.25" customHeight="1">
      <c r="C888" s="2"/>
      <c r="D888" s="86"/>
      <c r="E888" s="86"/>
      <c r="F888" s="86"/>
      <c r="G888" s="5"/>
      <c r="H888" s="2"/>
      <c r="I888" s="2"/>
      <c r="J888" s="2"/>
      <c r="K888" s="2"/>
    </row>
    <row r="889" ht="14.25" customHeight="1">
      <c r="C889" s="2"/>
      <c r="D889" s="86"/>
      <c r="E889" s="86"/>
      <c r="F889" s="86"/>
      <c r="G889" s="5"/>
      <c r="H889" s="2"/>
      <c r="I889" s="2"/>
      <c r="J889" s="2"/>
      <c r="K889" s="2"/>
    </row>
    <row r="890" ht="14.25" customHeight="1">
      <c r="C890" s="2"/>
      <c r="D890" s="86"/>
      <c r="E890" s="86"/>
      <c r="F890" s="86"/>
      <c r="G890" s="5"/>
      <c r="H890" s="2"/>
      <c r="I890" s="2"/>
      <c r="J890" s="2"/>
      <c r="K890" s="2"/>
    </row>
    <row r="891" ht="14.25" customHeight="1">
      <c r="C891" s="2"/>
      <c r="D891" s="86"/>
      <c r="E891" s="86"/>
      <c r="F891" s="86"/>
      <c r="G891" s="5"/>
      <c r="H891" s="2"/>
      <c r="I891" s="2"/>
      <c r="J891" s="2"/>
      <c r="K891" s="2"/>
    </row>
    <row r="892" ht="14.25" customHeight="1">
      <c r="C892" s="2"/>
      <c r="D892" s="86"/>
      <c r="E892" s="86"/>
      <c r="F892" s="86"/>
      <c r="G892" s="5"/>
      <c r="H892" s="2"/>
      <c r="I892" s="2"/>
      <c r="J892" s="2"/>
      <c r="K892" s="2"/>
    </row>
    <row r="893" ht="14.25" customHeight="1">
      <c r="C893" s="2"/>
      <c r="D893" s="86"/>
      <c r="E893" s="86"/>
      <c r="F893" s="86"/>
      <c r="G893" s="5"/>
      <c r="H893" s="2"/>
      <c r="I893" s="2"/>
      <c r="J893" s="2"/>
      <c r="K893" s="2"/>
    </row>
    <row r="894" ht="14.25" customHeight="1">
      <c r="C894" s="2"/>
      <c r="D894" s="86"/>
      <c r="E894" s="86"/>
      <c r="F894" s="86"/>
      <c r="G894" s="5"/>
      <c r="H894" s="2"/>
      <c r="I894" s="2"/>
      <c r="J894" s="2"/>
      <c r="K894" s="2"/>
    </row>
    <row r="895" ht="14.25" customHeight="1">
      <c r="C895" s="2"/>
      <c r="D895" s="86"/>
      <c r="E895" s="86"/>
      <c r="F895" s="86"/>
      <c r="G895" s="5"/>
      <c r="H895" s="2"/>
      <c r="I895" s="2"/>
      <c r="J895" s="2"/>
      <c r="K895" s="2"/>
    </row>
    <row r="896" ht="14.25" customHeight="1">
      <c r="C896" s="2"/>
      <c r="D896" s="86"/>
      <c r="E896" s="86"/>
      <c r="F896" s="86"/>
      <c r="G896" s="5"/>
      <c r="H896" s="2"/>
      <c r="I896" s="2"/>
      <c r="J896" s="2"/>
      <c r="K896" s="2"/>
    </row>
    <row r="897" ht="14.25" customHeight="1">
      <c r="C897" s="2"/>
      <c r="D897" s="86"/>
      <c r="E897" s="86"/>
      <c r="F897" s="86"/>
      <c r="G897" s="5"/>
      <c r="H897" s="2"/>
      <c r="I897" s="2"/>
      <c r="J897" s="2"/>
      <c r="K897" s="2"/>
    </row>
    <row r="898" ht="14.25" customHeight="1">
      <c r="C898" s="2"/>
      <c r="D898" s="86"/>
      <c r="E898" s="86"/>
      <c r="F898" s="86"/>
      <c r="G898" s="5"/>
      <c r="H898" s="2"/>
      <c r="I898" s="2"/>
      <c r="J898" s="2"/>
      <c r="K898" s="2"/>
    </row>
    <row r="899" ht="14.25" customHeight="1">
      <c r="C899" s="2"/>
      <c r="D899" s="86"/>
      <c r="E899" s="86"/>
      <c r="F899" s="86"/>
      <c r="G899" s="5"/>
      <c r="H899" s="2"/>
      <c r="I899" s="2"/>
      <c r="J899" s="2"/>
      <c r="K899" s="2"/>
    </row>
    <row r="900" ht="14.25" customHeight="1">
      <c r="C900" s="2"/>
      <c r="D900" s="86"/>
      <c r="E900" s="86"/>
      <c r="F900" s="86"/>
      <c r="G900" s="5"/>
      <c r="H900" s="2"/>
      <c r="I900" s="2"/>
      <c r="J900" s="2"/>
      <c r="K900" s="2"/>
    </row>
    <row r="901" ht="14.25" customHeight="1">
      <c r="C901" s="2"/>
      <c r="D901" s="86"/>
      <c r="E901" s="86"/>
      <c r="F901" s="86"/>
      <c r="G901" s="5"/>
      <c r="H901" s="2"/>
      <c r="I901" s="2"/>
      <c r="J901" s="2"/>
      <c r="K901" s="2"/>
    </row>
    <row r="902" ht="14.25" customHeight="1">
      <c r="C902" s="2"/>
      <c r="D902" s="86"/>
      <c r="E902" s="86"/>
      <c r="F902" s="86"/>
      <c r="G902" s="5"/>
      <c r="H902" s="2"/>
      <c r="I902" s="2"/>
      <c r="J902" s="2"/>
      <c r="K902" s="2"/>
    </row>
    <row r="903" ht="14.25" customHeight="1">
      <c r="C903" s="2"/>
      <c r="D903" s="86"/>
      <c r="E903" s="86"/>
      <c r="F903" s="86"/>
      <c r="G903" s="5"/>
      <c r="H903" s="2"/>
      <c r="I903" s="2"/>
      <c r="J903" s="2"/>
      <c r="K903" s="2"/>
    </row>
    <row r="904" ht="14.25" customHeight="1">
      <c r="C904" s="2"/>
      <c r="D904" s="86"/>
      <c r="E904" s="86"/>
      <c r="F904" s="86"/>
      <c r="G904" s="5"/>
      <c r="H904" s="2"/>
      <c r="I904" s="2"/>
      <c r="J904" s="2"/>
      <c r="K904" s="2"/>
    </row>
    <row r="905" ht="14.25" customHeight="1">
      <c r="C905" s="2"/>
      <c r="D905" s="86"/>
      <c r="E905" s="86"/>
      <c r="F905" s="86"/>
      <c r="G905" s="5"/>
      <c r="H905" s="2"/>
      <c r="I905" s="2"/>
      <c r="J905" s="2"/>
      <c r="K905" s="2"/>
    </row>
    <row r="906" ht="14.25" customHeight="1">
      <c r="C906" s="2"/>
      <c r="D906" s="86"/>
      <c r="E906" s="86"/>
      <c r="F906" s="86"/>
      <c r="G906" s="5"/>
      <c r="H906" s="2"/>
      <c r="I906" s="2"/>
      <c r="J906" s="2"/>
      <c r="K906" s="2"/>
    </row>
    <row r="907" ht="14.25" customHeight="1">
      <c r="C907" s="2"/>
      <c r="D907" s="86"/>
      <c r="E907" s="86"/>
      <c r="F907" s="86"/>
      <c r="G907" s="5"/>
      <c r="H907" s="2"/>
      <c r="I907" s="2"/>
      <c r="J907" s="2"/>
      <c r="K907" s="2"/>
    </row>
    <row r="908" ht="14.25" customHeight="1">
      <c r="C908" s="2"/>
      <c r="D908" s="86"/>
      <c r="E908" s="86"/>
      <c r="F908" s="86"/>
      <c r="G908" s="5"/>
      <c r="H908" s="2"/>
      <c r="I908" s="2"/>
      <c r="J908" s="2"/>
      <c r="K908" s="2"/>
    </row>
    <row r="909" ht="14.25" customHeight="1">
      <c r="C909" s="2"/>
      <c r="D909" s="86"/>
      <c r="E909" s="86"/>
      <c r="F909" s="86"/>
      <c r="G909" s="5"/>
      <c r="H909" s="2"/>
      <c r="I909" s="2"/>
      <c r="J909" s="2"/>
      <c r="K909" s="2"/>
    </row>
    <row r="910" ht="14.25" customHeight="1">
      <c r="C910" s="2"/>
      <c r="D910" s="86"/>
      <c r="E910" s="86"/>
      <c r="F910" s="86"/>
      <c r="G910" s="5"/>
      <c r="H910" s="2"/>
      <c r="I910" s="2"/>
      <c r="J910" s="2"/>
      <c r="K910" s="2"/>
    </row>
    <row r="911" ht="14.25" customHeight="1">
      <c r="C911" s="2"/>
      <c r="D911" s="86"/>
      <c r="E911" s="86"/>
      <c r="F911" s="86"/>
      <c r="G911" s="5"/>
      <c r="H911" s="2"/>
      <c r="I911" s="2"/>
      <c r="J911" s="2"/>
      <c r="K911" s="2"/>
    </row>
    <row r="912" ht="14.25" customHeight="1">
      <c r="C912" s="2"/>
      <c r="D912" s="86"/>
      <c r="E912" s="86"/>
      <c r="F912" s="86"/>
      <c r="G912" s="5"/>
      <c r="H912" s="2"/>
      <c r="I912" s="2"/>
      <c r="J912" s="2"/>
      <c r="K912" s="2"/>
    </row>
    <row r="913" ht="14.25" customHeight="1">
      <c r="C913" s="2"/>
      <c r="D913" s="86"/>
      <c r="E913" s="86"/>
      <c r="F913" s="86"/>
      <c r="G913" s="5"/>
      <c r="H913" s="2"/>
      <c r="I913" s="2"/>
      <c r="J913" s="2"/>
      <c r="K913" s="2"/>
    </row>
    <row r="914" ht="14.25" customHeight="1">
      <c r="C914" s="2"/>
      <c r="D914" s="86"/>
      <c r="E914" s="86"/>
      <c r="F914" s="86"/>
      <c r="G914" s="5"/>
      <c r="H914" s="2"/>
      <c r="I914" s="2"/>
      <c r="J914" s="2"/>
      <c r="K914" s="2"/>
    </row>
    <row r="915" ht="14.25" customHeight="1">
      <c r="C915" s="2"/>
      <c r="D915" s="86"/>
      <c r="E915" s="86"/>
      <c r="F915" s="86"/>
      <c r="G915" s="5"/>
      <c r="H915" s="2"/>
      <c r="I915" s="2"/>
      <c r="J915" s="2"/>
      <c r="K915" s="2"/>
    </row>
    <row r="916" ht="14.25" customHeight="1">
      <c r="C916" s="2"/>
      <c r="D916" s="86"/>
      <c r="E916" s="86"/>
      <c r="F916" s="86"/>
      <c r="G916" s="5"/>
      <c r="H916" s="2"/>
      <c r="I916" s="2"/>
      <c r="J916" s="2"/>
      <c r="K916" s="2"/>
    </row>
    <row r="917" ht="14.25" customHeight="1">
      <c r="C917" s="2"/>
      <c r="D917" s="86"/>
      <c r="E917" s="86"/>
      <c r="F917" s="86"/>
      <c r="G917" s="5"/>
      <c r="H917" s="2"/>
      <c r="I917" s="2"/>
      <c r="J917" s="2"/>
      <c r="K917" s="2"/>
    </row>
    <row r="918" ht="14.25" customHeight="1">
      <c r="C918" s="2"/>
      <c r="D918" s="86"/>
      <c r="E918" s="86"/>
      <c r="F918" s="86"/>
      <c r="G918" s="5"/>
      <c r="H918" s="2"/>
      <c r="I918" s="2"/>
      <c r="J918" s="2"/>
      <c r="K918" s="2"/>
    </row>
    <row r="919" ht="14.25" customHeight="1">
      <c r="C919" s="2"/>
      <c r="D919" s="86"/>
      <c r="E919" s="86"/>
      <c r="F919" s="86"/>
      <c r="G919" s="5"/>
      <c r="H919" s="2"/>
      <c r="I919" s="2"/>
      <c r="J919" s="2"/>
      <c r="K919" s="2"/>
    </row>
    <row r="920" ht="14.25" customHeight="1">
      <c r="C920" s="2"/>
      <c r="D920" s="86"/>
      <c r="E920" s="86"/>
      <c r="F920" s="86"/>
      <c r="G920" s="5"/>
      <c r="H920" s="2"/>
      <c r="I920" s="2"/>
      <c r="J920" s="2"/>
      <c r="K920" s="2"/>
    </row>
    <row r="921" ht="14.25" customHeight="1">
      <c r="C921" s="2"/>
      <c r="D921" s="86"/>
      <c r="E921" s="86"/>
      <c r="F921" s="86"/>
      <c r="G921" s="5"/>
      <c r="H921" s="2"/>
      <c r="I921" s="2"/>
      <c r="J921" s="2"/>
      <c r="K921" s="2"/>
    </row>
    <row r="922" ht="14.25" customHeight="1">
      <c r="C922" s="2"/>
      <c r="D922" s="86"/>
      <c r="E922" s="86"/>
      <c r="F922" s="86"/>
      <c r="G922" s="5"/>
      <c r="H922" s="2"/>
      <c r="I922" s="2"/>
      <c r="J922" s="2"/>
      <c r="K922" s="2"/>
    </row>
    <row r="923" ht="14.25" customHeight="1">
      <c r="C923" s="2"/>
      <c r="D923" s="86"/>
      <c r="E923" s="86"/>
      <c r="F923" s="86"/>
      <c r="G923" s="5"/>
      <c r="H923" s="2"/>
      <c r="I923" s="2"/>
      <c r="J923" s="2"/>
      <c r="K923" s="2"/>
    </row>
    <row r="924" ht="14.25" customHeight="1">
      <c r="C924" s="2"/>
      <c r="D924" s="86"/>
      <c r="E924" s="86"/>
      <c r="F924" s="86"/>
      <c r="G924" s="5"/>
      <c r="H924" s="2"/>
      <c r="I924" s="2"/>
      <c r="J924" s="2"/>
      <c r="K924" s="2"/>
    </row>
    <row r="925" ht="14.25" customHeight="1">
      <c r="C925" s="2"/>
      <c r="D925" s="86"/>
      <c r="E925" s="86"/>
      <c r="F925" s="86"/>
      <c r="G925" s="5"/>
      <c r="H925" s="2"/>
      <c r="I925" s="2"/>
      <c r="J925" s="2"/>
      <c r="K925" s="2"/>
    </row>
    <row r="926" ht="14.25" customHeight="1">
      <c r="C926" s="2"/>
      <c r="D926" s="86"/>
      <c r="E926" s="86"/>
      <c r="F926" s="86"/>
      <c r="G926" s="5"/>
      <c r="H926" s="2"/>
      <c r="I926" s="2"/>
      <c r="J926" s="2"/>
      <c r="K926" s="2"/>
    </row>
    <row r="927" ht="14.25" customHeight="1">
      <c r="C927" s="2"/>
      <c r="D927" s="86"/>
      <c r="E927" s="86"/>
      <c r="F927" s="86"/>
      <c r="G927" s="5"/>
      <c r="H927" s="2"/>
      <c r="I927" s="2"/>
      <c r="J927" s="2"/>
      <c r="K927" s="2"/>
    </row>
    <row r="928" ht="14.25" customHeight="1">
      <c r="C928" s="2"/>
      <c r="D928" s="86"/>
      <c r="E928" s="86"/>
      <c r="F928" s="86"/>
      <c r="G928" s="5"/>
      <c r="H928" s="2"/>
      <c r="I928" s="2"/>
      <c r="J928" s="2"/>
      <c r="K928" s="2"/>
    </row>
    <row r="929" ht="14.25" customHeight="1">
      <c r="C929" s="2"/>
      <c r="D929" s="86"/>
      <c r="E929" s="86"/>
      <c r="F929" s="86"/>
      <c r="G929" s="5"/>
      <c r="H929" s="2"/>
      <c r="I929" s="2"/>
      <c r="J929" s="2"/>
      <c r="K929" s="2"/>
    </row>
    <row r="930" ht="14.25" customHeight="1">
      <c r="C930" s="2"/>
      <c r="D930" s="86"/>
      <c r="E930" s="86"/>
      <c r="F930" s="86"/>
      <c r="G930" s="5"/>
      <c r="H930" s="2"/>
      <c r="I930" s="2"/>
      <c r="J930" s="2"/>
      <c r="K930" s="2"/>
    </row>
    <row r="931" ht="14.25" customHeight="1">
      <c r="C931" s="2"/>
      <c r="D931" s="86"/>
      <c r="E931" s="86"/>
      <c r="F931" s="86"/>
      <c r="G931" s="5"/>
      <c r="H931" s="2"/>
      <c r="I931" s="2"/>
      <c r="J931" s="2"/>
      <c r="K931" s="2"/>
    </row>
    <row r="932" ht="14.25" customHeight="1">
      <c r="C932" s="2"/>
      <c r="D932" s="86"/>
      <c r="E932" s="86"/>
      <c r="F932" s="86"/>
      <c r="G932" s="5"/>
      <c r="H932" s="2"/>
      <c r="I932" s="2"/>
      <c r="J932" s="2"/>
      <c r="K932" s="2"/>
    </row>
    <row r="933" ht="14.25" customHeight="1">
      <c r="C933" s="2"/>
      <c r="D933" s="86"/>
      <c r="E933" s="86"/>
      <c r="F933" s="86"/>
      <c r="G933" s="5"/>
      <c r="H933" s="2"/>
      <c r="I933" s="2"/>
      <c r="J933" s="2"/>
      <c r="K933" s="2"/>
    </row>
    <row r="934" ht="14.25" customHeight="1">
      <c r="C934" s="2"/>
      <c r="D934" s="86"/>
      <c r="E934" s="86"/>
      <c r="F934" s="86"/>
      <c r="G934" s="5"/>
      <c r="H934" s="2"/>
      <c r="I934" s="2"/>
      <c r="J934" s="2"/>
      <c r="K934" s="2"/>
    </row>
    <row r="935" ht="14.25" customHeight="1">
      <c r="C935" s="2"/>
      <c r="D935" s="86"/>
      <c r="E935" s="86"/>
      <c r="F935" s="86"/>
      <c r="G935" s="5"/>
      <c r="H935" s="2"/>
      <c r="I935" s="2"/>
      <c r="J935" s="2"/>
      <c r="K935" s="2"/>
    </row>
    <row r="936" ht="14.25" customHeight="1">
      <c r="C936" s="2"/>
      <c r="D936" s="86"/>
      <c r="E936" s="86"/>
      <c r="F936" s="86"/>
      <c r="G936" s="5"/>
      <c r="H936" s="2"/>
      <c r="I936" s="2"/>
      <c r="J936" s="2"/>
      <c r="K936" s="2"/>
    </row>
    <row r="937" ht="14.25" customHeight="1">
      <c r="C937" s="2"/>
      <c r="D937" s="86"/>
      <c r="E937" s="86"/>
      <c r="F937" s="86"/>
      <c r="G937" s="5"/>
      <c r="H937" s="2"/>
      <c r="I937" s="2"/>
      <c r="J937" s="2"/>
      <c r="K937" s="2"/>
    </row>
    <row r="938" ht="14.25" customHeight="1">
      <c r="C938" s="2"/>
      <c r="D938" s="86"/>
      <c r="E938" s="86"/>
      <c r="F938" s="86"/>
      <c r="G938" s="5"/>
      <c r="H938" s="2"/>
      <c r="I938" s="2"/>
      <c r="J938" s="2"/>
      <c r="K938" s="2"/>
    </row>
    <row r="939" ht="14.25" customHeight="1">
      <c r="C939" s="2"/>
      <c r="D939" s="86"/>
      <c r="E939" s="86"/>
      <c r="F939" s="86"/>
      <c r="G939" s="5"/>
      <c r="H939" s="2"/>
      <c r="I939" s="2"/>
      <c r="J939" s="2"/>
      <c r="K939" s="2"/>
    </row>
    <row r="940" ht="14.25" customHeight="1">
      <c r="C940" s="2"/>
      <c r="D940" s="86"/>
      <c r="E940" s="86"/>
      <c r="F940" s="86"/>
      <c r="G940" s="5"/>
      <c r="H940" s="2"/>
      <c r="I940" s="2"/>
      <c r="J940" s="2"/>
      <c r="K940" s="2"/>
    </row>
    <row r="941" ht="14.25" customHeight="1">
      <c r="C941" s="2"/>
      <c r="D941" s="86"/>
      <c r="E941" s="86"/>
      <c r="F941" s="86"/>
      <c r="G941" s="5"/>
      <c r="H941" s="2"/>
      <c r="I941" s="2"/>
      <c r="J941" s="2"/>
      <c r="K941" s="2"/>
    </row>
    <row r="942" ht="14.25" customHeight="1">
      <c r="C942" s="2"/>
      <c r="D942" s="86"/>
      <c r="E942" s="86"/>
      <c r="F942" s="86"/>
      <c r="G942" s="5"/>
      <c r="H942" s="2"/>
      <c r="I942" s="2"/>
      <c r="J942" s="2"/>
      <c r="K942" s="2"/>
    </row>
    <row r="943" ht="14.25" customHeight="1">
      <c r="C943" s="2"/>
      <c r="D943" s="86"/>
      <c r="E943" s="86"/>
      <c r="F943" s="86"/>
      <c r="G943" s="5"/>
      <c r="H943" s="2"/>
      <c r="I943" s="2"/>
      <c r="J943" s="2"/>
      <c r="K943" s="2"/>
    </row>
    <row r="944" ht="14.25" customHeight="1">
      <c r="C944" s="2"/>
      <c r="D944" s="86"/>
      <c r="E944" s="86"/>
      <c r="F944" s="86"/>
      <c r="G944" s="5"/>
      <c r="H944" s="2"/>
      <c r="I944" s="2"/>
      <c r="J944" s="2"/>
      <c r="K944" s="2"/>
    </row>
    <row r="945" ht="14.25" customHeight="1">
      <c r="C945" s="2"/>
      <c r="D945" s="86"/>
      <c r="E945" s="86"/>
      <c r="F945" s="86"/>
      <c r="G945" s="5"/>
      <c r="H945" s="2"/>
      <c r="I945" s="2"/>
      <c r="J945" s="2"/>
      <c r="K945" s="2"/>
    </row>
    <row r="946" ht="14.25" customHeight="1">
      <c r="C946" s="2"/>
      <c r="D946" s="86"/>
      <c r="E946" s="86"/>
      <c r="F946" s="86"/>
      <c r="G946" s="5"/>
      <c r="H946" s="2"/>
      <c r="I946" s="2"/>
      <c r="J946" s="2"/>
      <c r="K946" s="2"/>
    </row>
    <row r="947" ht="14.25" customHeight="1">
      <c r="C947" s="2"/>
      <c r="D947" s="86"/>
      <c r="E947" s="86"/>
      <c r="F947" s="86"/>
      <c r="G947" s="5"/>
      <c r="H947" s="2"/>
      <c r="I947" s="2"/>
      <c r="J947" s="2"/>
      <c r="K947" s="2"/>
    </row>
    <row r="948" ht="14.25" customHeight="1">
      <c r="C948" s="2"/>
      <c r="D948" s="86"/>
      <c r="E948" s="86"/>
      <c r="F948" s="86"/>
      <c r="G948" s="5"/>
      <c r="H948" s="2"/>
      <c r="I948" s="2"/>
      <c r="J948" s="2"/>
      <c r="K948" s="2"/>
    </row>
    <row r="949" ht="14.25" customHeight="1">
      <c r="C949" s="2"/>
      <c r="D949" s="86"/>
      <c r="E949" s="86"/>
      <c r="F949" s="86"/>
      <c r="G949" s="5"/>
      <c r="H949" s="2"/>
      <c r="I949" s="2"/>
      <c r="J949" s="2"/>
      <c r="K949" s="2"/>
    </row>
    <row r="950" ht="14.25" customHeight="1">
      <c r="C950" s="2"/>
      <c r="D950" s="86"/>
      <c r="E950" s="86"/>
      <c r="F950" s="86"/>
      <c r="G950" s="5"/>
      <c r="H950" s="2"/>
      <c r="I950" s="2"/>
      <c r="J950" s="2"/>
      <c r="K950" s="2"/>
    </row>
    <row r="951" ht="14.25" customHeight="1">
      <c r="C951" s="2"/>
      <c r="D951" s="86"/>
      <c r="E951" s="86"/>
      <c r="F951" s="86"/>
      <c r="G951" s="5"/>
      <c r="H951" s="2"/>
      <c r="I951" s="2"/>
      <c r="J951" s="2"/>
      <c r="K951" s="2"/>
    </row>
    <row r="952" ht="14.25" customHeight="1">
      <c r="C952" s="2"/>
      <c r="D952" s="86"/>
      <c r="E952" s="86"/>
      <c r="F952" s="86"/>
      <c r="G952" s="5"/>
      <c r="H952" s="2"/>
      <c r="I952" s="2"/>
      <c r="J952" s="2"/>
      <c r="K952" s="2"/>
    </row>
    <row r="953" ht="14.25" customHeight="1">
      <c r="C953" s="2"/>
      <c r="D953" s="86"/>
      <c r="E953" s="86"/>
      <c r="F953" s="86"/>
      <c r="G953" s="5"/>
      <c r="H953" s="2"/>
      <c r="I953" s="2"/>
      <c r="J953" s="2"/>
      <c r="K953" s="2"/>
    </row>
    <row r="954" ht="14.25" customHeight="1">
      <c r="C954" s="2"/>
      <c r="D954" s="86"/>
      <c r="E954" s="86"/>
      <c r="F954" s="86"/>
      <c r="G954" s="5"/>
      <c r="H954" s="2"/>
      <c r="I954" s="2"/>
      <c r="J954" s="2"/>
      <c r="K954" s="2"/>
    </row>
    <row r="955" ht="14.25" customHeight="1">
      <c r="C955" s="2"/>
      <c r="D955" s="86"/>
      <c r="E955" s="86"/>
      <c r="F955" s="86"/>
      <c r="G955" s="5"/>
      <c r="H955" s="2"/>
      <c r="I955" s="2"/>
      <c r="J955" s="2"/>
      <c r="K955" s="2"/>
    </row>
    <row r="956" ht="14.25" customHeight="1">
      <c r="C956" s="2"/>
      <c r="D956" s="86"/>
      <c r="E956" s="86"/>
      <c r="F956" s="86"/>
      <c r="G956" s="5"/>
      <c r="H956" s="2"/>
      <c r="I956" s="2"/>
      <c r="J956" s="2"/>
      <c r="K956" s="2"/>
    </row>
    <row r="957" ht="14.25" customHeight="1">
      <c r="C957" s="2"/>
      <c r="D957" s="86"/>
      <c r="E957" s="86"/>
      <c r="F957" s="86"/>
      <c r="G957" s="5"/>
      <c r="H957" s="2"/>
      <c r="I957" s="2"/>
      <c r="J957" s="2"/>
      <c r="K957" s="2"/>
    </row>
    <row r="958" ht="14.25" customHeight="1">
      <c r="C958" s="2"/>
      <c r="D958" s="86"/>
      <c r="E958" s="86"/>
      <c r="F958" s="86"/>
      <c r="G958" s="5"/>
      <c r="H958" s="2"/>
      <c r="I958" s="2"/>
      <c r="J958" s="2"/>
      <c r="K958" s="2"/>
    </row>
    <row r="959" ht="14.25" customHeight="1">
      <c r="C959" s="2"/>
      <c r="D959" s="86"/>
      <c r="E959" s="86"/>
      <c r="F959" s="86"/>
      <c r="G959" s="5"/>
      <c r="H959" s="2"/>
      <c r="I959" s="2"/>
      <c r="J959" s="2"/>
      <c r="K959" s="2"/>
    </row>
    <row r="960" ht="14.25" customHeight="1">
      <c r="C960" s="2"/>
      <c r="D960" s="86"/>
      <c r="E960" s="86"/>
      <c r="F960" s="86"/>
      <c r="G960" s="5"/>
      <c r="H960" s="2"/>
      <c r="I960" s="2"/>
      <c r="J960" s="2"/>
      <c r="K960" s="2"/>
    </row>
    <row r="961" ht="14.25" customHeight="1">
      <c r="C961" s="2"/>
      <c r="D961" s="86"/>
      <c r="E961" s="86"/>
      <c r="F961" s="86"/>
      <c r="G961" s="5"/>
      <c r="H961" s="2"/>
      <c r="I961" s="2"/>
      <c r="J961" s="2"/>
      <c r="K961" s="2"/>
    </row>
    <row r="962" ht="14.25" customHeight="1">
      <c r="C962" s="2"/>
      <c r="D962" s="86"/>
      <c r="E962" s="86"/>
      <c r="F962" s="86"/>
      <c r="G962" s="5"/>
      <c r="H962" s="2"/>
      <c r="I962" s="2"/>
      <c r="J962" s="2"/>
      <c r="K962" s="2"/>
    </row>
    <row r="963" ht="14.25" customHeight="1">
      <c r="C963" s="2"/>
      <c r="D963" s="86"/>
      <c r="E963" s="86"/>
      <c r="F963" s="86"/>
      <c r="G963" s="5"/>
      <c r="H963" s="2"/>
      <c r="I963" s="2"/>
      <c r="J963" s="2"/>
      <c r="K963" s="2"/>
    </row>
    <row r="964" ht="14.25" customHeight="1">
      <c r="C964" s="2"/>
      <c r="D964" s="86"/>
      <c r="E964" s="86"/>
      <c r="F964" s="86"/>
      <c r="G964" s="5"/>
      <c r="H964" s="2"/>
      <c r="I964" s="2"/>
      <c r="J964" s="2"/>
      <c r="K964" s="2"/>
    </row>
    <row r="965" ht="14.25" customHeight="1">
      <c r="C965" s="2"/>
      <c r="D965" s="86"/>
      <c r="E965" s="86"/>
      <c r="F965" s="86"/>
      <c r="G965" s="5"/>
      <c r="H965" s="2"/>
      <c r="I965" s="2"/>
      <c r="J965" s="2"/>
      <c r="K965" s="2"/>
    </row>
    <row r="966" ht="14.25" customHeight="1">
      <c r="C966" s="2"/>
      <c r="D966" s="86"/>
      <c r="E966" s="86"/>
      <c r="F966" s="86"/>
      <c r="G966" s="5"/>
      <c r="H966" s="2"/>
      <c r="I966" s="2"/>
      <c r="J966" s="2"/>
      <c r="K966" s="2"/>
    </row>
    <row r="967" ht="14.25" customHeight="1">
      <c r="C967" s="2"/>
      <c r="D967" s="86"/>
      <c r="E967" s="86"/>
      <c r="F967" s="86"/>
      <c r="G967" s="5"/>
      <c r="H967" s="2"/>
      <c r="I967" s="2"/>
      <c r="J967" s="2"/>
      <c r="K967" s="2"/>
    </row>
    <row r="968" ht="14.25" customHeight="1">
      <c r="C968" s="2"/>
      <c r="D968" s="86"/>
      <c r="E968" s="86"/>
      <c r="F968" s="86"/>
      <c r="G968" s="5"/>
      <c r="H968" s="2"/>
      <c r="I968" s="2"/>
      <c r="J968" s="2"/>
      <c r="K968" s="2"/>
    </row>
    <row r="969" ht="14.25" customHeight="1">
      <c r="C969" s="2"/>
      <c r="D969" s="86"/>
      <c r="E969" s="86"/>
      <c r="F969" s="86"/>
      <c r="G969" s="5"/>
      <c r="H969" s="2"/>
      <c r="I969" s="2"/>
      <c r="J969" s="2"/>
      <c r="K969" s="2"/>
    </row>
    <row r="970" ht="14.25" customHeight="1">
      <c r="C970" s="2"/>
      <c r="D970" s="86"/>
      <c r="E970" s="86"/>
      <c r="F970" s="86"/>
      <c r="G970" s="5"/>
      <c r="H970" s="2"/>
      <c r="I970" s="2"/>
      <c r="J970" s="2"/>
      <c r="K970" s="2"/>
    </row>
    <row r="971" ht="14.25" customHeight="1">
      <c r="C971" s="2"/>
      <c r="D971" s="86"/>
      <c r="E971" s="86"/>
      <c r="F971" s="86"/>
      <c r="G971" s="5"/>
      <c r="H971" s="2"/>
      <c r="I971" s="2"/>
      <c r="J971" s="2"/>
      <c r="K971" s="2"/>
    </row>
    <row r="972" ht="14.25" customHeight="1">
      <c r="C972" s="2"/>
      <c r="D972" s="86"/>
      <c r="E972" s="86"/>
      <c r="F972" s="86"/>
      <c r="G972" s="5"/>
      <c r="H972" s="2"/>
      <c r="I972" s="2"/>
      <c r="J972" s="2"/>
      <c r="K972" s="2"/>
    </row>
    <row r="973" ht="14.25" customHeight="1">
      <c r="C973" s="2"/>
      <c r="D973" s="86"/>
      <c r="E973" s="86"/>
      <c r="F973" s="86"/>
      <c r="G973" s="5"/>
      <c r="H973" s="2"/>
      <c r="I973" s="2"/>
      <c r="J973" s="2"/>
      <c r="K973" s="2"/>
    </row>
    <row r="974" ht="14.25" customHeight="1">
      <c r="C974" s="2"/>
      <c r="D974" s="86"/>
      <c r="E974" s="86"/>
      <c r="F974" s="86"/>
      <c r="G974" s="5"/>
      <c r="H974" s="2"/>
      <c r="I974" s="2"/>
      <c r="J974" s="2"/>
      <c r="K974" s="2"/>
    </row>
    <row r="975" ht="14.25" customHeight="1">
      <c r="C975" s="2"/>
      <c r="D975" s="86"/>
      <c r="E975" s="86"/>
      <c r="F975" s="86"/>
      <c r="G975" s="5"/>
      <c r="H975" s="2"/>
      <c r="I975" s="2"/>
      <c r="J975" s="2"/>
      <c r="K975" s="2"/>
    </row>
    <row r="976" ht="14.25" customHeight="1">
      <c r="C976" s="2"/>
      <c r="D976" s="86"/>
      <c r="E976" s="86"/>
      <c r="F976" s="86"/>
      <c r="G976" s="5"/>
      <c r="H976" s="2"/>
      <c r="I976" s="2"/>
      <c r="J976" s="2"/>
      <c r="K976" s="2"/>
    </row>
    <row r="977" ht="14.25" customHeight="1">
      <c r="C977" s="2"/>
      <c r="D977" s="86"/>
      <c r="E977" s="86"/>
      <c r="F977" s="86"/>
      <c r="G977" s="5"/>
      <c r="H977" s="2"/>
      <c r="I977" s="2"/>
      <c r="J977" s="2"/>
      <c r="K977" s="2"/>
    </row>
    <row r="978" ht="14.25" customHeight="1">
      <c r="C978" s="2"/>
      <c r="D978" s="86"/>
      <c r="E978" s="86"/>
      <c r="F978" s="86"/>
      <c r="G978" s="5"/>
      <c r="H978" s="2"/>
      <c r="I978" s="2"/>
      <c r="J978" s="2"/>
      <c r="K978" s="2"/>
    </row>
    <row r="979" ht="14.25" customHeight="1">
      <c r="C979" s="2"/>
      <c r="D979" s="86"/>
      <c r="E979" s="86"/>
      <c r="F979" s="86"/>
      <c r="G979" s="5"/>
      <c r="H979" s="2"/>
      <c r="I979" s="2"/>
      <c r="J979" s="2"/>
      <c r="K979" s="2"/>
    </row>
    <row r="980" ht="14.25" customHeight="1">
      <c r="C980" s="2"/>
      <c r="D980" s="86"/>
      <c r="E980" s="86"/>
      <c r="F980" s="86"/>
      <c r="G980" s="5"/>
      <c r="H980" s="2"/>
      <c r="I980" s="2"/>
      <c r="J980" s="2"/>
      <c r="K980" s="2"/>
    </row>
    <row r="981" ht="14.25" customHeight="1">
      <c r="C981" s="2"/>
      <c r="D981" s="86"/>
      <c r="E981" s="86"/>
      <c r="F981" s="86"/>
      <c r="G981" s="5"/>
      <c r="H981" s="2"/>
      <c r="I981" s="2"/>
      <c r="J981" s="2"/>
      <c r="K981" s="2"/>
    </row>
    <row r="982" ht="14.25" customHeight="1">
      <c r="C982" s="2"/>
      <c r="D982" s="86"/>
      <c r="E982" s="86"/>
      <c r="F982" s="86"/>
      <c r="G982" s="5"/>
      <c r="H982" s="2"/>
      <c r="I982" s="2"/>
      <c r="J982" s="2"/>
      <c r="K982" s="2"/>
    </row>
    <row r="983" ht="14.25" customHeight="1">
      <c r="C983" s="2"/>
      <c r="D983" s="86"/>
      <c r="E983" s="86"/>
      <c r="F983" s="86"/>
      <c r="G983" s="5"/>
      <c r="H983" s="2"/>
      <c r="I983" s="2"/>
      <c r="J983" s="2"/>
      <c r="K983" s="2"/>
    </row>
    <row r="984" ht="14.25" customHeight="1">
      <c r="C984" s="2"/>
      <c r="D984" s="86"/>
      <c r="E984" s="86"/>
      <c r="F984" s="86"/>
      <c r="G984" s="5"/>
      <c r="H984" s="2"/>
      <c r="I984" s="2"/>
      <c r="J984" s="2"/>
      <c r="K984" s="2"/>
    </row>
    <row r="985" ht="14.25" customHeight="1">
      <c r="C985" s="2"/>
      <c r="D985" s="86"/>
      <c r="E985" s="86"/>
      <c r="F985" s="86"/>
      <c r="G985" s="5"/>
      <c r="H985" s="2"/>
      <c r="I985" s="2"/>
      <c r="J985" s="2"/>
      <c r="K985" s="2"/>
    </row>
    <row r="986" ht="14.25" customHeight="1">
      <c r="C986" s="2"/>
      <c r="D986" s="86"/>
      <c r="E986" s="86"/>
      <c r="F986" s="86"/>
      <c r="G986" s="5"/>
      <c r="H986" s="2"/>
      <c r="I986" s="2"/>
      <c r="J986" s="2"/>
      <c r="K986" s="2"/>
    </row>
    <row r="987" ht="14.25" customHeight="1">
      <c r="C987" s="2"/>
      <c r="D987" s="86"/>
      <c r="E987" s="86"/>
      <c r="F987" s="86"/>
      <c r="G987" s="5"/>
      <c r="H987" s="2"/>
      <c r="I987" s="2"/>
      <c r="J987" s="2"/>
      <c r="K987" s="2"/>
    </row>
    <row r="988" ht="14.25" customHeight="1">
      <c r="C988" s="2"/>
      <c r="D988" s="86"/>
      <c r="E988" s="86"/>
      <c r="F988" s="86"/>
      <c r="G988" s="5"/>
      <c r="H988" s="2"/>
      <c r="I988" s="2"/>
      <c r="J988" s="2"/>
      <c r="K988" s="2"/>
    </row>
    <row r="989" ht="14.25" customHeight="1">
      <c r="C989" s="2"/>
      <c r="D989" s="86"/>
      <c r="E989" s="86"/>
      <c r="F989" s="86"/>
      <c r="G989" s="5"/>
      <c r="H989" s="2"/>
      <c r="I989" s="2"/>
      <c r="J989" s="2"/>
      <c r="K989" s="2"/>
    </row>
    <row r="990" ht="14.25" customHeight="1">
      <c r="C990" s="2"/>
      <c r="D990" s="86"/>
      <c r="E990" s="86"/>
      <c r="F990" s="86"/>
      <c r="G990" s="5"/>
      <c r="H990" s="2"/>
      <c r="I990" s="2"/>
      <c r="J990" s="2"/>
      <c r="K990" s="2"/>
    </row>
    <row r="991" ht="14.25" customHeight="1">
      <c r="C991" s="2"/>
      <c r="D991" s="86"/>
      <c r="E991" s="86"/>
      <c r="F991" s="86"/>
      <c r="G991" s="5"/>
      <c r="H991" s="2"/>
      <c r="I991" s="2"/>
      <c r="J991" s="2"/>
      <c r="K991" s="2"/>
    </row>
    <row r="992" ht="14.25" customHeight="1">
      <c r="C992" s="2"/>
      <c r="D992" s="86"/>
      <c r="E992" s="86"/>
      <c r="F992" s="86"/>
      <c r="G992" s="5"/>
      <c r="H992" s="2"/>
      <c r="I992" s="2"/>
      <c r="J992" s="2"/>
      <c r="K992" s="2"/>
    </row>
    <row r="993" ht="14.25" customHeight="1">
      <c r="C993" s="2"/>
      <c r="D993" s="86"/>
      <c r="E993" s="86"/>
      <c r="F993" s="86"/>
      <c r="G993" s="5"/>
      <c r="H993" s="2"/>
      <c r="I993" s="2"/>
      <c r="J993" s="2"/>
      <c r="K993" s="2"/>
    </row>
    <row r="994" ht="14.25" customHeight="1">
      <c r="C994" s="2"/>
      <c r="D994" s="86"/>
      <c r="E994" s="86"/>
      <c r="F994" s="86"/>
      <c r="G994" s="5"/>
      <c r="H994" s="2"/>
      <c r="I994" s="2"/>
      <c r="J994" s="2"/>
      <c r="K994" s="2"/>
    </row>
    <row r="995" ht="14.25" customHeight="1">
      <c r="C995" s="2"/>
      <c r="D995" s="86"/>
      <c r="E995" s="86"/>
      <c r="F995" s="86"/>
      <c r="G995" s="5"/>
      <c r="H995" s="2"/>
      <c r="I995" s="2"/>
      <c r="J995" s="2"/>
      <c r="K995" s="2"/>
    </row>
    <row r="996" ht="14.25" customHeight="1">
      <c r="C996" s="2"/>
      <c r="D996" s="86"/>
      <c r="E996" s="86"/>
      <c r="F996" s="86"/>
      <c r="G996" s="5"/>
      <c r="H996" s="2"/>
      <c r="I996" s="2"/>
      <c r="J996" s="2"/>
      <c r="K996" s="2"/>
    </row>
    <row r="997" ht="14.25" customHeight="1">
      <c r="C997" s="2"/>
      <c r="D997" s="86"/>
      <c r="E997" s="86"/>
      <c r="F997" s="86"/>
      <c r="G997" s="5"/>
      <c r="H997" s="2"/>
      <c r="I997" s="2"/>
      <c r="J997" s="2"/>
      <c r="K997" s="2"/>
    </row>
    <row r="998" ht="14.25" customHeight="1">
      <c r="C998" s="2"/>
      <c r="D998" s="86"/>
      <c r="E998" s="86"/>
      <c r="F998" s="86"/>
      <c r="G998" s="5"/>
      <c r="H998" s="2"/>
      <c r="I998" s="2"/>
      <c r="J998" s="2"/>
      <c r="K998" s="2"/>
    </row>
    <row r="999" ht="14.25" customHeight="1">
      <c r="C999" s="2"/>
      <c r="D999" s="86"/>
      <c r="E999" s="86"/>
      <c r="F999" s="86"/>
      <c r="G999" s="5"/>
      <c r="H999" s="2"/>
      <c r="I999" s="2"/>
      <c r="J999" s="2"/>
      <c r="K999" s="2"/>
    </row>
    <row r="1000" ht="14.25" customHeight="1">
      <c r="C1000" s="2"/>
      <c r="D1000" s="86"/>
      <c r="E1000" s="86"/>
      <c r="F1000" s="86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H1" s="2"/>
      <c r="I1" s="2"/>
      <c r="J1" s="2"/>
      <c r="K1" s="2"/>
    </row>
    <row r="2" ht="14.25" customHeight="1">
      <c r="C2" s="2"/>
      <c r="E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228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20" t="s">
        <v>15</v>
      </c>
      <c r="F4" s="7" t="s">
        <v>16</v>
      </c>
      <c r="G4" s="7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23'!K5</f>
        <v>8</v>
      </c>
      <c r="D5" s="7"/>
      <c r="E5" s="20"/>
      <c r="F5" s="7"/>
      <c r="G5" s="7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23'!K6</f>
        <v>1</v>
      </c>
      <c r="D6" s="7"/>
      <c r="E6" s="20"/>
      <c r="F6" s="7"/>
      <c r="G6" s="7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23'!K7</f>
        <v>2</v>
      </c>
      <c r="D7" s="7"/>
      <c r="E7" s="20"/>
      <c r="F7" s="7"/>
      <c r="G7" s="7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23'!K8</f>
        <v>3</v>
      </c>
      <c r="D8" s="7"/>
      <c r="E8" s="20"/>
      <c r="F8" s="7"/>
      <c r="G8" s="7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23'!K9</f>
        <v>2</v>
      </c>
      <c r="D9" s="7"/>
      <c r="E9" s="20"/>
      <c r="F9" s="7"/>
      <c r="G9" s="7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23'!K10</f>
        <v>3</v>
      </c>
      <c r="D10" s="7"/>
      <c r="E10" s="25"/>
      <c r="F10" s="7"/>
      <c r="G10" s="7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23'!K11</f>
        <v>1</v>
      </c>
      <c r="D11" s="7"/>
      <c r="E11" s="20"/>
      <c r="F11" s="7"/>
      <c r="G11" s="7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23'!K12</f>
        <v>78</v>
      </c>
      <c r="D12" s="7"/>
      <c r="E12" s="20"/>
      <c r="F12" s="7"/>
      <c r="G12" s="7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23'!K13</f>
        <v>4</v>
      </c>
      <c r="D13" s="7"/>
      <c r="E13" s="20"/>
      <c r="F13" s="7"/>
      <c r="G13" s="7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23'!K14</f>
        <v>63</v>
      </c>
      <c r="D14" s="7"/>
      <c r="E14" s="20"/>
      <c r="F14" s="87"/>
      <c r="G14" s="7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23'!K15</f>
        <v>18</v>
      </c>
      <c r="D15" s="7"/>
      <c r="E15" s="20"/>
      <c r="F15" s="7"/>
      <c r="G15" s="7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23'!K16</f>
        <v>1</v>
      </c>
      <c r="D16" s="7"/>
      <c r="E16" s="20"/>
      <c r="F16" s="7"/>
      <c r="G16" s="7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23'!K17</f>
        <v>16</v>
      </c>
      <c r="D17" s="7"/>
      <c r="E17" s="20"/>
      <c r="F17" s="7"/>
      <c r="G17" s="7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23'!K18</f>
        <v>2</v>
      </c>
      <c r="D18" s="7"/>
      <c r="E18" s="20"/>
      <c r="F18" s="7"/>
      <c r="G18" s="7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23'!K19</f>
        <v>15</v>
      </c>
      <c r="D19" s="7"/>
      <c r="E19" s="20"/>
      <c r="F19" s="7"/>
      <c r="G19" s="7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23'!K20</f>
        <v>7</v>
      </c>
      <c r="D20" s="7"/>
      <c r="E20" s="20"/>
      <c r="F20" s="7"/>
      <c r="G20" s="7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23'!K21</f>
        <v>2</v>
      </c>
      <c r="D21" s="7"/>
      <c r="E21" s="20"/>
      <c r="F21" s="7"/>
      <c r="G21" s="7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23'!K22</f>
        <v>9</v>
      </c>
      <c r="D22" s="7"/>
      <c r="E22" s="20"/>
      <c r="F22" s="7"/>
      <c r="G22" s="7"/>
      <c r="H22" s="22">
        <f t="shared" si="1"/>
        <v>9</v>
      </c>
      <c r="I22" s="23" t="str">
        <f>'วันที่ 1'!I22</f>
        <v/>
      </c>
      <c r="J22" s="24" t="str">
        <f t="shared" si="2"/>
        <v>  </v>
      </c>
      <c r="K22" s="22">
        <f t="shared" si="3"/>
        <v>9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23'!K23</f>
        <v>2</v>
      </c>
      <c r="D23" s="7"/>
      <c r="E23" s="20"/>
      <c r="F23" s="7"/>
      <c r="G23" s="7"/>
      <c r="H23" s="22">
        <f t="shared" si="1"/>
        <v>2</v>
      </c>
      <c r="I23" s="23">
        <f>'วันที่ 1'!I23</f>
        <v>4</v>
      </c>
      <c r="J23" s="24" t="str">
        <f t="shared" si="2"/>
        <v>Need to Order</v>
      </c>
      <c r="K23" s="22">
        <f t="shared" si="3"/>
        <v>2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23'!K24</f>
        <v>15</v>
      </c>
      <c r="D24" s="7"/>
      <c r="E24" s="20"/>
      <c r="F24" s="7"/>
      <c r="G24" s="7"/>
      <c r="H24" s="22">
        <f t="shared" si="1"/>
        <v>15</v>
      </c>
      <c r="I24" s="23">
        <f>'วันที่ 1'!I24</f>
        <v>7</v>
      </c>
      <c r="J24" s="24" t="str">
        <f t="shared" si="2"/>
        <v>  </v>
      </c>
      <c r="K24" s="22">
        <f t="shared" si="3"/>
        <v>15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23'!K25</f>
        <v>4</v>
      </c>
      <c r="D25" s="7"/>
      <c r="E25" s="20"/>
      <c r="F25" s="7"/>
      <c r="G25" s="7"/>
      <c r="H25" s="22">
        <f t="shared" si="1"/>
        <v>4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4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23'!K26</f>
        <v>18</v>
      </c>
      <c r="D26" s="7"/>
      <c r="E26" s="20"/>
      <c r="F26" s="7"/>
      <c r="G26" s="7"/>
      <c r="H26" s="22">
        <f t="shared" si="1"/>
        <v>18</v>
      </c>
      <c r="I26" s="23">
        <f>'วันที่ 1'!I26</f>
        <v>9</v>
      </c>
      <c r="J26" s="24" t="str">
        <f t="shared" si="2"/>
        <v>  </v>
      </c>
      <c r="K26" s="22">
        <f t="shared" si="3"/>
        <v>18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23'!K27</f>
        <v>16</v>
      </c>
      <c r="D27" s="7"/>
      <c r="E27" s="20"/>
      <c r="F27" s="7"/>
      <c r="G27" s="7"/>
      <c r="H27" s="22">
        <f t="shared" si="1"/>
        <v>16</v>
      </c>
      <c r="I27" s="23">
        <f>'วันที่ 1'!I27</f>
        <v>6</v>
      </c>
      <c r="J27" s="24" t="str">
        <f t="shared" si="2"/>
        <v>  </v>
      </c>
      <c r="K27" s="22">
        <f t="shared" si="3"/>
        <v>16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23'!K28</f>
        <v>63</v>
      </c>
      <c r="D28" s="7"/>
      <c r="E28" s="25"/>
      <c r="F28" s="7"/>
      <c r="G28" s="7"/>
      <c r="H28" s="22">
        <f t="shared" si="1"/>
        <v>63</v>
      </c>
      <c r="I28" s="23">
        <f>'วันที่ 1'!I28</f>
        <v>9</v>
      </c>
      <c r="J28" s="24" t="str">
        <f t="shared" si="2"/>
        <v>  </v>
      </c>
      <c r="K28" s="22">
        <f t="shared" si="3"/>
        <v>63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23'!K29</f>
        <v>1</v>
      </c>
      <c r="D29" s="7"/>
      <c r="E29" s="20"/>
      <c r="F29" s="7"/>
      <c r="G29" s="7"/>
      <c r="H29" s="22">
        <f t="shared" si="1"/>
        <v>1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1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23'!K30</f>
        <v>7</v>
      </c>
      <c r="D30" s="7"/>
      <c r="E30" s="20"/>
      <c r="F30" s="7"/>
      <c r="G30" s="7"/>
      <c r="H30" s="22">
        <f t="shared" si="1"/>
        <v>7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7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23'!K31</f>
        <v>2</v>
      </c>
      <c r="D31" s="7"/>
      <c r="E31" s="20"/>
      <c r="F31" s="7"/>
      <c r="G31" s="7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23'!K32</f>
        <v>9</v>
      </c>
      <c r="D32" s="7"/>
      <c r="E32" s="20"/>
      <c r="F32" s="7"/>
      <c r="G32" s="7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23'!K33</f>
        <v>59</v>
      </c>
      <c r="D33" s="7"/>
      <c r="E33" s="25"/>
      <c r="F33" s="7"/>
      <c r="G33" s="7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23'!K34</f>
        <v>3</v>
      </c>
      <c r="D34" s="7"/>
      <c r="E34" s="20"/>
      <c r="F34" s="7"/>
      <c r="G34" s="87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23'!K35</f>
        <v>9</v>
      </c>
      <c r="D35" s="7"/>
      <c r="E35" s="20"/>
      <c r="F35" s="7"/>
      <c r="G35" s="7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23'!K36</f>
        <v>7</v>
      </c>
      <c r="D36" s="7"/>
      <c r="E36" s="20"/>
      <c r="F36" s="7"/>
      <c r="G36" s="7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23'!K37</f>
        <v>6</v>
      </c>
      <c r="D37" s="7"/>
      <c r="E37" s="20"/>
      <c r="F37" s="7"/>
      <c r="G37" s="7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23'!K38</f>
        <v>10</v>
      </c>
      <c r="D38" s="7"/>
      <c r="E38" s="20"/>
      <c r="F38" s="7"/>
      <c r="G38" s="7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23'!K39</f>
        <v>5</v>
      </c>
      <c r="D39" s="7"/>
      <c r="E39" s="20"/>
      <c r="F39" s="7"/>
      <c r="G39" s="7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23'!K40</f>
        <v>4</v>
      </c>
      <c r="D40" s="7"/>
      <c r="E40" s="20"/>
      <c r="F40" s="7"/>
      <c r="G40" s="7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23'!K41</f>
        <v>1</v>
      </c>
      <c r="D41" s="7"/>
      <c r="E41" s="20"/>
      <c r="F41" s="7"/>
      <c r="G41" s="7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23'!K42</f>
        <v>0</v>
      </c>
      <c r="D42" s="7"/>
      <c r="E42" s="20"/>
      <c r="F42" s="7"/>
      <c r="G42" s="7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23'!K43</f>
        <v>1</v>
      </c>
      <c r="D43" s="7"/>
      <c r="E43" s="20"/>
      <c r="F43" s="7"/>
      <c r="G43" s="7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23'!K44</f>
        <v>3</v>
      </c>
      <c r="D44" s="7"/>
      <c r="E44" s="20"/>
      <c r="F44" s="7"/>
      <c r="G44" s="7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23'!K45</f>
        <v>3</v>
      </c>
      <c r="D45" s="7"/>
      <c r="E45" s="20"/>
      <c r="F45" s="7"/>
      <c r="G45" s="7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23'!K46</f>
        <v>2</v>
      </c>
      <c r="D46" s="7"/>
      <c r="E46" s="20"/>
      <c r="F46" s="7"/>
      <c r="G46" s="7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23'!K47</f>
        <v>3</v>
      </c>
      <c r="D47" s="7"/>
      <c r="E47" s="20"/>
      <c r="F47" s="7"/>
      <c r="G47" s="7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23'!K48</f>
        <v>5</v>
      </c>
      <c r="D48" s="7"/>
      <c r="E48" s="25"/>
      <c r="F48" s="7"/>
      <c r="G48" s="7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23'!K49</f>
        <v>4</v>
      </c>
      <c r="D49" s="7"/>
      <c r="E49" s="20"/>
      <c r="F49" s="7"/>
      <c r="G49" s="87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23'!K50</f>
        <v>1</v>
      </c>
      <c r="D50" s="7"/>
      <c r="E50" s="20"/>
      <c r="F50" s="7"/>
      <c r="G50" s="7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23'!K51</f>
        <v>3</v>
      </c>
      <c r="D51" s="7"/>
      <c r="E51" s="20"/>
      <c r="F51" s="7"/>
      <c r="G51" s="7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23'!K52</f>
        <v>13</v>
      </c>
      <c r="D52" s="7"/>
      <c r="E52" s="25"/>
      <c r="F52" s="7"/>
      <c r="G52" s="7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23'!K53</f>
        <v>14</v>
      </c>
      <c r="D53" s="7"/>
      <c r="E53" s="25"/>
      <c r="F53" s="7"/>
      <c r="G53" s="7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23'!K54</f>
        <v>3</v>
      </c>
      <c r="D54" s="7"/>
      <c r="E54" s="20"/>
      <c r="F54" s="7"/>
      <c r="G54" s="7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23'!K55</f>
        <v>7</v>
      </c>
      <c r="D55" s="7"/>
      <c r="E55" s="25"/>
      <c r="F55" s="7"/>
      <c r="G55" s="7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23'!K56</f>
        <v>1</v>
      </c>
      <c r="D56" s="7"/>
      <c r="E56" s="20"/>
      <c r="F56" s="7"/>
      <c r="G56" s="7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23'!K57</f>
        <v>5</v>
      </c>
      <c r="D57" s="7"/>
      <c r="E57" s="20"/>
      <c r="F57" s="7"/>
      <c r="G57" s="7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23'!K58</f>
        <v>5</v>
      </c>
      <c r="D58" s="7"/>
      <c r="E58" s="20"/>
      <c r="F58" s="7"/>
      <c r="G58" s="87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23'!K59</f>
        <v>2</v>
      </c>
      <c r="D59" s="7"/>
      <c r="E59" s="20"/>
      <c r="F59" s="7"/>
      <c r="G59" s="7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23'!K60</f>
        <v>2</v>
      </c>
      <c r="D60" s="7"/>
      <c r="E60" s="20"/>
      <c r="F60" s="7"/>
      <c r="G60" s="7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23'!K61</f>
        <v>14</v>
      </c>
      <c r="D61" s="7"/>
      <c r="E61" s="20"/>
      <c r="F61" s="7"/>
      <c r="G61" s="7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23'!K62</f>
        <v>2</v>
      </c>
      <c r="D62" s="7"/>
      <c r="E62" s="20"/>
      <c r="F62" s="7"/>
      <c r="G62" s="7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23'!K63</f>
        <v>1</v>
      </c>
      <c r="D63" s="7"/>
      <c r="E63" s="20"/>
      <c r="F63" s="7"/>
      <c r="G63" s="7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23'!K64</f>
        <v>1</v>
      </c>
      <c r="D64" s="7"/>
      <c r="E64" s="20"/>
      <c r="F64" s="7"/>
      <c r="G64" s="87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23'!K65</f>
        <v>2</v>
      </c>
      <c r="D65" s="7"/>
      <c r="E65" s="20"/>
      <c r="F65" s="7"/>
      <c r="G65" s="7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23'!K66</f>
        <v>1</v>
      </c>
      <c r="D66" s="7"/>
      <c r="E66" s="20"/>
      <c r="F66" s="7"/>
      <c r="G66" s="7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23'!K67</f>
        <v>5</v>
      </c>
      <c r="D67" s="7"/>
      <c r="E67" s="20"/>
      <c r="F67" s="7"/>
      <c r="G67" s="7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23'!K68</f>
        <v>3</v>
      </c>
      <c r="D68" s="7"/>
      <c r="E68" s="20"/>
      <c r="F68" s="7"/>
      <c r="G68" s="7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23'!K69</f>
        <v>12</v>
      </c>
      <c r="D69" s="7"/>
      <c r="E69" s="20"/>
      <c r="F69" s="7"/>
      <c r="G69" s="7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23'!K70</f>
        <v>0</v>
      </c>
      <c r="D70" s="7"/>
      <c r="E70" s="20"/>
      <c r="F70" s="7"/>
      <c r="G70" s="7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23'!K71</f>
        <v>1</v>
      </c>
      <c r="D71" s="7"/>
      <c r="E71" s="20"/>
      <c r="F71" s="7"/>
      <c r="G71" s="7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23'!K72</f>
        <v>14</v>
      </c>
      <c r="D72" s="7"/>
      <c r="E72" s="20"/>
      <c r="F72" s="7"/>
      <c r="G72" s="7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23'!K73</f>
        <v>3</v>
      </c>
      <c r="D73" s="7"/>
      <c r="E73" s="20"/>
      <c r="F73" s="7"/>
      <c r="G73" s="7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23'!K74</f>
        <v>6</v>
      </c>
      <c r="D74" s="7"/>
      <c r="E74" s="20"/>
      <c r="F74" s="7"/>
      <c r="G74" s="7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23'!K75</f>
        <v>1</v>
      </c>
      <c r="D75" s="7"/>
      <c r="E75" s="20"/>
      <c r="F75" s="7"/>
      <c r="G75" s="7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23'!K76</f>
        <v>2</v>
      </c>
      <c r="D76" s="7"/>
      <c r="E76" s="20"/>
      <c r="F76" s="7"/>
      <c r="G76" s="7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23'!K77</f>
        <v>5</v>
      </c>
      <c r="D77" s="7"/>
      <c r="E77" s="20"/>
      <c r="F77" s="7"/>
      <c r="G77" s="7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23'!K78</f>
        <v>5</v>
      </c>
      <c r="D78" s="7"/>
      <c r="E78" s="20"/>
      <c r="F78" s="7"/>
      <c r="G78" s="7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23'!K79</f>
        <v>3</v>
      </c>
      <c r="D79" s="7"/>
      <c r="E79" s="20"/>
      <c r="F79" s="7"/>
      <c r="G79" s="7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23'!K80</f>
        <v>6</v>
      </c>
      <c r="D80" s="7"/>
      <c r="E80" s="20"/>
      <c r="F80" s="7"/>
      <c r="G80" s="87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23'!K81</f>
        <v>1</v>
      </c>
      <c r="D81" s="7"/>
      <c r="E81" s="20"/>
      <c r="F81" s="7"/>
      <c r="G81" s="7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23'!K82</f>
        <v>1</v>
      </c>
      <c r="D82" s="7"/>
      <c r="E82" s="20"/>
      <c r="F82" s="7"/>
      <c r="G82" s="7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23'!K83</f>
        <v>2</v>
      </c>
      <c r="D83" s="7"/>
      <c r="E83" s="20"/>
      <c r="F83" s="7"/>
      <c r="G83" s="7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23'!K84</f>
        <v>8</v>
      </c>
      <c r="D84" s="7"/>
      <c r="E84" s="20"/>
      <c r="F84" s="7"/>
      <c r="G84" s="7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23'!K85</f>
        <v>6</v>
      </c>
      <c r="D85" s="7"/>
      <c r="E85" s="20"/>
      <c r="F85" s="7"/>
      <c r="G85" s="7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23'!K86</f>
        <v>1</v>
      </c>
      <c r="D86" s="7"/>
      <c r="E86" s="20"/>
      <c r="F86" s="7"/>
      <c r="G86" s="87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23'!K87</f>
        <v>8</v>
      </c>
      <c r="D87" s="7"/>
      <c r="E87" s="20"/>
      <c r="F87" s="7"/>
      <c r="G87" s="7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23'!K88</f>
        <v>0</v>
      </c>
      <c r="D88" s="7"/>
      <c r="E88" s="20"/>
      <c r="F88" s="7"/>
      <c r="G88" s="7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23'!K89</f>
        <v>4</v>
      </c>
      <c r="D89" s="7"/>
      <c r="E89" s="20"/>
      <c r="F89" s="87"/>
      <c r="G89" s="7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23'!K90</f>
        <v>6</v>
      </c>
      <c r="D90" s="7"/>
      <c r="E90" s="25"/>
      <c r="F90" s="7"/>
      <c r="G90" s="7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23'!K91</f>
        <v>2</v>
      </c>
      <c r="D91" s="7"/>
      <c r="E91" s="20"/>
      <c r="F91" s="7"/>
      <c r="G91" s="7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23'!K92</f>
        <v>1</v>
      </c>
      <c r="D92" s="7"/>
      <c r="E92" s="20"/>
      <c r="F92" s="7"/>
      <c r="G92" s="7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23'!K93</f>
        <v>-1</v>
      </c>
      <c r="D93" s="7"/>
      <c r="E93" s="20"/>
      <c r="F93" s="7"/>
      <c r="G93" s="7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23'!K94</f>
        <v>2</v>
      </c>
      <c r="D94" s="7"/>
      <c r="E94" s="20"/>
      <c r="F94" s="7"/>
      <c r="G94" s="7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23'!K95</f>
        <v>2</v>
      </c>
      <c r="D95" s="7"/>
      <c r="E95" s="20"/>
      <c r="F95" s="7"/>
      <c r="G95" s="7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23'!K96</f>
        <v>0</v>
      </c>
      <c r="D96" s="7"/>
      <c r="E96" s="20"/>
      <c r="F96" s="7"/>
      <c r="G96" s="7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23'!K97</f>
        <v>1</v>
      </c>
      <c r="D97" s="7"/>
      <c r="E97" s="20"/>
      <c r="F97" s="7"/>
      <c r="G97" s="7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23'!K98</f>
        <v>2</v>
      </c>
      <c r="D98" s="7"/>
      <c r="E98" s="20"/>
      <c r="F98" s="7"/>
      <c r="G98" s="7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23'!K99</f>
        <v>18</v>
      </c>
      <c r="D99" s="7"/>
      <c r="E99" s="20"/>
      <c r="F99" s="7"/>
      <c r="G99" s="7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23'!K100</f>
        <v>0</v>
      </c>
      <c r="D100" s="7"/>
      <c r="E100" s="20"/>
      <c r="F100" s="7"/>
      <c r="G100" s="7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23'!K101</f>
        <v>1</v>
      </c>
      <c r="D101" s="7"/>
      <c r="E101" s="20"/>
      <c r="F101" s="7"/>
      <c r="G101" s="7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23'!K102</f>
        <v>2</v>
      </c>
      <c r="D102" s="7"/>
      <c r="E102" s="20"/>
      <c r="F102" s="7"/>
      <c r="G102" s="7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23'!K103</f>
        <v>3</v>
      </c>
      <c r="D103" s="7"/>
      <c r="E103" s="20"/>
      <c r="F103" s="7"/>
      <c r="G103" s="7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23'!K104</f>
        <v>3</v>
      </c>
      <c r="D104" s="7"/>
      <c r="E104" s="20"/>
      <c r="F104" s="7"/>
      <c r="G104" s="7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23'!K105</f>
        <v>0</v>
      </c>
      <c r="D105" s="7"/>
      <c r="E105" s="20"/>
      <c r="F105" s="7"/>
      <c r="G105" s="7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23'!K106</f>
        <v>2</v>
      </c>
      <c r="D106" s="7"/>
      <c r="E106" s="20"/>
      <c r="F106" s="7"/>
      <c r="G106" s="7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23'!K107</f>
        <v>2</v>
      </c>
      <c r="D107" s="7"/>
      <c r="E107" s="20"/>
      <c r="F107" s="7"/>
      <c r="G107" s="7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23'!K108</f>
        <v>1</v>
      </c>
      <c r="D108" s="7"/>
      <c r="E108" s="20"/>
      <c r="F108" s="7"/>
      <c r="G108" s="7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23'!K109</f>
        <v>1</v>
      </c>
      <c r="D109" s="7"/>
      <c r="E109" s="20"/>
      <c r="F109" s="7"/>
      <c r="G109" s="7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23'!K110</f>
        <v>2</v>
      </c>
      <c r="D110" s="7"/>
      <c r="E110" s="20"/>
      <c r="F110" s="7"/>
      <c r="G110" s="7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23'!K111</f>
        <v>0</v>
      </c>
      <c r="D111" s="7"/>
      <c r="E111" s="20"/>
      <c r="F111" s="7"/>
      <c r="G111" s="7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23'!K112</f>
        <v>2</v>
      </c>
      <c r="D112" s="7"/>
      <c r="E112" s="20"/>
      <c r="F112" s="7"/>
      <c r="G112" s="7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23'!K113</f>
        <v>9</v>
      </c>
      <c r="D113" s="7"/>
      <c r="E113" s="20"/>
      <c r="F113" s="7"/>
      <c r="G113" s="7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23'!K114</f>
        <v>0</v>
      </c>
      <c r="D114" s="7"/>
      <c r="E114" s="20"/>
      <c r="F114" s="7"/>
      <c r="G114" s="7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23'!K115</f>
        <v>0</v>
      </c>
      <c r="D115" s="7"/>
      <c r="E115" s="20"/>
      <c r="F115" s="7"/>
      <c r="G115" s="7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23'!K116</f>
        <v>0</v>
      </c>
      <c r="D116" s="7"/>
      <c r="E116" s="20"/>
      <c r="F116" s="7"/>
      <c r="G116" s="7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23'!K117</f>
        <v>2</v>
      </c>
      <c r="D117" s="7"/>
      <c r="E117" s="20"/>
      <c r="F117" s="7"/>
      <c r="G117" s="7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23'!K118</f>
        <v>11</v>
      </c>
      <c r="D118" s="7"/>
      <c r="E118" s="20"/>
      <c r="F118" s="7"/>
      <c r="G118" s="7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23'!K119</f>
        <v>4</v>
      </c>
      <c r="D119" s="7"/>
      <c r="E119" s="20"/>
      <c r="F119" s="7"/>
      <c r="G119" s="7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23'!K120</f>
        <v>2</v>
      </c>
      <c r="D120" s="7"/>
      <c r="E120" s="20"/>
      <c r="F120" s="7"/>
      <c r="G120" s="7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23'!K121</f>
        <v>12</v>
      </c>
      <c r="D121" s="7"/>
      <c r="E121" s="20"/>
      <c r="F121" s="7"/>
      <c r="G121" s="7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23'!K122</f>
        <v>3</v>
      </c>
      <c r="D122" s="7"/>
      <c r="E122" s="20"/>
      <c r="F122" s="7"/>
      <c r="G122" s="7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23'!K123</f>
        <v>1</v>
      </c>
      <c r="D123" s="7"/>
      <c r="E123" s="20"/>
      <c r="F123" s="7"/>
      <c r="G123" s="7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23'!K124</f>
        <v>2</v>
      </c>
      <c r="D124" s="7"/>
      <c r="E124" s="20"/>
      <c r="F124" s="7"/>
      <c r="G124" s="7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23'!K125</f>
        <v>3</v>
      </c>
      <c r="D125" s="7"/>
      <c r="E125" s="20"/>
      <c r="F125" s="7"/>
      <c r="G125" s="7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23'!K126</f>
        <v>3</v>
      </c>
      <c r="D126" s="7"/>
      <c r="E126" s="20"/>
      <c r="F126" s="7"/>
      <c r="G126" s="7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23'!K127</f>
        <v>3</v>
      </c>
      <c r="D127" s="7"/>
      <c r="E127" s="20"/>
      <c r="F127" s="7"/>
      <c r="G127" s="7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23'!K128</f>
        <v>1</v>
      </c>
      <c r="D128" s="7"/>
      <c r="E128" s="20"/>
      <c r="F128" s="7"/>
      <c r="G128" s="7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23'!K129</f>
        <v>6</v>
      </c>
      <c r="D129" s="7"/>
      <c r="E129" s="20"/>
      <c r="F129" s="7"/>
      <c r="G129" s="7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23'!K130</f>
        <v>0</v>
      </c>
      <c r="D130" s="7"/>
      <c r="E130" s="20"/>
      <c r="F130" s="7"/>
      <c r="G130" s="7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23'!K131</f>
        <v>0</v>
      </c>
      <c r="D131" s="7"/>
      <c r="E131" s="20"/>
      <c r="F131" s="7"/>
      <c r="G131" s="7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23'!K132</f>
        <v>0</v>
      </c>
      <c r="D132" s="7"/>
      <c r="E132" s="20"/>
      <c r="F132" s="7"/>
      <c r="G132" s="7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23'!K133</f>
        <v>0</v>
      </c>
      <c r="D133" s="7"/>
      <c r="E133" s="20"/>
      <c r="F133" s="7"/>
      <c r="G133" s="7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23'!K134</f>
        <v>2</v>
      </c>
      <c r="D134" s="7"/>
      <c r="E134" s="20"/>
      <c r="F134" s="7"/>
      <c r="G134" s="7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23'!K135</f>
        <v>1</v>
      </c>
      <c r="D135" s="7"/>
      <c r="E135" s="20"/>
      <c r="F135" s="7"/>
      <c r="G135" s="7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23'!K136</f>
        <v>3</v>
      </c>
      <c r="D136" s="7"/>
      <c r="E136" s="20"/>
      <c r="F136" s="7"/>
      <c r="G136" s="7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23'!K137</f>
        <v>1</v>
      </c>
      <c r="D137" s="7"/>
      <c r="E137" s="20"/>
      <c r="F137" s="7"/>
      <c r="G137" s="7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23'!K138</f>
        <v>4</v>
      </c>
      <c r="D138" s="7"/>
      <c r="E138" s="20"/>
      <c r="F138" s="7"/>
      <c r="G138" s="7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23'!K139</f>
        <v>3</v>
      </c>
      <c r="D139" s="7"/>
      <c r="E139" s="20"/>
      <c r="F139" s="7"/>
      <c r="G139" s="7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23'!K140</f>
        <v>2</v>
      </c>
      <c r="D140" s="7"/>
      <c r="E140" s="20"/>
      <c r="F140" s="7"/>
      <c r="G140" s="7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23'!K141</f>
        <v>4</v>
      </c>
      <c r="D141" s="7"/>
      <c r="E141" s="25"/>
      <c r="F141" s="7"/>
      <c r="G141" s="7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23'!K142</f>
        <v>0</v>
      </c>
      <c r="D142" s="7"/>
      <c r="E142" s="20"/>
      <c r="F142" s="7"/>
      <c r="G142" s="7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23'!K143</f>
        <v>5</v>
      </c>
      <c r="D143" s="7"/>
      <c r="E143" s="20"/>
      <c r="F143" s="7"/>
      <c r="G143" s="7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23'!K144</f>
        <v>2</v>
      </c>
      <c r="D144" s="7"/>
      <c r="E144" s="20"/>
      <c r="F144" s="7"/>
      <c r="G144" s="7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23'!K145</f>
        <v>6</v>
      </c>
      <c r="D145" s="7"/>
      <c r="E145" s="20"/>
      <c r="F145" s="7"/>
      <c r="G145" s="7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23'!K146</f>
        <v>0</v>
      </c>
      <c r="D146" s="7"/>
      <c r="E146" s="20"/>
      <c r="F146" s="7"/>
      <c r="G146" s="7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23'!K147</f>
        <v>5</v>
      </c>
      <c r="D147" s="7"/>
      <c r="E147" s="20"/>
      <c r="F147" s="7"/>
      <c r="G147" s="7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23'!K148</f>
        <v>5</v>
      </c>
      <c r="D148" s="7"/>
      <c r="E148" s="20"/>
      <c r="F148" s="7"/>
      <c r="G148" s="7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23'!K149</f>
        <v>100</v>
      </c>
      <c r="D149" s="7"/>
      <c r="E149" s="20"/>
      <c r="F149" s="7"/>
      <c r="G149" s="7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23'!K150</f>
        <v>3</v>
      </c>
      <c r="D150" s="7"/>
      <c r="E150" s="20"/>
      <c r="F150" s="7"/>
      <c r="G150" s="7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23'!K151</f>
        <v>5</v>
      </c>
      <c r="D151" s="7"/>
      <c r="E151" s="20"/>
      <c r="F151" s="7"/>
      <c r="G151" s="7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23'!K152</f>
        <v>8</v>
      </c>
      <c r="D152" s="7"/>
      <c r="E152" s="20"/>
      <c r="F152" s="7"/>
      <c r="G152" s="7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23'!K153</f>
        <v>6</v>
      </c>
      <c r="D153" s="7"/>
      <c r="E153" s="20"/>
      <c r="F153" s="7"/>
      <c r="G153" s="7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23'!K154</f>
        <v>2</v>
      </c>
      <c r="D154" s="7"/>
      <c r="E154" s="20"/>
      <c r="F154" s="7"/>
      <c r="G154" s="7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23'!K155</f>
        <v>0</v>
      </c>
      <c r="D155" s="7"/>
      <c r="E155" s="20"/>
      <c r="F155" s="7"/>
      <c r="G155" s="7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23'!K156</f>
        <v>1</v>
      </c>
      <c r="D156" s="7"/>
      <c r="E156" s="20"/>
      <c r="F156" s="7"/>
      <c r="G156" s="7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23'!K157</f>
        <v>1</v>
      </c>
      <c r="D157" s="7"/>
      <c r="E157" s="20"/>
      <c r="F157" s="7"/>
      <c r="G157" s="7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23'!K158</f>
        <v>0</v>
      </c>
      <c r="D158" s="7"/>
      <c r="E158" s="20"/>
      <c r="F158" s="7"/>
      <c r="G158" s="7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23'!K159</f>
        <v>4</v>
      </c>
      <c r="D159" s="7"/>
      <c r="E159" s="20"/>
      <c r="F159" s="7"/>
      <c r="G159" s="7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23'!K160</f>
        <v>8</v>
      </c>
      <c r="D160" s="7"/>
      <c r="E160" s="20"/>
      <c r="F160" s="7"/>
      <c r="G160" s="7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23'!K161</f>
        <v>0</v>
      </c>
      <c r="D161" s="7"/>
      <c r="E161" s="20"/>
      <c r="F161" s="7"/>
      <c r="G161" s="7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23'!K162</f>
        <v>12</v>
      </c>
      <c r="D162" s="7"/>
      <c r="E162" s="20"/>
      <c r="F162" s="7"/>
      <c r="G162" s="7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23'!K163</f>
        <v>1</v>
      </c>
      <c r="D163" s="7"/>
      <c r="E163" s="20"/>
      <c r="F163" s="7"/>
      <c r="G163" s="7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23'!K164</f>
        <v>2</v>
      </c>
      <c r="D164" s="7"/>
      <c r="E164" s="20"/>
      <c r="F164" s="7"/>
      <c r="G164" s="7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23'!K165</f>
        <v>0</v>
      </c>
      <c r="D165" s="7"/>
      <c r="E165" s="20"/>
      <c r="F165" s="7"/>
      <c r="G165" s="7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23'!K166</f>
        <v>2</v>
      </c>
      <c r="D166" s="7"/>
      <c r="E166" s="20"/>
      <c r="F166" s="7"/>
      <c r="G166" s="7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23'!K167</f>
        <v>0</v>
      </c>
      <c r="D167" s="7"/>
      <c r="E167" s="20"/>
      <c r="F167" s="7"/>
      <c r="G167" s="7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23'!K168</f>
        <v>15</v>
      </c>
      <c r="D168" s="7"/>
      <c r="E168" s="20"/>
      <c r="F168" s="7"/>
      <c r="G168" s="7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23'!K169</f>
        <v>2</v>
      </c>
      <c r="D169" s="7"/>
      <c r="E169" s="20"/>
      <c r="F169" s="7"/>
      <c r="G169" s="7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23'!K170</f>
        <v>0</v>
      </c>
      <c r="D170" s="7"/>
      <c r="E170" s="20"/>
      <c r="F170" s="7"/>
      <c r="G170" s="7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23'!K171</f>
        <v>0</v>
      </c>
      <c r="D171" s="7"/>
      <c r="E171" s="20"/>
      <c r="F171" s="7"/>
      <c r="G171" s="7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23'!K172</f>
        <v>1</v>
      </c>
      <c r="D172" s="7"/>
      <c r="E172" s="20"/>
      <c r="F172" s="7"/>
      <c r="G172" s="7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23'!K173</f>
        <v>0</v>
      </c>
      <c r="D173" s="7"/>
      <c r="E173" s="20"/>
      <c r="F173" s="7"/>
      <c r="G173" s="7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23'!K174</f>
        <v>0</v>
      </c>
      <c r="D174" s="7"/>
      <c r="E174" s="20"/>
      <c r="F174" s="7"/>
      <c r="G174" s="7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23'!K175</f>
        <v>2</v>
      </c>
      <c r="D175" s="7"/>
      <c r="E175" s="20"/>
      <c r="F175" s="7"/>
      <c r="G175" s="7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23'!K176</f>
        <v>2</v>
      </c>
      <c r="D176" s="7"/>
      <c r="E176" s="20"/>
      <c r="F176" s="7"/>
      <c r="G176" s="7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23'!K177</f>
        <v>0</v>
      </c>
      <c r="D177" s="7"/>
      <c r="E177" s="20"/>
      <c r="F177" s="7"/>
      <c r="G177" s="7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23'!K178</f>
        <v>6</v>
      </c>
      <c r="D178" s="7"/>
      <c r="E178" s="20"/>
      <c r="F178" s="7"/>
      <c r="G178" s="7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23'!K179</f>
        <v>3</v>
      </c>
      <c r="D179" s="7"/>
      <c r="E179" s="20"/>
      <c r="F179" s="7"/>
      <c r="G179" s="7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23'!K180</f>
        <v>9</v>
      </c>
      <c r="D180" s="7"/>
      <c r="E180" s="20"/>
      <c r="F180" s="7"/>
      <c r="G180" s="7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23'!K181</f>
        <v>9</v>
      </c>
      <c r="D181" s="7"/>
      <c r="E181" s="20"/>
      <c r="F181" s="7"/>
      <c r="G181" s="7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23'!K182</f>
        <v>11</v>
      </c>
      <c r="D182" s="7"/>
      <c r="E182" s="20"/>
      <c r="F182" s="7"/>
      <c r="G182" s="7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23'!K183</f>
        <v>5</v>
      </c>
      <c r="D183" s="87"/>
      <c r="E183" s="20"/>
      <c r="F183" s="7"/>
      <c r="G183" s="7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23'!K184</f>
        <v>1</v>
      </c>
      <c r="D184" s="87"/>
      <c r="E184" s="20"/>
      <c r="F184" s="7"/>
      <c r="G184" s="7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23'!K185</f>
        <v>2</v>
      </c>
      <c r="D185" s="87"/>
      <c r="E185" s="20"/>
      <c r="F185" s="7"/>
      <c r="G185" s="7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23'!K186</f>
        <v>1</v>
      </c>
      <c r="D186" s="7"/>
      <c r="E186" s="20"/>
      <c r="F186" s="7"/>
      <c r="G186" s="7"/>
      <c r="H186" s="22">
        <f t="shared" si="1"/>
        <v>1</v>
      </c>
      <c r="I186" s="27"/>
      <c r="J186" s="24" t="str">
        <f t="shared" si="2"/>
        <v>  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23'!K187</f>
        <v>0</v>
      </c>
      <c r="D187" s="7"/>
      <c r="E187" s="20"/>
      <c r="F187" s="7"/>
      <c r="G187" s="7"/>
      <c r="H187" s="22">
        <f t="shared" si="1"/>
        <v>0</v>
      </c>
      <c r="I187" s="27"/>
      <c r="J187" s="24" t="str">
        <f t="shared" si="2"/>
        <v>  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23'!K188</f>
        <v>2</v>
      </c>
      <c r="D188" s="7"/>
      <c r="E188" s="20"/>
      <c r="F188" s="7"/>
      <c r="G188" s="7"/>
      <c r="H188" s="22">
        <f t="shared" si="1"/>
        <v>2</v>
      </c>
      <c r="I188" s="27"/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23'!K189</f>
        <v>1</v>
      </c>
      <c r="D189" s="7"/>
      <c r="E189" s="20"/>
      <c r="F189" s="7"/>
      <c r="G189" s="7"/>
      <c r="H189" s="22">
        <f t="shared" si="1"/>
        <v>1</v>
      </c>
      <c r="I189" s="27"/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23'!K190</f>
        <v>2</v>
      </c>
      <c r="D190" s="7"/>
      <c r="E190" s="20"/>
      <c r="F190" s="7"/>
      <c r="G190" s="7"/>
      <c r="H190" s="22">
        <f t="shared" si="1"/>
        <v>2</v>
      </c>
      <c r="I190" s="27"/>
      <c r="J190" s="24" t="str">
        <f t="shared" si="2"/>
        <v>  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23'!K191</f>
        <v>20</v>
      </c>
      <c r="D191" s="7"/>
      <c r="E191" s="20"/>
      <c r="F191" s="7"/>
      <c r="G191" s="7"/>
      <c r="H191" s="22">
        <f t="shared" si="1"/>
        <v>20</v>
      </c>
      <c r="I191" s="27"/>
      <c r="J191" s="24" t="str">
        <f t="shared" si="2"/>
        <v>  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23'!K192</f>
        <v>3</v>
      </c>
      <c r="D192" s="7"/>
      <c r="E192" s="20"/>
      <c r="F192" s="7"/>
      <c r="G192" s="7"/>
      <c r="H192" s="22">
        <f t="shared" si="1"/>
        <v>3</v>
      </c>
      <c r="I192" s="27"/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23'!K193</f>
        <v>2</v>
      </c>
      <c r="D193" s="7"/>
      <c r="E193" s="20"/>
      <c r="F193" s="7"/>
      <c r="G193" s="7"/>
      <c r="H193" s="22">
        <f t="shared" si="1"/>
        <v>2</v>
      </c>
      <c r="I193" s="27"/>
      <c r="J193" s="24" t="str">
        <f t="shared" si="2"/>
        <v>  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23'!K194</f>
        <v>3</v>
      </c>
      <c r="D194" s="7"/>
      <c r="E194" s="20"/>
      <c r="F194" s="7"/>
      <c r="G194" s="7"/>
      <c r="H194" s="22">
        <f t="shared" si="1"/>
        <v>3</v>
      </c>
      <c r="I194" s="27"/>
      <c r="J194" s="24" t="str">
        <f t="shared" si="2"/>
        <v>  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23'!K195</f>
        <v>0</v>
      </c>
      <c r="D195" s="7"/>
      <c r="E195" s="20"/>
      <c r="F195" s="7"/>
      <c r="G195" s="7"/>
      <c r="H195" s="53">
        <f t="shared" si="1"/>
        <v>0</v>
      </c>
      <c r="I195" s="27"/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 23'!K196</f>
        <v>0</v>
      </c>
      <c r="D196" s="7"/>
      <c r="E196" s="20"/>
      <c r="F196" s="7"/>
      <c r="G196" s="7"/>
      <c r="H196" s="53">
        <f t="shared" si="1"/>
        <v>0</v>
      </c>
      <c r="I196" s="27"/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 23'!K197</f>
        <v>0</v>
      </c>
      <c r="D197" s="7"/>
      <c r="E197" s="20"/>
      <c r="F197" s="7"/>
      <c r="G197" s="7"/>
      <c r="H197" s="53">
        <f t="shared" si="1"/>
        <v>0</v>
      </c>
      <c r="I197" s="27"/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53">
        <f>'วันที่ 23'!K198</f>
        <v>0</v>
      </c>
      <c r="D198" s="7"/>
      <c r="E198" s="20"/>
      <c r="F198" s="7"/>
      <c r="G198" s="7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53">
        <f>'วันที่ 23'!K199</f>
        <v>0</v>
      </c>
      <c r="D199" s="7"/>
      <c r="E199" s="20"/>
      <c r="F199" s="7"/>
      <c r="G199" s="7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53">
        <f>'วันที่ 23'!K200</f>
        <v>0</v>
      </c>
      <c r="D200" s="7"/>
      <c r="E200" s="20"/>
      <c r="F200" s="7"/>
      <c r="G200" s="7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53">
        <f>'วันที่ 23'!K201</f>
        <v>0</v>
      </c>
      <c r="D201" s="7"/>
      <c r="E201" s="20"/>
      <c r="F201" s="7"/>
      <c r="G201" s="7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53">
        <f>'วันที่ 23'!K202</f>
        <v>0</v>
      </c>
      <c r="D202" s="7"/>
      <c r="E202" s="20"/>
      <c r="F202" s="7"/>
      <c r="G202" s="7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53">
        <f>'วันที่ 23'!K203</f>
        <v>0</v>
      </c>
      <c r="D203" s="7"/>
      <c r="E203" s="20"/>
      <c r="F203" s="7"/>
      <c r="G203" s="7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53">
        <f>'วันที่ 23'!K204</f>
        <v>0</v>
      </c>
      <c r="D204" s="7"/>
      <c r="E204" s="20"/>
      <c r="F204" s="7"/>
      <c r="G204" s="7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53">
        <f>'วันที่ 23'!K205</f>
        <v>0</v>
      </c>
      <c r="D205" s="7"/>
      <c r="E205" s="20"/>
      <c r="F205" s="7"/>
      <c r="G205" s="7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53">
        <f>'วันที่ 23'!K206</f>
        <v>0</v>
      </c>
      <c r="D206" s="7"/>
      <c r="E206" s="20"/>
      <c r="F206" s="7"/>
      <c r="G206" s="7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Summary'!A207</f>
        <v/>
      </c>
      <c r="B207" s="7" t="str">
        <f>'Monthly Summary'!B207</f>
        <v/>
      </c>
      <c r="C207" s="53">
        <f>'วันที่ 23'!K207</f>
        <v>0</v>
      </c>
      <c r="D207" s="7"/>
      <c r="E207" s="20"/>
      <c r="F207" s="7"/>
      <c r="G207" s="7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Summary'!A208</f>
        <v/>
      </c>
      <c r="B208" s="7" t="str">
        <f>'Monthly Summary'!B208</f>
        <v/>
      </c>
      <c r="C208" s="53">
        <f>'วันที่ 23'!K208</f>
        <v>0</v>
      </c>
      <c r="D208" s="7"/>
      <c r="E208" s="20"/>
      <c r="F208" s="7"/>
      <c r="G208" s="7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Summary'!A209</f>
        <v/>
      </c>
      <c r="B209" s="7" t="str">
        <f>'Monthly Summary'!B209</f>
        <v/>
      </c>
      <c r="C209" s="53">
        <f>'วันที่ 23'!K209</f>
        <v>0</v>
      </c>
      <c r="D209" s="7"/>
      <c r="E209" s="20"/>
      <c r="F209" s="7"/>
      <c r="G209" s="7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Summary'!A210</f>
        <v/>
      </c>
      <c r="B210" s="7" t="str">
        <f>'Monthly Summary'!B210</f>
        <v/>
      </c>
      <c r="C210" s="53">
        <f>'วันที่ 23'!K210</f>
        <v>0</v>
      </c>
      <c r="D210" s="7"/>
      <c r="E210" s="20"/>
      <c r="F210" s="7"/>
      <c r="G210" s="7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Summary'!A211</f>
        <v/>
      </c>
      <c r="B211" s="7" t="str">
        <f>'Monthly Summary'!B211</f>
        <v/>
      </c>
      <c r="C211" s="53">
        <f>'วันที่ 23'!K211</f>
        <v>0</v>
      </c>
      <c r="D211" s="7"/>
      <c r="E211" s="20"/>
      <c r="F211" s="7"/>
      <c r="G211" s="7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Summary'!A212</f>
        <v/>
      </c>
      <c r="B212" s="7" t="str">
        <f>'Monthly Summary'!B212</f>
        <v/>
      </c>
      <c r="C212" s="53">
        <f>'วันที่ 23'!K212</f>
        <v>0</v>
      </c>
      <c r="D212" s="7"/>
      <c r="E212" s="20"/>
      <c r="F212" s="7"/>
      <c r="G212" s="7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Summary'!A213</f>
        <v/>
      </c>
      <c r="B213" s="7" t="str">
        <f>'Monthly Summary'!B213</f>
        <v/>
      </c>
      <c r="C213" s="53">
        <f>'วันที่ 23'!K213</f>
        <v>0</v>
      </c>
      <c r="D213" s="7"/>
      <c r="E213" s="20"/>
      <c r="F213" s="7"/>
      <c r="G213" s="7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Summary'!A214</f>
        <v/>
      </c>
      <c r="B214" s="7" t="str">
        <f>'Monthly Summary'!B214</f>
        <v/>
      </c>
      <c r="C214" s="53">
        <f>'วันที่ 23'!K214</f>
        <v>0</v>
      </c>
      <c r="D214" s="7"/>
      <c r="E214" s="20"/>
      <c r="F214" s="7"/>
      <c r="G214" s="7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Summary'!A215</f>
        <v/>
      </c>
      <c r="B215" s="7" t="str">
        <f>'Monthly Summary'!B215</f>
        <v/>
      </c>
      <c r="C215" s="53">
        <f>'วันที่ 23'!K215</f>
        <v>0</v>
      </c>
      <c r="D215" s="7"/>
      <c r="E215" s="20"/>
      <c r="F215" s="7"/>
      <c r="G215" s="7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Summary'!A216</f>
        <v/>
      </c>
      <c r="B216" s="7" t="str">
        <f>'Monthly Summary'!B216</f>
        <v/>
      </c>
      <c r="C216" s="53">
        <f>'วันที่ 23'!K216</f>
        <v>0</v>
      </c>
      <c r="D216" s="7"/>
      <c r="E216" s="20"/>
      <c r="F216" s="7"/>
      <c r="G216" s="7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Summary'!A217</f>
        <v/>
      </c>
      <c r="B217" s="7" t="str">
        <f>'Monthly Summary'!B217</f>
        <v/>
      </c>
      <c r="C217" s="53">
        <f>'วันที่ 23'!K217</f>
        <v>0</v>
      </c>
      <c r="D217" s="7"/>
      <c r="E217" s="20"/>
      <c r="F217" s="7"/>
      <c r="G217" s="7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Summary'!A218</f>
        <v/>
      </c>
      <c r="B218" s="7" t="str">
        <f>'Monthly Summary'!B218</f>
        <v/>
      </c>
      <c r="C218" s="53">
        <f>'วันที่ 23'!K218</f>
        <v>0</v>
      </c>
      <c r="D218" s="7"/>
      <c r="E218" s="20"/>
      <c r="F218" s="7"/>
      <c r="G218" s="7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23'!K219</f>
        <v>0</v>
      </c>
      <c r="D219" s="7"/>
      <c r="E219" s="20"/>
      <c r="F219" s="7"/>
      <c r="G219" s="7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23'!K220</f>
        <v>0</v>
      </c>
      <c r="D220" s="7"/>
      <c r="E220" s="20"/>
      <c r="F220" s="7"/>
      <c r="G220" s="7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23'!K221</f>
        <v>0</v>
      </c>
      <c r="D221" s="7"/>
      <c r="E221" s="20"/>
      <c r="F221" s="7"/>
      <c r="G221" s="7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23'!K222</f>
        <v>0</v>
      </c>
      <c r="D222" s="7"/>
      <c r="E222" s="20"/>
      <c r="F222" s="7"/>
      <c r="G222" s="7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23'!K223</f>
        <v>0</v>
      </c>
      <c r="D223" s="7"/>
      <c r="E223" s="20"/>
      <c r="F223" s="7"/>
      <c r="G223" s="7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23'!K224</f>
        <v>0</v>
      </c>
      <c r="D224" s="7"/>
      <c r="E224" s="20"/>
      <c r="F224" s="7"/>
      <c r="G224" s="7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23'!K225</f>
        <v>0</v>
      </c>
      <c r="D225" s="7"/>
      <c r="E225" s="20"/>
      <c r="F225" s="7"/>
      <c r="G225" s="7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23'!K226</f>
        <v>0</v>
      </c>
      <c r="D226" s="7"/>
      <c r="E226" s="20"/>
      <c r="F226" s="7"/>
      <c r="G226" s="7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23'!B227</f>
        <v/>
      </c>
      <c r="C227" s="53">
        <f>'วันที่ 23'!K227</f>
        <v>0</v>
      </c>
      <c r="D227" s="7"/>
      <c r="E227" s="20"/>
      <c r="F227" s="7"/>
      <c r="G227" s="7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23'!B228</f>
        <v/>
      </c>
      <c r="C228" s="53">
        <f>'วันที่ 23'!K228</f>
        <v>0</v>
      </c>
      <c r="D228" s="7"/>
      <c r="E228" s="20"/>
      <c r="F228" s="7"/>
      <c r="G228" s="7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23'!B229</f>
        <v/>
      </c>
      <c r="C229" s="53">
        <f>'วันที่ 23'!K229</f>
        <v>0</v>
      </c>
      <c r="D229" s="7"/>
      <c r="E229" s="20"/>
      <c r="F229" s="7"/>
      <c r="G229" s="7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23'!B230</f>
        <v/>
      </c>
      <c r="C230" s="53">
        <f>'วันที่ 23'!K230</f>
        <v>0</v>
      </c>
      <c r="D230" s="7"/>
      <c r="E230" s="20"/>
      <c r="F230" s="7"/>
      <c r="G230" s="7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23'!B231</f>
        <v/>
      </c>
      <c r="C231" s="53">
        <f>'วันที่ 23'!K231</f>
        <v>0</v>
      </c>
      <c r="D231" s="7"/>
      <c r="E231" s="20"/>
      <c r="F231" s="7"/>
      <c r="G231" s="7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23'!B232</f>
        <v/>
      </c>
      <c r="C232" s="53">
        <f>'วันที่ 23'!K232</f>
        <v>0</v>
      </c>
      <c r="D232" s="7"/>
      <c r="E232" s="20"/>
      <c r="F232" s="7"/>
      <c r="G232" s="7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23'!B233</f>
        <v/>
      </c>
      <c r="C233" s="53">
        <f>'วันที่ 23'!K233</f>
        <v>0</v>
      </c>
      <c r="D233" s="7"/>
      <c r="E233" s="20"/>
      <c r="F233" s="7"/>
      <c r="G233" s="7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23'!B234</f>
        <v/>
      </c>
      <c r="C234" s="53">
        <f>'วันที่ 23'!K234</f>
        <v>0</v>
      </c>
      <c r="D234" s="7"/>
      <c r="E234" s="20"/>
      <c r="F234" s="7"/>
      <c r="G234" s="7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23'!B235</f>
        <v/>
      </c>
      <c r="C235" s="53">
        <f>'วันที่ 23'!K235</f>
        <v>0</v>
      </c>
      <c r="D235" s="7"/>
      <c r="E235" s="20"/>
      <c r="F235" s="7"/>
      <c r="G235" s="7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23'!B236</f>
        <v/>
      </c>
      <c r="C236" s="53">
        <f>'วันที่ 23'!K236</f>
        <v>0</v>
      </c>
      <c r="D236" s="7"/>
      <c r="E236" s="20"/>
      <c r="F236" s="7"/>
      <c r="G236" s="7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23'!B237</f>
        <v/>
      </c>
      <c r="C237" s="53">
        <f>'วันที่ 23'!K237</f>
        <v>0</v>
      </c>
      <c r="D237" s="7"/>
      <c r="E237" s="20"/>
      <c r="F237" s="7"/>
      <c r="G237" s="7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23'!B238</f>
        <v/>
      </c>
      <c r="C238" s="53">
        <f>'วันที่ 23'!K238</f>
        <v>0</v>
      </c>
      <c r="D238" s="7"/>
      <c r="E238" s="20"/>
      <c r="F238" s="7"/>
      <c r="G238" s="7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23'!B239</f>
        <v/>
      </c>
      <c r="C239" s="53">
        <f>'วันที่ 23'!K239</f>
        <v>0</v>
      </c>
      <c r="D239" s="7"/>
      <c r="E239" s="20"/>
      <c r="F239" s="7"/>
      <c r="G239" s="7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23'!B240</f>
        <v/>
      </c>
      <c r="C240" s="53">
        <f>'วันที่ 23'!K240</f>
        <v>0</v>
      </c>
      <c r="D240" s="7"/>
      <c r="E240" s="20"/>
      <c r="F240" s="7"/>
      <c r="G240" s="7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23'!B241</f>
        <v/>
      </c>
      <c r="C241" s="53">
        <f>'วันที่ 23'!K241</f>
        <v>0</v>
      </c>
      <c r="D241" s="7"/>
      <c r="E241" s="20"/>
      <c r="F241" s="7"/>
      <c r="G241" s="7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23'!B242</f>
        <v/>
      </c>
      <c r="C242" s="53">
        <f>'วันที่ 23'!K242</f>
        <v>0</v>
      </c>
      <c r="D242" s="7"/>
      <c r="E242" s="20"/>
      <c r="F242" s="7"/>
      <c r="G242" s="7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23'!B243</f>
        <v/>
      </c>
      <c r="C243" s="53">
        <f>'วันที่ 23'!K243</f>
        <v>0</v>
      </c>
      <c r="D243" s="7"/>
      <c r="E243" s="20"/>
      <c r="F243" s="7"/>
      <c r="G243" s="7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23'!B244</f>
        <v/>
      </c>
      <c r="C244" s="53">
        <f>'วันที่ 23'!K244</f>
        <v>0</v>
      </c>
      <c r="D244" s="7"/>
      <c r="E244" s="20"/>
      <c r="F244" s="7"/>
      <c r="G244" s="7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23'!B245</f>
        <v/>
      </c>
      <c r="C245" s="53">
        <f>'วันที่ 23'!K245</f>
        <v>0</v>
      </c>
      <c r="D245" s="7"/>
      <c r="E245" s="20"/>
      <c r="F245" s="7"/>
      <c r="G245" s="7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23'!B246</f>
        <v/>
      </c>
      <c r="C246" s="53">
        <f>'วันที่ 23'!K246</f>
        <v>0</v>
      </c>
      <c r="D246" s="7"/>
      <c r="E246" s="20"/>
      <c r="F246" s="7"/>
      <c r="G246" s="7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23'!B247</f>
        <v/>
      </c>
      <c r="C247" s="53">
        <f>'วันที่ 23'!K247</f>
        <v>0</v>
      </c>
      <c r="D247" s="7"/>
      <c r="E247" s="20"/>
      <c r="F247" s="7"/>
      <c r="G247" s="7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23'!B248</f>
        <v/>
      </c>
      <c r="C248" s="53">
        <f>'วันที่ 23'!K248</f>
        <v>0</v>
      </c>
      <c r="D248" s="7"/>
      <c r="E248" s="20"/>
      <c r="F248" s="7"/>
      <c r="G248" s="7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23'!B249</f>
        <v/>
      </c>
      <c r="C249" s="53">
        <f>'วันที่ 23'!K249</f>
        <v>0</v>
      </c>
      <c r="D249" s="7"/>
      <c r="E249" s="20"/>
      <c r="F249" s="7"/>
      <c r="G249" s="7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23'!B250</f>
        <v/>
      </c>
      <c r="C250" s="53">
        <f>'วันที่ 23'!K250</f>
        <v>0</v>
      </c>
      <c r="D250" s="7"/>
      <c r="E250" s="20"/>
      <c r="F250" s="7"/>
      <c r="G250" s="7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23'!B251</f>
        <v/>
      </c>
      <c r="C251" s="53">
        <f>'วันที่ 23'!K251</f>
        <v>0</v>
      </c>
      <c r="D251" s="7"/>
      <c r="E251" s="20"/>
      <c r="F251" s="7"/>
      <c r="G251" s="7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23'!B252</f>
        <v/>
      </c>
      <c r="C252" s="53">
        <f>'วันที่ 23'!K252</f>
        <v>0</v>
      </c>
      <c r="D252" s="7"/>
      <c r="E252" s="20"/>
      <c r="F252" s="7"/>
      <c r="G252" s="7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23'!B253</f>
        <v/>
      </c>
      <c r="C253" s="53">
        <f>'วันที่ 23'!K253</f>
        <v>0</v>
      </c>
      <c r="D253" s="7"/>
      <c r="E253" s="20"/>
      <c r="F253" s="7"/>
      <c r="G253" s="7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23'!B254</f>
        <v/>
      </c>
      <c r="C254" s="53">
        <f>'วันที่ 23'!K254</f>
        <v>0</v>
      </c>
      <c r="D254" s="7"/>
      <c r="E254" s="20"/>
      <c r="F254" s="7"/>
      <c r="G254" s="7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23'!B255</f>
        <v/>
      </c>
      <c r="C255" s="53">
        <f>'วันที่ 23'!K255</f>
        <v>0</v>
      </c>
      <c r="D255" s="7"/>
      <c r="E255" s="20"/>
      <c r="F255" s="7"/>
      <c r="G255" s="7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23'!B256</f>
        <v/>
      </c>
      <c r="C256" s="53">
        <f>'วันที่ 23'!K256</f>
        <v>0</v>
      </c>
      <c r="D256" s="7"/>
      <c r="E256" s="20"/>
      <c r="F256" s="7"/>
      <c r="G256" s="7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23'!B257</f>
        <v/>
      </c>
      <c r="C257" s="53">
        <f>'วันที่ 23'!K257</f>
        <v>0</v>
      </c>
      <c r="D257" s="7"/>
      <c r="E257" s="20"/>
      <c r="F257" s="7"/>
      <c r="G257" s="7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23'!B258</f>
        <v/>
      </c>
      <c r="C258" s="53">
        <f>'วันที่ 23'!K258</f>
        <v>0</v>
      </c>
      <c r="D258" s="7"/>
      <c r="E258" s="20"/>
      <c r="F258" s="7"/>
      <c r="G258" s="7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23'!B259</f>
        <v/>
      </c>
      <c r="C259" s="53">
        <f>'วันที่ 23'!K259</f>
        <v>0</v>
      </c>
      <c r="D259" s="7"/>
      <c r="E259" s="20"/>
      <c r="F259" s="7"/>
      <c r="G259" s="7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23'!B260</f>
        <v/>
      </c>
      <c r="C260" s="53">
        <f>'วันที่ 23'!K260</f>
        <v>0</v>
      </c>
      <c r="D260" s="7"/>
      <c r="E260" s="20"/>
      <c r="F260" s="7"/>
      <c r="G260" s="7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23'!B261</f>
        <v/>
      </c>
      <c r="C261" s="53">
        <f>'วันที่ 23'!K261</f>
        <v>0</v>
      </c>
      <c r="D261" s="7"/>
      <c r="E261" s="20"/>
      <c r="F261" s="7"/>
      <c r="G261" s="7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23'!B262</f>
        <v/>
      </c>
      <c r="C262" s="53">
        <f>'วันที่ 23'!K262</f>
        <v>0</v>
      </c>
      <c r="D262" s="7"/>
      <c r="E262" s="20"/>
      <c r="F262" s="7"/>
      <c r="G262" s="7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23'!B263</f>
        <v/>
      </c>
      <c r="C263" s="53">
        <f>'วันที่ 23'!K263</f>
        <v>0</v>
      </c>
      <c r="D263" s="7"/>
      <c r="E263" s="20"/>
      <c r="F263" s="7"/>
      <c r="G263" s="7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23'!B264</f>
        <v/>
      </c>
      <c r="C264" s="53">
        <f>'วันที่ 23'!K264</f>
        <v>0</v>
      </c>
      <c r="D264" s="7"/>
      <c r="E264" s="20"/>
      <c r="F264" s="7"/>
      <c r="G264" s="7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23'!B265</f>
        <v/>
      </c>
      <c r="C265" s="53">
        <f>'วันที่ 23'!K265</f>
        <v>0</v>
      </c>
      <c r="D265" s="7"/>
      <c r="E265" s="20"/>
      <c r="F265" s="7"/>
      <c r="G265" s="7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23'!B266</f>
        <v/>
      </c>
      <c r="C266" s="53">
        <f>'วันที่ 23'!K266</f>
        <v>0</v>
      </c>
      <c r="D266" s="7"/>
      <c r="E266" s="20"/>
      <c r="F266" s="7"/>
      <c r="G266" s="7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23'!B267</f>
        <v/>
      </c>
      <c r="C267" s="53">
        <f>'วันที่ 23'!K267</f>
        <v>0</v>
      </c>
      <c r="D267" s="7"/>
      <c r="E267" s="20"/>
      <c r="F267" s="7"/>
      <c r="G267" s="7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23'!B268</f>
        <v/>
      </c>
      <c r="C268" s="53">
        <f>'วันที่ 23'!K268</f>
        <v>0</v>
      </c>
      <c r="D268" s="7"/>
      <c r="E268" s="20"/>
      <c r="F268" s="7"/>
      <c r="G268" s="7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23'!B269</f>
        <v/>
      </c>
      <c r="C269" s="53">
        <f>'วันที่ 23'!K269</f>
        <v>0</v>
      </c>
      <c r="D269" s="7"/>
      <c r="E269" s="20"/>
      <c r="F269" s="7"/>
      <c r="G269" s="7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23'!B270</f>
        <v/>
      </c>
      <c r="C270" s="53">
        <f>'วันที่ 23'!K270</f>
        <v>0</v>
      </c>
      <c r="D270" s="7"/>
      <c r="E270" s="20"/>
      <c r="F270" s="7"/>
      <c r="G270" s="7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23'!B271</f>
        <v/>
      </c>
      <c r="C271" s="53">
        <f>'วันที่ 23'!K271</f>
        <v>0</v>
      </c>
      <c r="D271" s="7"/>
      <c r="E271" s="20"/>
      <c r="F271" s="7"/>
      <c r="G271" s="7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23'!B272</f>
        <v/>
      </c>
      <c r="C272" s="53">
        <f>'วันที่ 23'!K272</f>
        <v>0</v>
      </c>
      <c r="D272" s="7"/>
      <c r="E272" s="20"/>
      <c r="F272" s="7"/>
      <c r="G272" s="7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23'!B273</f>
        <v/>
      </c>
      <c r="C273" s="53">
        <f>'วันที่ 23'!K273</f>
        <v>0</v>
      </c>
      <c r="D273" s="7"/>
      <c r="E273" s="20"/>
      <c r="F273" s="7"/>
      <c r="G273" s="7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23'!B274</f>
        <v/>
      </c>
      <c r="C274" s="53">
        <f>'วันที่ 23'!K274</f>
        <v>0</v>
      </c>
      <c r="D274" s="7"/>
      <c r="E274" s="20"/>
      <c r="F274" s="7"/>
      <c r="G274" s="7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23'!B275</f>
        <v/>
      </c>
      <c r="C275" s="53">
        <f>'วันที่ 23'!K275</f>
        <v>0</v>
      </c>
      <c r="D275" s="7"/>
      <c r="E275" s="20"/>
      <c r="F275" s="7"/>
      <c r="G275" s="7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23'!B276</f>
        <v/>
      </c>
      <c r="C276" s="53">
        <f>'วันที่ 23'!K276</f>
        <v>0</v>
      </c>
      <c r="D276" s="7"/>
      <c r="E276" s="20"/>
      <c r="F276" s="7"/>
      <c r="G276" s="7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23'!B277</f>
        <v/>
      </c>
      <c r="C277" s="53">
        <f>'วันที่ 23'!K277</f>
        <v>0</v>
      </c>
      <c r="D277" s="7"/>
      <c r="E277" s="20"/>
      <c r="F277" s="7"/>
      <c r="G277" s="7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23'!B278</f>
        <v/>
      </c>
      <c r="C278" s="53">
        <f>'วันที่ 23'!K278</f>
        <v>0</v>
      </c>
      <c r="D278" s="7"/>
      <c r="E278" s="20"/>
      <c r="F278" s="7"/>
      <c r="G278" s="7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23'!B279</f>
        <v/>
      </c>
      <c r="C279" s="53">
        <f>'วันที่ 23'!K279</f>
        <v>0</v>
      </c>
      <c r="D279" s="7"/>
      <c r="E279" s="20"/>
      <c r="F279" s="7"/>
      <c r="G279" s="7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23'!B280</f>
        <v/>
      </c>
      <c r="C280" s="53">
        <f>'วันที่ 23'!K280</f>
        <v>0</v>
      </c>
      <c r="D280" s="7"/>
      <c r="E280" s="20"/>
      <c r="F280" s="7"/>
      <c r="G280" s="7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23'!B281</f>
        <v/>
      </c>
      <c r="C281" s="53">
        <f>'วันที่ 23'!K281</f>
        <v>0</v>
      </c>
      <c r="D281" s="7"/>
      <c r="E281" s="20"/>
      <c r="F281" s="7"/>
      <c r="G281" s="7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23'!B282</f>
        <v/>
      </c>
      <c r="C282" s="53">
        <f>'วันที่ 23'!K282</f>
        <v>0</v>
      </c>
      <c r="D282" s="7"/>
      <c r="E282" s="20"/>
      <c r="F282" s="7"/>
      <c r="G282" s="7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23'!B283</f>
        <v/>
      </c>
      <c r="C283" s="53">
        <f>'วันที่ 23'!K283</f>
        <v>0</v>
      </c>
      <c r="D283" s="7"/>
      <c r="E283" s="20"/>
      <c r="F283" s="7"/>
      <c r="G283" s="7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23'!B284</f>
        <v/>
      </c>
      <c r="C284" s="53">
        <f>'วันที่ 23'!K284</f>
        <v>0</v>
      </c>
      <c r="D284" s="7"/>
      <c r="E284" s="20"/>
      <c r="F284" s="7"/>
      <c r="G284" s="7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23'!B285</f>
        <v/>
      </c>
      <c r="C285" s="53">
        <f>'วันที่ 23'!K285</f>
        <v>0</v>
      </c>
      <c r="D285" s="7"/>
      <c r="E285" s="20"/>
      <c r="F285" s="7"/>
      <c r="G285" s="7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23'!B286</f>
        <v/>
      </c>
      <c r="C286" s="53">
        <f>'วันที่ 23'!K286</f>
        <v>0</v>
      </c>
      <c r="D286" s="7"/>
      <c r="E286" s="20"/>
      <c r="F286" s="7"/>
      <c r="G286" s="7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23'!B287</f>
        <v/>
      </c>
      <c r="C287" s="53">
        <f>'วันที่ 23'!K287</f>
        <v>0</v>
      </c>
      <c r="D287" s="7"/>
      <c r="E287" s="20"/>
      <c r="F287" s="7"/>
      <c r="G287" s="7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23'!B288</f>
        <v/>
      </c>
      <c r="C288" s="53">
        <f>'วันที่ 23'!K288</f>
        <v>0</v>
      </c>
      <c r="D288" s="7"/>
      <c r="E288" s="20"/>
      <c r="F288" s="7"/>
      <c r="G288" s="7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23'!B289</f>
        <v/>
      </c>
      <c r="C289" s="53">
        <f>'วันที่ 23'!K289</f>
        <v>0</v>
      </c>
      <c r="D289" s="7"/>
      <c r="E289" s="20"/>
      <c r="F289" s="7"/>
      <c r="G289" s="7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23'!B290</f>
        <v/>
      </c>
      <c r="C290" s="53">
        <f>'วันที่ 23'!K290</f>
        <v>0</v>
      </c>
      <c r="D290" s="7"/>
      <c r="E290" s="20"/>
      <c r="F290" s="7"/>
      <c r="G290" s="7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23'!B291</f>
        <v/>
      </c>
      <c r="C291" s="53">
        <f>'วันที่ 23'!K291</f>
        <v>0</v>
      </c>
      <c r="D291" s="7"/>
      <c r="E291" s="20"/>
      <c r="F291" s="7"/>
      <c r="G291" s="7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23'!B292</f>
        <v/>
      </c>
      <c r="C292" s="53">
        <f>'วันที่ 23'!K292</f>
        <v>0</v>
      </c>
      <c r="D292" s="7"/>
      <c r="E292" s="20"/>
      <c r="F292" s="7"/>
      <c r="G292" s="7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23'!B293</f>
        <v/>
      </c>
      <c r="C293" s="53">
        <f>'วันที่ 23'!K293</f>
        <v>0</v>
      </c>
      <c r="D293" s="7"/>
      <c r="E293" s="20"/>
      <c r="F293" s="7"/>
      <c r="G293" s="7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23'!B294</f>
        <v/>
      </c>
      <c r="C294" s="53">
        <f>'วันที่ 23'!K294</f>
        <v>0</v>
      </c>
      <c r="D294" s="7"/>
      <c r="E294" s="20"/>
      <c r="F294" s="7"/>
      <c r="G294" s="7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23'!B295</f>
        <v/>
      </c>
      <c r="C295" s="53">
        <f>'วันที่ 23'!K295</f>
        <v>0</v>
      </c>
      <c r="D295" s="7"/>
      <c r="E295" s="20"/>
      <c r="F295" s="7"/>
      <c r="G295" s="7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23'!B296</f>
        <v/>
      </c>
      <c r="C296" s="53">
        <f>'วันที่ 23'!K296</f>
        <v>0</v>
      </c>
      <c r="D296" s="7"/>
      <c r="E296" s="20"/>
      <c r="F296" s="7"/>
      <c r="G296" s="7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23'!B297</f>
        <v/>
      </c>
      <c r="C297" s="53">
        <f>'วันที่ 23'!K297</f>
        <v>0</v>
      </c>
      <c r="D297" s="7"/>
      <c r="E297" s="20"/>
      <c r="F297" s="7"/>
      <c r="G297" s="7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23'!B298</f>
        <v/>
      </c>
      <c r="C298" s="53">
        <f>'วันที่ 23'!K298</f>
        <v>0</v>
      </c>
      <c r="D298" s="7"/>
      <c r="E298" s="20"/>
      <c r="F298" s="7"/>
      <c r="G298" s="7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23'!B299</f>
        <v/>
      </c>
      <c r="C299" s="53">
        <f>'วันที่ 23'!K299</f>
        <v>0</v>
      </c>
      <c r="D299" s="7"/>
      <c r="E299" s="20"/>
      <c r="F299" s="7"/>
      <c r="G299" s="7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23'!B300</f>
        <v/>
      </c>
      <c r="C300" s="53">
        <f>'วันที่ 23'!K300</f>
        <v>0</v>
      </c>
      <c r="D300" s="7"/>
      <c r="E300" s="20"/>
      <c r="F300" s="7"/>
      <c r="G300" s="7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23'!B301</f>
        <v/>
      </c>
      <c r="C301" s="53">
        <f>'วันที่ 23'!K301</f>
        <v>0</v>
      </c>
      <c r="D301" s="7"/>
      <c r="E301" s="20"/>
      <c r="F301" s="7"/>
      <c r="G301" s="7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E302" s="5"/>
      <c r="H302" s="2"/>
      <c r="I302" s="2"/>
      <c r="J302" s="2"/>
      <c r="K302" s="2"/>
    </row>
    <row r="303" ht="14.25" customHeight="1">
      <c r="C303" s="2"/>
      <c r="E303" s="5"/>
      <c r="H303" s="2"/>
      <c r="I303" s="2"/>
      <c r="J303" s="2"/>
      <c r="K303" s="2"/>
    </row>
    <row r="304" ht="14.25" customHeight="1">
      <c r="C304" s="2"/>
      <c r="E304" s="5"/>
      <c r="H304" s="2"/>
      <c r="I304" s="2"/>
      <c r="J304" s="2"/>
      <c r="K304" s="2"/>
    </row>
    <row r="305" ht="14.25" customHeight="1">
      <c r="C305" s="2"/>
      <c r="E305" s="5"/>
      <c r="H305" s="2"/>
      <c r="I305" s="2"/>
      <c r="J305" s="2"/>
      <c r="K305" s="2"/>
    </row>
    <row r="306" ht="14.25" customHeight="1">
      <c r="C306" s="2"/>
      <c r="E306" s="5"/>
      <c r="H306" s="2"/>
      <c r="I306" s="2"/>
      <c r="J306" s="2"/>
      <c r="K306" s="2"/>
    </row>
    <row r="307" ht="14.25" customHeight="1">
      <c r="C307" s="2"/>
      <c r="E307" s="5"/>
      <c r="H307" s="2"/>
      <c r="I307" s="2"/>
      <c r="J307" s="2"/>
      <c r="K307" s="2"/>
    </row>
    <row r="308" ht="14.25" customHeight="1">
      <c r="C308" s="2"/>
      <c r="E308" s="5"/>
      <c r="H308" s="2"/>
      <c r="I308" s="2"/>
      <c r="J308" s="2"/>
      <c r="K308" s="2"/>
    </row>
    <row r="309" ht="14.25" customHeight="1">
      <c r="C309" s="2"/>
      <c r="E309" s="5"/>
      <c r="H309" s="2"/>
      <c r="I309" s="2"/>
      <c r="J309" s="2"/>
      <c r="K309" s="2"/>
    </row>
    <row r="310" ht="14.25" customHeight="1">
      <c r="C310" s="2"/>
      <c r="E310" s="5"/>
      <c r="H310" s="2"/>
      <c r="I310" s="2"/>
      <c r="J310" s="2"/>
      <c r="K310" s="2"/>
    </row>
    <row r="311" ht="14.25" customHeight="1">
      <c r="C311" s="2"/>
      <c r="E311" s="5"/>
      <c r="H311" s="2"/>
      <c r="I311" s="2"/>
      <c r="J311" s="2"/>
      <c r="K311" s="2"/>
    </row>
    <row r="312" ht="14.25" customHeight="1">
      <c r="C312" s="2"/>
      <c r="E312" s="5"/>
      <c r="H312" s="2"/>
      <c r="I312" s="2"/>
      <c r="J312" s="2"/>
      <c r="K312" s="2"/>
    </row>
    <row r="313" ht="14.25" customHeight="1">
      <c r="C313" s="2"/>
      <c r="E313" s="5"/>
      <c r="H313" s="2"/>
      <c r="I313" s="2"/>
      <c r="J313" s="2"/>
      <c r="K313" s="2"/>
    </row>
    <row r="314" ht="14.25" customHeight="1">
      <c r="C314" s="2"/>
      <c r="E314" s="5"/>
      <c r="H314" s="2"/>
      <c r="I314" s="2"/>
      <c r="J314" s="2"/>
      <c r="K314" s="2"/>
    </row>
    <row r="315" ht="14.25" customHeight="1">
      <c r="C315" s="2"/>
      <c r="E315" s="5"/>
      <c r="H315" s="2"/>
      <c r="I315" s="2"/>
      <c r="J315" s="2"/>
      <c r="K315" s="2"/>
    </row>
    <row r="316" ht="14.25" customHeight="1">
      <c r="C316" s="2"/>
      <c r="E316" s="5"/>
      <c r="H316" s="2"/>
      <c r="I316" s="2"/>
      <c r="J316" s="2"/>
      <c r="K316" s="2"/>
    </row>
    <row r="317" ht="14.25" customHeight="1">
      <c r="C317" s="2"/>
      <c r="E317" s="5"/>
      <c r="H317" s="2"/>
      <c r="I317" s="2"/>
      <c r="J317" s="2"/>
      <c r="K317" s="2"/>
    </row>
    <row r="318" ht="14.25" customHeight="1">
      <c r="C318" s="2"/>
      <c r="E318" s="5"/>
      <c r="H318" s="2"/>
      <c r="I318" s="2"/>
      <c r="J318" s="2"/>
      <c r="K318" s="2"/>
    </row>
    <row r="319" ht="14.25" customHeight="1">
      <c r="C319" s="2"/>
      <c r="E319" s="5"/>
      <c r="H319" s="2"/>
      <c r="I319" s="2"/>
      <c r="J319" s="2"/>
      <c r="K319" s="2"/>
    </row>
    <row r="320" ht="14.25" customHeight="1">
      <c r="C320" s="2"/>
      <c r="E320" s="5"/>
      <c r="H320" s="2"/>
      <c r="I320" s="2"/>
      <c r="J320" s="2"/>
      <c r="K320" s="2"/>
    </row>
    <row r="321" ht="14.25" customHeight="1">
      <c r="C321" s="2"/>
      <c r="E321" s="5"/>
      <c r="H321" s="2"/>
      <c r="I321" s="2"/>
      <c r="J321" s="2"/>
      <c r="K321" s="2"/>
    </row>
    <row r="322" ht="14.25" customHeight="1">
      <c r="C322" s="2"/>
      <c r="E322" s="5"/>
      <c r="H322" s="2"/>
      <c r="I322" s="2"/>
      <c r="J322" s="2"/>
      <c r="K322" s="2"/>
    </row>
    <row r="323" ht="14.25" customHeight="1">
      <c r="C323" s="2"/>
      <c r="E323" s="5"/>
      <c r="H323" s="2"/>
      <c r="I323" s="2"/>
      <c r="J323" s="2"/>
      <c r="K323" s="2"/>
    </row>
    <row r="324" ht="14.25" customHeight="1">
      <c r="C324" s="2"/>
      <c r="E324" s="5"/>
      <c r="H324" s="2"/>
      <c r="I324" s="2"/>
      <c r="J324" s="2"/>
      <c r="K324" s="2"/>
    </row>
    <row r="325" ht="14.25" customHeight="1">
      <c r="C325" s="2"/>
      <c r="E325" s="5"/>
      <c r="H325" s="2"/>
      <c r="I325" s="2"/>
      <c r="J325" s="2"/>
      <c r="K325" s="2"/>
    </row>
    <row r="326" ht="14.25" customHeight="1">
      <c r="C326" s="2"/>
      <c r="E326" s="5"/>
      <c r="H326" s="2"/>
      <c r="I326" s="2"/>
      <c r="J326" s="2"/>
      <c r="K326" s="2"/>
    </row>
    <row r="327" ht="14.25" customHeight="1">
      <c r="C327" s="2"/>
      <c r="E327" s="5"/>
      <c r="H327" s="2"/>
      <c r="I327" s="2"/>
      <c r="J327" s="2"/>
      <c r="K327" s="2"/>
    </row>
    <row r="328" ht="14.25" customHeight="1">
      <c r="C328" s="2"/>
      <c r="E328" s="5"/>
      <c r="H328" s="2"/>
      <c r="I328" s="2"/>
      <c r="J328" s="2"/>
      <c r="K328" s="2"/>
    </row>
    <row r="329" ht="14.25" customHeight="1">
      <c r="C329" s="2"/>
      <c r="E329" s="5"/>
      <c r="H329" s="2"/>
      <c r="I329" s="2"/>
      <c r="J329" s="2"/>
      <c r="K329" s="2"/>
    </row>
    <row r="330" ht="14.25" customHeight="1">
      <c r="C330" s="2"/>
      <c r="E330" s="5"/>
      <c r="H330" s="2"/>
      <c r="I330" s="2"/>
      <c r="J330" s="2"/>
      <c r="K330" s="2"/>
    </row>
    <row r="331" ht="14.25" customHeight="1">
      <c r="C331" s="2"/>
      <c r="E331" s="5"/>
      <c r="H331" s="2"/>
      <c r="I331" s="2"/>
      <c r="J331" s="2"/>
      <c r="K331" s="2"/>
    </row>
    <row r="332" ht="14.25" customHeight="1">
      <c r="C332" s="2"/>
      <c r="E332" s="5"/>
      <c r="H332" s="2"/>
      <c r="I332" s="2"/>
      <c r="J332" s="2"/>
      <c r="K332" s="2"/>
    </row>
    <row r="333" ht="14.25" customHeight="1">
      <c r="C333" s="2"/>
      <c r="E333" s="5"/>
      <c r="H333" s="2"/>
      <c r="I333" s="2"/>
      <c r="J333" s="2"/>
      <c r="K333" s="2"/>
    </row>
    <row r="334" ht="14.25" customHeight="1">
      <c r="C334" s="2"/>
      <c r="E334" s="5"/>
      <c r="H334" s="2"/>
      <c r="I334" s="2"/>
      <c r="J334" s="2"/>
      <c r="K334" s="2"/>
    </row>
    <row r="335" ht="14.25" customHeight="1">
      <c r="C335" s="2"/>
      <c r="E335" s="5"/>
      <c r="H335" s="2"/>
      <c r="I335" s="2"/>
      <c r="J335" s="2"/>
      <c r="K335" s="2"/>
    </row>
    <row r="336" ht="14.25" customHeight="1">
      <c r="C336" s="2"/>
      <c r="E336" s="5"/>
      <c r="H336" s="2"/>
      <c r="I336" s="2"/>
      <c r="J336" s="2"/>
      <c r="K336" s="2"/>
    </row>
    <row r="337" ht="14.25" customHeight="1">
      <c r="C337" s="2"/>
      <c r="E337" s="5"/>
      <c r="H337" s="2"/>
      <c r="I337" s="2"/>
      <c r="J337" s="2"/>
      <c r="K337" s="2"/>
    </row>
    <row r="338" ht="14.25" customHeight="1">
      <c r="C338" s="2"/>
      <c r="E338" s="5"/>
      <c r="H338" s="2"/>
      <c r="I338" s="2"/>
      <c r="J338" s="2"/>
      <c r="K338" s="2"/>
    </row>
    <row r="339" ht="14.25" customHeight="1">
      <c r="C339" s="2"/>
      <c r="E339" s="5"/>
      <c r="H339" s="2"/>
      <c r="I339" s="2"/>
      <c r="J339" s="2"/>
      <c r="K339" s="2"/>
    </row>
    <row r="340" ht="14.25" customHeight="1">
      <c r="C340" s="2"/>
      <c r="E340" s="5"/>
      <c r="H340" s="2"/>
      <c r="I340" s="2"/>
      <c r="J340" s="2"/>
      <c r="K340" s="2"/>
    </row>
    <row r="341" ht="14.25" customHeight="1">
      <c r="C341" s="2"/>
      <c r="E341" s="5"/>
      <c r="H341" s="2"/>
      <c r="I341" s="2"/>
      <c r="J341" s="2"/>
      <c r="K341" s="2"/>
    </row>
    <row r="342" ht="14.25" customHeight="1">
      <c r="C342" s="2"/>
      <c r="E342" s="5"/>
      <c r="H342" s="2"/>
      <c r="I342" s="2"/>
      <c r="J342" s="2"/>
      <c r="K342" s="2"/>
    </row>
    <row r="343" ht="14.25" customHeight="1">
      <c r="C343" s="2"/>
      <c r="E343" s="5"/>
      <c r="H343" s="2"/>
      <c r="I343" s="2"/>
      <c r="J343" s="2"/>
      <c r="K343" s="2"/>
    </row>
    <row r="344" ht="14.25" customHeight="1">
      <c r="C344" s="2"/>
      <c r="E344" s="5"/>
      <c r="H344" s="2"/>
      <c r="I344" s="2"/>
      <c r="J344" s="2"/>
      <c r="K344" s="2"/>
    </row>
    <row r="345" ht="14.25" customHeight="1">
      <c r="C345" s="2"/>
      <c r="E345" s="5"/>
      <c r="H345" s="2"/>
      <c r="I345" s="2"/>
      <c r="J345" s="2"/>
      <c r="K345" s="2"/>
    </row>
    <row r="346" ht="14.25" customHeight="1">
      <c r="C346" s="2"/>
      <c r="E346" s="5"/>
      <c r="H346" s="2"/>
      <c r="I346" s="2"/>
      <c r="J346" s="2"/>
      <c r="K346" s="2"/>
    </row>
    <row r="347" ht="14.25" customHeight="1">
      <c r="C347" s="2"/>
      <c r="E347" s="5"/>
      <c r="H347" s="2"/>
      <c r="I347" s="2"/>
      <c r="J347" s="2"/>
      <c r="K347" s="2"/>
    </row>
    <row r="348" ht="14.25" customHeight="1">
      <c r="C348" s="2"/>
      <c r="E348" s="5"/>
      <c r="H348" s="2"/>
      <c r="I348" s="2"/>
      <c r="J348" s="2"/>
      <c r="K348" s="2"/>
    </row>
    <row r="349" ht="14.25" customHeight="1">
      <c r="C349" s="2"/>
      <c r="E349" s="5"/>
      <c r="H349" s="2"/>
      <c r="I349" s="2"/>
      <c r="J349" s="2"/>
      <c r="K349" s="2"/>
    </row>
    <row r="350" ht="14.25" customHeight="1">
      <c r="C350" s="2"/>
      <c r="E350" s="5"/>
      <c r="H350" s="2"/>
      <c r="I350" s="2"/>
      <c r="J350" s="2"/>
      <c r="K350" s="2"/>
    </row>
    <row r="351" ht="14.25" customHeight="1">
      <c r="C351" s="2"/>
      <c r="E351" s="5"/>
      <c r="H351" s="2"/>
      <c r="I351" s="2"/>
      <c r="J351" s="2"/>
      <c r="K351" s="2"/>
    </row>
    <row r="352" ht="14.25" customHeight="1">
      <c r="C352" s="2"/>
      <c r="E352" s="5"/>
      <c r="H352" s="2"/>
      <c r="I352" s="2"/>
      <c r="J352" s="2"/>
      <c r="K352" s="2"/>
    </row>
    <row r="353" ht="14.25" customHeight="1">
      <c r="C353" s="2"/>
      <c r="E353" s="5"/>
      <c r="H353" s="2"/>
      <c r="I353" s="2"/>
      <c r="J353" s="2"/>
      <c r="K353" s="2"/>
    </row>
    <row r="354" ht="14.25" customHeight="1">
      <c r="C354" s="2"/>
      <c r="E354" s="5"/>
      <c r="H354" s="2"/>
      <c r="I354" s="2"/>
      <c r="J354" s="2"/>
      <c r="K354" s="2"/>
    </row>
    <row r="355" ht="14.25" customHeight="1">
      <c r="C355" s="2"/>
      <c r="E355" s="5"/>
      <c r="H355" s="2"/>
      <c r="I355" s="2"/>
      <c r="J355" s="2"/>
      <c r="K355" s="2"/>
    </row>
    <row r="356" ht="14.25" customHeight="1">
      <c r="C356" s="2"/>
      <c r="E356" s="5"/>
      <c r="H356" s="2"/>
      <c r="I356" s="2"/>
      <c r="J356" s="2"/>
      <c r="K356" s="2"/>
    </row>
    <row r="357" ht="14.25" customHeight="1">
      <c r="C357" s="2"/>
      <c r="E357" s="5"/>
      <c r="H357" s="2"/>
      <c r="I357" s="2"/>
      <c r="J357" s="2"/>
      <c r="K357" s="2"/>
    </row>
    <row r="358" ht="14.25" customHeight="1">
      <c r="C358" s="2"/>
      <c r="E358" s="5"/>
      <c r="H358" s="2"/>
      <c r="I358" s="2"/>
      <c r="J358" s="2"/>
      <c r="K358" s="2"/>
    </row>
    <row r="359" ht="14.25" customHeight="1">
      <c r="C359" s="2"/>
      <c r="E359" s="5"/>
      <c r="H359" s="2"/>
      <c r="I359" s="2"/>
      <c r="J359" s="2"/>
      <c r="K359" s="2"/>
    </row>
    <row r="360" ht="14.25" customHeight="1">
      <c r="C360" s="2"/>
      <c r="E360" s="5"/>
      <c r="H360" s="2"/>
      <c r="I360" s="2"/>
      <c r="J360" s="2"/>
      <c r="K360" s="2"/>
    </row>
    <row r="361" ht="14.25" customHeight="1">
      <c r="C361" s="2"/>
      <c r="E361" s="5"/>
      <c r="H361" s="2"/>
      <c r="I361" s="2"/>
      <c r="J361" s="2"/>
      <c r="K361" s="2"/>
    </row>
    <row r="362" ht="14.25" customHeight="1">
      <c r="C362" s="2"/>
      <c r="E362" s="5"/>
      <c r="H362" s="2"/>
      <c r="I362" s="2"/>
      <c r="J362" s="2"/>
      <c r="K362" s="2"/>
    </row>
    <row r="363" ht="14.25" customHeight="1">
      <c r="C363" s="2"/>
      <c r="E363" s="5"/>
      <c r="H363" s="2"/>
      <c r="I363" s="2"/>
      <c r="J363" s="2"/>
      <c r="K363" s="2"/>
    </row>
    <row r="364" ht="14.25" customHeight="1">
      <c r="C364" s="2"/>
      <c r="E364" s="5"/>
      <c r="H364" s="2"/>
      <c r="I364" s="2"/>
      <c r="J364" s="2"/>
      <c r="K364" s="2"/>
    </row>
    <row r="365" ht="14.25" customHeight="1">
      <c r="C365" s="2"/>
      <c r="E365" s="5"/>
      <c r="H365" s="2"/>
      <c r="I365" s="2"/>
      <c r="J365" s="2"/>
      <c r="K365" s="2"/>
    </row>
    <row r="366" ht="14.25" customHeight="1">
      <c r="C366" s="2"/>
      <c r="E366" s="5"/>
      <c r="H366" s="2"/>
      <c r="I366" s="2"/>
      <c r="J366" s="2"/>
      <c r="K366" s="2"/>
    </row>
    <row r="367" ht="14.25" customHeight="1">
      <c r="C367" s="2"/>
      <c r="E367" s="5"/>
      <c r="H367" s="2"/>
      <c r="I367" s="2"/>
      <c r="J367" s="2"/>
      <c r="K367" s="2"/>
    </row>
    <row r="368" ht="14.25" customHeight="1">
      <c r="C368" s="2"/>
      <c r="E368" s="5"/>
      <c r="H368" s="2"/>
      <c r="I368" s="2"/>
      <c r="J368" s="2"/>
      <c r="K368" s="2"/>
    </row>
    <row r="369" ht="14.25" customHeight="1">
      <c r="C369" s="2"/>
      <c r="E369" s="5"/>
      <c r="H369" s="2"/>
      <c r="I369" s="2"/>
      <c r="J369" s="2"/>
      <c r="K369" s="2"/>
    </row>
    <row r="370" ht="14.25" customHeight="1">
      <c r="C370" s="2"/>
      <c r="E370" s="5"/>
      <c r="H370" s="2"/>
      <c r="I370" s="2"/>
      <c r="J370" s="2"/>
      <c r="K370" s="2"/>
    </row>
    <row r="371" ht="14.25" customHeight="1">
      <c r="C371" s="2"/>
      <c r="E371" s="5"/>
      <c r="H371" s="2"/>
      <c r="I371" s="2"/>
      <c r="J371" s="2"/>
      <c r="K371" s="2"/>
    </row>
    <row r="372" ht="14.25" customHeight="1">
      <c r="C372" s="2"/>
      <c r="E372" s="5"/>
      <c r="H372" s="2"/>
      <c r="I372" s="2"/>
      <c r="J372" s="2"/>
      <c r="K372" s="2"/>
    </row>
    <row r="373" ht="14.25" customHeight="1">
      <c r="C373" s="2"/>
      <c r="E373" s="5"/>
      <c r="H373" s="2"/>
      <c r="I373" s="2"/>
      <c r="J373" s="2"/>
      <c r="K373" s="2"/>
    </row>
    <row r="374" ht="14.25" customHeight="1">
      <c r="C374" s="2"/>
      <c r="E374" s="5"/>
      <c r="H374" s="2"/>
      <c r="I374" s="2"/>
      <c r="J374" s="2"/>
      <c r="K374" s="2"/>
    </row>
    <row r="375" ht="14.25" customHeight="1">
      <c r="C375" s="2"/>
      <c r="E375" s="5"/>
      <c r="H375" s="2"/>
      <c r="I375" s="2"/>
      <c r="J375" s="2"/>
      <c r="K375" s="2"/>
    </row>
    <row r="376" ht="14.25" customHeight="1">
      <c r="C376" s="2"/>
      <c r="E376" s="5"/>
      <c r="H376" s="2"/>
      <c r="I376" s="2"/>
      <c r="J376" s="2"/>
      <c r="K376" s="2"/>
    </row>
    <row r="377" ht="14.25" customHeight="1">
      <c r="C377" s="2"/>
      <c r="E377" s="5"/>
      <c r="H377" s="2"/>
      <c r="I377" s="2"/>
      <c r="J377" s="2"/>
      <c r="K377" s="2"/>
    </row>
    <row r="378" ht="14.25" customHeight="1">
      <c r="C378" s="2"/>
      <c r="E378" s="5"/>
      <c r="H378" s="2"/>
      <c r="I378" s="2"/>
      <c r="J378" s="2"/>
      <c r="K378" s="2"/>
    </row>
    <row r="379" ht="14.25" customHeight="1">
      <c r="C379" s="2"/>
      <c r="E379" s="5"/>
      <c r="H379" s="2"/>
      <c r="I379" s="2"/>
      <c r="J379" s="2"/>
      <c r="K379" s="2"/>
    </row>
    <row r="380" ht="14.25" customHeight="1">
      <c r="C380" s="2"/>
      <c r="E380" s="5"/>
      <c r="H380" s="2"/>
      <c r="I380" s="2"/>
      <c r="J380" s="2"/>
      <c r="K380" s="2"/>
    </row>
    <row r="381" ht="14.25" customHeight="1">
      <c r="C381" s="2"/>
      <c r="E381" s="5"/>
      <c r="H381" s="2"/>
      <c r="I381" s="2"/>
      <c r="J381" s="2"/>
      <c r="K381" s="2"/>
    </row>
    <row r="382" ht="14.25" customHeight="1">
      <c r="C382" s="2"/>
      <c r="E382" s="5"/>
      <c r="H382" s="2"/>
      <c r="I382" s="2"/>
      <c r="J382" s="2"/>
      <c r="K382" s="2"/>
    </row>
    <row r="383" ht="14.25" customHeight="1">
      <c r="C383" s="2"/>
      <c r="E383" s="5"/>
      <c r="H383" s="2"/>
      <c r="I383" s="2"/>
      <c r="J383" s="2"/>
      <c r="K383" s="2"/>
    </row>
    <row r="384" ht="14.25" customHeight="1">
      <c r="C384" s="2"/>
      <c r="E384" s="5"/>
      <c r="H384" s="2"/>
      <c r="I384" s="2"/>
      <c r="J384" s="2"/>
      <c r="K384" s="2"/>
    </row>
    <row r="385" ht="14.25" customHeight="1">
      <c r="C385" s="2"/>
      <c r="E385" s="5"/>
      <c r="H385" s="2"/>
      <c r="I385" s="2"/>
      <c r="J385" s="2"/>
      <c r="K385" s="2"/>
    </row>
    <row r="386" ht="14.25" customHeight="1">
      <c r="C386" s="2"/>
      <c r="E386" s="5"/>
      <c r="H386" s="2"/>
      <c r="I386" s="2"/>
      <c r="J386" s="2"/>
      <c r="K386" s="2"/>
    </row>
    <row r="387" ht="14.25" customHeight="1">
      <c r="C387" s="2"/>
      <c r="E387" s="5"/>
      <c r="H387" s="2"/>
      <c r="I387" s="2"/>
      <c r="J387" s="2"/>
      <c r="K387" s="2"/>
    </row>
    <row r="388" ht="14.25" customHeight="1">
      <c r="C388" s="2"/>
      <c r="E388" s="5"/>
      <c r="H388" s="2"/>
      <c r="I388" s="2"/>
      <c r="J388" s="2"/>
      <c r="K388" s="2"/>
    </row>
    <row r="389" ht="14.25" customHeight="1">
      <c r="C389" s="2"/>
      <c r="E389" s="5"/>
      <c r="H389" s="2"/>
      <c r="I389" s="2"/>
      <c r="J389" s="2"/>
      <c r="K389" s="2"/>
    </row>
    <row r="390" ht="14.25" customHeight="1">
      <c r="C390" s="2"/>
      <c r="E390" s="5"/>
      <c r="H390" s="2"/>
      <c r="I390" s="2"/>
      <c r="J390" s="2"/>
      <c r="K390" s="2"/>
    </row>
    <row r="391" ht="14.25" customHeight="1">
      <c r="C391" s="2"/>
      <c r="E391" s="5"/>
      <c r="H391" s="2"/>
      <c r="I391" s="2"/>
      <c r="J391" s="2"/>
      <c r="K391" s="2"/>
    </row>
    <row r="392" ht="14.25" customHeight="1">
      <c r="C392" s="2"/>
      <c r="E392" s="5"/>
      <c r="H392" s="2"/>
      <c r="I392" s="2"/>
      <c r="J392" s="2"/>
      <c r="K392" s="2"/>
    </row>
    <row r="393" ht="14.25" customHeight="1">
      <c r="C393" s="2"/>
      <c r="E393" s="5"/>
      <c r="H393" s="2"/>
      <c r="I393" s="2"/>
      <c r="J393" s="2"/>
      <c r="K393" s="2"/>
    </row>
    <row r="394" ht="14.25" customHeight="1">
      <c r="C394" s="2"/>
      <c r="E394" s="5"/>
      <c r="H394" s="2"/>
      <c r="I394" s="2"/>
      <c r="J394" s="2"/>
      <c r="K394" s="2"/>
    </row>
    <row r="395" ht="14.25" customHeight="1">
      <c r="C395" s="2"/>
      <c r="E395" s="5"/>
      <c r="H395" s="2"/>
      <c r="I395" s="2"/>
      <c r="J395" s="2"/>
      <c r="K395" s="2"/>
    </row>
    <row r="396" ht="14.25" customHeight="1">
      <c r="C396" s="2"/>
      <c r="E396" s="5"/>
      <c r="H396" s="2"/>
      <c r="I396" s="2"/>
      <c r="J396" s="2"/>
      <c r="K396" s="2"/>
    </row>
    <row r="397" ht="14.25" customHeight="1">
      <c r="C397" s="2"/>
      <c r="E397" s="5"/>
      <c r="H397" s="2"/>
      <c r="I397" s="2"/>
      <c r="J397" s="2"/>
      <c r="K397" s="2"/>
    </row>
    <row r="398" ht="14.25" customHeight="1">
      <c r="C398" s="2"/>
      <c r="E398" s="5"/>
      <c r="H398" s="2"/>
      <c r="I398" s="2"/>
      <c r="J398" s="2"/>
      <c r="K398" s="2"/>
    </row>
    <row r="399" ht="14.25" customHeight="1">
      <c r="C399" s="2"/>
      <c r="E399" s="5"/>
      <c r="H399" s="2"/>
      <c r="I399" s="2"/>
      <c r="J399" s="2"/>
      <c r="K399" s="2"/>
    </row>
    <row r="400" ht="14.25" customHeight="1">
      <c r="C400" s="2"/>
      <c r="E400" s="5"/>
      <c r="H400" s="2"/>
      <c r="I400" s="2"/>
      <c r="J400" s="2"/>
      <c r="K400" s="2"/>
    </row>
    <row r="401" ht="14.25" customHeight="1">
      <c r="C401" s="2"/>
      <c r="E401" s="5"/>
      <c r="H401" s="2"/>
      <c r="I401" s="2"/>
      <c r="J401" s="2"/>
      <c r="K401" s="2"/>
    </row>
    <row r="402" ht="14.25" customHeight="1">
      <c r="C402" s="2"/>
      <c r="E402" s="5"/>
      <c r="H402" s="2"/>
      <c r="I402" s="2"/>
      <c r="J402" s="2"/>
      <c r="K402" s="2"/>
    </row>
    <row r="403" ht="14.25" customHeight="1">
      <c r="C403" s="2"/>
      <c r="E403" s="5"/>
      <c r="H403" s="2"/>
      <c r="I403" s="2"/>
      <c r="J403" s="2"/>
      <c r="K403" s="2"/>
    </row>
    <row r="404" ht="14.25" customHeight="1">
      <c r="C404" s="2"/>
      <c r="E404" s="5"/>
      <c r="H404" s="2"/>
      <c r="I404" s="2"/>
      <c r="J404" s="2"/>
      <c r="K404" s="2"/>
    </row>
    <row r="405" ht="14.25" customHeight="1">
      <c r="C405" s="2"/>
      <c r="E405" s="5"/>
      <c r="H405" s="2"/>
      <c r="I405" s="2"/>
      <c r="J405" s="2"/>
      <c r="K405" s="2"/>
    </row>
    <row r="406" ht="14.25" customHeight="1">
      <c r="C406" s="2"/>
      <c r="E406" s="5"/>
      <c r="H406" s="2"/>
      <c r="I406" s="2"/>
      <c r="J406" s="2"/>
      <c r="K406" s="2"/>
    </row>
    <row r="407" ht="14.25" customHeight="1">
      <c r="C407" s="2"/>
      <c r="E407" s="5"/>
      <c r="H407" s="2"/>
      <c r="I407" s="2"/>
      <c r="J407" s="2"/>
      <c r="K407" s="2"/>
    </row>
    <row r="408" ht="14.25" customHeight="1">
      <c r="C408" s="2"/>
      <c r="E408" s="5"/>
      <c r="H408" s="2"/>
      <c r="I408" s="2"/>
      <c r="J408" s="2"/>
      <c r="K408" s="2"/>
    </row>
    <row r="409" ht="14.25" customHeight="1">
      <c r="C409" s="2"/>
      <c r="E409" s="5"/>
      <c r="H409" s="2"/>
      <c r="I409" s="2"/>
      <c r="J409" s="2"/>
      <c r="K409" s="2"/>
    </row>
    <row r="410" ht="14.25" customHeight="1">
      <c r="C410" s="2"/>
      <c r="E410" s="5"/>
      <c r="H410" s="2"/>
      <c r="I410" s="2"/>
      <c r="J410" s="2"/>
      <c r="K410" s="2"/>
    </row>
    <row r="411" ht="14.25" customHeight="1">
      <c r="C411" s="2"/>
      <c r="E411" s="5"/>
      <c r="H411" s="2"/>
      <c r="I411" s="2"/>
      <c r="J411" s="2"/>
      <c r="K411" s="2"/>
    </row>
    <row r="412" ht="14.25" customHeight="1">
      <c r="C412" s="2"/>
      <c r="E412" s="5"/>
      <c r="H412" s="2"/>
      <c r="I412" s="2"/>
      <c r="J412" s="2"/>
      <c r="K412" s="2"/>
    </row>
    <row r="413" ht="14.25" customHeight="1">
      <c r="C413" s="2"/>
      <c r="E413" s="5"/>
      <c r="H413" s="2"/>
      <c r="I413" s="2"/>
      <c r="J413" s="2"/>
      <c r="K413" s="2"/>
    </row>
    <row r="414" ht="14.25" customHeight="1">
      <c r="C414" s="2"/>
      <c r="E414" s="5"/>
      <c r="H414" s="2"/>
      <c r="I414" s="2"/>
      <c r="J414" s="2"/>
      <c r="K414" s="2"/>
    </row>
    <row r="415" ht="14.25" customHeight="1">
      <c r="C415" s="2"/>
      <c r="E415" s="5"/>
      <c r="H415" s="2"/>
      <c r="I415" s="2"/>
      <c r="J415" s="2"/>
      <c r="K415" s="2"/>
    </row>
    <row r="416" ht="14.25" customHeight="1">
      <c r="C416" s="2"/>
      <c r="E416" s="5"/>
      <c r="H416" s="2"/>
      <c r="I416" s="2"/>
      <c r="J416" s="2"/>
      <c r="K416" s="2"/>
    </row>
    <row r="417" ht="14.25" customHeight="1">
      <c r="C417" s="2"/>
      <c r="E417" s="5"/>
      <c r="H417" s="2"/>
      <c r="I417" s="2"/>
      <c r="J417" s="2"/>
      <c r="K417" s="2"/>
    </row>
    <row r="418" ht="14.25" customHeight="1">
      <c r="C418" s="2"/>
      <c r="E418" s="5"/>
      <c r="H418" s="2"/>
      <c r="I418" s="2"/>
      <c r="J418" s="2"/>
      <c r="K418" s="2"/>
    </row>
    <row r="419" ht="14.25" customHeight="1">
      <c r="C419" s="2"/>
      <c r="E419" s="5"/>
      <c r="H419" s="2"/>
      <c r="I419" s="2"/>
      <c r="J419" s="2"/>
      <c r="K419" s="2"/>
    </row>
    <row r="420" ht="14.25" customHeight="1">
      <c r="C420" s="2"/>
      <c r="E420" s="5"/>
      <c r="H420" s="2"/>
      <c r="I420" s="2"/>
      <c r="J420" s="2"/>
      <c r="K420" s="2"/>
    </row>
    <row r="421" ht="14.25" customHeight="1">
      <c r="C421" s="2"/>
      <c r="E421" s="5"/>
      <c r="H421" s="2"/>
      <c r="I421" s="2"/>
      <c r="J421" s="2"/>
      <c r="K421" s="2"/>
    </row>
    <row r="422" ht="14.25" customHeight="1">
      <c r="C422" s="2"/>
      <c r="E422" s="5"/>
      <c r="H422" s="2"/>
      <c r="I422" s="2"/>
      <c r="J422" s="2"/>
      <c r="K422" s="2"/>
    </row>
    <row r="423" ht="14.25" customHeight="1">
      <c r="C423" s="2"/>
      <c r="E423" s="5"/>
      <c r="H423" s="2"/>
      <c r="I423" s="2"/>
      <c r="J423" s="2"/>
      <c r="K423" s="2"/>
    </row>
    <row r="424" ht="14.25" customHeight="1">
      <c r="C424" s="2"/>
      <c r="E424" s="5"/>
      <c r="H424" s="2"/>
      <c r="I424" s="2"/>
      <c r="J424" s="2"/>
      <c r="K424" s="2"/>
    </row>
    <row r="425" ht="14.25" customHeight="1">
      <c r="C425" s="2"/>
      <c r="E425" s="5"/>
      <c r="H425" s="2"/>
      <c r="I425" s="2"/>
      <c r="J425" s="2"/>
      <c r="K425" s="2"/>
    </row>
    <row r="426" ht="14.25" customHeight="1">
      <c r="C426" s="2"/>
      <c r="E426" s="5"/>
      <c r="H426" s="2"/>
      <c r="I426" s="2"/>
      <c r="J426" s="2"/>
      <c r="K426" s="2"/>
    </row>
    <row r="427" ht="14.25" customHeight="1">
      <c r="C427" s="2"/>
      <c r="E427" s="5"/>
      <c r="H427" s="2"/>
      <c r="I427" s="2"/>
      <c r="J427" s="2"/>
      <c r="K427" s="2"/>
    </row>
    <row r="428" ht="14.25" customHeight="1">
      <c r="C428" s="2"/>
      <c r="E428" s="5"/>
      <c r="H428" s="2"/>
      <c r="I428" s="2"/>
      <c r="J428" s="2"/>
      <c r="K428" s="2"/>
    </row>
    <row r="429" ht="14.25" customHeight="1">
      <c r="C429" s="2"/>
      <c r="E429" s="5"/>
      <c r="H429" s="2"/>
      <c r="I429" s="2"/>
      <c r="J429" s="2"/>
      <c r="K429" s="2"/>
    </row>
    <row r="430" ht="14.25" customHeight="1">
      <c r="C430" s="2"/>
      <c r="E430" s="5"/>
      <c r="H430" s="2"/>
      <c r="I430" s="2"/>
      <c r="J430" s="2"/>
      <c r="K430" s="2"/>
    </row>
    <row r="431" ht="14.25" customHeight="1">
      <c r="C431" s="2"/>
      <c r="E431" s="5"/>
      <c r="H431" s="2"/>
      <c r="I431" s="2"/>
      <c r="J431" s="2"/>
      <c r="K431" s="2"/>
    </row>
    <row r="432" ht="14.25" customHeight="1">
      <c r="C432" s="2"/>
      <c r="E432" s="5"/>
      <c r="H432" s="2"/>
      <c r="I432" s="2"/>
      <c r="J432" s="2"/>
      <c r="K432" s="2"/>
    </row>
    <row r="433" ht="14.25" customHeight="1">
      <c r="C433" s="2"/>
      <c r="E433" s="5"/>
      <c r="H433" s="2"/>
      <c r="I433" s="2"/>
      <c r="J433" s="2"/>
      <c r="K433" s="2"/>
    </row>
    <row r="434" ht="14.25" customHeight="1">
      <c r="C434" s="2"/>
      <c r="E434" s="5"/>
      <c r="H434" s="2"/>
      <c r="I434" s="2"/>
      <c r="J434" s="2"/>
      <c r="K434" s="2"/>
    </row>
    <row r="435" ht="14.25" customHeight="1">
      <c r="C435" s="2"/>
      <c r="E435" s="5"/>
      <c r="H435" s="2"/>
      <c r="I435" s="2"/>
      <c r="J435" s="2"/>
      <c r="K435" s="2"/>
    </row>
    <row r="436" ht="14.25" customHeight="1">
      <c r="C436" s="2"/>
      <c r="E436" s="5"/>
      <c r="H436" s="2"/>
      <c r="I436" s="2"/>
      <c r="J436" s="2"/>
      <c r="K436" s="2"/>
    </row>
    <row r="437" ht="14.25" customHeight="1">
      <c r="C437" s="2"/>
      <c r="E437" s="5"/>
      <c r="H437" s="2"/>
      <c r="I437" s="2"/>
      <c r="J437" s="2"/>
      <c r="K437" s="2"/>
    </row>
    <row r="438" ht="14.25" customHeight="1">
      <c r="C438" s="2"/>
      <c r="E438" s="5"/>
      <c r="H438" s="2"/>
      <c r="I438" s="2"/>
      <c r="J438" s="2"/>
      <c r="K438" s="2"/>
    </row>
    <row r="439" ht="14.25" customHeight="1">
      <c r="C439" s="2"/>
      <c r="E439" s="5"/>
      <c r="H439" s="2"/>
      <c r="I439" s="2"/>
      <c r="J439" s="2"/>
      <c r="K439" s="2"/>
    </row>
    <row r="440" ht="14.25" customHeight="1">
      <c r="C440" s="2"/>
      <c r="E440" s="5"/>
      <c r="H440" s="2"/>
      <c r="I440" s="2"/>
      <c r="J440" s="2"/>
      <c r="K440" s="2"/>
    </row>
    <row r="441" ht="14.25" customHeight="1">
      <c r="C441" s="2"/>
      <c r="E441" s="5"/>
      <c r="H441" s="2"/>
      <c r="I441" s="2"/>
      <c r="J441" s="2"/>
      <c r="K441" s="2"/>
    </row>
    <row r="442" ht="14.25" customHeight="1">
      <c r="C442" s="2"/>
      <c r="E442" s="5"/>
      <c r="H442" s="2"/>
      <c r="I442" s="2"/>
      <c r="J442" s="2"/>
      <c r="K442" s="2"/>
    </row>
    <row r="443" ht="14.25" customHeight="1">
      <c r="C443" s="2"/>
      <c r="E443" s="5"/>
      <c r="H443" s="2"/>
      <c r="I443" s="2"/>
      <c r="J443" s="2"/>
      <c r="K443" s="2"/>
    </row>
    <row r="444" ht="14.25" customHeight="1">
      <c r="C444" s="2"/>
      <c r="E444" s="5"/>
      <c r="H444" s="2"/>
      <c r="I444" s="2"/>
      <c r="J444" s="2"/>
      <c r="K444" s="2"/>
    </row>
    <row r="445" ht="14.25" customHeight="1">
      <c r="C445" s="2"/>
      <c r="E445" s="5"/>
      <c r="H445" s="2"/>
      <c r="I445" s="2"/>
      <c r="J445" s="2"/>
      <c r="K445" s="2"/>
    </row>
    <row r="446" ht="14.25" customHeight="1">
      <c r="C446" s="2"/>
      <c r="E446" s="5"/>
      <c r="H446" s="2"/>
      <c r="I446" s="2"/>
      <c r="J446" s="2"/>
      <c r="K446" s="2"/>
    </row>
    <row r="447" ht="14.25" customHeight="1">
      <c r="C447" s="2"/>
      <c r="E447" s="5"/>
      <c r="H447" s="2"/>
      <c r="I447" s="2"/>
      <c r="J447" s="2"/>
      <c r="K447" s="2"/>
    </row>
    <row r="448" ht="14.25" customHeight="1">
      <c r="C448" s="2"/>
      <c r="E448" s="5"/>
      <c r="H448" s="2"/>
      <c r="I448" s="2"/>
      <c r="J448" s="2"/>
      <c r="K448" s="2"/>
    </row>
    <row r="449" ht="14.25" customHeight="1">
      <c r="C449" s="2"/>
      <c r="E449" s="5"/>
      <c r="H449" s="2"/>
      <c r="I449" s="2"/>
      <c r="J449" s="2"/>
      <c r="K449" s="2"/>
    </row>
    <row r="450" ht="14.25" customHeight="1">
      <c r="C450" s="2"/>
      <c r="E450" s="5"/>
      <c r="H450" s="2"/>
      <c r="I450" s="2"/>
      <c r="J450" s="2"/>
      <c r="K450" s="2"/>
    </row>
    <row r="451" ht="14.25" customHeight="1">
      <c r="C451" s="2"/>
      <c r="E451" s="5"/>
      <c r="H451" s="2"/>
      <c r="I451" s="2"/>
      <c r="J451" s="2"/>
      <c r="K451" s="2"/>
    </row>
    <row r="452" ht="14.25" customHeight="1">
      <c r="C452" s="2"/>
      <c r="E452" s="5"/>
      <c r="H452" s="2"/>
      <c r="I452" s="2"/>
      <c r="J452" s="2"/>
      <c r="K452" s="2"/>
    </row>
    <row r="453" ht="14.25" customHeight="1">
      <c r="C453" s="2"/>
      <c r="E453" s="5"/>
      <c r="H453" s="2"/>
      <c r="I453" s="2"/>
      <c r="J453" s="2"/>
      <c r="K453" s="2"/>
    </row>
    <row r="454" ht="14.25" customHeight="1">
      <c r="C454" s="2"/>
      <c r="E454" s="5"/>
      <c r="H454" s="2"/>
      <c r="I454" s="2"/>
      <c r="J454" s="2"/>
      <c r="K454" s="2"/>
    </row>
    <row r="455" ht="14.25" customHeight="1">
      <c r="C455" s="2"/>
      <c r="E455" s="5"/>
      <c r="H455" s="2"/>
      <c r="I455" s="2"/>
      <c r="J455" s="2"/>
      <c r="K455" s="2"/>
    </row>
    <row r="456" ht="14.25" customHeight="1">
      <c r="C456" s="2"/>
      <c r="E456" s="5"/>
      <c r="H456" s="2"/>
      <c r="I456" s="2"/>
      <c r="J456" s="2"/>
      <c r="K456" s="2"/>
    </row>
    <row r="457" ht="14.25" customHeight="1">
      <c r="C457" s="2"/>
      <c r="E457" s="5"/>
      <c r="H457" s="2"/>
      <c r="I457" s="2"/>
      <c r="J457" s="2"/>
      <c r="K457" s="2"/>
    </row>
    <row r="458" ht="14.25" customHeight="1">
      <c r="C458" s="2"/>
      <c r="E458" s="5"/>
      <c r="H458" s="2"/>
      <c r="I458" s="2"/>
      <c r="J458" s="2"/>
      <c r="K458" s="2"/>
    </row>
    <row r="459" ht="14.25" customHeight="1">
      <c r="C459" s="2"/>
      <c r="E459" s="5"/>
      <c r="H459" s="2"/>
      <c r="I459" s="2"/>
      <c r="J459" s="2"/>
      <c r="K459" s="2"/>
    </row>
    <row r="460" ht="14.25" customHeight="1">
      <c r="C460" s="2"/>
      <c r="E460" s="5"/>
      <c r="H460" s="2"/>
      <c r="I460" s="2"/>
      <c r="J460" s="2"/>
      <c r="K460" s="2"/>
    </row>
    <row r="461" ht="14.25" customHeight="1">
      <c r="C461" s="2"/>
      <c r="E461" s="5"/>
      <c r="H461" s="2"/>
      <c r="I461" s="2"/>
      <c r="J461" s="2"/>
      <c r="K461" s="2"/>
    </row>
    <row r="462" ht="14.25" customHeight="1">
      <c r="C462" s="2"/>
      <c r="E462" s="5"/>
      <c r="H462" s="2"/>
      <c r="I462" s="2"/>
      <c r="J462" s="2"/>
      <c r="K462" s="2"/>
    </row>
    <row r="463" ht="14.25" customHeight="1">
      <c r="C463" s="2"/>
      <c r="E463" s="5"/>
      <c r="H463" s="2"/>
      <c r="I463" s="2"/>
      <c r="J463" s="2"/>
      <c r="K463" s="2"/>
    </row>
    <row r="464" ht="14.25" customHeight="1">
      <c r="C464" s="2"/>
      <c r="E464" s="5"/>
      <c r="H464" s="2"/>
      <c r="I464" s="2"/>
      <c r="J464" s="2"/>
      <c r="K464" s="2"/>
    </row>
    <row r="465" ht="14.25" customHeight="1">
      <c r="C465" s="2"/>
      <c r="E465" s="5"/>
      <c r="H465" s="2"/>
      <c r="I465" s="2"/>
      <c r="J465" s="2"/>
      <c r="K465" s="2"/>
    </row>
    <row r="466" ht="14.25" customHeight="1">
      <c r="C466" s="2"/>
      <c r="E466" s="5"/>
      <c r="H466" s="2"/>
      <c r="I466" s="2"/>
      <c r="J466" s="2"/>
      <c r="K466" s="2"/>
    </row>
    <row r="467" ht="14.25" customHeight="1">
      <c r="C467" s="2"/>
      <c r="E467" s="5"/>
      <c r="H467" s="2"/>
      <c r="I467" s="2"/>
      <c r="J467" s="2"/>
      <c r="K467" s="2"/>
    </row>
    <row r="468" ht="14.25" customHeight="1">
      <c r="C468" s="2"/>
      <c r="E468" s="5"/>
      <c r="H468" s="2"/>
      <c r="I468" s="2"/>
      <c r="J468" s="2"/>
      <c r="K468" s="2"/>
    </row>
    <row r="469" ht="14.25" customHeight="1">
      <c r="C469" s="2"/>
      <c r="E469" s="5"/>
      <c r="H469" s="2"/>
      <c r="I469" s="2"/>
      <c r="J469" s="2"/>
      <c r="K469" s="2"/>
    </row>
    <row r="470" ht="14.25" customHeight="1">
      <c r="C470" s="2"/>
      <c r="E470" s="5"/>
      <c r="H470" s="2"/>
      <c r="I470" s="2"/>
      <c r="J470" s="2"/>
      <c r="K470" s="2"/>
    </row>
    <row r="471" ht="14.25" customHeight="1">
      <c r="C471" s="2"/>
      <c r="E471" s="5"/>
      <c r="H471" s="2"/>
      <c r="I471" s="2"/>
      <c r="J471" s="2"/>
      <c r="K471" s="2"/>
    </row>
    <row r="472" ht="14.25" customHeight="1">
      <c r="C472" s="2"/>
      <c r="E472" s="5"/>
      <c r="H472" s="2"/>
      <c r="I472" s="2"/>
      <c r="J472" s="2"/>
      <c r="K472" s="2"/>
    </row>
    <row r="473" ht="14.25" customHeight="1">
      <c r="C473" s="2"/>
      <c r="E473" s="5"/>
      <c r="H473" s="2"/>
      <c r="I473" s="2"/>
      <c r="J473" s="2"/>
      <c r="K473" s="2"/>
    </row>
    <row r="474" ht="14.25" customHeight="1">
      <c r="C474" s="2"/>
      <c r="E474" s="5"/>
      <c r="H474" s="2"/>
      <c r="I474" s="2"/>
      <c r="J474" s="2"/>
      <c r="K474" s="2"/>
    </row>
    <row r="475" ht="14.25" customHeight="1">
      <c r="C475" s="2"/>
      <c r="E475" s="5"/>
      <c r="H475" s="2"/>
      <c r="I475" s="2"/>
      <c r="J475" s="2"/>
      <c r="K475" s="2"/>
    </row>
    <row r="476" ht="14.25" customHeight="1">
      <c r="C476" s="2"/>
      <c r="E476" s="5"/>
      <c r="H476" s="2"/>
      <c r="I476" s="2"/>
      <c r="J476" s="2"/>
      <c r="K476" s="2"/>
    </row>
    <row r="477" ht="14.25" customHeight="1">
      <c r="C477" s="2"/>
      <c r="E477" s="5"/>
      <c r="H477" s="2"/>
      <c r="I477" s="2"/>
      <c r="J477" s="2"/>
      <c r="K477" s="2"/>
    </row>
    <row r="478" ht="14.25" customHeight="1">
      <c r="C478" s="2"/>
      <c r="E478" s="5"/>
      <c r="H478" s="2"/>
      <c r="I478" s="2"/>
      <c r="J478" s="2"/>
      <c r="K478" s="2"/>
    </row>
    <row r="479" ht="14.25" customHeight="1">
      <c r="C479" s="2"/>
      <c r="E479" s="5"/>
      <c r="H479" s="2"/>
      <c r="I479" s="2"/>
      <c r="J479" s="2"/>
      <c r="K479" s="2"/>
    </row>
    <row r="480" ht="14.25" customHeight="1">
      <c r="C480" s="2"/>
      <c r="E480" s="5"/>
      <c r="H480" s="2"/>
      <c r="I480" s="2"/>
      <c r="J480" s="2"/>
      <c r="K480" s="2"/>
    </row>
    <row r="481" ht="14.25" customHeight="1">
      <c r="C481" s="2"/>
      <c r="E481" s="5"/>
      <c r="H481" s="2"/>
      <c r="I481" s="2"/>
      <c r="J481" s="2"/>
      <c r="K481" s="2"/>
    </row>
    <row r="482" ht="14.25" customHeight="1">
      <c r="C482" s="2"/>
      <c r="E482" s="5"/>
      <c r="H482" s="2"/>
      <c r="I482" s="2"/>
      <c r="J482" s="2"/>
      <c r="K482" s="2"/>
    </row>
    <row r="483" ht="14.25" customHeight="1">
      <c r="C483" s="2"/>
      <c r="E483" s="5"/>
      <c r="H483" s="2"/>
      <c r="I483" s="2"/>
      <c r="J483" s="2"/>
      <c r="K483" s="2"/>
    </row>
    <row r="484" ht="14.25" customHeight="1">
      <c r="C484" s="2"/>
      <c r="E484" s="5"/>
      <c r="H484" s="2"/>
      <c r="I484" s="2"/>
      <c r="J484" s="2"/>
      <c r="K484" s="2"/>
    </row>
    <row r="485" ht="14.25" customHeight="1">
      <c r="C485" s="2"/>
      <c r="E485" s="5"/>
      <c r="H485" s="2"/>
      <c r="I485" s="2"/>
      <c r="J485" s="2"/>
      <c r="K485" s="2"/>
    </row>
    <row r="486" ht="14.25" customHeight="1">
      <c r="C486" s="2"/>
      <c r="E486" s="5"/>
      <c r="H486" s="2"/>
      <c r="I486" s="2"/>
      <c r="J486" s="2"/>
      <c r="K486" s="2"/>
    </row>
    <row r="487" ht="14.25" customHeight="1">
      <c r="C487" s="2"/>
      <c r="E487" s="5"/>
      <c r="H487" s="2"/>
      <c r="I487" s="2"/>
      <c r="J487" s="2"/>
      <c r="K487" s="2"/>
    </row>
    <row r="488" ht="14.25" customHeight="1">
      <c r="C488" s="2"/>
      <c r="E488" s="5"/>
      <c r="H488" s="2"/>
      <c r="I488" s="2"/>
      <c r="J488" s="2"/>
      <c r="K488" s="2"/>
    </row>
    <row r="489" ht="14.25" customHeight="1">
      <c r="C489" s="2"/>
      <c r="E489" s="5"/>
      <c r="H489" s="2"/>
      <c r="I489" s="2"/>
      <c r="J489" s="2"/>
      <c r="K489" s="2"/>
    </row>
    <row r="490" ht="14.25" customHeight="1">
      <c r="C490" s="2"/>
      <c r="E490" s="5"/>
      <c r="H490" s="2"/>
      <c r="I490" s="2"/>
      <c r="J490" s="2"/>
      <c r="K490" s="2"/>
    </row>
    <row r="491" ht="14.25" customHeight="1">
      <c r="C491" s="2"/>
      <c r="E491" s="5"/>
      <c r="H491" s="2"/>
      <c r="I491" s="2"/>
      <c r="J491" s="2"/>
      <c r="K491" s="2"/>
    </row>
    <row r="492" ht="14.25" customHeight="1">
      <c r="C492" s="2"/>
      <c r="E492" s="5"/>
      <c r="H492" s="2"/>
      <c r="I492" s="2"/>
      <c r="J492" s="2"/>
      <c r="K492" s="2"/>
    </row>
    <row r="493" ht="14.25" customHeight="1">
      <c r="C493" s="2"/>
      <c r="E493" s="5"/>
      <c r="H493" s="2"/>
      <c r="I493" s="2"/>
      <c r="J493" s="2"/>
      <c r="K493" s="2"/>
    </row>
    <row r="494" ht="14.25" customHeight="1">
      <c r="C494" s="2"/>
      <c r="E494" s="5"/>
      <c r="H494" s="2"/>
      <c r="I494" s="2"/>
      <c r="J494" s="2"/>
      <c r="K494" s="2"/>
    </row>
    <row r="495" ht="14.25" customHeight="1">
      <c r="C495" s="2"/>
      <c r="E495" s="5"/>
      <c r="H495" s="2"/>
      <c r="I495" s="2"/>
      <c r="J495" s="2"/>
      <c r="K495" s="2"/>
    </row>
    <row r="496" ht="14.25" customHeight="1">
      <c r="C496" s="2"/>
      <c r="E496" s="5"/>
      <c r="H496" s="2"/>
      <c r="I496" s="2"/>
      <c r="J496" s="2"/>
      <c r="K496" s="2"/>
    </row>
    <row r="497" ht="14.25" customHeight="1">
      <c r="C497" s="2"/>
      <c r="E497" s="5"/>
      <c r="H497" s="2"/>
      <c r="I497" s="2"/>
      <c r="J497" s="2"/>
      <c r="K497" s="2"/>
    </row>
    <row r="498" ht="14.25" customHeight="1">
      <c r="C498" s="2"/>
      <c r="E498" s="5"/>
      <c r="H498" s="2"/>
      <c r="I498" s="2"/>
      <c r="J498" s="2"/>
      <c r="K498" s="2"/>
    </row>
    <row r="499" ht="14.25" customHeight="1">
      <c r="C499" s="2"/>
      <c r="E499" s="5"/>
      <c r="H499" s="2"/>
      <c r="I499" s="2"/>
      <c r="J499" s="2"/>
      <c r="K499" s="2"/>
    </row>
    <row r="500" ht="14.25" customHeight="1">
      <c r="C500" s="2"/>
      <c r="E500" s="5"/>
      <c r="H500" s="2"/>
      <c r="I500" s="2"/>
      <c r="J500" s="2"/>
      <c r="K500" s="2"/>
    </row>
    <row r="501" ht="14.25" customHeight="1">
      <c r="C501" s="2"/>
      <c r="E501" s="5"/>
      <c r="H501" s="2"/>
      <c r="I501" s="2"/>
      <c r="J501" s="2"/>
      <c r="K501" s="2"/>
    </row>
    <row r="502" ht="14.25" customHeight="1">
      <c r="C502" s="2"/>
      <c r="E502" s="5"/>
      <c r="H502" s="2"/>
      <c r="I502" s="2"/>
      <c r="J502" s="2"/>
      <c r="K502" s="2"/>
    </row>
    <row r="503" ht="14.25" customHeight="1">
      <c r="C503" s="2"/>
      <c r="E503" s="5"/>
      <c r="H503" s="2"/>
      <c r="I503" s="2"/>
      <c r="J503" s="2"/>
      <c r="K503" s="2"/>
    </row>
    <row r="504" ht="14.25" customHeight="1">
      <c r="C504" s="2"/>
      <c r="E504" s="5"/>
      <c r="H504" s="2"/>
      <c r="I504" s="2"/>
      <c r="J504" s="2"/>
      <c r="K504" s="2"/>
    </row>
    <row r="505" ht="14.25" customHeight="1">
      <c r="C505" s="2"/>
      <c r="E505" s="5"/>
      <c r="H505" s="2"/>
      <c r="I505" s="2"/>
      <c r="J505" s="2"/>
      <c r="K505" s="2"/>
    </row>
    <row r="506" ht="14.25" customHeight="1">
      <c r="C506" s="2"/>
      <c r="E506" s="5"/>
      <c r="H506" s="2"/>
      <c r="I506" s="2"/>
      <c r="J506" s="2"/>
      <c r="K506" s="2"/>
    </row>
    <row r="507" ht="14.25" customHeight="1">
      <c r="C507" s="2"/>
      <c r="E507" s="5"/>
      <c r="H507" s="2"/>
      <c r="I507" s="2"/>
      <c r="J507" s="2"/>
      <c r="K507" s="2"/>
    </row>
    <row r="508" ht="14.25" customHeight="1">
      <c r="C508" s="2"/>
      <c r="E508" s="5"/>
      <c r="H508" s="2"/>
      <c r="I508" s="2"/>
      <c r="J508" s="2"/>
      <c r="K508" s="2"/>
    </row>
    <row r="509" ht="14.25" customHeight="1">
      <c r="C509" s="2"/>
      <c r="E509" s="5"/>
      <c r="H509" s="2"/>
      <c r="I509" s="2"/>
      <c r="J509" s="2"/>
      <c r="K509" s="2"/>
    </row>
    <row r="510" ht="14.25" customHeight="1">
      <c r="C510" s="2"/>
      <c r="E510" s="5"/>
      <c r="H510" s="2"/>
      <c r="I510" s="2"/>
      <c r="J510" s="2"/>
      <c r="K510" s="2"/>
    </row>
    <row r="511" ht="14.25" customHeight="1">
      <c r="C511" s="2"/>
      <c r="E511" s="5"/>
      <c r="H511" s="2"/>
      <c r="I511" s="2"/>
      <c r="J511" s="2"/>
      <c r="K511" s="2"/>
    </row>
    <row r="512" ht="14.25" customHeight="1">
      <c r="C512" s="2"/>
      <c r="E512" s="5"/>
      <c r="H512" s="2"/>
      <c r="I512" s="2"/>
      <c r="J512" s="2"/>
      <c r="K512" s="2"/>
    </row>
    <row r="513" ht="14.25" customHeight="1">
      <c r="C513" s="2"/>
      <c r="E513" s="5"/>
      <c r="H513" s="2"/>
      <c r="I513" s="2"/>
      <c r="J513" s="2"/>
      <c r="K513" s="2"/>
    </row>
    <row r="514" ht="14.25" customHeight="1">
      <c r="C514" s="2"/>
      <c r="E514" s="5"/>
      <c r="H514" s="2"/>
      <c r="I514" s="2"/>
      <c r="J514" s="2"/>
      <c r="K514" s="2"/>
    </row>
    <row r="515" ht="14.25" customHeight="1">
      <c r="C515" s="2"/>
      <c r="E515" s="5"/>
      <c r="H515" s="2"/>
      <c r="I515" s="2"/>
      <c r="J515" s="2"/>
      <c r="K515" s="2"/>
    </row>
    <row r="516" ht="14.25" customHeight="1">
      <c r="C516" s="2"/>
      <c r="E516" s="5"/>
      <c r="H516" s="2"/>
      <c r="I516" s="2"/>
      <c r="J516" s="2"/>
      <c r="K516" s="2"/>
    </row>
    <row r="517" ht="14.25" customHeight="1">
      <c r="C517" s="2"/>
      <c r="E517" s="5"/>
      <c r="H517" s="2"/>
      <c r="I517" s="2"/>
      <c r="J517" s="2"/>
      <c r="K517" s="2"/>
    </row>
    <row r="518" ht="14.25" customHeight="1">
      <c r="C518" s="2"/>
      <c r="E518" s="5"/>
      <c r="H518" s="2"/>
      <c r="I518" s="2"/>
      <c r="J518" s="2"/>
      <c r="K518" s="2"/>
    </row>
    <row r="519" ht="14.25" customHeight="1">
      <c r="C519" s="2"/>
      <c r="E519" s="5"/>
      <c r="H519" s="2"/>
      <c r="I519" s="2"/>
      <c r="J519" s="2"/>
      <c r="K519" s="2"/>
    </row>
    <row r="520" ht="14.25" customHeight="1">
      <c r="C520" s="2"/>
      <c r="E520" s="5"/>
      <c r="H520" s="2"/>
      <c r="I520" s="2"/>
      <c r="J520" s="2"/>
      <c r="K520" s="2"/>
    </row>
    <row r="521" ht="14.25" customHeight="1">
      <c r="C521" s="2"/>
      <c r="E521" s="5"/>
      <c r="H521" s="2"/>
      <c r="I521" s="2"/>
      <c r="J521" s="2"/>
      <c r="K521" s="2"/>
    </row>
    <row r="522" ht="14.25" customHeight="1">
      <c r="C522" s="2"/>
      <c r="E522" s="5"/>
      <c r="H522" s="2"/>
      <c r="I522" s="2"/>
      <c r="J522" s="2"/>
      <c r="K522" s="2"/>
    </row>
    <row r="523" ht="14.25" customHeight="1">
      <c r="C523" s="2"/>
      <c r="E523" s="5"/>
      <c r="H523" s="2"/>
      <c r="I523" s="2"/>
      <c r="J523" s="2"/>
      <c r="K523" s="2"/>
    </row>
    <row r="524" ht="14.25" customHeight="1">
      <c r="C524" s="2"/>
      <c r="E524" s="5"/>
      <c r="H524" s="2"/>
      <c r="I524" s="2"/>
      <c r="J524" s="2"/>
      <c r="K524" s="2"/>
    </row>
    <row r="525" ht="14.25" customHeight="1">
      <c r="C525" s="2"/>
      <c r="E525" s="5"/>
      <c r="H525" s="2"/>
      <c r="I525" s="2"/>
      <c r="J525" s="2"/>
      <c r="K525" s="2"/>
    </row>
    <row r="526" ht="14.25" customHeight="1">
      <c r="C526" s="2"/>
      <c r="E526" s="5"/>
      <c r="H526" s="2"/>
      <c r="I526" s="2"/>
      <c r="J526" s="2"/>
      <c r="K526" s="2"/>
    </row>
    <row r="527" ht="14.25" customHeight="1">
      <c r="C527" s="2"/>
      <c r="E527" s="5"/>
      <c r="H527" s="2"/>
      <c r="I527" s="2"/>
      <c r="J527" s="2"/>
      <c r="K527" s="2"/>
    </row>
    <row r="528" ht="14.25" customHeight="1">
      <c r="C528" s="2"/>
      <c r="E528" s="5"/>
      <c r="H528" s="2"/>
      <c r="I528" s="2"/>
      <c r="J528" s="2"/>
      <c r="K528" s="2"/>
    </row>
    <row r="529" ht="14.25" customHeight="1">
      <c r="C529" s="2"/>
      <c r="E529" s="5"/>
      <c r="H529" s="2"/>
      <c r="I529" s="2"/>
      <c r="J529" s="2"/>
      <c r="K529" s="2"/>
    </row>
    <row r="530" ht="14.25" customHeight="1">
      <c r="C530" s="2"/>
      <c r="E530" s="5"/>
      <c r="H530" s="2"/>
      <c r="I530" s="2"/>
      <c r="J530" s="2"/>
      <c r="K530" s="2"/>
    </row>
    <row r="531" ht="14.25" customHeight="1">
      <c r="C531" s="2"/>
      <c r="E531" s="5"/>
      <c r="H531" s="2"/>
      <c r="I531" s="2"/>
      <c r="J531" s="2"/>
      <c r="K531" s="2"/>
    </row>
    <row r="532" ht="14.25" customHeight="1">
      <c r="C532" s="2"/>
      <c r="E532" s="5"/>
      <c r="H532" s="2"/>
      <c r="I532" s="2"/>
      <c r="J532" s="2"/>
      <c r="K532" s="2"/>
    </row>
    <row r="533" ht="14.25" customHeight="1">
      <c r="C533" s="2"/>
      <c r="E533" s="5"/>
      <c r="H533" s="2"/>
      <c r="I533" s="2"/>
      <c r="J533" s="2"/>
      <c r="K533" s="2"/>
    </row>
    <row r="534" ht="14.25" customHeight="1">
      <c r="C534" s="2"/>
      <c r="E534" s="5"/>
      <c r="H534" s="2"/>
      <c r="I534" s="2"/>
      <c r="J534" s="2"/>
      <c r="K534" s="2"/>
    </row>
    <row r="535" ht="14.25" customHeight="1">
      <c r="C535" s="2"/>
      <c r="E535" s="5"/>
      <c r="H535" s="2"/>
      <c r="I535" s="2"/>
      <c r="J535" s="2"/>
      <c r="K535" s="2"/>
    </row>
    <row r="536" ht="14.25" customHeight="1">
      <c r="C536" s="2"/>
      <c r="E536" s="5"/>
      <c r="H536" s="2"/>
      <c r="I536" s="2"/>
      <c r="J536" s="2"/>
      <c r="K536" s="2"/>
    </row>
    <row r="537" ht="14.25" customHeight="1">
      <c r="C537" s="2"/>
      <c r="E537" s="5"/>
      <c r="H537" s="2"/>
      <c r="I537" s="2"/>
      <c r="J537" s="2"/>
      <c r="K537" s="2"/>
    </row>
    <row r="538" ht="14.25" customHeight="1">
      <c r="C538" s="2"/>
      <c r="E538" s="5"/>
      <c r="H538" s="2"/>
      <c r="I538" s="2"/>
      <c r="J538" s="2"/>
      <c r="K538" s="2"/>
    </row>
    <row r="539" ht="14.25" customHeight="1">
      <c r="C539" s="2"/>
      <c r="E539" s="5"/>
      <c r="H539" s="2"/>
      <c r="I539" s="2"/>
      <c r="J539" s="2"/>
      <c r="K539" s="2"/>
    </row>
    <row r="540" ht="14.25" customHeight="1">
      <c r="C540" s="2"/>
      <c r="E540" s="5"/>
      <c r="H540" s="2"/>
      <c r="I540" s="2"/>
      <c r="J540" s="2"/>
      <c r="K540" s="2"/>
    </row>
    <row r="541" ht="14.25" customHeight="1">
      <c r="C541" s="2"/>
      <c r="E541" s="5"/>
      <c r="H541" s="2"/>
      <c r="I541" s="2"/>
      <c r="J541" s="2"/>
      <c r="K541" s="2"/>
    </row>
    <row r="542" ht="14.25" customHeight="1">
      <c r="C542" s="2"/>
      <c r="E542" s="5"/>
      <c r="H542" s="2"/>
      <c r="I542" s="2"/>
      <c r="J542" s="2"/>
      <c r="K542" s="2"/>
    </row>
    <row r="543" ht="14.25" customHeight="1">
      <c r="C543" s="2"/>
      <c r="E543" s="5"/>
      <c r="H543" s="2"/>
      <c r="I543" s="2"/>
      <c r="J543" s="2"/>
      <c r="K543" s="2"/>
    </row>
    <row r="544" ht="14.25" customHeight="1">
      <c r="C544" s="2"/>
      <c r="E544" s="5"/>
      <c r="H544" s="2"/>
      <c r="I544" s="2"/>
      <c r="J544" s="2"/>
      <c r="K544" s="2"/>
    </row>
    <row r="545" ht="14.25" customHeight="1">
      <c r="C545" s="2"/>
      <c r="E545" s="5"/>
      <c r="H545" s="2"/>
      <c r="I545" s="2"/>
      <c r="J545" s="2"/>
      <c r="K545" s="2"/>
    </row>
    <row r="546" ht="14.25" customHeight="1">
      <c r="C546" s="2"/>
      <c r="E546" s="5"/>
      <c r="H546" s="2"/>
      <c r="I546" s="2"/>
      <c r="J546" s="2"/>
      <c r="K546" s="2"/>
    </row>
    <row r="547" ht="14.25" customHeight="1">
      <c r="C547" s="2"/>
      <c r="E547" s="5"/>
      <c r="H547" s="2"/>
      <c r="I547" s="2"/>
      <c r="J547" s="2"/>
      <c r="K547" s="2"/>
    </row>
    <row r="548" ht="14.25" customHeight="1">
      <c r="C548" s="2"/>
      <c r="E548" s="5"/>
      <c r="H548" s="2"/>
      <c r="I548" s="2"/>
      <c r="J548" s="2"/>
      <c r="K548" s="2"/>
    </row>
    <row r="549" ht="14.25" customHeight="1">
      <c r="C549" s="2"/>
      <c r="E549" s="5"/>
      <c r="H549" s="2"/>
      <c r="I549" s="2"/>
      <c r="J549" s="2"/>
      <c r="K549" s="2"/>
    </row>
    <row r="550" ht="14.25" customHeight="1">
      <c r="C550" s="2"/>
      <c r="E550" s="5"/>
      <c r="H550" s="2"/>
      <c r="I550" s="2"/>
      <c r="J550" s="2"/>
      <c r="K550" s="2"/>
    </row>
    <row r="551" ht="14.25" customHeight="1">
      <c r="C551" s="2"/>
      <c r="E551" s="5"/>
      <c r="H551" s="2"/>
      <c r="I551" s="2"/>
      <c r="J551" s="2"/>
      <c r="K551" s="2"/>
    </row>
    <row r="552" ht="14.25" customHeight="1">
      <c r="C552" s="2"/>
      <c r="E552" s="5"/>
      <c r="H552" s="2"/>
      <c r="I552" s="2"/>
      <c r="J552" s="2"/>
      <c r="K552" s="2"/>
    </row>
    <row r="553" ht="14.25" customHeight="1">
      <c r="C553" s="2"/>
      <c r="E553" s="5"/>
      <c r="H553" s="2"/>
      <c r="I553" s="2"/>
      <c r="J553" s="2"/>
      <c r="K553" s="2"/>
    </row>
    <row r="554" ht="14.25" customHeight="1">
      <c r="C554" s="2"/>
      <c r="E554" s="5"/>
      <c r="H554" s="2"/>
      <c r="I554" s="2"/>
      <c r="J554" s="2"/>
      <c r="K554" s="2"/>
    </row>
    <row r="555" ht="14.25" customHeight="1">
      <c r="C555" s="2"/>
      <c r="E555" s="5"/>
      <c r="H555" s="2"/>
      <c r="I555" s="2"/>
      <c r="J555" s="2"/>
      <c r="K555" s="2"/>
    </row>
    <row r="556" ht="14.25" customHeight="1">
      <c r="C556" s="2"/>
      <c r="E556" s="5"/>
      <c r="H556" s="2"/>
      <c r="I556" s="2"/>
      <c r="J556" s="2"/>
      <c r="K556" s="2"/>
    </row>
    <row r="557" ht="14.25" customHeight="1">
      <c r="C557" s="2"/>
      <c r="E557" s="5"/>
      <c r="H557" s="2"/>
      <c r="I557" s="2"/>
      <c r="J557" s="2"/>
      <c r="K557" s="2"/>
    </row>
    <row r="558" ht="14.25" customHeight="1">
      <c r="C558" s="2"/>
      <c r="E558" s="5"/>
      <c r="H558" s="2"/>
      <c r="I558" s="2"/>
      <c r="J558" s="2"/>
      <c r="K558" s="2"/>
    </row>
    <row r="559" ht="14.25" customHeight="1">
      <c r="C559" s="2"/>
      <c r="E559" s="5"/>
      <c r="H559" s="2"/>
      <c r="I559" s="2"/>
      <c r="J559" s="2"/>
      <c r="K559" s="2"/>
    </row>
    <row r="560" ht="14.25" customHeight="1">
      <c r="C560" s="2"/>
      <c r="E560" s="5"/>
      <c r="H560" s="2"/>
      <c r="I560" s="2"/>
      <c r="J560" s="2"/>
      <c r="K560" s="2"/>
    </row>
    <row r="561" ht="14.25" customHeight="1">
      <c r="C561" s="2"/>
      <c r="E561" s="5"/>
      <c r="H561" s="2"/>
      <c r="I561" s="2"/>
      <c r="J561" s="2"/>
      <c r="K561" s="2"/>
    </row>
    <row r="562" ht="14.25" customHeight="1">
      <c r="C562" s="2"/>
      <c r="E562" s="5"/>
      <c r="H562" s="2"/>
      <c r="I562" s="2"/>
      <c r="J562" s="2"/>
      <c r="K562" s="2"/>
    </row>
    <row r="563" ht="14.25" customHeight="1">
      <c r="C563" s="2"/>
      <c r="E563" s="5"/>
      <c r="H563" s="2"/>
      <c r="I563" s="2"/>
      <c r="J563" s="2"/>
      <c r="K563" s="2"/>
    </row>
    <row r="564" ht="14.25" customHeight="1">
      <c r="C564" s="2"/>
      <c r="E564" s="5"/>
      <c r="H564" s="2"/>
      <c r="I564" s="2"/>
      <c r="J564" s="2"/>
      <c r="K564" s="2"/>
    </row>
    <row r="565" ht="14.25" customHeight="1">
      <c r="C565" s="2"/>
      <c r="E565" s="5"/>
      <c r="H565" s="2"/>
      <c r="I565" s="2"/>
      <c r="J565" s="2"/>
      <c r="K565" s="2"/>
    </row>
    <row r="566" ht="14.25" customHeight="1">
      <c r="C566" s="2"/>
      <c r="E566" s="5"/>
      <c r="H566" s="2"/>
      <c r="I566" s="2"/>
      <c r="J566" s="2"/>
      <c r="K566" s="2"/>
    </row>
    <row r="567" ht="14.25" customHeight="1">
      <c r="C567" s="2"/>
      <c r="E567" s="5"/>
      <c r="H567" s="2"/>
      <c r="I567" s="2"/>
      <c r="J567" s="2"/>
      <c r="K567" s="2"/>
    </row>
    <row r="568" ht="14.25" customHeight="1">
      <c r="C568" s="2"/>
      <c r="E568" s="5"/>
      <c r="H568" s="2"/>
      <c r="I568" s="2"/>
      <c r="J568" s="2"/>
      <c r="K568" s="2"/>
    </row>
    <row r="569" ht="14.25" customHeight="1">
      <c r="C569" s="2"/>
      <c r="E569" s="5"/>
      <c r="H569" s="2"/>
      <c r="I569" s="2"/>
      <c r="J569" s="2"/>
      <c r="K569" s="2"/>
    </row>
    <row r="570" ht="14.25" customHeight="1">
      <c r="C570" s="2"/>
      <c r="E570" s="5"/>
      <c r="H570" s="2"/>
      <c r="I570" s="2"/>
      <c r="J570" s="2"/>
      <c r="K570" s="2"/>
    </row>
    <row r="571" ht="14.25" customHeight="1">
      <c r="C571" s="2"/>
      <c r="E571" s="5"/>
      <c r="H571" s="2"/>
      <c r="I571" s="2"/>
      <c r="J571" s="2"/>
      <c r="K571" s="2"/>
    </row>
    <row r="572" ht="14.25" customHeight="1">
      <c r="C572" s="2"/>
      <c r="E572" s="5"/>
      <c r="H572" s="2"/>
      <c r="I572" s="2"/>
      <c r="J572" s="2"/>
      <c r="K572" s="2"/>
    </row>
    <row r="573" ht="14.25" customHeight="1">
      <c r="C573" s="2"/>
      <c r="E573" s="5"/>
      <c r="H573" s="2"/>
      <c r="I573" s="2"/>
      <c r="J573" s="2"/>
      <c r="K573" s="2"/>
    </row>
    <row r="574" ht="14.25" customHeight="1">
      <c r="C574" s="2"/>
      <c r="E574" s="5"/>
      <c r="H574" s="2"/>
      <c r="I574" s="2"/>
      <c r="J574" s="2"/>
      <c r="K574" s="2"/>
    </row>
    <row r="575" ht="14.25" customHeight="1">
      <c r="C575" s="2"/>
      <c r="E575" s="5"/>
      <c r="H575" s="2"/>
      <c r="I575" s="2"/>
      <c r="J575" s="2"/>
      <c r="K575" s="2"/>
    </row>
    <row r="576" ht="14.25" customHeight="1">
      <c r="C576" s="2"/>
      <c r="E576" s="5"/>
      <c r="H576" s="2"/>
      <c r="I576" s="2"/>
      <c r="J576" s="2"/>
      <c r="K576" s="2"/>
    </row>
    <row r="577" ht="14.25" customHeight="1">
      <c r="C577" s="2"/>
      <c r="E577" s="5"/>
      <c r="H577" s="2"/>
      <c r="I577" s="2"/>
      <c r="J577" s="2"/>
      <c r="K577" s="2"/>
    </row>
    <row r="578" ht="14.25" customHeight="1">
      <c r="C578" s="2"/>
      <c r="E578" s="5"/>
      <c r="H578" s="2"/>
      <c r="I578" s="2"/>
      <c r="J578" s="2"/>
      <c r="K578" s="2"/>
    </row>
    <row r="579" ht="14.25" customHeight="1">
      <c r="C579" s="2"/>
      <c r="E579" s="5"/>
      <c r="H579" s="2"/>
      <c r="I579" s="2"/>
      <c r="J579" s="2"/>
      <c r="K579" s="2"/>
    </row>
    <row r="580" ht="14.25" customHeight="1">
      <c r="C580" s="2"/>
      <c r="E580" s="5"/>
      <c r="H580" s="2"/>
      <c r="I580" s="2"/>
      <c r="J580" s="2"/>
      <c r="K580" s="2"/>
    </row>
    <row r="581" ht="14.25" customHeight="1">
      <c r="C581" s="2"/>
      <c r="E581" s="5"/>
      <c r="H581" s="2"/>
      <c r="I581" s="2"/>
      <c r="J581" s="2"/>
      <c r="K581" s="2"/>
    </row>
    <row r="582" ht="14.25" customHeight="1">
      <c r="C582" s="2"/>
      <c r="E582" s="5"/>
      <c r="H582" s="2"/>
      <c r="I582" s="2"/>
      <c r="J582" s="2"/>
      <c r="K582" s="2"/>
    </row>
    <row r="583" ht="14.25" customHeight="1">
      <c r="C583" s="2"/>
      <c r="E583" s="5"/>
      <c r="H583" s="2"/>
      <c r="I583" s="2"/>
      <c r="J583" s="2"/>
      <c r="K583" s="2"/>
    </row>
    <row r="584" ht="14.25" customHeight="1">
      <c r="C584" s="2"/>
      <c r="E584" s="5"/>
      <c r="H584" s="2"/>
      <c r="I584" s="2"/>
      <c r="J584" s="2"/>
      <c r="K584" s="2"/>
    </row>
    <row r="585" ht="14.25" customHeight="1">
      <c r="C585" s="2"/>
      <c r="E585" s="5"/>
      <c r="H585" s="2"/>
      <c r="I585" s="2"/>
      <c r="J585" s="2"/>
      <c r="K585" s="2"/>
    </row>
    <row r="586" ht="14.25" customHeight="1">
      <c r="C586" s="2"/>
      <c r="E586" s="5"/>
      <c r="H586" s="2"/>
      <c r="I586" s="2"/>
      <c r="J586" s="2"/>
      <c r="K586" s="2"/>
    </row>
    <row r="587" ht="14.25" customHeight="1">
      <c r="C587" s="2"/>
      <c r="E587" s="5"/>
      <c r="H587" s="2"/>
      <c r="I587" s="2"/>
      <c r="J587" s="2"/>
      <c r="K587" s="2"/>
    </row>
    <row r="588" ht="14.25" customHeight="1">
      <c r="C588" s="2"/>
      <c r="E588" s="5"/>
      <c r="H588" s="2"/>
      <c r="I588" s="2"/>
      <c r="J588" s="2"/>
      <c r="K588" s="2"/>
    </row>
    <row r="589" ht="14.25" customHeight="1">
      <c r="C589" s="2"/>
      <c r="E589" s="5"/>
      <c r="H589" s="2"/>
      <c r="I589" s="2"/>
      <c r="J589" s="2"/>
      <c r="K589" s="2"/>
    </row>
    <row r="590" ht="14.25" customHeight="1">
      <c r="C590" s="2"/>
      <c r="E590" s="5"/>
      <c r="H590" s="2"/>
      <c r="I590" s="2"/>
      <c r="J590" s="2"/>
      <c r="K590" s="2"/>
    </row>
    <row r="591" ht="14.25" customHeight="1">
      <c r="C591" s="2"/>
      <c r="E591" s="5"/>
      <c r="H591" s="2"/>
      <c r="I591" s="2"/>
      <c r="J591" s="2"/>
      <c r="K591" s="2"/>
    </row>
    <row r="592" ht="14.25" customHeight="1">
      <c r="C592" s="2"/>
      <c r="E592" s="5"/>
      <c r="H592" s="2"/>
      <c r="I592" s="2"/>
      <c r="J592" s="2"/>
      <c r="K592" s="2"/>
    </row>
    <row r="593" ht="14.25" customHeight="1">
      <c r="C593" s="2"/>
      <c r="E593" s="5"/>
      <c r="H593" s="2"/>
      <c r="I593" s="2"/>
      <c r="J593" s="2"/>
      <c r="K593" s="2"/>
    </row>
    <row r="594" ht="14.25" customHeight="1">
      <c r="C594" s="2"/>
      <c r="E594" s="5"/>
      <c r="H594" s="2"/>
      <c r="I594" s="2"/>
      <c r="J594" s="2"/>
      <c r="K594" s="2"/>
    </row>
    <row r="595" ht="14.25" customHeight="1">
      <c r="C595" s="2"/>
      <c r="E595" s="5"/>
      <c r="H595" s="2"/>
      <c r="I595" s="2"/>
      <c r="J595" s="2"/>
      <c r="K595" s="2"/>
    </row>
    <row r="596" ht="14.25" customHeight="1">
      <c r="C596" s="2"/>
      <c r="E596" s="5"/>
      <c r="H596" s="2"/>
      <c r="I596" s="2"/>
      <c r="J596" s="2"/>
      <c r="K596" s="2"/>
    </row>
    <row r="597" ht="14.25" customHeight="1">
      <c r="C597" s="2"/>
      <c r="E597" s="5"/>
      <c r="H597" s="2"/>
      <c r="I597" s="2"/>
      <c r="J597" s="2"/>
      <c r="K597" s="2"/>
    </row>
    <row r="598" ht="14.25" customHeight="1">
      <c r="C598" s="2"/>
      <c r="E598" s="5"/>
      <c r="H598" s="2"/>
      <c r="I598" s="2"/>
      <c r="J598" s="2"/>
      <c r="K598" s="2"/>
    </row>
    <row r="599" ht="14.25" customHeight="1">
      <c r="C599" s="2"/>
      <c r="E599" s="5"/>
      <c r="H599" s="2"/>
      <c r="I599" s="2"/>
      <c r="J599" s="2"/>
      <c r="K599" s="2"/>
    </row>
    <row r="600" ht="14.25" customHeight="1">
      <c r="C600" s="2"/>
      <c r="E600" s="5"/>
      <c r="H600" s="2"/>
      <c r="I600" s="2"/>
      <c r="J600" s="2"/>
      <c r="K600" s="2"/>
    </row>
    <row r="601" ht="14.25" customHeight="1">
      <c r="C601" s="2"/>
      <c r="E601" s="5"/>
      <c r="H601" s="2"/>
      <c r="I601" s="2"/>
      <c r="J601" s="2"/>
      <c r="K601" s="2"/>
    </row>
    <row r="602" ht="14.25" customHeight="1">
      <c r="C602" s="2"/>
      <c r="E602" s="5"/>
      <c r="H602" s="2"/>
      <c r="I602" s="2"/>
      <c r="J602" s="2"/>
      <c r="K602" s="2"/>
    </row>
    <row r="603" ht="14.25" customHeight="1">
      <c r="C603" s="2"/>
      <c r="E603" s="5"/>
      <c r="H603" s="2"/>
      <c r="I603" s="2"/>
      <c r="J603" s="2"/>
      <c r="K603" s="2"/>
    </row>
    <row r="604" ht="14.25" customHeight="1">
      <c r="C604" s="2"/>
      <c r="E604" s="5"/>
      <c r="H604" s="2"/>
      <c r="I604" s="2"/>
      <c r="J604" s="2"/>
      <c r="K604" s="2"/>
    </row>
    <row r="605" ht="14.25" customHeight="1">
      <c r="C605" s="2"/>
      <c r="E605" s="5"/>
      <c r="H605" s="2"/>
      <c r="I605" s="2"/>
      <c r="J605" s="2"/>
      <c r="K605" s="2"/>
    </row>
    <row r="606" ht="14.25" customHeight="1">
      <c r="C606" s="2"/>
      <c r="E606" s="5"/>
      <c r="H606" s="2"/>
      <c r="I606" s="2"/>
      <c r="J606" s="2"/>
      <c r="K606" s="2"/>
    </row>
    <row r="607" ht="14.25" customHeight="1">
      <c r="C607" s="2"/>
      <c r="E607" s="5"/>
      <c r="H607" s="2"/>
      <c r="I607" s="2"/>
      <c r="J607" s="2"/>
      <c r="K607" s="2"/>
    </row>
    <row r="608" ht="14.25" customHeight="1">
      <c r="C608" s="2"/>
      <c r="E608" s="5"/>
      <c r="H608" s="2"/>
      <c r="I608" s="2"/>
      <c r="J608" s="2"/>
      <c r="K608" s="2"/>
    </row>
    <row r="609" ht="14.25" customHeight="1">
      <c r="C609" s="2"/>
      <c r="E609" s="5"/>
      <c r="H609" s="2"/>
      <c r="I609" s="2"/>
      <c r="J609" s="2"/>
      <c r="K609" s="2"/>
    </row>
    <row r="610" ht="14.25" customHeight="1">
      <c r="C610" s="2"/>
      <c r="E610" s="5"/>
      <c r="H610" s="2"/>
      <c r="I610" s="2"/>
      <c r="J610" s="2"/>
      <c r="K610" s="2"/>
    </row>
    <row r="611" ht="14.25" customHeight="1">
      <c r="C611" s="2"/>
      <c r="E611" s="5"/>
      <c r="H611" s="2"/>
      <c r="I611" s="2"/>
      <c r="J611" s="2"/>
      <c r="K611" s="2"/>
    </row>
    <row r="612" ht="14.25" customHeight="1">
      <c r="C612" s="2"/>
      <c r="E612" s="5"/>
      <c r="H612" s="2"/>
      <c r="I612" s="2"/>
      <c r="J612" s="2"/>
      <c r="K612" s="2"/>
    </row>
    <row r="613" ht="14.25" customHeight="1">
      <c r="C613" s="2"/>
      <c r="E613" s="5"/>
      <c r="H613" s="2"/>
      <c r="I613" s="2"/>
      <c r="J613" s="2"/>
      <c r="K613" s="2"/>
    </row>
    <row r="614" ht="14.25" customHeight="1">
      <c r="C614" s="2"/>
      <c r="E614" s="5"/>
      <c r="H614" s="2"/>
      <c r="I614" s="2"/>
      <c r="J614" s="2"/>
      <c r="K614" s="2"/>
    </row>
    <row r="615" ht="14.25" customHeight="1">
      <c r="C615" s="2"/>
      <c r="E615" s="5"/>
      <c r="H615" s="2"/>
      <c r="I615" s="2"/>
      <c r="J615" s="2"/>
      <c r="K615" s="2"/>
    </row>
    <row r="616" ht="14.25" customHeight="1">
      <c r="C616" s="2"/>
      <c r="E616" s="5"/>
      <c r="H616" s="2"/>
      <c r="I616" s="2"/>
      <c r="J616" s="2"/>
      <c r="K616" s="2"/>
    </row>
    <row r="617" ht="14.25" customHeight="1">
      <c r="C617" s="2"/>
      <c r="E617" s="5"/>
      <c r="H617" s="2"/>
      <c r="I617" s="2"/>
      <c r="J617" s="2"/>
      <c r="K617" s="2"/>
    </row>
    <row r="618" ht="14.25" customHeight="1">
      <c r="C618" s="2"/>
      <c r="E618" s="5"/>
      <c r="H618" s="2"/>
      <c r="I618" s="2"/>
      <c r="J618" s="2"/>
      <c r="K618" s="2"/>
    </row>
    <row r="619" ht="14.25" customHeight="1">
      <c r="C619" s="2"/>
      <c r="E619" s="5"/>
      <c r="H619" s="2"/>
      <c r="I619" s="2"/>
      <c r="J619" s="2"/>
      <c r="K619" s="2"/>
    </row>
    <row r="620" ht="14.25" customHeight="1">
      <c r="C620" s="2"/>
      <c r="E620" s="5"/>
      <c r="H620" s="2"/>
      <c r="I620" s="2"/>
      <c r="J620" s="2"/>
      <c r="K620" s="2"/>
    </row>
    <row r="621" ht="14.25" customHeight="1">
      <c r="C621" s="2"/>
      <c r="E621" s="5"/>
      <c r="H621" s="2"/>
      <c r="I621" s="2"/>
      <c r="J621" s="2"/>
      <c r="K621" s="2"/>
    </row>
    <row r="622" ht="14.25" customHeight="1">
      <c r="C622" s="2"/>
      <c r="E622" s="5"/>
      <c r="H622" s="2"/>
      <c r="I622" s="2"/>
      <c r="J622" s="2"/>
      <c r="K622" s="2"/>
    </row>
    <row r="623" ht="14.25" customHeight="1">
      <c r="C623" s="2"/>
      <c r="E623" s="5"/>
      <c r="H623" s="2"/>
      <c r="I623" s="2"/>
      <c r="J623" s="2"/>
      <c r="K623" s="2"/>
    </row>
    <row r="624" ht="14.25" customHeight="1">
      <c r="C624" s="2"/>
      <c r="E624" s="5"/>
      <c r="H624" s="2"/>
      <c r="I624" s="2"/>
      <c r="J624" s="2"/>
      <c r="K624" s="2"/>
    </row>
    <row r="625" ht="14.25" customHeight="1">
      <c r="C625" s="2"/>
      <c r="E625" s="5"/>
      <c r="H625" s="2"/>
      <c r="I625" s="2"/>
      <c r="J625" s="2"/>
      <c r="K625" s="2"/>
    </row>
    <row r="626" ht="14.25" customHeight="1">
      <c r="C626" s="2"/>
      <c r="E626" s="5"/>
      <c r="H626" s="2"/>
      <c r="I626" s="2"/>
      <c r="J626" s="2"/>
      <c r="K626" s="2"/>
    </row>
    <row r="627" ht="14.25" customHeight="1">
      <c r="C627" s="2"/>
      <c r="E627" s="5"/>
      <c r="H627" s="2"/>
      <c r="I627" s="2"/>
      <c r="J627" s="2"/>
      <c r="K627" s="2"/>
    </row>
    <row r="628" ht="14.25" customHeight="1">
      <c r="C628" s="2"/>
      <c r="E628" s="5"/>
      <c r="H628" s="2"/>
      <c r="I628" s="2"/>
      <c r="J628" s="2"/>
      <c r="K628" s="2"/>
    </row>
    <row r="629" ht="14.25" customHeight="1">
      <c r="C629" s="2"/>
      <c r="E629" s="5"/>
      <c r="H629" s="2"/>
      <c r="I629" s="2"/>
      <c r="J629" s="2"/>
      <c r="K629" s="2"/>
    </row>
    <row r="630" ht="14.25" customHeight="1">
      <c r="C630" s="2"/>
      <c r="E630" s="5"/>
      <c r="H630" s="2"/>
      <c r="I630" s="2"/>
      <c r="J630" s="2"/>
      <c r="K630" s="2"/>
    </row>
    <row r="631" ht="14.25" customHeight="1">
      <c r="C631" s="2"/>
      <c r="E631" s="5"/>
      <c r="H631" s="2"/>
      <c r="I631" s="2"/>
      <c r="J631" s="2"/>
      <c r="K631" s="2"/>
    </row>
    <row r="632" ht="14.25" customHeight="1">
      <c r="C632" s="2"/>
      <c r="E632" s="5"/>
      <c r="H632" s="2"/>
      <c r="I632" s="2"/>
      <c r="J632" s="2"/>
      <c r="K632" s="2"/>
    </row>
    <row r="633" ht="14.25" customHeight="1">
      <c r="C633" s="2"/>
      <c r="E633" s="5"/>
      <c r="H633" s="2"/>
      <c r="I633" s="2"/>
      <c r="J633" s="2"/>
      <c r="K633" s="2"/>
    </row>
    <row r="634" ht="14.25" customHeight="1">
      <c r="C634" s="2"/>
      <c r="E634" s="5"/>
      <c r="H634" s="2"/>
      <c r="I634" s="2"/>
      <c r="J634" s="2"/>
      <c r="K634" s="2"/>
    </row>
    <row r="635" ht="14.25" customHeight="1">
      <c r="C635" s="2"/>
      <c r="E635" s="5"/>
      <c r="H635" s="2"/>
      <c r="I635" s="2"/>
      <c r="J635" s="2"/>
      <c r="K635" s="2"/>
    </row>
    <row r="636" ht="14.25" customHeight="1">
      <c r="C636" s="2"/>
      <c r="E636" s="5"/>
      <c r="H636" s="2"/>
      <c r="I636" s="2"/>
      <c r="J636" s="2"/>
      <c r="K636" s="2"/>
    </row>
    <row r="637" ht="14.25" customHeight="1">
      <c r="C637" s="2"/>
      <c r="E637" s="5"/>
      <c r="H637" s="2"/>
      <c r="I637" s="2"/>
      <c r="J637" s="2"/>
      <c r="K637" s="2"/>
    </row>
    <row r="638" ht="14.25" customHeight="1">
      <c r="C638" s="2"/>
      <c r="E638" s="5"/>
      <c r="H638" s="2"/>
      <c r="I638" s="2"/>
      <c r="J638" s="2"/>
      <c r="K638" s="2"/>
    </row>
    <row r="639" ht="14.25" customHeight="1">
      <c r="C639" s="2"/>
      <c r="E639" s="5"/>
      <c r="H639" s="2"/>
      <c r="I639" s="2"/>
      <c r="J639" s="2"/>
      <c r="K639" s="2"/>
    </row>
    <row r="640" ht="14.25" customHeight="1">
      <c r="C640" s="2"/>
      <c r="E640" s="5"/>
      <c r="H640" s="2"/>
      <c r="I640" s="2"/>
      <c r="J640" s="2"/>
      <c r="K640" s="2"/>
    </row>
    <row r="641" ht="14.25" customHeight="1">
      <c r="C641" s="2"/>
      <c r="E641" s="5"/>
      <c r="H641" s="2"/>
      <c r="I641" s="2"/>
      <c r="J641" s="2"/>
      <c r="K641" s="2"/>
    </row>
    <row r="642" ht="14.25" customHeight="1">
      <c r="C642" s="2"/>
      <c r="E642" s="5"/>
      <c r="H642" s="2"/>
      <c r="I642" s="2"/>
      <c r="J642" s="2"/>
      <c r="K642" s="2"/>
    </row>
    <row r="643" ht="14.25" customHeight="1">
      <c r="C643" s="2"/>
      <c r="E643" s="5"/>
      <c r="H643" s="2"/>
      <c r="I643" s="2"/>
      <c r="J643" s="2"/>
      <c r="K643" s="2"/>
    </row>
    <row r="644" ht="14.25" customHeight="1">
      <c r="C644" s="2"/>
      <c r="E644" s="5"/>
      <c r="H644" s="2"/>
      <c r="I644" s="2"/>
      <c r="J644" s="2"/>
      <c r="K644" s="2"/>
    </row>
    <row r="645" ht="14.25" customHeight="1">
      <c r="C645" s="2"/>
      <c r="E645" s="5"/>
      <c r="H645" s="2"/>
      <c r="I645" s="2"/>
      <c r="J645" s="2"/>
      <c r="K645" s="2"/>
    </row>
    <row r="646" ht="14.25" customHeight="1">
      <c r="C646" s="2"/>
      <c r="E646" s="5"/>
      <c r="H646" s="2"/>
      <c r="I646" s="2"/>
      <c r="J646" s="2"/>
      <c r="K646" s="2"/>
    </row>
    <row r="647" ht="14.25" customHeight="1">
      <c r="C647" s="2"/>
      <c r="E647" s="5"/>
      <c r="H647" s="2"/>
      <c r="I647" s="2"/>
      <c r="J647" s="2"/>
      <c r="K647" s="2"/>
    </row>
    <row r="648" ht="14.25" customHeight="1">
      <c r="C648" s="2"/>
      <c r="E648" s="5"/>
      <c r="H648" s="2"/>
      <c r="I648" s="2"/>
      <c r="J648" s="2"/>
      <c r="K648" s="2"/>
    </row>
    <row r="649" ht="14.25" customHeight="1">
      <c r="C649" s="2"/>
      <c r="E649" s="5"/>
      <c r="H649" s="2"/>
      <c r="I649" s="2"/>
      <c r="J649" s="2"/>
      <c r="K649" s="2"/>
    </row>
    <row r="650" ht="14.25" customHeight="1">
      <c r="C650" s="2"/>
      <c r="E650" s="5"/>
      <c r="H650" s="2"/>
      <c r="I650" s="2"/>
      <c r="J650" s="2"/>
      <c r="K650" s="2"/>
    </row>
    <row r="651" ht="14.25" customHeight="1">
      <c r="C651" s="2"/>
      <c r="E651" s="5"/>
      <c r="H651" s="2"/>
      <c r="I651" s="2"/>
      <c r="J651" s="2"/>
      <c r="K651" s="2"/>
    </row>
    <row r="652" ht="14.25" customHeight="1">
      <c r="C652" s="2"/>
      <c r="E652" s="5"/>
      <c r="H652" s="2"/>
      <c r="I652" s="2"/>
      <c r="J652" s="2"/>
      <c r="K652" s="2"/>
    </row>
    <row r="653" ht="14.25" customHeight="1">
      <c r="C653" s="2"/>
      <c r="E653" s="5"/>
      <c r="H653" s="2"/>
      <c r="I653" s="2"/>
      <c r="J653" s="2"/>
      <c r="K653" s="2"/>
    </row>
    <row r="654" ht="14.25" customHeight="1">
      <c r="C654" s="2"/>
      <c r="E654" s="5"/>
      <c r="H654" s="2"/>
      <c r="I654" s="2"/>
      <c r="J654" s="2"/>
      <c r="K654" s="2"/>
    </row>
    <row r="655" ht="14.25" customHeight="1">
      <c r="C655" s="2"/>
      <c r="E655" s="5"/>
      <c r="H655" s="2"/>
      <c r="I655" s="2"/>
      <c r="J655" s="2"/>
      <c r="K655" s="2"/>
    </row>
    <row r="656" ht="14.25" customHeight="1">
      <c r="C656" s="2"/>
      <c r="E656" s="5"/>
      <c r="H656" s="2"/>
      <c r="I656" s="2"/>
      <c r="J656" s="2"/>
      <c r="K656" s="2"/>
    </row>
    <row r="657" ht="14.25" customHeight="1">
      <c r="C657" s="2"/>
      <c r="E657" s="5"/>
      <c r="H657" s="2"/>
      <c r="I657" s="2"/>
      <c r="J657" s="2"/>
      <c r="K657" s="2"/>
    </row>
    <row r="658" ht="14.25" customHeight="1">
      <c r="C658" s="2"/>
      <c r="E658" s="5"/>
      <c r="H658" s="2"/>
      <c r="I658" s="2"/>
      <c r="J658" s="2"/>
      <c r="K658" s="2"/>
    </row>
    <row r="659" ht="14.25" customHeight="1">
      <c r="C659" s="2"/>
      <c r="E659" s="5"/>
      <c r="H659" s="2"/>
      <c r="I659" s="2"/>
      <c r="J659" s="2"/>
      <c r="K659" s="2"/>
    </row>
    <row r="660" ht="14.25" customHeight="1">
      <c r="C660" s="2"/>
      <c r="E660" s="5"/>
      <c r="H660" s="2"/>
      <c r="I660" s="2"/>
      <c r="J660" s="2"/>
      <c r="K660" s="2"/>
    </row>
    <row r="661" ht="14.25" customHeight="1">
      <c r="C661" s="2"/>
      <c r="E661" s="5"/>
      <c r="H661" s="2"/>
      <c r="I661" s="2"/>
      <c r="J661" s="2"/>
      <c r="K661" s="2"/>
    </row>
    <row r="662" ht="14.25" customHeight="1">
      <c r="C662" s="2"/>
      <c r="E662" s="5"/>
      <c r="H662" s="2"/>
      <c r="I662" s="2"/>
      <c r="J662" s="2"/>
      <c r="K662" s="2"/>
    </row>
    <row r="663" ht="14.25" customHeight="1">
      <c r="C663" s="2"/>
      <c r="E663" s="5"/>
      <c r="H663" s="2"/>
      <c r="I663" s="2"/>
      <c r="J663" s="2"/>
      <c r="K663" s="2"/>
    </row>
    <row r="664" ht="14.25" customHeight="1">
      <c r="C664" s="2"/>
      <c r="E664" s="5"/>
      <c r="H664" s="2"/>
      <c r="I664" s="2"/>
      <c r="J664" s="2"/>
      <c r="K664" s="2"/>
    </row>
    <row r="665" ht="14.25" customHeight="1">
      <c r="C665" s="2"/>
      <c r="E665" s="5"/>
      <c r="H665" s="2"/>
      <c r="I665" s="2"/>
      <c r="J665" s="2"/>
      <c r="K665" s="2"/>
    </row>
    <row r="666" ht="14.25" customHeight="1">
      <c r="C666" s="2"/>
      <c r="E666" s="5"/>
      <c r="H666" s="2"/>
      <c r="I666" s="2"/>
      <c r="J666" s="2"/>
      <c r="K666" s="2"/>
    </row>
    <row r="667" ht="14.25" customHeight="1">
      <c r="C667" s="2"/>
      <c r="E667" s="5"/>
      <c r="H667" s="2"/>
      <c r="I667" s="2"/>
      <c r="J667" s="2"/>
      <c r="K667" s="2"/>
    </row>
    <row r="668" ht="14.25" customHeight="1">
      <c r="C668" s="2"/>
      <c r="E668" s="5"/>
      <c r="H668" s="2"/>
      <c r="I668" s="2"/>
      <c r="J668" s="2"/>
      <c r="K668" s="2"/>
    </row>
    <row r="669" ht="14.25" customHeight="1">
      <c r="C669" s="2"/>
      <c r="E669" s="5"/>
      <c r="H669" s="2"/>
      <c r="I669" s="2"/>
      <c r="J669" s="2"/>
      <c r="K669" s="2"/>
    </row>
    <row r="670" ht="14.25" customHeight="1">
      <c r="C670" s="2"/>
      <c r="E670" s="5"/>
      <c r="H670" s="2"/>
      <c r="I670" s="2"/>
      <c r="J670" s="2"/>
      <c r="K670" s="2"/>
    </row>
    <row r="671" ht="14.25" customHeight="1">
      <c r="C671" s="2"/>
      <c r="E671" s="5"/>
      <c r="H671" s="2"/>
      <c r="I671" s="2"/>
      <c r="J671" s="2"/>
      <c r="K671" s="2"/>
    </row>
    <row r="672" ht="14.25" customHeight="1">
      <c r="C672" s="2"/>
      <c r="E672" s="5"/>
      <c r="H672" s="2"/>
      <c r="I672" s="2"/>
      <c r="J672" s="2"/>
      <c r="K672" s="2"/>
    </row>
    <row r="673" ht="14.25" customHeight="1">
      <c r="C673" s="2"/>
      <c r="E673" s="5"/>
      <c r="H673" s="2"/>
      <c r="I673" s="2"/>
      <c r="J673" s="2"/>
      <c r="K673" s="2"/>
    </row>
    <row r="674" ht="14.25" customHeight="1">
      <c r="C674" s="2"/>
      <c r="E674" s="5"/>
      <c r="H674" s="2"/>
      <c r="I674" s="2"/>
      <c r="J674" s="2"/>
      <c r="K674" s="2"/>
    </row>
    <row r="675" ht="14.25" customHeight="1">
      <c r="C675" s="2"/>
      <c r="E675" s="5"/>
      <c r="H675" s="2"/>
      <c r="I675" s="2"/>
      <c r="J675" s="2"/>
      <c r="K675" s="2"/>
    </row>
    <row r="676" ht="14.25" customHeight="1">
      <c r="C676" s="2"/>
      <c r="E676" s="5"/>
      <c r="H676" s="2"/>
      <c r="I676" s="2"/>
      <c r="J676" s="2"/>
      <c r="K676" s="2"/>
    </row>
    <row r="677" ht="14.25" customHeight="1">
      <c r="C677" s="2"/>
      <c r="E677" s="5"/>
      <c r="H677" s="2"/>
      <c r="I677" s="2"/>
      <c r="J677" s="2"/>
      <c r="K677" s="2"/>
    </row>
    <row r="678" ht="14.25" customHeight="1">
      <c r="C678" s="2"/>
      <c r="E678" s="5"/>
      <c r="H678" s="2"/>
      <c r="I678" s="2"/>
      <c r="J678" s="2"/>
      <c r="K678" s="2"/>
    </row>
    <row r="679" ht="14.25" customHeight="1">
      <c r="C679" s="2"/>
      <c r="E679" s="5"/>
      <c r="H679" s="2"/>
      <c r="I679" s="2"/>
      <c r="J679" s="2"/>
      <c r="K679" s="2"/>
    </row>
    <row r="680" ht="14.25" customHeight="1">
      <c r="C680" s="2"/>
      <c r="E680" s="5"/>
      <c r="H680" s="2"/>
      <c r="I680" s="2"/>
      <c r="J680" s="2"/>
      <c r="K680" s="2"/>
    </row>
    <row r="681" ht="14.25" customHeight="1">
      <c r="C681" s="2"/>
      <c r="E681" s="5"/>
      <c r="H681" s="2"/>
      <c r="I681" s="2"/>
      <c r="J681" s="2"/>
      <c r="K681" s="2"/>
    </row>
    <row r="682" ht="14.25" customHeight="1">
      <c r="C682" s="2"/>
      <c r="E682" s="5"/>
      <c r="H682" s="2"/>
      <c r="I682" s="2"/>
      <c r="J682" s="2"/>
      <c r="K682" s="2"/>
    </row>
    <row r="683" ht="14.25" customHeight="1">
      <c r="C683" s="2"/>
      <c r="E683" s="5"/>
      <c r="H683" s="2"/>
      <c r="I683" s="2"/>
      <c r="J683" s="2"/>
      <c r="K683" s="2"/>
    </row>
    <row r="684" ht="14.25" customHeight="1">
      <c r="C684" s="2"/>
      <c r="E684" s="5"/>
      <c r="H684" s="2"/>
      <c r="I684" s="2"/>
      <c r="J684" s="2"/>
      <c r="K684" s="2"/>
    </row>
    <row r="685" ht="14.25" customHeight="1">
      <c r="C685" s="2"/>
      <c r="E685" s="5"/>
      <c r="H685" s="2"/>
      <c r="I685" s="2"/>
      <c r="J685" s="2"/>
      <c r="K685" s="2"/>
    </row>
    <row r="686" ht="14.25" customHeight="1">
      <c r="C686" s="2"/>
      <c r="E686" s="5"/>
      <c r="H686" s="2"/>
      <c r="I686" s="2"/>
      <c r="J686" s="2"/>
      <c r="K686" s="2"/>
    </row>
    <row r="687" ht="14.25" customHeight="1">
      <c r="C687" s="2"/>
      <c r="E687" s="5"/>
      <c r="H687" s="2"/>
      <c r="I687" s="2"/>
      <c r="J687" s="2"/>
      <c r="K687" s="2"/>
    </row>
    <row r="688" ht="14.25" customHeight="1">
      <c r="C688" s="2"/>
      <c r="E688" s="5"/>
      <c r="H688" s="2"/>
      <c r="I688" s="2"/>
      <c r="J688" s="2"/>
      <c r="K688" s="2"/>
    </row>
    <row r="689" ht="14.25" customHeight="1">
      <c r="C689" s="2"/>
      <c r="E689" s="5"/>
      <c r="H689" s="2"/>
      <c r="I689" s="2"/>
      <c r="J689" s="2"/>
      <c r="K689" s="2"/>
    </row>
    <row r="690" ht="14.25" customHeight="1">
      <c r="C690" s="2"/>
      <c r="E690" s="5"/>
      <c r="H690" s="2"/>
      <c r="I690" s="2"/>
      <c r="J690" s="2"/>
      <c r="K690" s="2"/>
    </row>
    <row r="691" ht="14.25" customHeight="1">
      <c r="C691" s="2"/>
      <c r="E691" s="5"/>
      <c r="H691" s="2"/>
      <c r="I691" s="2"/>
      <c r="J691" s="2"/>
      <c r="K691" s="2"/>
    </row>
    <row r="692" ht="14.25" customHeight="1">
      <c r="C692" s="2"/>
      <c r="E692" s="5"/>
      <c r="H692" s="2"/>
      <c r="I692" s="2"/>
      <c r="J692" s="2"/>
      <c r="K692" s="2"/>
    </row>
    <row r="693" ht="14.25" customHeight="1">
      <c r="C693" s="2"/>
      <c r="E693" s="5"/>
      <c r="H693" s="2"/>
      <c r="I693" s="2"/>
      <c r="J693" s="2"/>
      <c r="K693" s="2"/>
    </row>
    <row r="694" ht="14.25" customHeight="1">
      <c r="C694" s="2"/>
      <c r="E694" s="5"/>
      <c r="H694" s="2"/>
      <c r="I694" s="2"/>
      <c r="J694" s="2"/>
      <c r="K694" s="2"/>
    </row>
    <row r="695" ht="14.25" customHeight="1">
      <c r="C695" s="2"/>
      <c r="E695" s="5"/>
      <c r="H695" s="2"/>
      <c r="I695" s="2"/>
      <c r="J695" s="2"/>
      <c r="K695" s="2"/>
    </row>
    <row r="696" ht="14.25" customHeight="1">
      <c r="C696" s="2"/>
      <c r="E696" s="5"/>
      <c r="H696" s="2"/>
      <c r="I696" s="2"/>
      <c r="J696" s="2"/>
      <c r="K696" s="2"/>
    </row>
    <row r="697" ht="14.25" customHeight="1">
      <c r="C697" s="2"/>
      <c r="E697" s="5"/>
      <c r="H697" s="2"/>
      <c r="I697" s="2"/>
      <c r="J697" s="2"/>
      <c r="K697" s="2"/>
    </row>
    <row r="698" ht="14.25" customHeight="1">
      <c r="C698" s="2"/>
      <c r="E698" s="5"/>
      <c r="H698" s="2"/>
      <c r="I698" s="2"/>
      <c r="J698" s="2"/>
      <c r="K698" s="2"/>
    </row>
    <row r="699" ht="14.25" customHeight="1">
      <c r="C699" s="2"/>
      <c r="E699" s="5"/>
      <c r="H699" s="2"/>
      <c r="I699" s="2"/>
      <c r="J699" s="2"/>
      <c r="K699" s="2"/>
    </row>
    <row r="700" ht="14.25" customHeight="1">
      <c r="C700" s="2"/>
      <c r="E700" s="5"/>
      <c r="H700" s="2"/>
      <c r="I700" s="2"/>
      <c r="J700" s="2"/>
      <c r="K700" s="2"/>
    </row>
    <row r="701" ht="14.25" customHeight="1">
      <c r="C701" s="2"/>
      <c r="E701" s="5"/>
      <c r="H701" s="2"/>
      <c r="I701" s="2"/>
      <c r="J701" s="2"/>
      <c r="K701" s="2"/>
    </row>
    <row r="702" ht="14.25" customHeight="1">
      <c r="C702" s="2"/>
      <c r="E702" s="5"/>
      <c r="H702" s="2"/>
      <c r="I702" s="2"/>
      <c r="J702" s="2"/>
      <c r="K702" s="2"/>
    </row>
    <row r="703" ht="14.25" customHeight="1">
      <c r="C703" s="2"/>
      <c r="E703" s="5"/>
      <c r="H703" s="2"/>
      <c r="I703" s="2"/>
      <c r="J703" s="2"/>
      <c r="K703" s="2"/>
    </row>
    <row r="704" ht="14.25" customHeight="1">
      <c r="C704" s="2"/>
      <c r="E704" s="5"/>
      <c r="H704" s="2"/>
      <c r="I704" s="2"/>
      <c r="J704" s="2"/>
      <c r="K704" s="2"/>
    </row>
    <row r="705" ht="14.25" customHeight="1">
      <c r="C705" s="2"/>
      <c r="E705" s="5"/>
      <c r="H705" s="2"/>
      <c r="I705" s="2"/>
      <c r="J705" s="2"/>
      <c r="K705" s="2"/>
    </row>
    <row r="706" ht="14.25" customHeight="1">
      <c r="C706" s="2"/>
      <c r="E706" s="5"/>
      <c r="H706" s="2"/>
      <c r="I706" s="2"/>
      <c r="J706" s="2"/>
      <c r="K706" s="2"/>
    </row>
    <row r="707" ht="14.25" customHeight="1">
      <c r="C707" s="2"/>
      <c r="E707" s="5"/>
      <c r="H707" s="2"/>
      <c r="I707" s="2"/>
      <c r="J707" s="2"/>
      <c r="K707" s="2"/>
    </row>
    <row r="708" ht="14.25" customHeight="1">
      <c r="C708" s="2"/>
      <c r="E708" s="5"/>
      <c r="H708" s="2"/>
      <c r="I708" s="2"/>
      <c r="J708" s="2"/>
      <c r="K708" s="2"/>
    </row>
    <row r="709" ht="14.25" customHeight="1">
      <c r="C709" s="2"/>
      <c r="E709" s="5"/>
      <c r="H709" s="2"/>
      <c r="I709" s="2"/>
      <c r="J709" s="2"/>
      <c r="K709" s="2"/>
    </row>
    <row r="710" ht="14.25" customHeight="1">
      <c r="C710" s="2"/>
      <c r="E710" s="5"/>
      <c r="H710" s="2"/>
      <c r="I710" s="2"/>
      <c r="J710" s="2"/>
      <c r="K710" s="2"/>
    </row>
    <row r="711" ht="14.25" customHeight="1">
      <c r="C711" s="2"/>
      <c r="E711" s="5"/>
      <c r="H711" s="2"/>
      <c r="I711" s="2"/>
      <c r="J711" s="2"/>
      <c r="K711" s="2"/>
    </row>
    <row r="712" ht="14.25" customHeight="1">
      <c r="C712" s="2"/>
      <c r="E712" s="5"/>
      <c r="H712" s="2"/>
      <c r="I712" s="2"/>
      <c r="J712" s="2"/>
      <c r="K712" s="2"/>
    </row>
    <row r="713" ht="14.25" customHeight="1">
      <c r="C713" s="2"/>
      <c r="E713" s="5"/>
      <c r="H713" s="2"/>
      <c r="I713" s="2"/>
      <c r="J713" s="2"/>
      <c r="K713" s="2"/>
    </row>
    <row r="714" ht="14.25" customHeight="1">
      <c r="C714" s="2"/>
      <c r="E714" s="5"/>
      <c r="H714" s="2"/>
      <c r="I714" s="2"/>
      <c r="J714" s="2"/>
      <c r="K714" s="2"/>
    </row>
    <row r="715" ht="14.25" customHeight="1">
      <c r="C715" s="2"/>
      <c r="E715" s="5"/>
      <c r="H715" s="2"/>
      <c r="I715" s="2"/>
      <c r="J715" s="2"/>
      <c r="K715" s="2"/>
    </row>
    <row r="716" ht="14.25" customHeight="1">
      <c r="C716" s="2"/>
      <c r="E716" s="5"/>
      <c r="H716" s="2"/>
      <c r="I716" s="2"/>
      <c r="J716" s="2"/>
      <c r="K716" s="2"/>
    </row>
    <row r="717" ht="14.25" customHeight="1">
      <c r="C717" s="2"/>
      <c r="E717" s="5"/>
      <c r="H717" s="2"/>
      <c r="I717" s="2"/>
      <c r="J717" s="2"/>
      <c r="K717" s="2"/>
    </row>
    <row r="718" ht="14.25" customHeight="1">
      <c r="C718" s="2"/>
      <c r="E718" s="5"/>
      <c r="H718" s="2"/>
      <c r="I718" s="2"/>
      <c r="J718" s="2"/>
      <c r="K718" s="2"/>
    </row>
    <row r="719" ht="14.25" customHeight="1">
      <c r="C719" s="2"/>
      <c r="E719" s="5"/>
      <c r="H719" s="2"/>
      <c r="I719" s="2"/>
      <c r="J719" s="2"/>
      <c r="K719" s="2"/>
    </row>
    <row r="720" ht="14.25" customHeight="1">
      <c r="C720" s="2"/>
      <c r="E720" s="5"/>
      <c r="H720" s="2"/>
      <c r="I720" s="2"/>
      <c r="J720" s="2"/>
      <c r="K720" s="2"/>
    </row>
    <row r="721" ht="14.25" customHeight="1">
      <c r="C721" s="2"/>
      <c r="E721" s="5"/>
      <c r="H721" s="2"/>
      <c r="I721" s="2"/>
      <c r="J721" s="2"/>
      <c r="K721" s="2"/>
    </row>
    <row r="722" ht="14.25" customHeight="1">
      <c r="C722" s="2"/>
      <c r="E722" s="5"/>
      <c r="H722" s="2"/>
      <c r="I722" s="2"/>
      <c r="J722" s="2"/>
      <c r="K722" s="2"/>
    </row>
    <row r="723" ht="14.25" customHeight="1">
      <c r="C723" s="2"/>
      <c r="E723" s="5"/>
      <c r="H723" s="2"/>
      <c r="I723" s="2"/>
      <c r="J723" s="2"/>
      <c r="K723" s="2"/>
    </row>
    <row r="724" ht="14.25" customHeight="1">
      <c r="C724" s="2"/>
      <c r="E724" s="5"/>
      <c r="H724" s="2"/>
      <c r="I724" s="2"/>
      <c r="J724" s="2"/>
      <c r="K724" s="2"/>
    </row>
    <row r="725" ht="14.25" customHeight="1">
      <c r="C725" s="2"/>
      <c r="E725" s="5"/>
      <c r="H725" s="2"/>
      <c r="I725" s="2"/>
      <c r="J725" s="2"/>
      <c r="K725" s="2"/>
    </row>
    <row r="726" ht="14.25" customHeight="1">
      <c r="C726" s="2"/>
      <c r="E726" s="5"/>
      <c r="H726" s="2"/>
      <c r="I726" s="2"/>
      <c r="J726" s="2"/>
      <c r="K726" s="2"/>
    </row>
    <row r="727" ht="14.25" customHeight="1">
      <c r="C727" s="2"/>
      <c r="E727" s="5"/>
      <c r="H727" s="2"/>
      <c r="I727" s="2"/>
      <c r="J727" s="2"/>
      <c r="K727" s="2"/>
    </row>
    <row r="728" ht="14.25" customHeight="1">
      <c r="C728" s="2"/>
      <c r="E728" s="5"/>
      <c r="H728" s="2"/>
      <c r="I728" s="2"/>
      <c r="J728" s="2"/>
      <c r="K728" s="2"/>
    </row>
    <row r="729" ht="14.25" customHeight="1">
      <c r="C729" s="2"/>
      <c r="E729" s="5"/>
      <c r="H729" s="2"/>
      <c r="I729" s="2"/>
      <c r="J729" s="2"/>
      <c r="K729" s="2"/>
    </row>
    <row r="730" ht="14.25" customHeight="1">
      <c r="C730" s="2"/>
      <c r="E730" s="5"/>
      <c r="H730" s="2"/>
      <c r="I730" s="2"/>
      <c r="J730" s="2"/>
      <c r="K730" s="2"/>
    </row>
    <row r="731" ht="14.25" customHeight="1">
      <c r="C731" s="2"/>
      <c r="E731" s="5"/>
      <c r="H731" s="2"/>
      <c r="I731" s="2"/>
      <c r="J731" s="2"/>
      <c r="K731" s="2"/>
    </row>
    <row r="732" ht="14.25" customHeight="1">
      <c r="C732" s="2"/>
      <c r="E732" s="5"/>
      <c r="H732" s="2"/>
      <c r="I732" s="2"/>
      <c r="J732" s="2"/>
      <c r="K732" s="2"/>
    </row>
    <row r="733" ht="14.25" customHeight="1">
      <c r="C733" s="2"/>
      <c r="E733" s="5"/>
      <c r="H733" s="2"/>
      <c r="I733" s="2"/>
      <c r="J733" s="2"/>
      <c r="K733" s="2"/>
    </row>
    <row r="734" ht="14.25" customHeight="1">
      <c r="C734" s="2"/>
      <c r="E734" s="5"/>
      <c r="H734" s="2"/>
      <c r="I734" s="2"/>
      <c r="J734" s="2"/>
      <c r="K734" s="2"/>
    </row>
    <row r="735" ht="14.25" customHeight="1">
      <c r="C735" s="2"/>
      <c r="E735" s="5"/>
      <c r="H735" s="2"/>
      <c r="I735" s="2"/>
      <c r="J735" s="2"/>
      <c r="K735" s="2"/>
    </row>
    <row r="736" ht="14.25" customHeight="1">
      <c r="C736" s="2"/>
      <c r="E736" s="5"/>
      <c r="H736" s="2"/>
      <c r="I736" s="2"/>
      <c r="J736" s="2"/>
      <c r="K736" s="2"/>
    </row>
    <row r="737" ht="14.25" customHeight="1">
      <c r="C737" s="2"/>
      <c r="E737" s="5"/>
      <c r="H737" s="2"/>
      <c r="I737" s="2"/>
      <c r="J737" s="2"/>
      <c r="K737" s="2"/>
    </row>
    <row r="738" ht="14.25" customHeight="1">
      <c r="C738" s="2"/>
      <c r="E738" s="5"/>
      <c r="H738" s="2"/>
      <c r="I738" s="2"/>
      <c r="J738" s="2"/>
      <c r="K738" s="2"/>
    </row>
    <row r="739" ht="14.25" customHeight="1">
      <c r="C739" s="2"/>
      <c r="E739" s="5"/>
      <c r="H739" s="2"/>
      <c r="I739" s="2"/>
      <c r="J739" s="2"/>
      <c r="K739" s="2"/>
    </row>
    <row r="740" ht="14.25" customHeight="1">
      <c r="C740" s="2"/>
      <c r="E740" s="5"/>
      <c r="H740" s="2"/>
      <c r="I740" s="2"/>
      <c r="J740" s="2"/>
      <c r="K740" s="2"/>
    </row>
    <row r="741" ht="14.25" customHeight="1">
      <c r="C741" s="2"/>
      <c r="E741" s="5"/>
      <c r="H741" s="2"/>
      <c r="I741" s="2"/>
      <c r="J741" s="2"/>
      <c r="K741" s="2"/>
    </row>
    <row r="742" ht="14.25" customHeight="1">
      <c r="C742" s="2"/>
      <c r="E742" s="5"/>
      <c r="H742" s="2"/>
      <c r="I742" s="2"/>
      <c r="J742" s="2"/>
      <c r="K742" s="2"/>
    </row>
    <row r="743" ht="14.25" customHeight="1">
      <c r="C743" s="2"/>
      <c r="E743" s="5"/>
      <c r="H743" s="2"/>
      <c r="I743" s="2"/>
      <c r="J743" s="2"/>
      <c r="K743" s="2"/>
    </row>
    <row r="744" ht="14.25" customHeight="1">
      <c r="C744" s="2"/>
      <c r="E744" s="5"/>
      <c r="H744" s="2"/>
      <c r="I744" s="2"/>
      <c r="J744" s="2"/>
      <c r="K744" s="2"/>
    </row>
    <row r="745" ht="14.25" customHeight="1">
      <c r="C745" s="2"/>
      <c r="E745" s="5"/>
      <c r="H745" s="2"/>
      <c r="I745" s="2"/>
      <c r="J745" s="2"/>
      <c r="K745" s="2"/>
    </row>
    <row r="746" ht="14.25" customHeight="1">
      <c r="C746" s="2"/>
      <c r="E746" s="5"/>
      <c r="H746" s="2"/>
      <c r="I746" s="2"/>
      <c r="J746" s="2"/>
      <c r="K746" s="2"/>
    </row>
    <row r="747" ht="14.25" customHeight="1">
      <c r="C747" s="2"/>
      <c r="E747" s="5"/>
      <c r="H747" s="2"/>
      <c r="I747" s="2"/>
      <c r="J747" s="2"/>
      <c r="K747" s="2"/>
    </row>
    <row r="748" ht="14.25" customHeight="1">
      <c r="C748" s="2"/>
      <c r="E748" s="5"/>
      <c r="H748" s="2"/>
      <c r="I748" s="2"/>
      <c r="J748" s="2"/>
      <c r="K748" s="2"/>
    </row>
    <row r="749" ht="14.25" customHeight="1">
      <c r="C749" s="2"/>
      <c r="E749" s="5"/>
      <c r="H749" s="2"/>
      <c r="I749" s="2"/>
      <c r="J749" s="2"/>
      <c r="K749" s="2"/>
    </row>
    <row r="750" ht="14.25" customHeight="1">
      <c r="C750" s="2"/>
      <c r="E750" s="5"/>
      <c r="H750" s="2"/>
      <c r="I750" s="2"/>
      <c r="J750" s="2"/>
      <c r="K750" s="2"/>
    </row>
    <row r="751" ht="14.25" customHeight="1">
      <c r="C751" s="2"/>
      <c r="E751" s="5"/>
      <c r="H751" s="2"/>
      <c r="I751" s="2"/>
      <c r="J751" s="2"/>
      <c r="K751" s="2"/>
    </row>
    <row r="752" ht="14.25" customHeight="1">
      <c r="C752" s="2"/>
      <c r="E752" s="5"/>
      <c r="H752" s="2"/>
      <c r="I752" s="2"/>
      <c r="J752" s="2"/>
      <c r="K752" s="2"/>
    </row>
    <row r="753" ht="14.25" customHeight="1">
      <c r="C753" s="2"/>
      <c r="E753" s="5"/>
      <c r="H753" s="2"/>
      <c r="I753" s="2"/>
      <c r="J753" s="2"/>
      <c r="K753" s="2"/>
    </row>
    <row r="754" ht="14.25" customHeight="1">
      <c r="C754" s="2"/>
      <c r="E754" s="5"/>
      <c r="H754" s="2"/>
      <c r="I754" s="2"/>
      <c r="J754" s="2"/>
      <c r="K754" s="2"/>
    </row>
    <row r="755" ht="14.25" customHeight="1">
      <c r="C755" s="2"/>
      <c r="E755" s="5"/>
      <c r="H755" s="2"/>
      <c r="I755" s="2"/>
      <c r="J755" s="2"/>
      <c r="K755" s="2"/>
    </row>
    <row r="756" ht="14.25" customHeight="1">
      <c r="C756" s="2"/>
      <c r="E756" s="5"/>
      <c r="H756" s="2"/>
      <c r="I756" s="2"/>
      <c r="J756" s="2"/>
      <c r="K756" s="2"/>
    </row>
    <row r="757" ht="14.25" customHeight="1">
      <c r="C757" s="2"/>
      <c r="E757" s="5"/>
      <c r="H757" s="2"/>
      <c r="I757" s="2"/>
      <c r="J757" s="2"/>
      <c r="K757" s="2"/>
    </row>
    <row r="758" ht="14.25" customHeight="1">
      <c r="C758" s="2"/>
      <c r="E758" s="5"/>
      <c r="H758" s="2"/>
      <c r="I758" s="2"/>
      <c r="J758" s="2"/>
      <c r="K758" s="2"/>
    </row>
    <row r="759" ht="14.25" customHeight="1">
      <c r="C759" s="2"/>
      <c r="E759" s="5"/>
      <c r="H759" s="2"/>
      <c r="I759" s="2"/>
      <c r="J759" s="2"/>
      <c r="K759" s="2"/>
    </row>
    <row r="760" ht="14.25" customHeight="1">
      <c r="C760" s="2"/>
      <c r="E760" s="5"/>
      <c r="H760" s="2"/>
      <c r="I760" s="2"/>
      <c r="J760" s="2"/>
      <c r="K760" s="2"/>
    </row>
    <row r="761" ht="14.25" customHeight="1">
      <c r="C761" s="2"/>
      <c r="E761" s="5"/>
      <c r="H761" s="2"/>
      <c r="I761" s="2"/>
      <c r="J761" s="2"/>
      <c r="K761" s="2"/>
    </row>
    <row r="762" ht="14.25" customHeight="1">
      <c r="C762" s="2"/>
      <c r="E762" s="5"/>
      <c r="H762" s="2"/>
      <c r="I762" s="2"/>
      <c r="J762" s="2"/>
      <c r="K762" s="2"/>
    </row>
    <row r="763" ht="14.25" customHeight="1">
      <c r="C763" s="2"/>
      <c r="E763" s="5"/>
      <c r="H763" s="2"/>
      <c r="I763" s="2"/>
      <c r="J763" s="2"/>
      <c r="K763" s="2"/>
    </row>
    <row r="764" ht="14.25" customHeight="1">
      <c r="C764" s="2"/>
      <c r="E764" s="5"/>
      <c r="H764" s="2"/>
      <c r="I764" s="2"/>
      <c r="J764" s="2"/>
      <c r="K764" s="2"/>
    </row>
    <row r="765" ht="14.25" customHeight="1">
      <c r="C765" s="2"/>
      <c r="E765" s="5"/>
      <c r="H765" s="2"/>
      <c r="I765" s="2"/>
      <c r="J765" s="2"/>
      <c r="K765" s="2"/>
    </row>
    <row r="766" ht="14.25" customHeight="1">
      <c r="C766" s="2"/>
      <c r="E766" s="5"/>
      <c r="H766" s="2"/>
      <c r="I766" s="2"/>
      <c r="J766" s="2"/>
      <c r="K766" s="2"/>
    </row>
    <row r="767" ht="14.25" customHeight="1">
      <c r="C767" s="2"/>
      <c r="E767" s="5"/>
      <c r="H767" s="2"/>
      <c r="I767" s="2"/>
      <c r="J767" s="2"/>
      <c r="K767" s="2"/>
    </row>
    <row r="768" ht="14.25" customHeight="1">
      <c r="C768" s="2"/>
      <c r="E768" s="5"/>
      <c r="H768" s="2"/>
      <c r="I768" s="2"/>
      <c r="J768" s="2"/>
      <c r="K768" s="2"/>
    </row>
    <row r="769" ht="14.25" customHeight="1">
      <c r="C769" s="2"/>
      <c r="E769" s="5"/>
      <c r="H769" s="2"/>
      <c r="I769" s="2"/>
      <c r="J769" s="2"/>
      <c r="K769" s="2"/>
    </row>
    <row r="770" ht="14.25" customHeight="1">
      <c r="C770" s="2"/>
      <c r="E770" s="5"/>
      <c r="H770" s="2"/>
      <c r="I770" s="2"/>
      <c r="J770" s="2"/>
      <c r="K770" s="2"/>
    </row>
    <row r="771" ht="14.25" customHeight="1">
      <c r="C771" s="2"/>
      <c r="E771" s="5"/>
      <c r="H771" s="2"/>
      <c r="I771" s="2"/>
      <c r="J771" s="2"/>
      <c r="K771" s="2"/>
    </row>
    <row r="772" ht="14.25" customHeight="1">
      <c r="C772" s="2"/>
      <c r="E772" s="5"/>
      <c r="H772" s="2"/>
      <c r="I772" s="2"/>
      <c r="J772" s="2"/>
      <c r="K772" s="2"/>
    </row>
    <row r="773" ht="14.25" customHeight="1">
      <c r="C773" s="2"/>
      <c r="E773" s="5"/>
      <c r="H773" s="2"/>
      <c r="I773" s="2"/>
      <c r="J773" s="2"/>
      <c r="K773" s="2"/>
    </row>
    <row r="774" ht="14.25" customHeight="1">
      <c r="C774" s="2"/>
      <c r="E774" s="5"/>
      <c r="H774" s="2"/>
      <c r="I774" s="2"/>
      <c r="J774" s="2"/>
      <c r="K774" s="2"/>
    </row>
    <row r="775" ht="14.25" customHeight="1">
      <c r="C775" s="2"/>
      <c r="E775" s="5"/>
      <c r="H775" s="2"/>
      <c r="I775" s="2"/>
      <c r="J775" s="2"/>
      <c r="K775" s="2"/>
    </row>
    <row r="776" ht="14.25" customHeight="1">
      <c r="C776" s="2"/>
      <c r="E776" s="5"/>
      <c r="H776" s="2"/>
      <c r="I776" s="2"/>
      <c r="J776" s="2"/>
      <c r="K776" s="2"/>
    </row>
    <row r="777" ht="14.25" customHeight="1">
      <c r="C777" s="2"/>
      <c r="E777" s="5"/>
      <c r="H777" s="2"/>
      <c r="I777" s="2"/>
      <c r="J777" s="2"/>
      <c r="K777" s="2"/>
    </row>
    <row r="778" ht="14.25" customHeight="1">
      <c r="C778" s="2"/>
      <c r="E778" s="5"/>
      <c r="H778" s="2"/>
      <c r="I778" s="2"/>
      <c r="J778" s="2"/>
      <c r="K778" s="2"/>
    </row>
    <row r="779" ht="14.25" customHeight="1">
      <c r="C779" s="2"/>
      <c r="E779" s="5"/>
      <c r="H779" s="2"/>
      <c r="I779" s="2"/>
      <c r="J779" s="2"/>
      <c r="K779" s="2"/>
    </row>
    <row r="780" ht="14.25" customHeight="1">
      <c r="C780" s="2"/>
      <c r="E780" s="5"/>
      <c r="H780" s="2"/>
      <c r="I780" s="2"/>
      <c r="J780" s="2"/>
      <c r="K780" s="2"/>
    </row>
    <row r="781" ht="14.25" customHeight="1">
      <c r="C781" s="2"/>
      <c r="E781" s="5"/>
      <c r="H781" s="2"/>
      <c r="I781" s="2"/>
      <c r="J781" s="2"/>
      <c r="K781" s="2"/>
    </row>
    <row r="782" ht="14.25" customHeight="1">
      <c r="C782" s="2"/>
      <c r="E782" s="5"/>
      <c r="H782" s="2"/>
      <c r="I782" s="2"/>
      <c r="J782" s="2"/>
      <c r="K782" s="2"/>
    </row>
    <row r="783" ht="14.25" customHeight="1">
      <c r="C783" s="2"/>
      <c r="E783" s="5"/>
      <c r="H783" s="2"/>
      <c r="I783" s="2"/>
      <c r="J783" s="2"/>
      <c r="K783" s="2"/>
    </row>
    <row r="784" ht="14.25" customHeight="1">
      <c r="C784" s="2"/>
      <c r="E784" s="5"/>
      <c r="H784" s="2"/>
      <c r="I784" s="2"/>
      <c r="J784" s="2"/>
      <c r="K784" s="2"/>
    </row>
    <row r="785" ht="14.25" customHeight="1">
      <c r="C785" s="2"/>
      <c r="E785" s="5"/>
      <c r="H785" s="2"/>
      <c r="I785" s="2"/>
      <c r="J785" s="2"/>
      <c r="K785" s="2"/>
    </row>
    <row r="786" ht="14.25" customHeight="1">
      <c r="C786" s="2"/>
      <c r="E786" s="5"/>
      <c r="H786" s="2"/>
      <c r="I786" s="2"/>
      <c r="J786" s="2"/>
      <c r="K786" s="2"/>
    </row>
    <row r="787" ht="14.25" customHeight="1">
      <c r="C787" s="2"/>
      <c r="E787" s="5"/>
      <c r="H787" s="2"/>
      <c r="I787" s="2"/>
      <c r="J787" s="2"/>
      <c r="K787" s="2"/>
    </row>
    <row r="788" ht="14.25" customHeight="1">
      <c r="C788" s="2"/>
      <c r="E788" s="5"/>
      <c r="H788" s="2"/>
      <c r="I788" s="2"/>
      <c r="J788" s="2"/>
      <c r="K788" s="2"/>
    </row>
    <row r="789" ht="14.25" customHeight="1">
      <c r="C789" s="2"/>
      <c r="E789" s="5"/>
      <c r="H789" s="2"/>
      <c r="I789" s="2"/>
      <c r="J789" s="2"/>
      <c r="K789" s="2"/>
    </row>
    <row r="790" ht="14.25" customHeight="1">
      <c r="C790" s="2"/>
      <c r="E790" s="5"/>
      <c r="H790" s="2"/>
      <c r="I790" s="2"/>
      <c r="J790" s="2"/>
      <c r="K790" s="2"/>
    </row>
    <row r="791" ht="14.25" customHeight="1">
      <c r="C791" s="2"/>
      <c r="E791" s="5"/>
      <c r="H791" s="2"/>
      <c r="I791" s="2"/>
      <c r="J791" s="2"/>
      <c r="K791" s="2"/>
    </row>
    <row r="792" ht="14.25" customHeight="1">
      <c r="C792" s="2"/>
      <c r="E792" s="5"/>
      <c r="H792" s="2"/>
      <c r="I792" s="2"/>
      <c r="J792" s="2"/>
      <c r="K792" s="2"/>
    </row>
    <row r="793" ht="14.25" customHeight="1">
      <c r="C793" s="2"/>
      <c r="E793" s="5"/>
      <c r="H793" s="2"/>
      <c r="I793" s="2"/>
      <c r="J793" s="2"/>
      <c r="K793" s="2"/>
    </row>
    <row r="794" ht="14.25" customHeight="1">
      <c r="C794" s="2"/>
      <c r="E794" s="5"/>
      <c r="H794" s="2"/>
      <c r="I794" s="2"/>
      <c r="J794" s="2"/>
      <c r="K794" s="2"/>
    </row>
    <row r="795" ht="14.25" customHeight="1">
      <c r="C795" s="2"/>
      <c r="E795" s="5"/>
      <c r="H795" s="2"/>
      <c r="I795" s="2"/>
      <c r="J795" s="2"/>
      <c r="K795" s="2"/>
    </row>
    <row r="796" ht="14.25" customHeight="1">
      <c r="C796" s="2"/>
      <c r="E796" s="5"/>
      <c r="H796" s="2"/>
      <c r="I796" s="2"/>
      <c r="J796" s="2"/>
      <c r="K796" s="2"/>
    </row>
    <row r="797" ht="14.25" customHeight="1">
      <c r="C797" s="2"/>
      <c r="E797" s="5"/>
      <c r="H797" s="2"/>
      <c r="I797" s="2"/>
      <c r="J797" s="2"/>
      <c r="K797" s="2"/>
    </row>
    <row r="798" ht="14.25" customHeight="1">
      <c r="C798" s="2"/>
      <c r="E798" s="5"/>
      <c r="H798" s="2"/>
      <c r="I798" s="2"/>
      <c r="J798" s="2"/>
      <c r="K798" s="2"/>
    </row>
    <row r="799" ht="14.25" customHeight="1">
      <c r="C799" s="2"/>
      <c r="E799" s="5"/>
      <c r="H799" s="2"/>
      <c r="I799" s="2"/>
      <c r="J799" s="2"/>
      <c r="K799" s="2"/>
    </row>
    <row r="800" ht="14.25" customHeight="1">
      <c r="C800" s="2"/>
      <c r="E800" s="5"/>
      <c r="H800" s="2"/>
      <c r="I800" s="2"/>
      <c r="J800" s="2"/>
      <c r="K800" s="2"/>
    </row>
    <row r="801" ht="14.25" customHeight="1">
      <c r="C801" s="2"/>
      <c r="E801" s="5"/>
      <c r="H801" s="2"/>
      <c r="I801" s="2"/>
      <c r="J801" s="2"/>
      <c r="K801" s="2"/>
    </row>
    <row r="802" ht="14.25" customHeight="1">
      <c r="C802" s="2"/>
      <c r="E802" s="5"/>
      <c r="H802" s="2"/>
      <c r="I802" s="2"/>
      <c r="J802" s="2"/>
      <c r="K802" s="2"/>
    </row>
    <row r="803" ht="14.25" customHeight="1">
      <c r="C803" s="2"/>
      <c r="E803" s="5"/>
      <c r="H803" s="2"/>
      <c r="I803" s="2"/>
      <c r="J803" s="2"/>
      <c r="K803" s="2"/>
    </row>
    <row r="804" ht="14.25" customHeight="1">
      <c r="C804" s="2"/>
      <c r="E804" s="5"/>
      <c r="H804" s="2"/>
      <c r="I804" s="2"/>
      <c r="J804" s="2"/>
      <c r="K804" s="2"/>
    </row>
    <row r="805" ht="14.25" customHeight="1">
      <c r="C805" s="2"/>
      <c r="E805" s="5"/>
      <c r="H805" s="2"/>
      <c r="I805" s="2"/>
      <c r="J805" s="2"/>
      <c r="K805" s="2"/>
    </row>
    <row r="806" ht="14.25" customHeight="1">
      <c r="C806" s="2"/>
      <c r="E806" s="5"/>
      <c r="H806" s="2"/>
      <c r="I806" s="2"/>
      <c r="J806" s="2"/>
      <c r="K806" s="2"/>
    </row>
    <row r="807" ht="14.25" customHeight="1">
      <c r="C807" s="2"/>
      <c r="E807" s="5"/>
      <c r="H807" s="2"/>
      <c r="I807" s="2"/>
      <c r="J807" s="2"/>
      <c r="K807" s="2"/>
    </row>
    <row r="808" ht="14.25" customHeight="1">
      <c r="C808" s="2"/>
      <c r="E808" s="5"/>
      <c r="H808" s="2"/>
      <c r="I808" s="2"/>
      <c r="J808" s="2"/>
      <c r="K808" s="2"/>
    </row>
    <row r="809" ht="14.25" customHeight="1">
      <c r="C809" s="2"/>
      <c r="E809" s="5"/>
      <c r="H809" s="2"/>
      <c r="I809" s="2"/>
      <c r="J809" s="2"/>
      <c r="K809" s="2"/>
    </row>
    <row r="810" ht="14.25" customHeight="1">
      <c r="C810" s="2"/>
      <c r="E810" s="5"/>
      <c r="H810" s="2"/>
      <c r="I810" s="2"/>
      <c r="J810" s="2"/>
      <c r="K810" s="2"/>
    </row>
    <row r="811" ht="14.25" customHeight="1">
      <c r="C811" s="2"/>
      <c r="E811" s="5"/>
      <c r="H811" s="2"/>
      <c r="I811" s="2"/>
      <c r="J811" s="2"/>
      <c r="K811" s="2"/>
    </row>
    <row r="812" ht="14.25" customHeight="1">
      <c r="C812" s="2"/>
      <c r="E812" s="5"/>
      <c r="H812" s="2"/>
      <c r="I812" s="2"/>
      <c r="J812" s="2"/>
      <c r="K812" s="2"/>
    </row>
    <row r="813" ht="14.25" customHeight="1">
      <c r="C813" s="2"/>
      <c r="E813" s="5"/>
      <c r="H813" s="2"/>
      <c r="I813" s="2"/>
      <c r="J813" s="2"/>
      <c r="K813" s="2"/>
    </row>
    <row r="814" ht="14.25" customHeight="1">
      <c r="C814" s="2"/>
      <c r="E814" s="5"/>
      <c r="H814" s="2"/>
      <c r="I814" s="2"/>
      <c r="J814" s="2"/>
      <c r="K814" s="2"/>
    </row>
    <row r="815" ht="14.25" customHeight="1">
      <c r="C815" s="2"/>
      <c r="E815" s="5"/>
      <c r="H815" s="2"/>
      <c r="I815" s="2"/>
      <c r="J815" s="2"/>
      <c r="K815" s="2"/>
    </row>
    <row r="816" ht="14.25" customHeight="1">
      <c r="C816" s="2"/>
      <c r="E816" s="5"/>
      <c r="H816" s="2"/>
      <c r="I816" s="2"/>
      <c r="J816" s="2"/>
      <c r="K816" s="2"/>
    </row>
    <row r="817" ht="14.25" customHeight="1">
      <c r="C817" s="2"/>
      <c r="E817" s="5"/>
      <c r="H817" s="2"/>
      <c r="I817" s="2"/>
      <c r="J817" s="2"/>
      <c r="K817" s="2"/>
    </row>
    <row r="818" ht="14.25" customHeight="1">
      <c r="C818" s="2"/>
      <c r="E818" s="5"/>
      <c r="H818" s="2"/>
      <c r="I818" s="2"/>
      <c r="J818" s="2"/>
      <c r="K818" s="2"/>
    </row>
    <row r="819" ht="14.25" customHeight="1">
      <c r="C819" s="2"/>
      <c r="E819" s="5"/>
      <c r="H819" s="2"/>
      <c r="I819" s="2"/>
      <c r="J819" s="2"/>
      <c r="K819" s="2"/>
    </row>
    <row r="820" ht="14.25" customHeight="1">
      <c r="C820" s="2"/>
      <c r="E820" s="5"/>
      <c r="H820" s="2"/>
      <c r="I820" s="2"/>
      <c r="J820" s="2"/>
      <c r="K820" s="2"/>
    </row>
    <row r="821" ht="14.25" customHeight="1">
      <c r="C821" s="2"/>
      <c r="E821" s="5"/>
      <c r="H821" s="2"/>
      <c r="I821" s="2"/>
      <c r="J821" s="2"/>
      <c r="K821" s="2"/>
    </row>
    <row r="822" ht="14.25" customHeight="1">
      <c r="C822" s="2"/>
      <c r="E822" s="5"/>
      <c r="H822" s="2"/>
      <c r="I822" s="2"/>
      <c r="J822" s="2"/>
      <c r="K822" s="2"/>
    </row>
    <row r="823" ht="14.25" customHeight="1">
      <c r="C823" s="2"/>
      <c r="E823" s="5"/>
      <c r="H823" s="2"/>
      <c r="I823" s="2"/>
      <c r="J823" s="2"/>
      <c r="K823" s="2"/>
    </row>
    <row r="824" ht="14.25" customHeight="1">
      <c r="C824" s="2"/>
      <c r="E824" s="5"/>
      <c r="H824" s="2"/>
      <c r="I824" s="2"/>
      <c r="J824" s="2"/>
      <c r="K824" s="2"/>
    </row>
    <row r="825" ht="14.25" customHeight="1">
      <c r="C825" s="2"/>
      <c r="E825" s="5"/>
      <c r="H825" s="2"/>
      <c r="I825" s="2"/>
      <c r="J825" s="2"/>
      <c r="K825" s="2"/>
    </row>
    <row r="826" ht="14.25" customHeight="1">
      <c r="C826" s="2"/>
      <c r="E826" s="5"/>
      <c r="H826" s="2"/>
      <c r="I826" s="2"/>
      <c r="J826" s="2"/>
      <c r="K826" s="2"/>
    </row>
    <row r="827" ht="14.25" customHeight="1">
      <c r="C827" s="2"/>
      <c r="E827" s="5"/>
      <c r="H827" s="2"/>
      <c r="I827" s="2"/>
      <c r="J827" s="2"/>
      <c r="K827" s="2"/>
    </row>
    <row r="828" ht="14.25" customHeight="1">
      <c r="C828" s="2"/>
      <c r="E828" s="5"/>
      <c r="H828" s="2"/>
      <c r="I828" s="2"/>
      <c r="J828" s="2"/>
      <c r="K828" s="2"/>
    </row>
    <row r="829" ht="14.25" customHeight="1">
      <c r="C829" s="2"/>
      <c r="E829" s="5"/>
      <c r="H829" s="2"/>
      <c r="I829" s="2"/>
      <c r="J829" s="2"/>
      <c r="K829" s="2"/>
    </row>
    <row r="830" ht="14.25" customHeight="1">
      <c r="C830" s="2"/>
      <c r="E830" s="5"/>
      <c r="H830" s="2"/>
      <c r="I830" s="2"/>
      <c r="J830" s="2"/>
      <c r="K830" s="2"/>
    </row>
    <row r="831" ht="14.25" customHeight="1">
      <c r="C831" s="2"/>
      <c r="E831" s="5"/>
      <c r="H831" s="2"/>
      <c r="I831" s="2"/>
      <c r="J831" s="2"/>
      <c r="K831" s="2"/>
    </row>
    <row r="832" ht="14.25" customHeight="1">
      <c r="C832" s="2"/>
      <c r="E832" s="5"/>
      <c r="H832" s="2"/>
      <c r="I832" s="2"/>
      <c r="J832" s="2"/>
      <c r="K832" s="2"/>
    </row>
    <row r="833" ht="14.25" customHeight="1">
      <c r="C833" s="2"/>
      <c r="E833" s="5"/>
      <c r="H833" s="2"/>
      <c r="I833" s="2"/>
      <c r="J833" s="2"/>
      <c r="K833" s="2"/>
    </row>
    <row r="834" ht="14.25" customHeight="1">
      <c r="C834" s="2"/>
      <c r="E834" s="5"/>
      <c r="H834" s="2"/>
      <c r="I834" s="2"/>
      <c r="J834" s="2"/>
      <c r="K834" s="2"/>
    </row>
    <row r="835" ht="14.25" customHeight="1">
      <c r="C835" s="2"/>
      <c r="E835" s="5"/>
      <c r="H835" s="2"/>
      <c r="I835" s="2"/>
      <c r="J835" s="2"/>
      <c r="K835" s="2"/>
    </row>
    <row r="836" ht="14.25" customHeight="1">
      <c r="C836" s="2"/>
      <c r="E836" s="5"/>
      <c r="H836" s="2"/>
      <c r="I836" s="2"/>
      <c r="J836" s="2"/>
      <c r="K836" s="2"/>
    </row>
    <row r="837" ht="14.25" customHeight="1">
      <c r="C837" s="2"/>
      <c r="E837" s="5"/>
      <c r="H837" s="2"/>
      <c r="I837" s="2"/>
      <c r="J837" s="2"/>
      <c r="K837" s="2"/>
    </row>
    <row r="838" ht="14.25" customHeight="1">
      <c r="C838" s="2"/>
      <c r="E838" s="5"/>
      <c r="H838" s="2"/>
      <c r="I838" s="2"/>
      <c r="J838" s="2"/>
      <c r="K838" s="2"/>
    </row>
    <row r="839" ht="14.25" customHeight="1">
      <c r="C839" s="2"/>
      <c r="E839" s="5"/>
      <c r="H839" s="2"/>
      <c r="I839" s="2"/>
      <c r="J839" s="2"/>
      <c r="K839" s="2"/>
    </row>
    <row r="840" ht="14.25" customHeight="1">
      <c r="C840" s="2"/>
      <c r="E840" s="5"/>
      <c r="H840" s="2"/>
      <c r="I840" s="2"/>
      <c r="J840" s="2"/>
      <c r="K840" s="2"/>
    </row>
    <row r="841" ht="14.25" customHeight="1">
      <c r="C841" s="2"/>
      <c r="E841" s="5"/>
      <c r="H841" s="2"/>
      <c r="I841" s="2"/>
      <c r="J841" s="2"/>
      <c r="K841" s="2"/>
    </row>
    <row r="842" ht="14.25" customHeight="1">
      <c r="C842" s="2"/>
      <c r="E842" s="5"/>
      <c r="H842" s="2"/>
      <c r="I842" s="2"/>
      <c r="J842" s="2"/>
      <c r="K842" s="2"/>
    </row>
    <row r="843" ht="14.25" customHeight="1">
      <c r="C843" s="2"/>
      <c r="E843" s="5"/>
      <c r="H843" s="2"/>
      <c r="I843" s="2"/>
      <c r="J843" s="2"/>
      <c r="K843" s="2"/>
    </row>
    <row r="844" ht="14.25" customHeight="1">
      <c r="C844" s="2"/>
      <c r="E844" s="5"/>
      <c r="H844" s="2"/>
      <c r="I844" s="2"/>
      <c r="J844" s="2"/>
      <c r="K844" s="2"/>
    </row>
    <row r="845" ht="14.25" customHeight="1">
      <c r="C845" s="2"/>
      <c r="E845" s="5"/>
      <c r="H845" s="2"/>
      <c r="I845" s="2"/>
      <c r="J845" s="2"/>
      <c r="K845" s="2"/>
    </row>
    <row r="846" ht="14.25" customHeight="1">
      <c r="C846" s="2"/>
      <c r="E846" s="5"/>
      <c r="H846" s="2"/>
      <c r="I846" s="2"/>
      <c r="J846" s="2"/>
      <c r="K846" s="2"/>
    </row>
    <row r="847" ht="14.25" customHeight="1">
      <c r="C847" s="2"/>
      <c r="E847" s="5"/>
      <c r="H847" s="2"/>
      <c r="I847" s="2"/>
      <c r="J847" s="2"/>
      <c r="K847" s="2"/>
    </row>
    <row r="848" ht="14.25" customHeight="1">
      <c r="C848" s="2"/>
      <c r="E848" s="5"/>
      <c r="H848" s="2"/>
      <c r="I848" s="2"/>
      <c r="J848" s="2"/>
      <c r="K848" s="2"/>
    </row>
    <row r="849" ht="14.25" customHeight="1">
      <c r="C849" s="2"/>
      <c r="E849" s="5"/>
      <c r="H849" s="2"/>
      <c r="I849" s="2"/>
      <c r="J849" s="2"/>
      <c r="K849" s="2"/>
    </row>
    <row r="850" ht="14.25" customHeight="1">
      <c r="C850" s="2"/>
      <c r="E850" s="5"/>
      <c r="H850" s="2"/>
      <c r="I850" s="2"/>
      <c r="J850" s="2"/>
      <c r="K850" s="2"/>
    </row>
    <row r="851" ht="14.25" customHeight="1">
      <c r="C851" s="2"/>
      <c r="E851" s="5"/>
      <c r="H851" s="2"/>
      <c r="I851" s="2"/>
      <c r="J851" s="2"/>
      <c r="K851" s="2"/>
    </row>
    <row r="852" ht="14.25" customHeight="1">
      <c r="C852" s="2"/>
      <c r="E852" s="5"/>
      <c r="H852" s="2"/>
      <c r="I852" s="2"/>
      <c r="J852" s="2"/>
      <c r="K852" s="2"/>
    </row>
    <row r="853" ht="14.25" customHeight="1">
      <c r="C853" s="2"/>
      <c r="E853" s="5"/>
      <c r="H853" s="2"/>
      <c r="I853" s="2"/>
      <c r="J853" s="2"/>
      <c r="K853" s="2"/>
    </row>
    <row r="854" ht="14.25" customHeight="1">
      <c r="C854" s="2"/>
      <c r="E854" s="5"/>
      <c r="H854" s="2"/>
      <c r="I854" s="2"/>
      <c r="J854" s="2"/>
      <c r="K854" s="2"/>
    </row>
    <row r="855" ht="14.25" customHeight="1">
      <c r="C855" s="2"/>
      <c r="E855" s="5"/>
      <c r="H855" s="2"/>
      <c r="I855" s="2"/>
      <c r="J855" s="2"/>
      <c r="K855" s="2"/>
    </row>
    <row r="856" ht="14.25" customHeight="1">
      <c r="C856" s="2"/>
      <c r="E856" s="5"/>
      <c r="H856" s="2"/>
      <c r="I856" s="2"/>
      <c r="J856" s="2"/>
      <c r="K856" s="2"/>
    </row>
    <row r="857" ht="14.25" customHeight="1">
      <c r="C857" s="2"/>
      <c r="E857" s="5"/>
      <c r="H857" s="2"/>
      <c r="I857" s="2"/>
      <c r="J857" s="2"/>
      <c r="K857" s="2"/>
    </row>
    <row r="858" ht="14.25" customHeight="1">
      <c r="C858" s="2"/>
      <c r="E858" s="5"/>
      <c r="H858" s="2"/>
      <c r="I858" s="2"/>
      <c r="J858" s="2"/>
      <c r="K858" s="2"/>
    </row>
    <row r="859" ht="14.25" customHeight="1">
      <c r="C859" s="2"/>
      <c r="E859" s="5"/>
      <c r="H859" s="2"/>
      <c r="I859" s="2"/>
      <c r="J859" s="2"/>
      <c r="K859" s="2"/>
    </row>
    <row r="860" ht="14.25" customHeight="1">
      <c r="C860" s="2"/>
      <c r="E860" s="5"/>
      <c r="H860" s="2"/>
      <c r="I860" s="2"/>
      <c r="J860" s="2"/>
      <c r="K860" s="2"/>
    </row>
    <row r="861" ht="14.25" customHeight="1">
      <c r="C861" s="2"/>
      <c r="E861" s="5"/>
      <c r="H861" s="2"/>
      <c r="I861" s="2"/>
      <c r="J861" s="2"/>
      <c r="K861" s="2"/>
    </row>
    <row r="862" ht="14.25" customHeight="1">
      <c r="C862" s="2"/>
      <c r="E862" s="5"/>
      <c r="H862" s="2"/>
      <c r="I862" s="2"/>
      <c r="J862" s="2"/>
      <c r="K862" s="2"/>
    </row>
    <row r="863" ht="14.25" customHeight="1">
      <c r="C863" s="2"/>
      <c r="E863" s="5"/>
      <c r="H863" s="2"/>
      <c r="I863" s="2"/>
      <c r="J863" s="2"/>
      <c r="K863" s="2"/>
    </row>
    <row r="864" ht="14.25" customHeight="1">
      <c r="C864" s="2"/>
      <c r="E864" s="5"/>
      <c r="H864" s="2"/>
      <c r="I864" s="2"/>
      <c r="J864" s="2"/>
      <c r="K864" s="2"/>
    </row>
    <row r="865" ht="14.25" customHeight="1">
      <c r="C865" s="2"/>
      <c r="E865" s="5"/>
      <c r="H865" s="2"/>
      <c r="I865" s="2"/>
      <c r="J865" s="2"/>
      <c r="K865" s="2"/>
    </row>
    <row r="866" ht="14.25" customHeight="1">
      <c r="C866" s="2"/>
      <c r="E866" s="5"/>
      <c r="H866" s="2"/>
      <c r="I866" s="2"/>
      <c r="J866" s="2"/>
      <c r="K866" s="2"/>
    </row>
    <row r="867" ht="14.25" customHeight="1">
      <c r="C867" s="2"/>
      <c r="E867" s="5"/>
      <c r="H867" s="2"/>
      <c r="I867" s="2"/>
      <c r="J867" s="2"/>
      <c r="K867" s="2"/>
    </row>
    <row r="868" ht="14.25" customHeight="1">
      <c r="C868" s="2"/>
      <c r="E868" s="5"/>
      <c r="H868" s="2"/>
      <c r="I868" s="2"/>
      <c r="J868" s="2"/>
      <c r="K868" s="2"/>
    </row>
    <row r="869" ht="14.25" customHeight="1">
      <c r="C869" s="2"/>
      <c r="E869" s="5"/>
      <c r="H869" s="2"/>
      <c r="I869" s="2"/>
      <c r="J869" s="2"/>
      <c r="K869" s="2"/>
    </row>
    <row r="870" ht="14.25" customHeight="1">
      <c r="C870" s="2"/>
      <c r="E870" s="5"/>
      <c r="H870" s="2"/>
      <c r="I870" s="2"/>
      <c r="J870" s="2"/>
      <c r="K870" s="2"/>
    </row>
    <row r="871" ht="14.25" customHeight="1">
      <c r="C871" s="2"/>
      <c r="E871" s="5"/>
      <c r="H871" s="2"/>
      <c r="I871" s="2"/>
      <c r="J871" s="2"/>
      <c r="K871" s="2"/>
    </row>
    <row r="872" ht="14.25" customHeight="1">
      <c r="C872" s="2"/>
      <c r="E872" s="5"/>
      <c r="H872" s="2"/>
      <c r="I872" s="2"/>
      <c r="J872" s="2"/>
      <c r="K872" s="2"/>
    </row>
    <row r="873" ht="14.25" customHeight="1">
      <c r="C873" s="2"/>
      <c r="E873" s="5"/>
      <c r="H873" s="2"/>
      <c r="I873" s="2"/>
      <c r="J873" s="2"/>
      <c r="K873" s="2"/>
    </row>
    <row r="874" ht="14.25" customHeight="1">
      <c r="C874" s="2"/>
      <c r="E874" s="5"/>
      <c r="H874" s="2"/>
      <c r="I874" s="2"/>
      <c r="J874" s="2"/>
      <c r="K874" s="2"/>
    </row>
    <row r="875" ht="14.25" customHeight="1">
      <c r="C875" s="2"/>
      <c r="E875" s="5"/>
      <c r="H875" s="2"/>
      <c r="I875" s="2"/>
      <c r="J875" s="2"/>
      <c r="K875" s="2"/>
    </row>
    <row r="876" ht="14.25" customHeight="1">
      <c r="C876" s="2"/>
      <c r="E876" s="5"/>
      <c r="H876" s="2"/>
      <c r="I876" s="2"/>
      <c r="J876" s="2"/>
      <c r="K876" s="2"/>
    </row>
    <row r="877" ht="14.25" customHeight="1">
      <c r="C877" s="2"/>
      <c r="E877" s="5"/>
      <c r="H877" s="2"/>
      <c r="I877" s="2"/>
      <c r="J877" s="2"/>
      <c r="K877" s="2"/>
    </row>
    <row r="878" ht="14.25" customHeight="1">
      <c r="C878" s="2"/>
      <c r="E878" s="5"/>
      <c r="H878" s="2"/>
      <c r="I878" s="2"/>
      <c r="J878" s="2"/>
      <c r="K878" s="2"/>
    </row>
    <row r="879" ht="14.25" customHeight="1">
      <c r="C879" s="2"/>
      <c r="E879" s="5"/>
      <c r="H879" s="2"/>
      <c r="I879" s="2"/>
      <c r="J879" s="2"/>
      <c r="K879" s="2"/>
    </row>
    <row r="880" ht="14.25" customHeight="1">
      <c r="C880" s="2"/>
      <c r="E880" s="5"/>
      <c r="H880" s="2"/>
      <c r="I880" s="2"/>
      <c r="J880" s="2"/>
      <c r="K880" s="2"/>
    </row>
    <row r="881" ht="14.25" customHeight="1">
      <c r="C881" s="2"/>
      <c r="E881" s="5"/>
      <c r="H881" s="2"/>
      <c r="I881" s="2"/>
      <c r="J881" s="2"/>
      <c r="K881" s="2"/>
    </row>
    <row r="882" ht="14.25" customHeight="1">
      <c r="C882" s="2"/>
      <c r="E882" s="5"/>
      <c r="H882" s="2"/>
      <c r="I882" s="2"/>
      <c r="J882" s="2"/>
      <c r="K882" s="2"/>
    </row>
    <row r="883" ht="14.25" customHeight="1">
      <c r="C883" s="2"/>
      <c r="E883" s="5"/>
      <c r="H883" s="2"/>
      <c r="I883" s="2"/>
      <c r="J883" s="2"/>
      <c r="K883" s="2"/>
    </row>
    <row r="884" ht="14.25" customHeight="1">
      <c r="C884" s="2"/>
      <c r="E884" s="5"/>
      <c r="H884" s="2"/>
      <c r="I884" s="2"/>
      <c r="J884" s="2"/>
      <c r="K884" s="2"/>
    </row>
    <row r="885" ht="14.25" customHeight="1">
      <c r="C885" s="2"/>
      <c r="E885" s="5"/>
      <c r="H885" s="2"/>
      <c r="I885" s="2"/>
      <c r="J885" s="2"/>
      <c r="K885" s="2"/>
    </row>
    <row r="886" ht="14.25" customHeight="1">
      <c r="C886" s="2"/>
      <c r="E886" s="5"/>
      <c r="H886" s="2"/>
      <c r="I886" s="2"/>
      <c r="J886" s="2"/>
      <c r="K886" s="2"/>
    </row>
    <row r="887" ht="14.25" customHeight="1">
      <c r="C887" s="2"/>
      <c r="E887" s="5"/>
      <c r="H887" s="2"/>
      <c r="I887" s="2"/>
      <c r="J887" s="2"/>
      <c r="K887" s="2"/>
    </row>
    <row r="888" ht="14.25" customHeight="1">
      <c r="C888" s="2"/>
      <c r="E888" s="5"/>
      <c r="H888" s="2"/>
      <c r="I888" s="2"/>
      <c r="J888" s="2"/>
      <c r="K888" s="2"/>
    </row>
    <row r="889" ht="14.25" customHeight="1">
      <c r="C889" s="2"/>
      <c r="E889" s="5"/>
      <c r="H889" s="2"/>
      <c r="I889" s="2"/>
      <c r="J889" s="2"/>
      <c r="K889" s="2"/>
    </row>
    <row r="890" ht="14.25" customHeight="1">
      <c r="C890" s="2"/>
      <c r="E890" s="5"/>
      <c r="H890" s="2"/>
      <c r="I890" s="2"/>
      <c r="J890" s="2"/>
      <c r="K890" s="2"/>
    </row>
    <row r="891" ht="14.25" customHeight="1">
      <c r="C891" s="2"/>
      <c r="E891" s="5"/>
      <c r="H891" s="2"/>
      <c r="I891" s="2"/>
      <c r="J891" s="2"/>
      <c r="K891" s="2"/>
    </row>
    <row r="892" ht="14.25" customHeight="1">
      <c r="C892" s="2"/>
      <c r="E892" s="5"/>
      <c r="H892" s="2"/>
      <c r="I892" s="2"/>
      <c r="J892" s="2"/>
      <c r="K892" s="2"/>
    </row>
    <row r="893" ht="14.25" customHeight="1">
      <c r="C893" s="2"/>
      <c r="E893" s="5"/>
      <c r="H893" s="2"/>
      <c r="I893" s="2"/>
      <c r="J893" s="2"/>
      <c r="K893" s="2"/>
    </row>
    <row r="894" ht="14.25" customHeight="1">
      <c r="C894" s="2"/>
      <c r="E894" s="5"/>
      <c r="H894" s="2"/>
      <c r="I894" s="2"/>
      <c r="J894" s="2"/>
      <c r="K894" s="2"/>
    </row>
    <row r="895" ht="14.25" customHeight="1">
      <c r="C895" s="2"/>
      <c r="E895" s="5"/>
      <c r="H895" s="2"/>
      <c r="I895" s="2"/>
      <c r="J895" s="2"/>
      <c r="K895" s="2"/>
    </row>
    <row r="896" ht="14.25" customHeight="1">
      <c r="C896" s="2"/>
      <c r="E896" s="5"/>
      <c r="H896" s="2"/>
      <c r="I896" s="2"/>
      <c r="J896" s="2"/>
      <c r="K896" s="2"/>
    </row>
    <row r="897" ht="14.25" customHeight="1">
      <c r="C897" s="2"/>
      <c r="E897" s="5"/>
      <c r="H897" s="2"/>
      <c r="I897" s="2"/>
      <c r="J897" s="2"/>
      <c r="K897" s="2"/>
    </row>
    <row r="898" ht="14.25" customHeight="1">
      <c r="C898" s="2"/>
      <c r="E898" s="5"/>
      <c r="H898" s="2"/>
      <c r="I898" s="2"/>
      <c r="J898" s="2"/>
      <c r="K898" s="2"/>
    </row>
    <row r="899" ht="14.25" customHeight="1">
      <c r="C899" s="2"/>
      <c r="E899" s="5"/>
      <c r="H899" s="2"/>
      <c r="I899" s="2"/>
      <c r="J899" s="2"/>
      <c r="K899" s="2"/>
    </row>
    <row r="900" ht="14.25" customHeight="1">
      <c r="C900" s="2"/>
      <c r="E900" s="5"/>
      <c r="H900" s="2"/>
      <c r="I900" s="2"/>
      <c r="J900" s="2"/>
      <c r="K900" s="2"/>
    </row>
    <row r="901" ht="14.25" customHeight="1">
      <c r="C901" s="2"/>
      <c r="E901" s="5"/>
      <c r="H901" s="2"/>
      <c r="I901" s="2"/>
      <c r="J901" s="2"/>
      <c r="K901" s="2"/>
    </row>
    <row r="902" ht="14.25" customHeight="1">
      <c r="C902" s="2"/>
      <c r="E902" s="5"/>
      <c r="H902" s="2"/>
      <c r="I902" s="2"/>
      <c r="J902" s="2"/>
      <c r="K902" s="2"/>
    </row>
    <row r="903" ht="14.25" customHeight="1">
      <c r="C903" s="2"/>
      <c r="E903" s="5"/>
      <c r="H903" s="2"/>
      <c r="I903" s="2"/>
      <c r="J903" s="2"/>
      <c r="K903" s="2"/>
    </row>
    <row r="904" ht="14.25" customHeight="1">
      <c r="C904" s="2"/>
      <c r="E904" s="5"/>
      <c r="H904" s="2"/>
      <c r="I904" s="2"/>
      <c r="J904" s="2"/>
      <c r="K904" s="2"/>
    </row>
    <row r="905" ht="14.25" customHeight="1">
      <c r="C905" s="2"/>
      <c r="E905" s="5"/>
      <c r="H905" s="2"/>
      <c r="I905" s="2"/>
      <c r="J905" s="2"/>
      <c r="K905" s="2"/>
    </row>
    <row r="906" ht="14.25" customHeight="1">
      <c r="C906" s="2"/>
      <c r="E906" s="5"/>
      <c r="H906" s="2"/>
      <c r="I906" s="2"/>
      <c r="J906" s="2"/>
      <c r="K906" s="2"/>
    </row>
    <row r="907" ht="14.25" customHeight="1">
      <c r="C907" s="2"/>
      <c r="E907" s="5"/>
      <c r="H907" s="2"/>
      <c r="I907" s="2"/>
      <c r="J907" s="2"/>
      <c r="K907" s="2"/>
    </row>
    <row r="908" ht="14.25" customHeight="1">
      <c r="C908" s="2"/>
      <c r="E908" s="5"/>
      <c r="H908" s="2"/>
      <c r="I908" s="2"/>
      <c r="J908" s="2"/>
      <c r="K908" s="2"/>
    </row>
    <row r="909" ht="14.25" customHeight="1">
      <c r="C909" s="2"/>
      <c r="E909" s="5"/>
      <c r="H909" s="2"/>
      <c r="I909" s="2"/>
      <c r="J909" s="2"/>
      <c r="K909" s="2"/>
    </row>
    <row r="910" ht="14.25" customHeight="1">
      <c r="C910" s="2"/>
      <c r="E910" s="5"/>
      <c r="H910" s="2"/>
      <c r="I910" s="2"/>
      <c r="J910" s="2"/>
      <c r="K910" s="2"/>
    </row>
    <row r="911" ht="14.25" customHeight="1">
      <c r="C911" s="2"/>
      <c r="E911" s="5"/>
      <c r="H911" s="2"/>
      <c r="I911" s="2"/>
      <c r="J911" s="2"/>
      <c r="K911" s="2"/>
    </row>
    <row r="912" ht="14.25" customHeight="1">
      <c r="C912" s="2"/>
      <c r="E912" s="5"/>
      <c r="H912" s="2"/>
      <c r="I912" s="2"/>
      <c r="J912" s="2"/>
      <c r="K912" s="2"/>
    </row>
    <row r="913" ht="14.25" customHeight="1">
      <c r="C913" s="2"/>
      <c r="E913" s="5"/>
      <c r="H913" s="2"/>
      <c r="I913" s="2"/>
      <c r="J913" s="2"/>
      <c r="K913" s="2"/>
    </row>
    <row r="914" ht="14.25" customHeight="1">
      <c r="C914" s="2"/>
      <c r="E914" s="5"/>
      <c r="H914" s="2"/>
      <c r="I914" s="2"/>
      <c r="J914" s="2"/>
      <c r="K914" s="2"/>
    </row>
    <row r="915" ht="14.25" customHeight="1">
      <c r="C915" s="2"/>
      <c r="E915" s="5"/>
      <c r="H915" s="2"/>
      <c r="I915" s="2"/>
      <c r="J915" s="2"/>
      <c r="K915" s="2"/>
    </row>
    <row r="916" ht="14.25" customHeight="1">
      <c r="C916" s="2"/>
      <c r="E916" s="5"/>
      <c r="H916" s="2"/>
      <c r="I916" s="2"/>
      <c r="J916" s="2"/>
      <c r="K916" s="2"/>
    </row>
    <row r="917" ht="14.25" customHeight="1">
      <c r="C917" s="2"/>
      <c r="E917" s="5"/>
      <c r="H917" s="2"/>
      <c r="I917" s="2"/>
      <c r="J917" s="2"/>
      <c r="K917" s="2"/>
    </row>
    <row r="918" ht="14.25" customHeight="1">
      <c r="C918" s="2"/>
      <c r="E918" s="5"/>
      <c r="H918" s="2"/>
      <c r="I918" s="2"/>
      <c r="J918" s="2"/>
      <c r="K918" s="2"/>
    </row>
    <row r="919" ht="14.25" customHeight="1">
      <c r="C919" s="2"/>
      <c r="E919" s="5"/>
      <c r="H919" s="2"/>
      <c r="I919" s="2"/>
      <c r="J919" s="2"/>
      <c r="K919" s="2"/>
    </row>
    <row r="920" ht="14.25" customHeight="1">
      <c r="C920" s="2"/>
      <c r="E920" s="5"/>
      <c r="H920" s="2"/>
      <c r="I920" s="2"/>
      <c r="J920" s="2"/>
      <c r="K920" s="2"/>
    </row>
    <row r="921" ht="14.25" customHeight="1">
      <c r="C921" s="2"/>
      <c r="E921" s="5"/>
      <c r="H921" s="2"/>
      <c r="I921" s="2"/>
      <c r="J921" s="2"/>
      <c r="K921" s="2"/>
    </row>
    <row r="922" ht="14.25" customHeight="1">
      <c r="C922" s="2"/>
      <c r="E922" s="5"/>
      <c r="H922" s="2"/>
      <c r="I922" s="2"/>
      <c r="J922" s="2"/>
      <c r="K922" s="2"/>
    </row>
    <row r="923" ht="14.25" customHeight="1">
      <c r="C923" s="2"/>
      <c r="E923" s="5"/>
      <c r="H923" s="2"/>
      <c r="I923" s="2"/>
      <c r="J923" s="2"/>
      <c r="K923" s="2"/>
    </row>
    <row r="924" ht="14.25" customHeight="1">
      <c r="C924" s="2"/>
      <c r="E924" s="5"/>
      <c r="H924" s="2"/>
      <c r="I924" s="2"/>
      <c r="J924" s="2"/>
      <c r="K924" s="2"/>
    </row>
    <row r="925" ht="14.25" customHeight="1">
      <c r="C925" s="2"/>
      <c r="E925" s="5"/>
      <c r="H925" s="2"/>
      <c r="I925" s="2"/>
      <c r="J925" s="2"/>
      <c r="K925" s="2"/>
    </row>
    <row r="926" ht="14.25" customHeight="1">
      <c r="C926" s="2"/>
      <c r="E926" s="5"/>
      <c r="H926" s="2"/>
      <c r="I926" s="2"/>
      <c r="J926" s="2"/>
      <c r="K926" s="2"/>
    </row>
    <row r="927" ht="14.25" customHeight="1">
      <c r="C927" s="2"/>
      <c r="E927" s="5"/>
      <c r="H927" s="2"/>
      <c r="I927" s="2"/>
      <c r="J927" s="2"/>
      <c r="K927" s="2"/>
    </row>
    <row r="928" ht="14.25" customHeight="1">
      <c r="C928" s="2"/>
      <c r="E928" s="5"/>
      <c r="H928" s="2"/>
      <c r="I928" s="2"/>
      <c r="J928" s="2"/>
      <c r="K928" s="2"/>
    </row>
    <row r="929" ht="14.25" customHeight="1">
      <c r="C929" s="2"/>
      <c r="E929" s="5"/>
      <c r="H929" s="2"/>
      <c r="I929" s="2"/>
      <c r="J929" s="2"/>
      <c r="K929" s="2"/>
    </row>
    <row r="930" ht="14.25" customHeight="1">
      <c r="C930" s="2"/>
      <c r="E930" s="5"/>
      <c r="H930" s="2"/>
      <c r="I930" s="2"/>
      <c r="J930" s="2"/>
      <c r="K930" s="2"/>
    </row>
    <row r="931" ht="14.25" customHeight="1">
      <c r="C931" s="2"/>
      <c r="E931" s="5"/>
      <c r="H931" s="2"/>
      <c r="I931" s="2"/>
      <c r="J931" s="2"/>
      <c r="K931" s="2"/>
    </row>
    <row r="932" ht="14.25" customHeight="1">
      <c r="C932" s="2"/>
      <c r="E932" s="5"/>
      <c r="H932" s="2"/>
      <c r="I932" s="2"/>
      <c r="J932" s="2"/>
      <c r="K932" s="2"/>
    </row>
    <row r="933" ht="14.25" customHeight="1">
      <c r="C933" s="2"/>
      <c r="E933" s="5"/>
      <c r="H933" s="2"/>
      <c r="I933" s="2"/>
      <c r="J933" s="2"/>
      <c r="K933" s="2"/>
    </row>
    <row r="934" ht="14.25" customHeight="1">
      <c r="C934" s="2"/>
      <c r="E934" s="5"/>
      <c r="H934" s="2"/>
      <c r="I934" s="2"/>
      <c r="J934" s="2"/>
      <c r="K934" s="2"/>
    </row>
    <row r="935" ht="14.25" customHeight="1">
      <c r="C935" s="2"/>
      <c r="E935" s="5"/>
      <c r="H935" s="2"/>
      <c r="I935" s="2"/>
      <c r="J935" s="2"/>
      <c r="K935" s="2"/>
    </row>
    <row r="936" ht="14.25" customHeight="1">
      <c r="C936" s="2"/>
      <c r="E936" s="5"/>
      <c r="H936" s="2"/>
      <c r="I936" s="2"/>
      <c r="J936" s="2"/>
      <c r="K936" s="2"/>
    </row>
    <row r="937" ht="14.25" customHeight="1">
      <c r="C937" s="2"/>
      <c r="E937" s="5"/>
      <c r="H937" s="2"/>
      <c r="I937" s="2"/>
      <c r="J937" s="2"/>
      <c r="K937" s="2"/>
    </row>
    <row r="938" ht="14.25" customHeight="1">
      <c r="C938" s="2"/>
      <c r="E938" s="5"/>
      <c r="H938" s="2"/>
      <c r="I938" s="2"/>
      <c r="J938" s="2"/>
      <c r="K938" s="2"/>
    </row>
    <row r="939" ht="14.25" customHeight="1">
      <c r="C939" s="2"/>
      <c r="E939" s="5"/>
      <c r="H939" s="2"/>
      <c r="I939" s="2"/>
      <c r="J939" s="2"/>
      <c r="K939" s="2"/>
    </row>
    <row r="940" ht="14.25" customHeight="1">
      <c r="C940" s="2"/>
      <c r="E940" s="5"/>
      <c r="H940" s="2"/>
      <c r="I940" s="2"/>
      <c r="J940" s="2"/>
      <c r="K940" s="2"/>
    </row>
    <row r="941" ht="14.25" customHeight="1">
      <c r="C941" s="2"/>
      <c r="E941" s="5"/>
      <c r="H941" s="2"/>
      <c r="I941" s="2"/>
      <c r="J941" s="2"/>
      <c r="K941" s="2"/>
    </row>
    <row r="942" ht="14.25" customHeight="1">
      <c r="C942" s="2"/>
      <c r="E942" s="5"/>
      <c r="H942" s="2"/>
      <c r="I942" s="2"/>
      <c r="J942" s="2"/>
      <c r="K942" s="2"/>
    </row>
    <row r="943" ht="14.25" customHeight="1">
      <c r="C943" s="2"/>
      <c r="E943" s="5"/>
      <c r="H943" s="2"/>
      <c r="I943" s="2"/>
      <c r="J943" s="2"/>
      <c r="K943" s="2"/>
    </row>
    <row r="944" ht="14.25" customHeight="1">
      <c r="C944" s="2"/>
      <c r="E944" s="5"/>
      <c r="H944" s="2"/>
      <c r="I944" s="2"/>
      <c r="J944" s="2"/>
      <c r="K944" s="2"/>
    </row>
    <row r="945" ht="14.25" customHeight="1">
      <c r="C945" s="2"/>
      <c r="E945" s="5"/>
      <c r="H945" s="2"/>
      <c r="I945" s="2"/>
      <c r="J945" s="2"/>
      <c r="K945" s="2"/>
    </row>
    <row r="946" ht="14.25" customHeight="1">
      <c r="C946" s="2"/>
      <c r="E946" s="5"/>
      <c r="H946" s="2"/>
      <c r="I946" s="2"/>
      <c r="J946" s="2"/>
      <c r="K946" s="2"/>
    </row>
    <row r="947" ht="14.25" customHeight="1">
      <c r="C947" s="2"/>
      <c r="E947" s="5"/>
      <c r="H947" s="2"/>
      <c r="I947" s="2"/>
      <c r="J947" s="2"/>
      <c r="K947" s="2"/>
    </row>
    <row r="948" ht="14.25" customHeight="1">
      <c r="C948" s="2"/>
      <c r="E948" s="5"/>
      <c r="H948" s="2"/>
      <c r="I948" s="2"/>
      <c r="J948" s="2"/>
      <c r="K948" s="2"/>
    </row>
    <row r="949" ht="14.25" customHeight="1">
      <c r="C949" s="2"/>
      <c r="E949" s="5"/>
      <c r="H949" s="2"/>
      <c r="I949" s="2"/>
      <c r="J949" s="2"/>
      <c r="K949" s="2"/>
    </row>
    <row r="950" ht="14.25" customHeight="1">
      <c r="C950" s="2"/>
      <c r="E950" s="5"/>
      <c r="H950" s="2"/>
      <c r="I950" s="2"/>
      <c r="J950" s="2"/>
      <c r="K950" s="2"/>
    </row>
    <row r="951" ht="14.25" customHeight="1">
      <c r="C951" s="2"/>
      <c r="E951" s="5"/>
      <c r="H951" s="2"/>
      <c r="I951" s="2"/>
      <c r="J951" s="2"/>
      <c r="K951" s="2"/>
    </row>
    <row r="952" ht="14.25" customHeight="1">
      <c r="C952" s="2"/>
      <c r="E952" s="5"/>
      <c r="H952" s="2"/>
      <c r="I952" s="2"/>
      <c r="J952" s="2"/>
      <c r="K952" s="2"/>
    </row>
    <row r="953" ht="14.25" customHeight="1">
      <c r="C953" s="2"/>
      <c r="E953" s="5"/>
      <c r="H953" s="2"/>
      <c r="I953" s="2"/>
      <c r="J953" s="2"/>
      <c r="K953" s="2"/>
    </row>
    <row r="954" ht="14.25" customHeight="1">
      <c r="C954" s="2"/>
      <c r="E954" s="5"/>
      <c r="H954" s="2"/>
      <c r="I954" s="2"/>
      <c r="J954" s="2"/>
      <c r="K954" s="2"/>
    </row>
    <row r="955" ht="14.25" customHeight="1">
      <c r="C955" s="2"/>
      <c r="E955" s="5"/>
      <c r="H955" s="2"/>
      <c r="I955" s="2"/>
      <c r="J955" s="2"/>
      <c r="K955" s="2"/>
    </row>
    <row r="956" ht="14.25" customHeight="1">
      <c r="C956" s="2"/>
      <c r="E956" s="5"/>
      <c r="H956" s="2"/>
      <c r="I956" s="2"/>
      <c r="J956" s="2"/>
      <c r="K956" s="2"/>
    </row>
    <row r="957" ht="14.25" customHeight="1">
      <c r="C957" s="2"/>
      <c r="E957" s="5"/>
      <c r="H957" s="2"/>
      <c r="I957" s="2"/>
      <c r="J957" s="2"/>
      <c r="K957" s="2"/>
    </row>
    <row r="958" ht="14.25" customHeight="1">
      <c r="C958" s="2"/>
      <c r="E958" s="5"/>
      <c r="H958" s="2"/>
      <c r="I958" s="2"/>
      <c r="J958" s="2"/>
      <c r="K958" s="2"/>
    </row>
    <row r="959" ht="14.25" customHeight="1">
      <c r="C959" s="2"/>
      <c r="E959" s="5"/>
      <c r="H959" s="2"/>
      <c r="I959" s="2"/>
      <c r="J959" s="2"/>
      <c r="K959" s="2"/>
    </row>
    <row r="960" ht="14.25" customHeight="1">
      <c r="C960" s="2"/>
      <c r="E960" s="5"/>
      <c r="H960" s="2"/>
      <c r="I960" s="2"/>
      <c r="J960" s="2"/>
      <c r="K960" s="2"/>
    </row>
    <row r="961" ht="14.25" customHeight="1">
      <c r="C961" s="2"/>
      <c r="E961" s="5"/>
      <c r="H961" s="2"/>
      <c r="I961" s="2"/>
      <c r="J961" s="2"/>
      <c r="K961" s="2"/>
    </row>
    <row r="962" ht="14.25" customHeight="1">
      <c r="C962" s="2"/>
      <c r="E962" s="5"/>
      <c r="H962" s="2"/>
      <c r="I962" s="2"/>
      <c r="J962" s="2"/>
      <c r="K962" s="2"/>
    </row>
    <row r="963" ht="14.25" customHeight="1">
      <c r="C963" s="2"/>
      <c r="E963" s="5"/>
      <c r="H963" s="2"/>
      <c r="I963" s="2"/>
      <c r="J963" s="2"/>
      <c r="K963" s="2"/>
    </row>
    <row r="964" ht="14.25" customHeight="1">
      <c r="C964" s="2"/>
      <c r="E964" s="5"/>
      <c r="H964" s="2"/>
      <c r="I964" s="2"/>
      <c r="J964" s="2"/>
      <c r="K964" s="2"/>
    </row>
    <row r="965" ht="14.25" customHeight="1">
      <c r="C965" s="2"/>
      <c r="E965" s="5"/>
      <c r="H965" s="2"/>
      <c r="I965" s="2"/>
      <c r="J965" s="2"/>
      <c r="K965" s="2"/>
    </row>
    <row r="966" ht="14.25" customHeight="1">
      <c r="C966" s="2"/>
      <c r="E966" s="5"/>
      <c r="H966" s="2"/>
      <c r="I966" s="2"/>
      <c r="J966" s="2"/>
      <c r="K966" s="2"/>
    </row>
    <row r="967" ht="14.25" customHeight="1">
      <c r="C967" s="2"/>
      <c r="E967" s="5"/>
      <c r="H967" s="2"/>
      <c r="I967" s="2"/>
      <c r="J967" s="2"/>
      <c r="K967" s="2"/>
    </row>
    <row r="968" ht="14.25" customHeight="1">
      <c r="C968" s="2"/>
      <c r="E968" s="5"/>
      <c r="H968" s="2"/>
      <c r="I968" s="2"/>
      <c r="J968" s="2"/>
      <c r="K968" s="2"/>
    </row>
    <row r="969" ht="14.25" customHeight="1">
      <c r="C969" s="2"/>
      <c r="E969" s="5"/>
      <c r="H969" s="2"/>
      <c r="I969" s="2"/>
      <c r="J969" s="2"/>
      <c r="K969" s="2"/>
    </row>
    <row r="970" ht="14.25" customHeight="1">
      <c r="C970" s="2"/>
      <c r="E970" s="5"/>
      <c r="H970" s="2"/>
      <c r="I970" s="2"/>
      <c r="J970" s="2"/>
      <c r="K970" s="2"/>
    </row>
    <row r="971" ht="14.25" customHeight="1">
      <c r="C971" s="2"/>
      <c r="E971" s="5"/>
      <c r="H971" s="2"/>
      <c r="I971" s="2"/>
      <c r="J971" s="2"/>
      <c r="K971" s="2"/>
    </row>
    <row r="972" ht="14.25" customHeight="1">
      <c r="C972" s="2"/>
      <c r="E972" s="5"/>
      <c r="H972" s="2"/>
      <c r="I972" s="2"/>
      <c r="J972" s="2"/>
      <c r="K972" s="2"/>
    </row>
    <row r="973" ht="14.25" customHeight="1">
      <c r="C973" s="2"/>
      <c r="E973" s="5"/>
      <c r="H973" s="2"/>
      <c r="I973" s="2"/>
      <c r="J973" s="2"/>
      <c r="K973" s="2"/>
    </row>
    <row r="974" ht="14.25" customHeight="1">
      <c r="C974" s="2"/>
      <c r="E974" s="5"/>
      <c r="H974" s="2"/>
      <c r="I974" s="2"/>
      <c r="J974" s="2"/>
      <c r="K974" s="2"/>
    </row>
    <row r="975" ht="14.25" customHeight="1">
      <c r="C975" s="2"/>
      <c r="E975" s="5"/>
      <c r="H975" s="2"/>
      <c r="I975" s="2"/>
      <c r="J975" s="2"/>
      <c r="K975" s="2"/>
    </row>
    <row r="976" ht="14.25" customHeight="1">
      <c r="C976" s="2"/>
      <c r="E976" s="5"/>
      <c r="H976" s="2"/>
      <c r="I976" s="2"/>
      <c r="J976" s="2"/>
      <c r="K976" s="2"/>
    </row>
    <row r="977" ht="14.25" customHeight="1">
      <c r="C977" s="2"/>
      <c r="E977" s="5"/>
      <c r="H977" s="2"/>
      <c r="I977" s="2"/>
      <c r="J977" s="2"/>
      <c r="K977" s="2"/>
    </row>
    <row r="978" ht="14.25" customHeight="1">
      <c r="C978" s="2"/>
      <c r="E978" s="5"/>
      <c r="H978" s="2"/>
      <c r="I978" s="2"/>
      <c r="J978" s="2"/>
      <c r="K978" s="2"/>
    </row>
    <row r="979" ht="14.25" customHeight="1">
      <c r="C979" s="2"/>
      <c r="E979" s="5"/>
      <c r="H979" s="2"/>
      <c r="I979" s="2"/>
      <c r="J979" s="2"/>
      <c r="K979" s="2"/>
    </row>
    <row r="980" ht="14.25" customHeight="1">
      <c r="C980" s="2"/>
      <c r="E980" s="5"/>
      <c r="H980" s="2"/>
      <c r="I980" s="2"/>
      <c r="J980" s="2"/>
      <c r="K980" s="2"/>
    </row>
    <row r="981" ht="14.25" customHeight="1">
      <c r="C981" s="2"/>
      <c r="E981" s="5"/>
      <c r="H981" s="2"/>
      <c r="I981" s="2"/>
      <c r="J981" s="2"/>
      <c r="K981" s="2"/>
    </row>
    <row r="982" ht="14.25" customHeight="1">
      <c r="C982" s="2"/>
      <c r="E982" s="5"/>
      <c r="H982" s="2"/>
      <c r="I982" s="2"/>
      <c r="J982" s="2"/>
      <c r="K982" s="2"/>
    </row>
    <row r="983" ht="14.25" customHeight="1">
      <c r="C983" s="2"/>
      <c r="E983" s="5"/>
      <c r="H983" s="2"/>
      <c r="I983" s="2"/>
      <c r="J983" s="2"/>
      <c r="K983" s="2"/>
    </row>
    <row r="984" ht="14.25" customHeight="1">
      <c r="C984" s="2"/>
      <c r="E984" s="5"/>
      <c r="H984" s="2"/>
      <c r="I984" s="2"/>
      <c r="J984" s="2"/>
      <c r="K984" s="2"/>
    </row>
    <row r="985" ht="14.25" customHeight="1">
      <c r="C985" s="2"/>
      <c r="E985" s="5"/>
      <c r="H985" s="2"/>
      <c r="I985" s="2"/>
      <c r="J985" s="2"/>
      <c r="K985" s="2"/>
    </row>
    <row r="986" ht="14.25" customHeight="1">
      <c r="C986" s="2"/>
      <c r="E986" s="5"/>
      <c r="H986" s="2"/>
      <c r="I986" s="2"/>
      <c r="J986" s="2"/>
      <c r="K986" s="2"/>
    </row>
    <row r="987" ht="14.25" customHeight="1">
      <c r="C987" s="2"/>
      <c r="E987" s="5"/>
      <c r="H987" s="2"/>
      <c r="I987" s="2"/>
      <c r="J987" s="2"/>
      <c r="K987" s="2"/>
    </row>
    <row r="988" ht="14.25" customHeight="1">
      <c r="C988" s="2"/>
      <c r="E988" s="5"/>
      <c r="H988" s="2"/>
      <c r="I988" s="2"/>
      <c r="J988" s="2"/>
      <c r="K988" s="2"/>
    </row>
    <row r="989" ht="14.25" customHeight="1">
      <c r="C989" s="2"/>
      <c r="E989" s="5"/>
      <c r="H989" s="2"/>
      <c r="I989" s="2"/>
      <c r="J989" s="2"/>
      <c r="K989" s="2"/>
    </row>
    <row r="990" ht="14.25" customHeight="1">
      <c r="C990" s="2"/>
      <c r="E990" s="5"/>
      <c r="H990" s="2"/>
      <c r="I990" s="2"/>
      <c r="J990" s="2"/>
      <c r="K990" s="2"/>
    </row>
    <row r="991" ht="14.25" customHeight="1">
      <c r="C991" s="2"/>
      <c r="E991" s="5"/>
      <c r="H991" s="2"/>
      <c r="I991" s="2"/>
      <c r="J991" s="2"/>
      <c r="K991" s="2"/>
    </row>
    <row r="992" ht="14.25" customHeight="1">
      <c r="C992" s="2"/>
      <c r="E992" s="5"/>
      <c r="H992" s="2"/>
      <c r="I992" s="2"/>
      <c r="J992" s="2"/>
      <c r="K992" s="2"/>
    </row>
    <row r="993" ht="14.25" customHeight="1">
      <c r="C993" s="2"/>
      <c r="E993" s="5"/>
      <c r="H993" s="2"/>
      <c r="I993" s="2"/>
      <c r="J993" s="2"/>
      <c r="K993" s="2"/>
    </row>
    <row r="994" ht="14.25" customHeight="1">
      <c r="C994" s="2"/>
      <c r="E994" s="5"/>
      <c r="H994" s="2"/>
      <c r="I994" s="2"/>
      <c r="J994" s="2"/>
      <c r="K994" s="2"/>
    </row>
    <row r="995" ht="14.25" customHeight="1">
      <c r="C995" s="2"/>
      <c r="E995" s="5"/>
      <c r="H995" s="2"/>
      <c r="I995" s="2"/>
      <c r="J995" s="2"/>
      <c r="K995" s="2"/>
    </row>
    <row r="996" ht="14.25" customHeight="1">
      <c r="C996" s="2"/>
      <c r="E996" s="5"/>
      <c r="H996" s="2"/>
      <c r="I996" s="2"/>
      <c r="J996" s="2"/>
      <c r="K996" s="2"/>
    </row>
    <row r="997" ht="14.25" customHeight="1">
      <c r="C997" s="2"/>
      <c r="E997" s="5"/>
      <c r="H997" s="2"/>
      <c r="I997" s="2"/>
      <c r="J997" s="2"/>
      <c r="K997" s="2"/>
    </row>
    <row r="998" ht="14.25" customHeight="1">
      <c r="C998" s="2"/>
      <c r="E998" s="5"/>
      <c r="H998" s="2"/>
      <c r="I998" s="2"/>
      <c r="J998" s="2"/>
      <c r="K998" s="2"/>
    </row>
    <row r="999" ht="14.25" customHeight="1">
      <c r="C999" s="2"/>
      <c r="E999" s="5"/>
      <c r="H999" s="2"/>
      <c r="I999" s="2"/>
      <c r="J999" s="2"/>
      <c r="K999" s="2"/>
    </row>
    <row r="1000" ht="14.25" customHeight="1">
      <c r="C1000" s="2"/>
      <c r="E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G1" s="5"/>
      <c r="H1" s="2"/>
      <c r="I1" s="2"/>
      <c r="J1" s="2"/>
      <c r="K1" s="2"/>
    </row>
    <row r="2" ht="14.25" customHeight="1">
      <c r="C2" s="2"/>
      <c r="E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229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23'!K5</f>
        <v>8</v>
      </c>
      <c r="D5" s="7"/>
      <c r="E5" s="20"/>
      <c r="F5" s="7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23'!K6</f>
        <v>1</v>
      </c>
      <c r="D6" s="7"/>
      <c r="E6" s="20"/>
      <c r="F6" s="7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23'!K7</f>
        <v>2</v>
      </c>
      <c r="D7" s="7"/>
      <c r="E7" s="20"/>
      <c r="F7" s="7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23'!K8</f>
        <v>3</v>
      </c>
      <c r="D8" s="7"/>
      <c r="E8" s="20"/>
      <c r="F8" s="7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23'!K9</f>
        <v>2</v>
      </c>
      <c r="D9" s="7"/>
      <c r="E9" s="20"/>
      <c r="F9" s="7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23'!K10</f>
        <v>3</v>
      </c>
      <c r="D10" s="7"/>
      <c r="E10" s="20"/>
      <c r="F10" s="7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23'!K11</f>
        <v>1</v>
      </c>
      <c r="D11" s="7"/>
      <c r="E11" s="20"/>
      <c r="F11" s="7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23'!K12</f>
        <v>78</v>
      </c>
      <c r="D12" s="7"/>
      <c r="E12" s="20"/>
      <c r="F12" s="7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23'!K13</f>
        <v>4</v>
      </c>
      <c r="D13" s="7"/>
      <c r="E13" s="20"/>
      <c r="F13" s="7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23'!K14</f>
        <v>63</v>
      </c>
      <c r="D14" s="7"/>
      <c r="E14" s="20"/>
      <c r="F14" s="87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23'!K15</f>
        <v>18</v>
      </c>
      <c r="D15" s="7"/>
      <c r="E15" s="20"/>
      <c r="F15" s="7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23'!K16</f>
        <v>1</v>
      </c>
      <c r="D16" s="7"/>
      <c r="E16" s="20"/>
      <c r="F16" s="7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23'!K17</f>
        <v>16</v>
      </c>
      <c r="D17" s="7"/>
      <c r="E17" s="20"/>
      <c r="F17" s="7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23'!K18</f>
        <v>2</v>
      </c>
      <c r="D18" s="7"/>
      <c r="E18" s="20"/>
      <c r="F18" s="7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23'!K19</f>
        <v>15</v>
      </c>
      <c r="D19" s="7"/>
      <c r="E19" s="20"/>
      <c r="F19" s="7"/>
      <c r="G19" s="25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23'!K20</f>
        <v>7</v>
      </c>
      <c r="D20" s="7"/>
      <c r="E20" s="20"/>
      <c r="F20" s="7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23'!K21</f>
        <v>2</v>
      </c>
      <c r="D21" s="7"/>
      <c r="E21" s="20"/>
      <c r="F21" s="7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23'!K22</f>
        <v>9</v>
      </c>
      <c r="D22" s="7"/>
      <c r="E22" s="20"/>
      <c r="F22" s="7"/>
      <c r="G22" s="20"/>
      <c r="H22" s="22">
        <f t="shared" si="1"/>
        <v>9</v>
      </c>
      <c r="I22" s="23" t="str">
        <f>'วันที่ 1'!I22</f>
        <v/>
      </c>
      <c r="J22" s="24" t="str">
        <f t="shared" si="2"/>
        <v>  </v>
      </c>
      <c r="K22" s="22">
        <f t="shared" si="3"/>
        <v>9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23'!K23</f>
        <v>2</v>
      </c>
      <c r="D23" s="7"/>
      <c r="E23" s="20"/>
      <c r="F23" s="7"/>
      <c r="G23" s="20"/>
      <c r="H23" s="22">
        <f t="shared" si="1"/>
        <v>2</v>
      </c>
      <c r="I23" s="23">
        <f>'วันที่ 1'!I23</f>
        <v>4</v>
      </c>
      <c r="J23" s="24" t="str">
        <f t="shared" si="2"/>
        <v>Need to Order</v>
      </c>
      <c r="K23" s="22">
        <f t="shared" si="3"/>
        <v>2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23'!K24</f>
        <v>15</v>
      </c>
      <c r="D24" s="7"/>
      <c r="E24" s="20"/>
      <c r="F24" s="7"/>
      <c r="G24" s="20"/>
      <c r="H24" s="22">
        <f t="shared" si="1"/>
        <v>15</v>
      </c>
      <c r="I24" s="23">
        <f>'วันที่ 1'!I24</f>
        <v>7</v>
      </c>
      <c r="J24" s="24" t="str">
        <f t="shared" si="2"/>
        <v>  </v>
      </c>
      <c r="K24" s="22">
        <f t="shared" si="3"/>
        <v>15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23'!K25</f>
        <v>4</v>
      </c>
      <c r="D25" s="7"/>
      <c r="E25" s="20"/>
      <c r="F25" s="7"/>
      <c r="G25" s="20"/>
      <c r="H25" s="22">
        <f t="shared" si="1"/>
        <v>4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4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23'!K26</f>
        <v>18</v>
      </c>
      <c r="D26" s="7"/>
      <c r="E26" s="20"/>
      <c r="F26" s="7"/>
      <c r="G26" s="20"/>
      <c r="H26" s="22">
        <f t="shared" si="1"/>
        <v>18</v>
      </c>
      <c r="I26" s="23">
        <f>'วันที่ 1'!I26</f>
        <v>9</v>
      </c>
      <c r="J26" s="24" t="str">
        <f t="shared" si="2"/>
        <v>  </v>
      </c>
      <c r="K26" s="22">
        <f t="shared" si="3"/>
        <v>18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23'!K27</f>
        <v>16</v>
      </c>
      <c r="D27" s="7"/>
      <c r="E27" s="20"/>
      <c r="F27" s="87"/>
      <c r="G27" s="20"/>
      <c r="H27" s="22">
        <f t="shared" si="1"/>
        <v>16</v>
      </c>
      <c r="I27" s="23">
        <f>'วันที่ 1'!I27</f>
        <v>6</v>
      </c>
      <c r="J27" s="24" t="str">
        <f t="shared" si="2"/>
        <v>  </v>
      </c>
      <c r="K27" s="22">
        <f t="shared" si="3"/>
        <v>16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23'!K28</f>
        <v>63</v>
      </c>
      <c r="D28" s="7"/>
      <c r="E28" s="20"/>
      <c r="F28" s="7"/>
      <c r="G28" s="20"/>
      <c r="H28" s="22">
        <f t="shared" si="1"/>
        <v>63</v>
      </c>
      <c r="I28" s="23">
        <f>'วันที่ 1'!I28</f>
        <v>9</v>
      </c>
      <c r="J28" s="24" t="str">
        <f t="shared" si="2"/>
        <v>  </v>
      </c>
      <c r="K28" s="22">
        <f t="shared" si="3"/>
        <v>63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23'!K29</f>
        <v>1</v>
      </c>
      <c r="D29" s="7"/>
      <c r="E29" s="20"/>
      <c r="F29" s="7"/>
      <c r="G29" s="20"/>
      <c r="H29" s="22">
        <f t="shared" si="1"/>
        <v>1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1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23'!K30</f>
        <v>7</v>
      </c>
      <c r="D30" s="7"/>
      <c r="E30" s="20"/>
      <c r="F30" s="7"/>
      <c r="G30" s="20"/>
      <c r="H30" s="22">
        <f t="shared" si="1"/>
        <v>7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7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23'!K31</f>
        <v>2</v>
      </c>
      <c r="D31" s="7"/>
      <c r="E31" s="20"/>
      <c r="F31" s="7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23'!K32</f>
        <v>9</v>
      </c>
      <c r="D32" s="7"/>
      <c r="E32" s="20"/>
      <c r="F32" s="87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23'!K33</f>
        <v>59</v>
      </c>
      <c r="D33" s="7"/>
      <c r="E33" s="20"/>
      <c r="F33" s="7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23'!K34</f>
        <v>3</v>
      </c>
      <c r="D34" s="7"/>
      <c r="E34" s="20"/>
      <c r="F34" s="7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23'!K35</f>
        <v>9</v>
      </c>
      <c r="D35" s="7"/>
      <c r="E35" s="20"/>
      <c r="F35" s="7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23'!K36</f>
        <v>7</v>
      </c>
      <c r="D36" s="7"/>
      <c r="E36" s="20"/>
      <c r="F36" s="7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23'!K37</f>
        <v>6</v>
      </c>
      <c r="D37" s="7"/>
      <c r="E37" s="20"/>
      <c r="F37" s="7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23'!K38</f>
        <v>10</v>
      </c>
      <c r="D38" s="7"/>
      <c r="E38" s="20"/>
      <c r="F38" s="7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23'!K39</f>
        <v>5</v>
      </c>
      <c r="D39" s="7"/>
      <c r="E39" s="20"/>
      <c r="F39" s="7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23'!K40</f>
        <v>4</v>
      </c>
      <c r="D40" s="7"/>
      <c r="E40" s="20"/>
      <c r="F40" s="7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23'!K41</f>
        <v>1</v>
      </c>
      <c r="D41" s="7"/>
      <c r="E41" s="20"/>
      <c r="F41" s="7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23'!K42</f>
        <v>0</v>
      </c>
      <c r="D42" s="7"/>
      <c r="E42" s="20"/>
      <c r="F42" s="7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23'!K43</f>
        <v>1</v>
      </c>
      <c r="D43" s="7"/>
      <c r="E43" s="20"/>
      <c r="F43" s="7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23'!K44</f>
        <v>3</v>
      </c>
      <c r="D44" s="7"/>
      <c r="E44" s="20"/>
      <c r="F44" s="7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23'!K45</f>
        <v>3</v>
      </c>
      <c r="D45" s="7"/>
      <c r="E45" s="20"/>
      <c r="F45" s="7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23'!K46</f>
        <v>2</v>
      </c>
      <c r="D46" s="7"/>
      <c r="E46" s="20"/>
      <c r="F46" s="7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23'!K47</f>
        <v>3</v>
      </c>
      <c r="D47" s="7"/>
      <c r="E47" s="20"/>
      <c r="F47" s="7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23'!K48</f>
        <v>5</v>
      </c>
      <c r="D48" s="7"/>
      <c r="E48" s="20"/>
      <c r="F48" s="7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23'!K49</f>
        <v>4</v>
      </c>
      <c r="D49" s="7"/>
      <c r="E49" s="20"/>
      <c r="F49" s="7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23'!K50</f>
        <v>1</v>
      </c>
      <c r="D50" s="7"/>
      <c r="E50" s="20"/>
      <c r="F50" s="7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23'!K51</f>
        <v>3</v>
      </c>
      <c r="D51" s="7"/>
      <c r="E51" s="20"/>
      <c r="F51" s="7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23'!K52</f>
        <v>13</v>
      </c>
      <c r="D52" s="7"/>
      <c r="E52" s="20"/>
      <c r="F52" s="7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23'!K53</f>
        <v>14</v>
      </c>
      <c r="D53" s="7"/>
      <c r="E53" s="20"/>
      <c r="F53" s="7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23'!K54</f>
        <v>3</v>
      </c>
      <c r="D54" s="7"/>
      <c r="E54" s="20"/>
      <c r="F54" s="7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23'!K55</f>
        <v>7</v>
      </c>
      <c r="D55" s="7"/>
      <c r="E55" s="20"/>
      <c r="F55" s="7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23'!K56</f>
        <v>1</v>
      </c>
      <c r="D56" s="7"/>
      <c r="E56" s="20"/>
      <c r="F56" s="7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23'!K57</f>
        <v>5</v>
      </c>
      <c r="D57" s="7"/>
      <c r="E57" s="20"/>
      <c r="F57" s="7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23'!K58</f>
        <v>5</v>
      </c>
      <c r="D58" s="7"/>
      <c r="E58" s="20"/>
      <c r="F58" s="7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23'!K59</f>
        <v>2</v>
      </c>
      <c r="D59" s="7"/>
      <c r="E59" s="20"/>
      <c r="F59" s="7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23'!K60</f>
        <v>2</v>
      </c>
      <c r="D60" s="7"/>
      <c r="E60" s="20"/>
      <c r="F60" s="7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23'!K61</f>
        <v>14</v>
      </c>
      <c r="D61" s="7"/>
      <c r="E61" s="20"/>
      <c r="F61" s="7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23'!K62</f>
        <v>2</v>
      </c>
      <c r="D62" s="7"/>
      <c r="E62" s="20"/>
      <c r="F62" s="7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23'!K63</f>
        <v>1</v>
      </c>
      <c r="D63" s="7"/>
      <c r="E63" s="20"/>
      <c r="F63" s="7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23'!K64</f>
        <v>1</v>
      </c>
      <c r="D64" s="7"/>
      <c r="E64" s="20"/>
      <c r="F64" s="7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23'!K65</f>
        <v>2</v>
      </c>
      <c r="D65" s="7"/>
      <c r="E65" s="20"/>
      <c r="F65" s="87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23'!K66</f>
        <v>1</v>
      </c>
      <c r="D66" s="7"/>
      <c r="E66" s="20"/>
      <c r="F66" s="7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23'!K67</f>
        <v>5</v>
      </c>
      <c r="D67" s="7"/>
      <c r="E67" s="20"/>
      <c r="F67" s="7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23'!K68</f>
        <v>3</v>
      </c>
      <c r="D68" s="7"/>
      <c r="E68" s="20"/>
      <c r="F68" s="7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23'!K69</f>
        <v>12</v>
      </c>
      <c r="D69" s="7"/>
      <c r="E69" s="20"/>
      <c r="F69" s="7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23'!K70</f>
        <v>0</v>
      </c>
      <c r="D70" s="7"/>
      <c r="E70" s="20"/>
      <c r="F70" s="7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23'!K71</f>
        <v>1</v>
      </c>
      <c r="D71" s="7"/>
      <c r="E71" s="20"/>
      <c r="F71" s="7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23'!K72</f>
        <v>14</v>
      </c>
      <c r="D72" s="7"/>
      <c r="E72" s="20"/>
      <c r="F72" s="7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23'!K73</f>
        <v>3</v>
      </c>
      <c r="D73" s="7"/>
      <c r="E73" s="20"/>
      <c r="F73" s="7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23'!K74</f>
        <v>6</v>
      </c>
      <c r="D74" s="7"/>
      <c r="E74" s="20"/>
      <c r="F74" s="7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23'!K75</f>
        <v>1</v>
      </c>
      <c r="D75" s="7"/>
      <c r="E75" s="20"/>
      <c r="F75" s="7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23'!K76</f>
        <v>2</v>
      </c>
      <c r="D76" s="7"/>
      <c r="E76" s="20"/>
      <c r="F76" s="7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23'!K77</f>
        <v>5</v>
      </c>
      <c r="D77" s="7"/>
      <c r="E77" s="20"/>
      <c r="F77" s="7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23'!K78</f>
        <v>5</v>
      </c>
      <c r="D78" s="7"/>
      <c r="E78" s="20"/>
      <c r="F78" s="7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23'!K79</f>
        <v>3</v>
      </c>
      <c r="D79" s="7"/>
      <c r="E79" s="20"/>
      <c r="F79" s="7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23'!K80</f>
        <v>6</v>
      </c>
      <c r="D80" s="7"/>
      <c r="E80" s="20"/>
      <c r="F80" s="7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23'!K81</f>
        <v>1</v>
      </c>
      <c r="D81" s="7"/>
      <c r="E81" s="20"/>
      <c r="F81" s="7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23'!K82</f>
        <v>1</v>
      </c>
      <c r="D82" s="7"/>
      <c r="E82" s="20"/>
      <c r="F82" s="7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23'!K83</f>
        <v>2</v>
      </c>
      <c r="D83" s="7"/>
      <c r="E83" s="20"/>
      <c r="F83" s="7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23'!K84</f>
        <v>8</v>
      </c>
      <c r="D84" s="7"/>
      <c r="E84" s="20"/>
      <c r="F84" s="7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23'!K85</f>
        <v>6</v>
      </c>
      <c r="D85" s="7"/>
      <c r="E85" s="20"/>
      <c r="F85" s="7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23'!K86</f>
        <v>1</v>
      </c>
      <c r="D86" s="7"/>
      <c r="E86" s="20"/>
      <c r="F86" s="7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23'!K87</f>
        <v>8</v>
      </c>
      <c r="D87" s="7"/>
      <c r="E87" s="20"/>
      <c r="F87" s="7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23'!K88</f>
        <v>0</v>
      </c>
      <c r="D88" s="7"/>
      <c r="E88" s="20"/>
      <c r="F88" s="7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23'!K89</f>
        <v>4</v>
      </c>
      <c r="D89" s="7"/>
      <c r="E89" s="20"/>
      <c r="F89" s="7"/>
      <c r="G89" s="25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23'!K90</f>
        <v>6</v>
      </c>
      <c r="D90" s="7"/>
      <c r="E90" s="20"/>
      <c r="F90" s="7"/>
      <c r="G90" s="25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23'!K91</f>
        <v>2</v>
      </c>
      <c r="D91" s="7"/>
      <c r="E91" s="20"/>
      <c r="F91" s="7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23'!K92</f>
        <v>1</v>
      </c>
      <c r="D92" s="7"/>
      <c r="E92" s="20"/>
      <c r="F92" s="7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23'!K93</f>
        <v>-1</v>
      </c>
      <c r="D93" s="7"/>
      <c r="E93" s="20"/>
      <c r="F93" s="7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23'!K94</f>
        <v>2</v>
      </c>
      <c r="D94" s="7"/>
      <c r="E94" s="20"/>
      <c r="F94" s="7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23'!K95</f>
        <v>2</v>
      </c>
      <c r="D95" s="7"/>
      <c r="E95" s="20"/>
      <c r="F95" s="7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23'!K96</f>
        <v>0</v>
      </c>
      <c r="D96" s="7"/>
      <c r="E96" s="20"/>
      <c r="F96" s="7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23'!K97</f>
        <v>1</v>
      </c>
      <c r="D97" s="7"/>
      <c r="E97" s="20"/>
      <c r="F97" s="7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23'!K98</f>
        <v>2</v>
      </c>
      <c r="D98" s="7"/>
      <c r="E98" s="20"/>
      <c r="F98" s="7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23'!K99</f>
        <v>18</v>
      </c>
      <c r="D99" s="7"/>
      <c r="E99" s="20"/>
      <c r="F99" s="7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23'!K100</f>
        <v>0</v>
      </c>
      <c r="D100" s="7"/>
      <c r="E100" s="20"/>
      <c r="F100" s="7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23'!K101</f>
        <v>1</v>
      </c>
      <c r="D101" s="7"/>
      <c r="E101" s="20"/>
      <c r="F101" s="7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23'!K102</f>
        <v>2</v>
      </c>
      <c r="D102" s="7"/>
      <c r="E102" s="20"/>
      <c r="F102" s="7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23'!K103</f>
        <v>3</v>
      </c>
      <c r="D103" s="7"/>
      <c r="E103" s="20"/>
      <c r="F103" s="7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23'!K104</f>
        <v>3</v>
      </c>
      <c r="D104" s="7"/>
      <c r="E104" s="20"/>
      <c r="F104" s="7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23'!K105</f>
        <v>0</v>
      </c>
      <c r="D105" s="7"/>
      <c r="E105" s="20"/>
      <c r="F105" s="7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23'!K106</f>
        <v>2</v>
      </c>
      <c r="D106" s="7"/>
      <c r="E106" s="20"/>
      <c r="F106" s="7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23'!K107</f>
        <v>2</v>
      </c>
      <c r="D107" s="7"/>
      <c r="E107" s="20"/>
      <c r="F107" s="7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23'!K108</f>
        <v>1</v>
      </c>
      <c r="D108" s="7"/>
      <c r="E108" s="20"/>
      <c r="F108" s="7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23'!K109</f>
        <v>1</v>
      </c>
      <c r="D109" s="7"/>
      <c r="E109" s="20"/>
      <c r="F109" s="7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23'!K110</f>
        <v>2</v>
      </c>
      <c r="D110" s="7"/>
      <c r="E110" s="20"/>
      <c r="F110" s="7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23'!K111</f>
        <v>0</v>
      </c>
      <c r="D111" s="7"/>
      <c r="E111" s="20"/>
      <c r="F111" s="7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23'!K112</f>
        <v>2</v>
      </c>
      <c r="D112" s="7"/>
      <c r="E112" s="20"/>
      <c r="F112" s="7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23'!K113</f>
        <v>9</v>
      </c>
      <c r="D113" s="7"/>
      <c r="E113" s="20"/>
      <c r="F113" s="7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23'!K114</f>
        <v>0</v>
      </c>
      <c r="D114" s="7"/>
      <c r="E114" s="20"/>
      <c r="F114" s="7"/>
      <c r="G114" s="25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23'!K115</f>
        <v>0</v>
      </c>
      <c r="D115" s="7"/>
      <c r="E115" s="20"/>
      <c r="F115" s="7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23'!K116</f>
        <v>0</v>
      </c>
      <c r="D116" s="7"/>
      <c r="E116" s="20"/>
      <c r="F116" s="7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23'!K117</f>
        <v>2</v>
      </c>
      <c r="D117" s="7"/>
      <c r="E117" s="20"/>
      <c r="F117" s="7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23'!K118</f>
        <v>11</v>
      </c>
      <c r="D118" s="7"/>
      <c r="E118" s="20"/>
      <c r="F118" s="7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23'!K119</f>
        <v>4</v>
      </c>
      <c r="D119" s="7"/>
      <c r="E119" s="20"/>
      <c r="F119" s="7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23'!K120</f>
        <v>2</v>
      </c>
      <c r="D120" s="7"/>
      <c r="E120" s="20"/>
      <c r="F120" s="7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23'!K121</f>
        <v>12</v>
      </c>
      <c r="D121" s="7"/>
      <c r="E121" s="20"/>
      <c r="F121" s="7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23'!K122</f>
        <v>3</v>
      </c>
      <c r="D122" s="7"/>
      <c r="E122" s="20"/>
      <c r="F122" s="7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23'!K123</f>
        <v>1</v>
      </c>
      <c r="D123" s="7"/>
      <c r="E123" s="20"/>
      <c r="F123" s="7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23'!K124</f>
        <v>2</v>
      </c>
      <c r="D124" s="7"/>
      <c r="E124" s="20"/>
      <c r="F124" s="7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23'!K125</f>
        <v>3</v>
      </c>
      <c r="D125" s="7"/>
      <c r="E125" s="20"/>
      <c r="F125" s="7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23'!K126</f>
        <v>3</v>
      </c>
      <c r="D126" s="7"/>
      <c r="E126" s="20"/>
      <c r="F126" s="7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23'!K127</f>
        <v>3</v>
      </c>
      <c r="D127" s="7"/>
      <c r="E127" s="20"/>
      <c r="F127" s="7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23'!K128</f>
        <v>1</v>
      </c>
      <c r="D128" s="7"/>
      <c r="E128" s="20"/>
      <c r="F128" s="7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23'!K129</f>
        <v>6</v>
      </c>
      <c r="D129" s="7"/>
      <c r="E129" s="20"/>
      <c r="F129" s="7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23'!K130</f>
        <v>0</v>
      </c>
      <c r="D130" s="7"/>
      <c r="E130" s="20"/>
      <c r="F130" s="7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23'!K131</f>
        <v>0</v>
      </c>
      <c r="D131" s="7"/>
      <c r="E131" s="20"/>
      <c r="F131" s="7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23'!K132</f>
        <v>0</v>
      </c>
      <c r="D132" s="7"/>
      <c r="E132" s="20"/>
      <c r="F132" s="7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23'!K133</f>
        <v>0</v>
      </c>
      <c r="D133" s="7"/>
      <c r="E133" s="20"/>
      <c r="F133" s="7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23'!K134</f>
        <v>2</v>
      </c>
      <c r="D134" s="7"/>
      <c r="E134" s="20"/>
      <c r="F134" s="7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23'!K135</f>
        <v>1</v>
      </c>
      <c r="D135" s="7"/>
      <c r="E135" s="20"/>
      <c r="F135" s="7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23'!K136</f>
        <v>3</v>
      </c>
      <c r="D136" s="7"/>
      <c r="E136" s="20"/>
      <c r="F136" s="7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23'!K137</f>
        <v>1</v>
      </c>
      <c r="D137" s="7"/>
      <c r="E137" s="20"/>
      <c r="F137" s="7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23'!K138</f>
        <v>4</v>
      </c>
      <c r="D138" s="7"/>
      <c r="E138" s="20"/>
      <c r="F138" s="7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23'!K139</f>
        <v>3</v>
      </c>
      <c r="D139" s="7"/>
      <c r="E139" s="20"/>
      <c r="F139" s="7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23'!K140</f>
        <v>2</v>
      </c>
      <c r="D140" s="7"/>
      <c r="E140" s="20"/>
      <c r="F140" s="7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23'!K141</f>
        <v>4</v>
      </c>
      <c r="D141" s="7"/>
      <c r="E141" s="20"/>
      <c r="F141" s="7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23'!K142</f>
        <v>0</v>
      </c>
      <c r="D142" s="7"/>
      <c r="E142" s="20"/>
      <c r="F142" s="7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23'!K143</f>
        <v>5</v>
      </c>
      <c r="D143" s="7"/>
      <c r="E143" s="20"/>
      <c r="F143" s="7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23'!K144</f>
        <v>2</v>
      </c>
      <c r="D144" s="7"/>
      <c r="E144" s="20"/>
      <c r="F144" s="7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23'!K145</f>
        <v>6</v>
      </c>
      <c r="D145" s="7"/>
      <c r="E145" s="20"/>
      <c r="F145" s="7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23'!K146</f>
        <v>0</v>
      </c>
      <c r="D146" s="7"/>
      <c r="E146" s="20"/>
      <c r="F146" s="7"/>
      <c r="G146" s="25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23'!K147</f>
        <v>5</v>
      </c>
      <c r="D147" s="7"/>
      <c r="E147" s="20"/>
      <c r="F147" s="7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23'!K148</f>
        <v>5</v>
      </c>
      <c r="D148" s="7"/>
      <c r="E148" s="20"/>
      <c r="F148" s="7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23'!K149</f>
        <v>100</v>
      </c>
      <c r="D149" s="7"/>
      <c r="E149" s="20"/>
      <c r="F149" s="7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23'!K150</f>
        <v>3</v>
      </c>
      <c r="D150" s="7"/>
      <c r="E150" s="20"/>
      <c r="F150" s="7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23'!K151</f>
        <v>5</v>
      </c>
      <c r="D151" s="7"/>
      <c r="E151" s="20"/>
      <c r="F151" s="7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23'!K152</f>
        <v>8</v>
      </c>
      <c r="D152" s="7"/>
      <c r="E152" s="20"/>
      <c r="F152" s="7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23'!K153</f>
        <v>6</v>
      </c>
      <c r="D153" s="7"/>
      <c r="E153" s="20"/>
      <c r="F153" s="7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23'!K154</f>
        <v>2</v>
      </c>
      <c r="D154" s="7"/>
      <c r="E154" s="20"/>
      <c r="F154" s="7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23'!K155</f>
        <v>0</v>
      </c>
      <c r="D155" s="7"/>
      <c r="E155" s="20"/>
      <c r="F155" s="7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23'!K156</f>
        <v>1</v>
      </c>
      <c r="D156" s="7"/>
      <c r="E156" s="20"/>
      <c r="F156" s="7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23'!K157</f>
        <v>1</v>
      </c>
      <c r="D157" s="7"/>
      <c r="E157" s="20"/>
      <c r="F157" s="7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23'!K158</f>
        <v>0</v>
      </c>
      <c r="D158" s="7"/>
      <c r="E158" s="20"/>
      <c r="F158" s="7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23'!K159</f>
        <v>4</v>
      </c>
      <c r="D159" s="7"/>
      <c r="E159" s="20"/>
      <c r="F159" s="7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23'!K160</f>
        <v>8</v>
      </c>
      <c r="D160" s="7"/>
      <c r="E160" s="20"/>
      <c r="F160" s="7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23'!K161</f>
        <v>0</v>
      </c>
      <c r="D161" s="7"/>
      <c r="E161" s="20"/>
      <c r="F161" s="7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23'!K162</f>
        <v>12</v>
      </c>
      <c r="D162" s="7"/>
      <c r="E162" s="20"/>
      <c r="F162" s="7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23'!K163</f>
        <v>1</v>
      </c>
      <c r="D163" s="7"/>
      <c r="E163" s="20"/>
      <c r="F163" s="7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23'!K164</f>
        <v>2</v>
      </c>
      <c r="D164" s="7"/>
      <c r="E164" s="20"/>
      <c r="F164" s="7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23'!K165</f>
        <v>0</v>
      </c>
      <c r="D165" s="7"/>
      <c r="E165" s="20"/>
      <c r="F165" s="7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23'!K166</f>
        <v>2</v>
      </c>
      <c r="D166" s="7"/>
      <c r="E166" s="20"/>
      <c r="F166" s="7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23'!K167</f>
        <v>0</v>
      </c>
      <c r="D167" s="7"/>
      <c r="E167" s="20"/>
      <c r="F167" s="87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23'!K168</f>
        <v>15</v>
      </c>
      <c r="D168" s="7"/>
      <c r="E168" s="20"/>
      <c r="F168" s="7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23'!K169</f>
        <v>2</v>
      </c>
      <c r="D169" s="7"/>
      <c r="E169" s="20"/>
      <c r="F169" s="7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23'!K170</f>
        <v>0</v>
      </c>
      <c r="D170" s="7"/>
      <c r="E170" s="20"/>
      <c r="F170" s="7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23'!K171</f>
        <v>0</v>
      </c>
      <c r="D171" s="7"/>
      <c r="E171" s="20"/>
      <c r="F171" s="87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23'!K172</f>
        <v>1</v>
      </c>
      <c r="D172" s="7"/>
      <c r="E172" s="20"/>
      <c r="F172" s="7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23'!K173</f>
        <v>0</v>
      </c>
      <c r="D173" s="7"/>
      <c r="E173" s="20"/>
      <c r="F173" s="7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23'!K174</f>
        <v>0</v>
      </c>
      <c r="D174" s="7"/>
      <c r="E174" s="20"/>
      <c r="F174" s="7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23'!K175</f>
        <v>2</v>
      </c>
      <c r="D175" s="7"/>
      <c r="E175" s="20"/>
      <c r="F175" s="7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23'!K176</f>
        <v>2</v>
      </c>
      <c r="D176" s="7"/>
      <c r="E176" s="20"/>
      <c r="F176" s="7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23'!K177</f>
        <v>0</v>
      </c>
      <c r="D177" s="7"/>
      <c r="E177" s="20"/>
      <c r="F177" s="7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23'!K178</f>
        <v>6</v>
      </c>
      <c r="D178" s="7"/>
      <c r="E178" s="20"/>
      <c r="F178" s="7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23'!K179</f>
        <v>3</v>
      </c>
      <c r="D179" s="7"/>
      <c r="E179" s="20"/>
      <c r="F179" s="7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23'!K180</f>
        <v>9</v>
      </c>
      <c r="D180" s="7"/>
      <c r="E180" s="20"/>
      <c r="F180" s="7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23'!K181</f>
        <v>9</v>
      </c>
      <c r="D181" s="7"/>
      <c r="E181" s="20"/>
      <c r="F181" s="7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23'!K182</f>
        <v>11</v>
      </c>
      <c r="D182" s="7"/>
      <c r="E182" s="20"/>
      <c r="F182" s="7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23'!K183</f>
        <v>5</v>
      </c>
      <c r="D183" s="7"/>
      <c r="E183" s="20"/>
      <c r="F183" s="7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23'!K184</f>
        <v>1</v>
      </c>
      <c r="D184" s="7"/>
      <c r="E184" s="20"/>
      <c r="F184" s="7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23'!K185</f>
        <v>2</v>
      </c>
      <c r="D185" s="7"/>
      <c r="E185" s="20"/>
      <c r="F185" s="7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23'!K186</f>
        <v>1</v>
      </c>
      <c r="D186" s="7"/>
      <c r="E186" s="20"/>
      <c r="F186" s="7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23'!K187</f>
        <v>0</v>
      </c>
      <c r="D187" s="7"/>
      <c r="E187" s="20"/>
      <c r="F187" s="7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23'!K188</f>
        <v>2</v>
      </c>
      <c r="D188" s="7"/>
      <c r="E188" s="20"/>
      <c r="F188" s="7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23'!K189</f>
        <v>1</v>
      </c>
      <c r="D189" s="7"/>
      <c r="E189" s="20"/>
      <c r="F189" s="7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23'!K190</f>
        <v>2</v>
      </c>
      <c r="D190" s="7"/>
      <c r="E190" s="20"/>
      <c r="F190" s="7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23'!K191</f>
        <v>20</v>
      </c>
      <c r="D191" s="7"/>
      <c r="E191" s="20"/>
      <c r="F191" s="7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23'!K192</f>
        <v>3</v>
      </c>
      <c r="D192" s="7"/>
      <c r="E192" s="20"/>
      <c r="F192" s="7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23'!K193</f>
        <v>2</v>
      </c>
      <c r="D193" s="7"/>
      <c r="E193" s="20"/>
      <c r="F193" s="7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23'!K194</f>
        <v>3</v>
      </c>
      <c r="D194" s="7"/>
      <c r="E194" s="20"/>
      <c r="F194" s="7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23'!K195</f>
        <v>0</v>
      </c>
      <c r="D195" s="7"/>
      <c r="E195" s="20"/>
      <c r="F195" s="7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 23'!K196</f>
        <v>0</v>
      </c>
      <c r="D196" s="7"/>
      <c r="E196" s="20"/>
      <c r="F196" s="7"/>
      <c r="G196" s="20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 23'!K197</f>
        <v>0</v>
      </c>
      <c r="D197" s="7"/>
      <c r="E197" s="20"/>
      <c r="F197" s="7"/>
      <c r="G197" s="20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53">
        <f>'วันที่ 23'!K198</f>
        <v>0</v>
      </c>
      <c r="D198" s="7"/>
      <c r="E198" s="20"/>
      <c r="F198" s="7"/>
      <c r="G198" s="20"/>
      <c r="H198" s="53">
        <f t="shared" si="1"/>
        <v>0</v>
      </c>
      <c r="I198" s="27"/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53">
        <f>'วันที่ 23'!K199</f>
        <v>0</v>
      </c>
      <c r="D199" s="7"/>
      <c r="E199" s="20"/>
      <c r="F199" s="7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53">
        <f>'วันที่ 23'!K200</f>
        <v>0</v>
      </c>
      <c r="D200" s="7"/>
      <c r="E200" s="20"/>
      <c r="F200" s="7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53">
        <f>'วันที่ 23'!K201</f>
        <v>0</v>
      </c>
      <c r="D201" s="7"/>
      <c r="E201" s="20"/>
      <c r="F201" s="7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53">
        <f>'วันที่ 23'!K202</f>
        <v>0</v>
      </c>
      <c r="D202" s="7"/>
      <c r="E202" s="20"/>
      <c r="F202" s="7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53">
        <f>'วันที่ 23'!K203</f>
        <v>0</v>
      </c>
      <c r="D203" s="7"/>
      <c r="E203" s="20"/>
      <c r="F203" s="7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53">
        <f>'วันที่ 23'!K204</f>
        <v>0</v>
      </c>
      <c r="D204" s="7"/>
      <c r="E204" s="20"/>
      <c r="F204" s="7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53">
        <f>'วันที่ 23'!K205</f>
        <v>0</v>
      </c>
      <c r="D205" s="7"/>
      <c r="E205" s="20"/>
      <c r="F205" s="7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53">
        <f>'วันที่ 23'!K206</f>
        <v>0</v>
      </c>
      <c r="D206" s="7"/>
      <c r="E206" s="20"/>
      <c r="F206" s="7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Summary'!A207</f>
        <v/>
      </c>
      <c r="B207" s="7" t="str">
        <f>'Monthly Summary'!B207</f>
        <v/>
      </c>
      <c r="C207" s="53">
        <f>'วันที่ 23'!K207</f>
        <v>0</v>
      </c>
      <c r="D207" s="7"/>
      <c r="E207" s="20"/>
      <c r="F207" s="7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Summary'!A208</f>
        <v/>
      </c>
      <c r="B208" s="7" t="str">
        <f>'Monthly Summary'!B208</f>
        <v/>
      </c>
      <c r="C208" s="53">
        <f>'วันที่ 23'!K208</f>
        <v>0</v>
      </c>
      <c r="D208" s="7"/>
      <c r="E208" s="20"/>
      <c r="F208" s="7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Summary'!A209</f>
        <v/>
      </c>
      <c r="B209" s="7" t="str">
        <f>'Monthly Summary'!B209</f>
        <v/>
      </c>
      <c r="C209" s="53">
        <f>'วันที่ 23'!K209</f>
        <v>0</v>
      </c>
      <c r="D209" s="7"/>
      <c r="E209" s="20"/>
      <c r="F209" s="7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Summary'!A210</f>
        <v/>
      </c>
      <c r="B210" s="7" t="str">
        <f>'Monthly Summary'!B210</f>
        <v/>
      </c>
      <c r="C210" s="53">
        <f>'วันที่ 23'!K210</f>
        <v>0</v>
      </c>
      <c r="D210" s="7"/>
      <c r="E210" s="20"/>
      <c r="F210" s="7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Summary'!A211</f>
        <v/>
      </c>
      <c r="B211" s="7" t="str">
        <f>'Monthly Summary'!B211</f>
        <v/>
      </c>
      <c r="C211" s="53">
        <f>'วันที่ 23'!K211</f>
        <v>0</v>
      </c>
      <c r="D211" s="7"/>
      <c r="E211" s="20"/>
      <c r="F211" s="7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Summary'!A212</f>
        <v/>
      </c>
      <c r="B212" s="7" t="str">
        <f>'Monthly Summary'!B212</f>
        <v/>
      </c>
      <c r="C212" s="53">
        <f>'วันที่ 23'!K212</f>
        <v>0</v>
      </c>
      <c r="D212" s="7"/>
      <c r="E212" s="20"/>
      <c r="F212" s="7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23'!K213</f>
        <v>0</v>
      </c>
      <c r="D213" s="7"/>
      <c r="E213" s="20"/>
      <c r="F213" s="7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23'!K214</f>
        <v>0</v>
      </c>
      <c r="D214" s="7"/>
      <c r="E214" s="20"/>
      <c r="F214" s="7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23'!K215</f>
        <v>0</v>
      </c>
      <c r="D215" s="7"/>
      <c r="E215" s="20"/>
      <c r="F215" s="7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23'!K216</f>
        <v>0</v>
      </c>
      <c r="D216" s="7"/>
      <c r="E216" s="20"/>
      <c r="F216" s="7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23'!K217</f>
        <v>0</v>
      </c>
      <c r="D217" s="7"/>
      <c r="E217" s="20"/>
      <c r="F217" s="7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23'!K218</f>
        <v>0</v>
      </c>
      <c r="D218" s="7"/>
      <c r="E218" s="20"/>
      <c r="F218" s="7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23'!K219</f>
        <v>0</v>
      </c>
      <c r="D219" s="7"/>
      <c r="E219" s="20"/>
      <c r="F219" s="7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23'!K220</f>
        <v>0</v>
      </c>
      <c r="D220" s="7"/>
      <c r="E220" s="20"/>
      <c r="F220" s="7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23'!K221</f>
        <v>0</v>
      </c>
      <c r="D221" s="7"/>
      <c r="E221" s="20"/>
      <c r="F221" s="7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23'!K222</f>
        <v>0</v>
      </c>
      <c r="D222" s="7"/>
      <c r="E222" s="20"/>
      <c r="F222" s="7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23'!K223</f>
        <v>0</v>
      </c>
      <c r="D223" s="7"/>
      <c r="E223" s="20"/>
      <c r="F223" s="7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23'!K224</f>
        <v>0</v>
      </c>
      <c r="D224" s="7"/>
      <c r="E224" s="20"/>
      <c r="F224" s="7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23'!K225</f>
        <v>0</v>
      </c>
      <c r="D225" s="7"/>
      <c r="E225" s="20"/>
      <c r="F225" s="7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23'!K226</f>
        <v>0</v>
      </c>
      <c r="D226" s="7"/>
      <c r="E226" s="20"/>
      <c r="F226" s="7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24'!B227</f>
        <v/>
      </c>
      <c r="C227" s="53">
        <f>'วันที่ 23'!K227</f>
        <v>0</v>
      </c>
      <c r="D227" s="7"/>
      <c r="E227" s="20"/>
      <c r="F227" s="7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24'!B228</f>
        <v/>
      </c>
      <c r="C228" s="53">
        <f>'วันที่ 23'!K228</f>
        <v>0</v>
      </c>
      <c r="D228" s="7"/>
      <c r="E228" s="20"/>
      <c r="F228" s="7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24'!B229</f>
        <v/>
      </c>
      <c r="C229" s="53">
        <f>'วันที่ 23'!K229</f>
        <v>0</v>
      </c>
      <c r="D229" s="7"/>
      <c r="E229" s="20"/>
      <c r="F229" s="7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24'!B230</f>
        <v/>
      </c>
      <c r="C230" s="53">
        <f>'วันที่ 23'!K230</f>
        <v>0</v>
      </c>
      <c r="D230" s="7"/>
      <c r="E230" s="20"/>
      <c r="F230" s="7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24'!B231</f>
        <v/>
      </c>
      <c r="C231" s="53">
        <f>'วันที่ 23'!K231</f>
        <v>0</v>
      </c>
      <c r="D231" s="7"/>
      <c r="E231" s="20"/>
      <c r="F231" s="7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24'!B232</f>
        <v/>
      </c>
      <c r="C232" s="53">
        <f>'วันที่ 23'!K232</f>
        <v>0</v>
      </c>
      <c r="D232" s="7"/>
      <c r="E232" s="20"/>
      <c r="F232" s="7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24'!B233</f>
        <v/>
      </c>
      <c r="C233" s="53">
        <f>'วันที่ 23'!K233</f>
        <v>0</v>
      </c>
      <c r="D233" s="7"/>
      <c r="E233" s="20"/>
      <c r="F233" s="7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24'!B234</f>
        <v/>
      </c>
      <c r="C234" s="53">
        <f>'วันที่ 23'!K234</f>
        <v>0</v>
      </c>
      <c r="D234" s="7"/>
      <c r="E234" s="20"/>
      <c r="F234" s="7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24'!B235</f>
        <v/>
      </c>
      <c r="C235" s="53">
        <f>'วันที่ 23'!K235</f>
        <v>0</v>
      </c>
      <c r="D235" s="7"/>
      <c r="E235" s="20"/>
      <c r="F235" s="7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24'!B236</f>
        <v/>
      </c>
      <c r="C236" s="53">
        <f>'วันที่ 23'!K236</f>
        <v>0</v>
      </c>
      <c r="D236" s="7"/>
      <c r="E236" s="20"/>
      <c r="F236" s="7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24'!B237</f>
        <v/>
      </c>
      <c r="C237" s="53">
        <f>'วันที่ 23'!K237</f>
        <v>0</v>
      </c>
      <c r="D237" s="7"/>
      <c r="E237" s="20"/>
      <c r="F237" s="7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24'!B238</f>
        <v/>
      </c>
      <c r="C238" s="53">
        <f>'วันที่ 23'!K238</f>
        <v>0</v>
      </c>
      <c r="D238" s="7"/>
      <c r="E238" s="20"/>
      <c r="F238" s="7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24'!B239</f>
        <v/>
      </c>
      <c r="C239" s="53">
        <f>'วันที่ 23'!K239</f>
        <v>0</v>
      </c>
      <c r="D239" s="7"/>
      <c r="E239" s="20"/>
      <c r="F239" s="7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24'!B240</f>
        <v/>
      </c>
      <c r="C240" s="53">
        <f>'วันที่ 23'!K240</f>
        <v>0</v>
      </c>
      <c r="D240" s="7"/>
      <c r="E240" s="20"/>
      <c r="F240" s="7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24'!B241</f>
        <v/>
      </c>
      <c r="C241" s="53">
        <f>'วันที่ 23'!K241</f>
        <v>0</v>
      </c>
      <c r="D241" s="7"/>
      <c r="E241" s="20"/>
      <c r="F241" s="7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24'!B242</f>
        <v/>
      </c>
      <c r="C242" s="53">
        <f>'วันที่ 23'!K242</f>
        <v>0</v>
      </c>
      <c r="D242" s="7"/>
      <c r="E242" s="20"/>
      <c r="F242" s="7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24'!B243</f>
        <v/>
      </c>
      <c r="C243" s="53">
        <f>'วันที่ 23'!K243</f>
        <v>0</v>
      </c>
      <c r="D243" s="7"/>
      <c r="E243" s="20"/>
      <c r="F243" s="7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24'!B244</f>
        <v/>
      </c>
      <c r="C244" s="53">
        <f>'วันที่ 23'!K244</f>
        <v>0</v>
      </c>
      <c r="D244" s="7"/>
      <c r="E244" s="20"/>
      <c r="F244" s="7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24'!B245</f>
        <v/>
      </c>
      <c r="C245" s="53">
        <f>'วันที่ 23'!K245</f>
        <v>0</v>
      </c>
      <c r="D245" s="7"/>
      <c r="E245" s="20"/>
      <c r="F245" s="7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24'!B246</f>
        <v/>
      </c>
      <c r="C246" s="53">
        <f>'วันที่ 23'!K246</f>
        <v>0</v>
      </c>
      <c r="D246" s="7"/>
      <c r="E246" s="20"/>
      <c r="F246" s="7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24'!B247</f>
        <v/>
      </c>
      <c r="C247" s="53">
        <f>'วันที่ 23'!K247</f>
        <v>0</v>
      </c>
      <c r="D247" s="7"/>
      <c r="E247" s="20"/>
      <c r="F247" s="7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24'!B248</f>
        <v/>
      </c>
      <c r="C248" s="53">
        <f>'วันที่ 23'!K248</f>
        <v>0</v>
      </c>
      <c r="D248" s="7"/>
      <c r="E248" s="20"/>
      <c r="F248" s="7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24'!B249</f>
        <v/>
      </c>
      <c r="C249" s="53">
        <f>'วันที่ 23'!K249</f>
        <v>0</v>
      </c>
      <c r="D249" s="7"/>
      <c r="E249" s="20"/>
      <c r="F249" s="7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24'!B250</f>
        <v/>
      </c>
      <c r="C250" s="53">
        <f>'วันที่ 23'!K250</f>
        <v>0</v>
      </c>
      <c r="D250" s="7"/>
      <c r="E250" s="20"/>
      <c r="F250" s="7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24'!B251</f>
        <v/>
      </c>
      <c r="C251" s="53">
        <f>'วันที่ 23'!K251</f>
        <v>0</v>
      </c>
      <c r="D251" s="7"/>
      <c r="E251" s="20"/>
      <c r="F251" s="7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24'!B252</f>
        <v/>
      </c>
      <c r="C252" s="53">
        <f>'วันที่ 23'!K252</f>
        <v>0</v>
      </c>
      <c r="D252" s="7"/>
      <c r="E252" s="20"/>
      <c r="F252" s="7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24'!B253</f>
        <v/>
      </c>
      <c r="C253" s="53">
        <f>'วันที่ 23'!K253</f>
        <v>0</v>
      </c>
      <c r="D253" s="7"/>
      <c r="E253" s="20"/>
      <c r="F253" s="7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24'!B254</f>
        <v/>
      </c>
      <c r="C254" s="53">
        <f>'วันที่ 23'!K254</f>
        <v>0</v>
      </c>
      <c r="D254" s="7"/>
      <c r="E254" s="20"/>
      <c r="F254" s="7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24'!B255</f>
        <v/>
      </c>
      <c r="C255" s="53">
        <f>'วันที่ 23'!K255</f>
        <v>0</v>
      </c>
      <c r="D255" s="7"/>
      <c r="E255" s="20"/>
      <c r="F255" s="7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24'!B256</f>
        <v/>
      </c>
      <c r="C256" s="53">
        <f>'วันที่ 23'!K256</f>
        <v>0</v>
      </c>
      <c r="D256" s="7"/>
      <c r="E256" s="20"/>
      <c r="F256" s="7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24'!B257</f>
        <v/>
      </c>
      <c r="C257" s="53">
        <f>'วันที่ 23'!K257</f>
        <v>0</v>
      </c>
      <c r="D257" s="7"/>
      <c r="E257" s="20"/>
      <c r="F257" s="7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24'!B258</f>
        <v/>
      </c>
      <c r="C258" s="53">
        <f>'วันที่ 23'!K258</f>
        <v>0</v>
      </c>
      <c r="D258" s="7"/>
      <c r="E258" s="20"/>
      <c r="F258" s="7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24'!B259</f>
        <v/>
      </c>
      <c r="C259" s="53">
        <f>'วันที่ 23'!K259</f>
        <v>0</v>
      </c>
      <c r="D259" s="7"/>
      <c r="E259" s="20"/>
      <c r="F259" s="7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24'!B260</f>
        <v/>
      </c>
      <c r="C260" s="53">
        <f>'วันที่ 23'!K260</f>
        <v>0</v>
      </c>
      <c r="D260" s="7"/>
      <c r="E260" s="20"/>
      <c r="F260" s="7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24'!B261</f>
        <v/>
      </c>
      <c r="C261" s="53">
        <f>'วันที่ 23'!K261</f>
        <v>0</v>
      </c>
      <c r="D261" s="7"/>
      <c r="E261" s="20"/>
      <c r="F261" s="7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24'!B262</f>
        <v/>
      </c>
      <c r="C262" s="53">
        <f>'วันที่ 23'!K262</f>
        <v>0</v>
      </c>
      <c r="D262" s="7"/>
      <c r="E262" s="20"/>
      <c r="F262" s="7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24'!B263</f>
        <v/>
      </c>
      <c r="C263" s="53">
        <f>'วันที่ 23'!K263</f>
        <v>0</v>
      </c>
      <c r="D263" s="7"/>
      <c r="E263" s="20"/>
      <c r="F263" s="7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24'!B264</f>
        <v/>
      </c>
      <c r="C264" s="53">
        <f>'วันที่ 23'!K264</f>
        <v>0</v>
      </c>
      <c r="D264" s="7"/>
      <c r="E264" s="20"/>
      <c r="F264" s="7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24'!B265</f>
        <v/>
      </c>
      <c r="C265" s="53">
        <f>'วันที่ 23'!K265</f>
        <v>0</v>
      </c>
      <c r="D265" s="7"/>
      <c r="E265" s="20"/>
      <c r="F265" s="7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24'!B266</f>
        <v/>
      </c>
      <c r="C266" s="53">
        <f>'วันที่ 23'!K266</f>
        <v>0</v>
      </c>
      <c r="D266" s="7"/>
      <c r="E266" s="20"/>
      <c r="F266" s="7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24'!B267</f>
        <v/>
      </c>
      <c r="C267" s="53">
        <f>'วันที่ 23'!K267</f>
        <v>0</v>
      </c>
      <c r="D267" s="7"/>
      <c r="E267" s="20"/>
      <c r="F267" s="7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24'!B268</f>
        <v/>
      </c>
      <c r="C268" s="53">
        <f>'วันที่ 23'!K268</f>
        <v>0</v>
      </c>
      <c r="D268" s="7"/>
      <c r="E268" s="20"/>
      <c r="F268" s="7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24'!B269</f>
        <v/>
      </c>
      <c r="C269" s="53">
        <f>'วันที่ 23'!K269</f>
        <v>0</v>
      </c>
      <c r="D269" s="7"/>
      <c r="E269" s="20"/>
      <c r="F269" s="7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24'!B270</f>
        <v/>
      </c>
      <c r="C270" s="53">
        <f>'วันที่ 23'!K270</f>
        <v>0</v>
      </c>
      <c r="D270" s="7"/>
      <c r="E270" s="20"/>
      <c r="F270" s="7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24'!B271</f>
        <v/>
      </c>
      <c r="C271" s="53">
        <f>'วันที่ 23'!K271</f>
        <v>0</v>
      </c>
      <c r="D271" s="7"/>
      <c r="E271" s="20"/>
      <c r="F271" s="7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24'!B272</f>
        <v/>
      </c>
      <c r="C272" s="53">
        <f>'วันที่ 23'!K272</f>
        <v>0</v>
      </c>
      <c r="D272" s="7"/>
      <c r="E272" s="20"/>
      <c r="F272" s="7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24'!B273</f>
        <v/>
      </c>
      <c r="C273" s="53">
        <f>'วันที่ 23'!K273</f>
        <v>0</v>
      </c>
      <c r="D273" s="7"/>
      <c r="E273" s="20"/>
      <c r="F273" s="7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24'!B274</f>
        <v/>
      </c>
      <c r="C274" s="53">
        <f>'วันที่ 23'!K274</f>
        <v>0</v>
      </c>
      <c r="D274" s="7"/>
      <c r="E274" s="20"/>
      <c r="F274" s="7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24'!B275</f>
        <v/>
      </c>
      <c r="C275" s="53">
        <f>'วันที่ 23'!K275</f>
        <v>0</v>
      </c>
      <c r="D275" s="7"/>
      <c r="E275" s="20"/>
      <c r="F275" s="7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24'!B276</f>
        <v/>
      </c>
      <c r="C276" s="53">
        <f>'วันที่ 23'!K276</f>
        <v>0</v>
      </c>
      <c r="D276" s="7"/>
      <c r="E276" s="20"/>
      <c r="F276" s="7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24'!B277</f>
        <v/>
      </c>
      <c r="C277" s="53">
        <f>'วันที่ 23'!K277</f>
        <v>0</v>
      </c>
      <c r="D277" s="7"/>
      <c r="E277" s="20"/>
      <c r="F277" s="7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24'!B278</f>
        <v/>
      </c>
      <c r="C278" s="53">
        <f>'วันที่ 23'!K278</f>
        <v>0</v>
      </c>
      <c r="D278" s="7"/>
      <c r="E278" s="20"/>
      <c r="F278" s="7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24'!B279</f>
        <v/>
      </c>
      <c r="C279" s="53">
        <f>'วันที่ 23'!K279</f>
        <v>0</v>
      </c>
      <c r="D279" s="7"/>
      <c r="E279" s="20"/>
      <c r="F279" s="7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24'!B280</f>
        <v/>
      </c>
      <c r="C280" s="53">
        <f>'วันที่ 23'!K280</f>
        <v>0</v>
      </c>
      <c r="D280" s="7"/>
      <c r="E280" s="20"/>
      <c r="F280" s="7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24'!B281</f>
        <v/>
      </c>
      <c r="C281" s="53">
        <f>'วันที่ 23'!K281</f>
        <v>0</v>
      </c>
      <c r="D281" s="7"/>
      <c r="E281" s="20"/>
      <c r="F281" s="7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24'!B282</f>
        <v/>
      </c>
      <c r="C282" s="53">
        <f>'วันที่ 23'!K282</f>
        <v>0</v>
      </c>
      <c r="D282" s="7"/>
      <c r="E282" s="20"/>
      <c r="F282" s="7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24'!B283</f>
        <v/>
      </c>
      <c r="C283" s="53">
        <f>'วันที่ 23'!K283</f>
        <v>0</v>
      </c>
      <c r="D283" s="7"/>
      <c r="E283" s="20"/>
      <c r="F283" s="7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24'!B284</f>
        <v/>
      </c>
      <c r="C284" s="53">
        <f>'วันที่ 23'!K284</f>
        <v>0</v>
      </c>
      <c r="D284" s="7"/>
      <c r="E284" s="20"/>
      <c r="F284" s="7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24'!B285</f>
        <v/>
      </c>
      <c r="C285" s="53">
        <f>'วันที่ 23'!K285</f>
        <v>0</v>
      </c>
      <c r="D285" s="7"/>
      <c r="E285" s="20"/>
      <c r="F285" s="7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24'!B286</f>
        <v/>
      </c>
      <c r="C286" s="53">
        <f>'วันที่ 23'!K286</f>
        <v>0</v>
      </c>
      <c r="D286" s="7"/>
      <c r="E286" s="20"/>
      <c r="F286" s="7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24'!B287</f>
        <v/>
      </c>
      <c r="C287" s="53">
        <f>'วันที่ 23'!K287</f>
        <v>0</v>
      </c>
      <c r="D287" s="7"/>
      <c r="E287" s="20"/>
      <c r="F287" s="7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24'!B288</f>
        <v/>
      </c>
      <c r="C288" s="53">
        <f>'วันที่ 23'!K288</f>
        <v>0</v>
      </c>
      <c r="D288" s="7"/>
      <c r="E288" s="20"/>
      <c r="F288" s="7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24'!B289</f>
        <v/>
      </c>
      <c r="C289" s="53">
        <f>'วันที่ 23'!K289</f>
        <v>0</v>
      </c>
      <c r="D289" s="7"/>
      <c r="E289" s="20"/>
      <c r="F289" s="7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24'!B290</f>
        <v/>
      </c>
      <c r="C290" s="53">
        <f>'วันที่ 23'!K290</f>
        <v>0</v>
      </c>
      <c r="D290" s="7"/>
      <c r="E290" s="20"/>
      <c r="F290" s="7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24'!B291</f>
        <v/>
      </c>
      <c r="C291" s="53">
        <f>'วันที่ 23'!K291</f>
        <v>0</v>
      </c>
      <c r="D291" s="7"/>
      <c r="E291" s="20"/>
      <c r="F291" s="7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24'!B292</f>
        <v/>
      </c>
      <c r="C292" s="53">
        <f>'วันที่ 23'!K292</f>
        <v>0</v>
      </c>
      <c r="D292" s="7"/>
      <c r="E292" s="20"/>
      <c r="F292" s="7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24'!B293</f>
        <v/>
      </c>
      <c r="C293" s="53">
        <f>'วันที่ 23'!K293</f>
        <v>0</v>
      </c>
      <c r="D293" s="7"/>
      <c r="E293" s="20"/>
      <c r="F293" s="7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24'!B294</f>
        <v/>
      </c>
      <c r="C294" s="53">
        <f>'วันที่ 23'!K294</f>
        <v>0</v>
      </c>
      <c r="D294" s="7"/>
      <c r="E294" s="20"/>
      <c r="F294" s="7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24'!B295</f>
        <v/>
      </c>
      <c r="C295" s="53">
        <f>'วันที่ 23'!K295</f>
        <v>0</v>
      </c>
      <c r="D295" s="7"/>
      <c r="E295" s="20"/>
      <c r="F295" s="7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24'!B296</f>
        <v/>
      </c>
      <c r="C296" s="53">
        <f>'วันที่ 23'!K296</f>
        <v>0</v>
      </c>
      <c r="D296" s="7"/>
      <c r="E296" s="20"/>
      <c r="F296" s="7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24'!B297</f>
        <v/>
      </c>
      <c r="C297" s="53">
        <f>'วันที่ 23'!K297</f>
        <v>0</v>
      </c>
      <c r="D297" s="7"/>
      <c r="E297" s="20"/>
      <c r="F297" s="7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24'!B298</f>
        <v/>
      </c>
      <c r="C298" s="53">
        <f>'วันที่ 23'!K298</f>
        <v>0</v>
      </c>
      <c r="D298" s="7"/>
      <c r="E298" s="20"/>
      <c r="F298" s="7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24'!B299</f>
        <v/>
      </c>
      <c r="C299" s="53">
        <f>'วันที่ 23'!K299</f>
        <v>0</v>
      </c>
      <c r="D299" s="7"/>
      <c r="E299" s="20"/>
      <c r="F299" s="7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24'!B300</f>
        <v/>
      </c>
      <c r="C300" s="53">
        <f>'วันที่ 23'!K300</f>
        <v>0</v>
      </c>
      <c r="D300" s="7"/>
      <c r="E300" s="20"/>
      <c r="F300" s="7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24'!B301</f>
        <v/>
      </c>
      <c r="C301" s="53">
        <f>'วันที่ 23'!K301</f>
        <v>0</v>
      </c>
      <c r="D301" s="7"/>
      <c r="E301" s="20"/>
      <c r="F301" s="7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E302" s="5"/>
      <c r="G302" s="5"/>
      <c r="H302" s="2"/>
      <c r="I302" s="2"/>
      <c r="J302" s="2"/>
      <c r="K302" s="2"/>
    </row>
    <row r="303" ht="14.25" customHeight="1">
      <c r="C303" s="2"/>
      <c r="E303" s="5"/>
      <c r="G303" s="5"/>
      <c r="H303" s="2"/>
      <c r="I303" s="2"/>
      <c r="J303" s="2"/>
      <c r="K303" s="2"/>
    </row>
    <row r="304" ht="14.25" customHeight="1">
      <c r="C304" s="2"/>
      <c r="E304" s="5"/>
      <c r="G304" s="5"/>
      <c r="H304" s="2"/>
      <c r="I304" s="2"/>
      <c r="J304" s="2"/>
      <c r="K304" s="2"/>
    </row>
    <row r="305" ht="14.25" customHeight="1">
      <c r="C305" s="2"/>
      <c r="E305" s="5"/>
      <c r="G305" s="5"/>
      <c r="H305" s="2"/>
      <c r="I305" s="2"/>
      <c r="J305" s="2"/>
      <c r="K305" s="2"/>
    </row>
    <row r="306" ht="14.25" customHeight="1">
      <c r="C306" s="2"/>
      <c r="E306" s="5"/>
      <c r="G306" s="5"/>
      <c r="H306" s="2"/>
      <c r="I306" s="2"/>
      <c r="J306" s="2"/>
      <c r="K306" s="2"/>
    </row>
    <row r="307" ht="14.25" customHeight="1">
      <c r="C307" s="2"/>
      <c r="E307" s="5"/>
      <c r="G307" s="5"/>
      <c r="H307" s="2"/>
      <c r="I307" s="2"/>
      <c r="J307" s="2"/>
      <c r="K307" s="2"/>
    </row>
    <row r="308" ht="14.25" customHeight="1">
      <c r="C308" s="2"/>
      <c r="E308" s="5"/>
      <c r="G308" s="5"/>
      <c r="H308" s="2"/>
      <c r="I308" s="2"/>
      <c r="J308" s="2"/>
      <c r="K308" s="2"/>
    </row>
    <row r="309" ht="14.25" customHeight="1">
      <c r="C309" s="2"/>
      <c r="E309" s="5"/>
      <c r="G309" s="5"/>
      <c r="H309" s="2"/>
      <c r="I309" s="2"/>
      <c r="J309" s="2"/>
      <c r="K309" s="2"/>
    </row>
    <row r="310" ht="14.25" customHeight="1">
      <c r="C310" s="2"/>
      <c r="E310" s="5"/>
      <c r="G310" s="5"/>
      <c r="H310" s="2"/>
      <c r="I310" s="2"/>
      <c r="J310" s="2"/>
      <c r="K310" s="2"/>
    </row>
    <row r="311" ht="14.25" customHeight="1">
      <c r="C311" s="2"/>
      <c r="E311" s="5"/>
      <c r="G311" s="5"/>
      <c r="H311" s="2"/>
      <c r="I311" s="2"/>
      <c r="J311" s="2"/>
      <c r="K311" s="2"/>
    </row>
    <row r="312" ht="14.25" customHeight="1">
      <c r="C312" s="2"/>
      <c r="E312" s="5"/>
      <c r="G312" s="5"/>
      <c r="H312" s="2"/>
      <c r="I312" s="2"/>
      <c r="J312" s="2"/>
      <c r="K312" s="2"/>
    </row>
    <row r="313" ht="14.25" customHeight="1">
      <c r="C313" s="2"/>
      <c r="E313" s="5"/>
      <c r="G313" s="5"/>
      <c r="H313" s="2"/>
      <c r="I313" s="2"/>
      <c r="J313" s="2"/>
      <c r="K313" s="2"/>
    </row>
    <row r="314" ht="14.25" customHeight="1">
      <c r="C314" s="2"/>
      <c r="E314" s="5"/>
      <c r="G314" s="5"/>
      <c r="H314" s="2"/>
      <c r="I314" s="2"/>
      <c r="J314" s="2"/>
      <c r="K314" s="2"/>
    </row>
    <row r="315" ht="14.25" customHeight="1">
      <c r="C315" s="2"/>
      <c r="E315" s="5"/>
      <c r="G315" s="5"/>
      <c r="H315" s="2"/>
      <c r="I315" s="2"/>
      <c r="J315" s="2"/>
      <c r="K315" s="2"/>
    </row>
    <row r="316" ht="14.25" customHeight="1">
      <c r="C316" s="2"/>
      <c r="E316" s="5"/>
      <c r="G316" s="5"/>
      <c r="H316" s="2"/>
      <c r="I316" s="2"/>
      <c r="J316" s="2"/>
      <c r="K316" s="2"/>
    </row>
    <row r="317" ht="14.25" customHeight="1">
      <c r="C317" s="2"/>
      <c r="E317" s="5"/>
      <c r="G317" s="5"/>
      <c r="H317" s="2"/>
      <c r="I317" s="2"/>
      <c r="J317" s="2"/>
      <c r="K317" s="2"/>
    </row>
    <row r="318" ht="14.25" customHeight="1">
      <c r="C318" s="2"/>
      <c r="E318" s="5"/>
      <c r="G318" s="5"/>
      <c r="H318" s="2"/>
      <c r="I318" s="2"/>
      <c r="J318" s="2"/>
      <c r="K318" s="2"/>
    </row>
    <row r="319" ht="14.25" customHeight="1">
      <c r="C319" s="2"/>
      <c r="E319" s="5"/>
      <c r="G319" s="5"/>
      <c r="H319" s="2"/>
      <c r="I319" s="2"/>
      <c r="J319" s="2"/>
      <c r="K319" s="2"/>
    </row>
    <row r="320" ht="14.25" customHeight="1">
      <c r="C320" s="2"/>
      <c r="E320" s="5"/>
      <c r="G320" s="5"/>
      <c r="H320" s="2"/>
      <c r="I320" s="2"/>
      <c r="J320" s="2"/>
      <c r="K320" s="2"/>
    </row>
    <row r="321" ht="14.25" customHeight="1">
      <c r="C321" s="2"/>
      <c r="E321" s="5"/>
      <c r="G321" s="5"/>
      <c r="H321" s="2"/>
      <c r="I321" s="2"/>
      <c r="J321" s="2"/>
      <c r="K321" s="2"/>
    </row>
    <row r="322" ht="14.25" customHeight="1">
      <c r="C322" s="2"/>
      <c r="E322" s="5"/>
      <c r="G322" s="5"/>
      <c r="H322" s="2"/>
      <c r="I322" s="2"/>
      <c r="J322" s="2"/>
      <c r="K322" s="2"/>
    </row>
    <row r="323" ht="14.25" customHeight="1">
      <c r="C323" s="2"/>
      <c r="E323" s="5"/>
      <c r="G323" s="5"/>
      <c r="H323" s="2"/>
      <c r="I323" s="2"/>
      <c r="J323" s="2"/>
      <c r="K323" s="2"/>
    </row>
    <row r="324" ht="14.25" customHeight="1">
      <c r="C324" s="2"/>
      <c r="E324" s="5"/>
      <c r="G324" s="5"/>
      <c r="H324" s="2"/>
      <c r="I324" s="2"/>
      <c r="J324" s="2"/>
      <c r="K324" s="2"/>
    </row>
    <row r="325" ht="14.25" customHeight="1">
      <c r="C325" s="2"/>
      <c r="E325" s="5"/>
      <c r="G325" s="5"/>
      <c r="H325" s="2"/>
      <c r="I325" s="2"/>
      <c r="J325" s="2"/>
      <c r="K325" s="2"/>
    </row>
    <row r="326" ht="14.25" customHeight="1">
      <c r="C326" s="2"/>
      <c r="E326" s="5"/>
      <c r="G326" s="5"/>
      <c r="H326" s="2"/>
      <c r="I326" s="2"/>
      <c r="J326" s="2"/>
      <c r="K326" s="2"/>
    </row>
    <row r="327" ht="14.25" customHeight="1">
      <c r="C327" s="2"/>
      <c r="E327" s="5"/>
      <c r="G327" s="5"/>
      <c r="H327" s="2"/>
      <c r="I327" s="2"/>
      <c r="J327" s="2"/>
      <c r="K327" s="2"/>
    </row>
    <row r="328" ht="14.25" customHeight="1">
      <c r="C328" s="2"/>
      <c r="E328" s="5"/>
      <c r="G328" s="5"/>
      <c r="H328" s="2"/>
      <c r="I328" s="2"/>
      <c r="J328" s="2"/>
      <c r="K328" s="2"/>
    </row>
    <row r="329" ht="14.25" customHeight="1">
      <c r="C329" s="2"/>
      <c r="E329" s="5"/>
      <c r="G329" s="5"/>
      <c r="H329" s="2"/>
      <c r="I329" s="2"/>
      <c r="J329" s="2"/>
      <c r="K329" s="2"/>
    </row>
    <row r="330" ht="14.25" customHeight="1">
      <c r="C330" s="2"/>
      <c r="E330" s="5"/>
      <c r="G330" s="5"/>
      <c r="H330" s="2"/>
      <c r="I330" s="2"/>
      <c r="J330" s="2"/>
      <c r="K330" s="2"/>
    </row>
    <row r="331" ht="14.25" customHeight="1">
      <c r="C331" s="2"/>
      <c r="E331" s="5"/>
      <c r="G331" s="5"/>
      <c r="H331" s="2"/>
      <c r="I331" s="2"/>
      <c r="J331" s="2"/>
      <c r="K331" s="2"/>
    </row>
    <row r="332" ht="14.25" customHeight="1">
      <c r="C332" s="2"/>
      <c r="E332" s="5"/>
      <c r="G332" s="5"/>
      <c r="H332" s="2"/>
      <c r="I332" s="2"/>
      <c r="J332" s="2"/>
      <c r="K332" s="2"/>
    </row>
    <row r="333" ht="14.25" customHeight="1">
      <c r="C333" s="2"/>
      <c r="E333" s="5"/>
      <c r="G333" s="5"/>
      <c r="H333" s="2"/>
      <c r="I333" s="2"/>
      <c r="J333" s="2"/>
      <c r="K333" s="2"/>
    </row>
    <row r="334" ht="14.25" customHeight="1">
      <c r="C334" s="2"/>
      <c r="E334" s="5"/>
      <c r="G334" s="5"/>
      <c r="H334" s="2"/>
      <c r="I334" s="2"/>
      <c r="J334" s="2"/>
      <c r="K334" s="2"/>
    </row>
    <row r="335" ht="14.25" customHeight="1">
      <c r="C335" s="2"/>
      <c r="E335" s="5"/>
      <c r="G335" s="5"/>
      <c r="H335" s="2"/>
      <c r="I335" s="2"/>
      <c r="J335" s="2"/>
      <c r="K335" s="2"/>
    </row>
    <row r="336" ht="14.25" customHeight="1">
      <c r="C336" s="2"/>
      <c r="E336" s="5"/>
      <c r="G336" s="5"/>
      <c r="H336" s="2"/>
      <c r="I336" s="2"/>
      <c r="J336" s="2"/>
      <c r="K336" s="2"/>
    </row>
    <row r="337" ht="14.25" customHeight="1">
      <c r="C337" s="2"/>
      <c r="E337" s="5"/>
      <c r="G337" s="5"/>
      <c r="H337" s="2"/>
      <c r="I337" s="2"/>
      <c r="J337" s="2"/>
      <c r="K337" s="2"/>
    </row>
    <row r="338" ht="14.25" customHeight="1">
      <c r="C338" s="2"/>
      <c r="E338" s="5"/>
      <c r="G338" s="5"/>
      <c r="H338" s="2"/>
      <c r="I338" s="2"/>
      <c r="J338" s="2"/>
      <c r="K338" s="2"/>
    </row>
    <row r="339" ht="14.25" customHeight="1">
      <c r="C339" s="2"/>
      <c r="E339" s="5"/>
      <c r="G339" s="5"/>
      <c r="H339" s="2"/>
      <c r="I339" s="2"/>
      <c r="J339" s="2"/>
      <c r="K339" s="2"/>
    </row>
    <row r="340" ht="14.25" customHeight="1">
      <c r="C340" s="2"/>
      <c r="E340" s="5"/>
      <c r="G340" s="5"/>
      <c r="H340" s="2"/>
      <c r="I340" s="2"/>
      <c r="J340" s="2"/>
      <c r="K340" s="2"/>
    </row>
    <row r="341" ht="14.25" customHeight="1">
      <c r="C341" s="2"/>
      <c r="E341" s="5"/>
      <c r="G341" s="5"/>
      <c r="H341" s="2"/>
      <c r="I341" s="2"/>
      <c r="J341" s="2"/>
      <c r="K341" s="2"/>
    </row>
    <row r="342" ht="14.25" customHeight="1">
      <c r="C342" s="2"/>
      <c r="E342" s="5"/>
      <c r="G342" s="5"/>
      <c r="H342" s="2"/>
      <c r="I342" s="2"/>
      <c r="J342" s="2"/>
      <c r="K342" s="2"/>
    </row>
    <row r="343" ht="14.25" customHeight="1">
      <c r="C343" s="2"/>
      <c r="E343" s="5"/>
      <c r="G343" s="5"/>
      <c r="H343" s="2"/>
      <c r="I343" s="2"/>
      <c r="J343" s="2"/>
      <c r="K343" s="2"/>
    </row>
    <row r="344" ht="14.25" customHeight="1">
      <c r="C344" s="2"/>
      <c r="E344" s="5"/>
      <c r="G344" s="5"/>
      <c r="H344" s="2"/>
      <c r="I344" s="2"/>
      <c r="J344" s="2"/>
      <c r="K344" s="2"/>
    </row>
    <row r="345" ht="14.25" customHeight="1">
      <c r="C345" s="2"/>
      <c r="E345" s="5"/>
      <c r="G345" s="5"/>
      <c r="H345" s="2"/>
      <c r="I345" s="2"/>
      <c r="J345" s="2"/>
      <c r="K345" s="2"/>
    </row>
    <row r="346" ht="14.25" customHeight="1">
      <c r="C346" s="2"/>
      <c r="E346" s="5"/>
      <c r="G346" s="5"/>
      <c r="H346" s="2"/>
      <c r="I346" s="2"/>
      <c r="J346" s="2"/>
      <c r="K346" s="2"/>
    </row>
    <row r="347" ht="14.25" customHeight="1">
      <c r="C347" s="2"/>
      <c r="E347" s="5"/>
      <c r="G347" s="5"/>
      <c r="H347" s="2"/>
      <c r="I347" s="2"/>
      <c r="J347" s="2"/>
      <c r="K347" s="2"/>
    </row>
    <row r="348" ht="14.25" customHeight="1">
      <c r="C348" s="2"/>
      <c r="E348" s="5"/>
      <c r="G348" s="5"/>
      <c r="H348" s="2"/>
      <c r="I348" s="2"/>
      <c r="J348" s="2"/>
      <c r="K348" s="2"/>
    </row>
    <row r="349" ht="14.25" customHeight="1">
      <c r="C349" s="2"/>
      <c r="E349" s="5"/>
      <c r="G349" s="5"/>
      <c r="H349" s="2"/>
      <c r="I349" s="2"/>
      <c r="J349" s="2"/>
      <c r="K349" s="2"/>
    </row>
    <row r="350" ht="14.25" customHeight="1">
      <c r="C350" s="2"/>
      <c r="E350" s="5"/>
      <c r="G350" s="5"/>
      <c r="H350" s="2"/>
      <c r="I350" s="2"/>
      <c r="J350" s="2"/>
      <c r="K350" s="2"/>
    </row>
    <row r="351" ht="14.25" customHeight="1">
      <c r="C351" s="2"/>
      <c r="E351" s="5"/>
      <c r="G351" s="5"/>
      <c r="H351" s="2"/>
      <c r="I351" s="2"/>
      <c r="J351" s="2"/>
      <c r="K351" s="2"/>
    </row>
    <row r="352" ht="14.25" customHeight="1">
      <c r="C352" s="2"/>
      <c r="E352" s="5"/>
      <c r="G352" s="5"/>
      <c r="H352" s="2"/>
      <c r="I352" s="2"/>
      <c r="J352" s="2"/>
      <c r="K352" s="2"/>
    </row>
    <row r="353" ht="14.25" customHeight="1">
      <c r="C353" s="2"/>
      <c r="E353" s="5"/>
      <c r="G353" s="5"/>
      <c r="H353" s="2"/>
      <c r="I353" s="2"/>
      <c r="J353" s="2"/>
      <c r="K353" s="2"/>
    </row>
    <row r="354" ht="14.25" customHeight="1">
      <c r="C354" s="2"/>
      <c r="E354" s="5"/>
      <c r="G354" s="5"/>
      <c r="H354" s="2"/>
      <c r="I354" s="2"/>
      <c r="J354" s="2"/>
      <c r="K354" s="2"/>
    </row>
    <row r="355" ht="14.25" customHeight="1">
      <c r="C355" s="2"/>
      <c r="E355" s="5"/>
      <c r="G355" s="5"/>
      <c r="H355" s="2"/>
      <c r="I355" s="2"/>
      <c r="J355" s="2"/>
      <c r="K355" s="2"/>
    </row>
    <row r="356" ht="14.25" customHeight="1">
      <c r="C356" s="2"/>
      <c r="E356" s="5"/>
      <c r="G356" s="5"/>
      <c r="H356" s="2"/>
      <c r="I356" s="2"/>
      <c r="J356" s="2"/>
      <c r="K356" s="2"/>
    </row>
    <row r="357" ht="14.25" customHeight="1">
      <c r="C357" s="2"/>
      <c r="E357" s="5"/>
      <c r="G357" s="5"/>
      <c r="H357" s="2"/>
      <c r="I357" s="2"/>
      <c r="J357" s="2"/>
      <c r="K357" s="2"/>
    </row>
    <row r="358" ht="14.25" customHeight="1">
      <c r="C358" s="2"/>
      <c r="E358" s="5"/>
      <c r="G358" s="5"/>
      <c r="H358" s="2"/>
      <c r="I358" s="2"/>
      <c r="J358" s="2"/>
      <c r="K358" s="2"/>
    </row>
    <row r="359" ht="14.25" customHeight="1">
      <c r="C359" s="2"/>
      <c r="E359" s="5"/>
      <c r="G359" s="5"/>
      <c r="H359" s="2"/>
      <c r="I359" s="2"/>
      <c r="J359" s="2"/>
      <c r="K359" s="2"/>
    </row>
    <row r="360" ht="14.25" customHeight="1">
      <c r="C360" s="2"/>
      <c r="E360" s="5"/>
      <c r="G360" s="5"/>
      <c r="H360" s="2"/>
      <c r="I360" s="2"/>
      <c r="J360" s="2"/>
      <c r="K360" s="2"/>
    </row>
    <row r="361" ht="14.25" customHeight="1">
      <c r="C361" s="2"/>
      <c r="E361" s="5"/>
      <c r="G361" s="5"/>
      <c r="H361" s="2"/>
      <c r="I361" s="2"/>
      <c r="J361" s="2"/>
      <c r="K361" s="2"/>
    </row>
    <row r="362" ht="14.25" customHeight="1">
      <c r="C362" s="2"/>
      <c r="E362" s="5"/>
      <c r="G362" s="5"/>
      <c r="H362" s="2"/>
      <c r="I362" s="2"/>
      <c r="J362" s="2"/>
      <c r="K362" s="2"/>
    </row>
    <row r="363" ht="14.25" customHeight="1">
      <c r="C363" s="2"/>
      <c r="E363" s="5"/>
      <c r="G363" s="5"/>
      <c r="H363" s="2"/>
      <c r="I363" s="2"/>
      <c r="J363" s="2"/>
      <c r="K363" s="2"/>
    </row>
    <row r="364" ht="14.25" customHeight="1">
      <c r="C364" s="2"/>
      <c r="E364" s="5"/>
      <c r="G364" s="5"/>
      <c r="H364" s="2"/>
      <c r="I364" s="2"/>
      <c r="J364" s="2"/>
      <c r="K364" s="2"/>
    </row>
    <row r="365" ht="14.25" customHeight="1">
      <c r="C365" s="2"/>
      <c r="E365" s="5"/>
      <c r="G365" s="5"/>
      <c r="H365" s="2"/>
      <c r="I365" s="2"/>
      <c r="J365" s="2"/>
      <c r="K365" s="2"/>
    </row>
    <row r="366" ht="14.25" customHeight="1">
      <c r="C366" s="2"/>
      <c r="E366" s="5"/>
      <c r="G366" s="5"/>
      <c r="H366" s="2"/>
      <c r="I366" s="2"/>
      <c r="J366" s="2"/>
      <c r="K366" s="2"/>
    </row>
    <row r="367" ht="14.25" customHeight="1">
      <c r="C367" s="2"/>
      <c r="E367" s="5"/>
      <c r="G367" s="5"/>
      <c r="H367" s="2"/>
      <c r="I367" s="2"/>
      <c r="J367" s="2"/>
      <c r="K367" s="2"/>
    </row>
    <row r="368" ht="14.25" customHeight="1">
      <c r="C368" s="2"/>
      <c r="E368" s="5"/>
      <c r="G368" s="5"/>
      <c r="H368" s="2"/>
      <c r="I368" s="2"/>
      <c r="J368" s="2"/>
      <c r="K368" s="2"/>
    </row>
    <row r="369" ht="14.25" customHeight="1">
      <c r="C369" s="2"/>
      <c r="E369" s="5"/>
      <c r="G369" s="5"/>
      <c r="H369" s="2"/>
      <c r="I369" s="2"/>
      <c r="J369" s="2"/>
      <c r="K369" s="2"/>
    </row>
    <row r="370" ht="14.25" customHeight="1">
      <c r="C370" s="2"/>
      <c r="E370" s="5"/>
      <c r="G370" s="5"/>
      <c r="H370" s="2"/>
      <c r="I370" s="2"/>
      <c r="J370" s="2"/>
      <c r="K370" s="2"/>
    </row>
    <row r="371" ht="14.25" customHeight="1">
      <c r="C371" s="2"/>
      <c r="E371" s="5"/>
      <c r="G371" s="5"/>
      <c r="H371" s="2"/>
      <c r="I371" s="2"/>
      <c r="J371" s="2"/>
      <c r="K371" s="2"/>
    </row>
    <row r="372" ht="14.25" customHeight="1">
      <c r="C372" s="2"/>
      <c r="E372" s="5"/>
      <c r="G372" s="5"/>
      <c r="H372" s="2"/>
      <c r="I372" s="2"/>
      <c r="J372" s="2"/>
      <c r="K372" s="2"/>
    </row>
    <row r="373" ht="14.25" customHeight="1">
      <c r="C373" s="2"/>
      <c r="E373" s="5"/>
      <c r="G373" s="5"/>
      <c r="H373" s="2"/>
      <c r="I373" s="2"/>
      <c r="J373" s="2"/>
      <c r="K373" s="2"/>
    </row>
    <row r="374" ht="14.25" customHeight="1">
      <c r="C374" s="2"/>
      <c r="E374" s="5"/>
      <c r="G374" s="5"/>
      <c r="H374" s="2"/>
      <c r="I374" s="2"/>
      <c r="J374" s="2"/>
      <c r="K374" s="2"/>
    </row>
    <row r="375" ht="14.25" customHeight="1">
      <c r="C375" s="2"/>
      <c r="E375" s="5"/>
      <c r="G375" s="5"/>
      <c r="H375" s="2"/>
      <c r="I375" s="2"/>
      <c r="J375" s="2"/>
      <c r="K375" s="2"/>
    </row>
    <row r="376" ht="14.25" customHeight="1">
      <c r="C376" s="2"/>
      <c r="E376" s="5"/>
      <c r="G376" s="5"/>
      <c r="H376" s="2"/>
      <c r="I376" s="2"/>
      <c r="J376" s="2"/>
      <c r="K376" s="2"/>
    </row>
    <row r="377" ht="14.25" customHeight="1">
      <c r="C377" s="2"/>
      <c r="E377" s="5"/>
      <c r="G377" s="5"/>
      <c r="H377" s="2"/>
      <c r="I377" s="2"/>
      <c r="J377" s="2"/>
      <c r="K377" s="2"/>
    </row>
    <row r="378" ht="14.25" customHeight="1">
      <c r="C378" s="2"/>
      <c r="E378" s="5"/>
      <c r="G378" s="5"/>
      <c r="H378" s="2"/>
      <c r="I378" s="2"/>
      <c r="J378" s="2"/>
      <c r="K378" s="2"/>
    </row>
    <row r="379" ht="14.25" customHeight="1">
      <c r="C379" s="2"/>
      <c r="E379" s="5"/>
      <c r="G379" s="5"/>
      <c r="H379" s="2"/>
      <c r="I379" s="2"/>
      <c r="J379" s="2"/>
      <c r="K379" s="2"/>
    </row>
    <row r="380" ht="14.25" customHeight="1">
      <c r="C380" s="2"/>
      <c r="E380" s="5"/>
      <c r="G380" s="5"/>
      <c r="H380" s="2"/>
      <c r="I380" s="2"/>
      <c r="J380" s="2"/>
      <c r="K380" s="2"/>
    </row>
    <row r="381" ht="14.25" customHeight="1">
      <c r="C381" s="2"/>
      <c r="E381" s="5"/>
      <c r="G381" s="5"/>
      <c r="H381" s="2"/>
      <c r="I381" s="2"/>
      <c r="J381" s="2"/>
      <c r="K381" s="2"/>
    </row>
    <row r="382" ht="14.25" customHeight="1">
      <c r="C382" s="2"/>
      <c r="E382" s="5"/>
      <c r="G382" s="5"/>
      <c r="H382" s="2"/>
      <c r="I382" s="2"/>
      <c r="J382" s="2"/>
      <c r="K382" s="2"/>
    </row>
    <row r="383" ht="14.25" customHeight="1">
      <c r="C383" s="2"/>
      <c r="E383" s="5"/>
      <c r="G383" s="5"/>
      <c r="H383" s="2"/>
      <c r="I383" s="2"/>
      <c r="J383" s="2"/>
      <c r="K383" s="2"/>
    </row>
    <row r="384" ht="14.25" customHeight="1">
      <c r="C384" s="2"/>
      <c r="E384" s="5"/>
      <c r="G384" s="5"/>
      <c r="H384" s="2"/>
      <c r="I384" s="2"/>
      <c r="J384" s="2"/>
      <c r="K384" s="2"/>
    </row>
    <row r="385" ht="14.25" customHeight="1">
      <c r="C385" s="2"/>
      <c r="E385" s="5"/>
      <c r="G385" s="5"/>
      <c r="H385" s="2"/>
      <c r="I385" s="2"/>
      <c r="J385" s="2"/>
      <c r="K385" s="2"/>
    </row>
    <row r="386" ht="14.25" customHeight="1">
      <c r="C386" s="2"/>
      <c r="E386" s="5"/>
      <c r="G386" s="5"/>
      <c r="H386" s="2"/>
      <c r="I386" s="2"/>
      <c r="J386" s="2"/>
      <c r="K386" s="2"/>
    </row>
    <row r="387" ht="14.25" customHeight="1">
      <c r="C387" s="2"/>
      <c r="E387" s="5"/>
      <c r="G387" s="5"/>
      <c r="H387" s="2"/>
      <c r="I387" s="2"/>
      <c r="J387" s="2"/>
      <c r="K387" s="2"/>
    </row>
    <row r="388" ht="14.25" customHeight="1">
      <c r="C388" s="2"/>
      <c r="E388" s="5"/>
      <c r="G388" s="5"/>
      <c r="H388" s="2"/>
      <c r="I388" s="2"/>
      <c r="J388" s="2"/>
      <c r="K388" s="2"/>
    </row>
    <row r="389" ht="14.25" customHeight="1">
      <c r="C389" s="2"/>
      <c r="E389" s="5"/>
      <c r="G389" s="5"/>
      <c r="H389" s="2"/>
      <c r="I389" s="2"/>
      <c r="J389" s="2"/>
      <c r="K389" s="2"/>
    </row>
    <row r="390" ht="14.25" customHeight="1">
      <c r="C390" s="2"/>
      <c r="E390" s="5"/>
      <c r="G390" s="5"/>
      <c r="H390" s="2"/>
      <c r="I390" s="2"/>
      <c r="J390" s="2"/>
      <c r="K390" s="2"/>
    </row>
    <row r="391" ht="14.25" customHeight="1">
      <c r="C391" s="2"/>
      <c r="E391" s="5"/>
      <c r="G391" s="5"/>
      <c r="H391" s="2"/>
      <c r="I391" s="2"/>
      <c r="J391" s="2"/>
      <c r="K391" s="2"/>
    </row>
    <row r="392" ht="14.25" customHeight="1">
      <c r="C392" s="2"/>
      <c r="E392" s="5"/>
      <c r="G392" s="5"/>
      <c r="H392" s="2"/>
      <c r="I392" s="2"/>
      <c r="J392" s="2"/>
      <c r="K392" s="2"/>
    </row>
    <row r="393" ht="14.25" customHeight="1">
      <c r="C393" s="2"/>
      <c r="E393" s="5"/>
      <c r="G393" s="5"/>
      <c r="H393" s="2"/>
      <c r="I393" s="2"/>
      <c r="J393" s="2"/>
      <c r="K393" s="2"/>
    </row>
    <row r="394" ht="14.25" customHeight="1">
      <c r="C394" s="2"/>
      <c r="E394" s="5"/>
      <c r="G394" s="5"/>
      <c r="H394" s="2"/>
      <c r="I394" s="2"/>
      <c r="J394" s="2"/>
      <c r="K394" s="2"/>
    </row>
    <row r="395" ht="14.25" customHeight="1">
      <c r="C395" s="2"/>
      <c r="E395" s="5"/>
      <c r="G395" s="5"/>
      <c r="H395" s="2"/>
      <c r="I395" s="2"/>
      <c r="J395" s="2"/>
      <c r="K395" s="2"/>
    </row>
    <row r="396" ht="14.25" customHeight="1">
      <c r="C396" s="2"/>
      <c r="E396" s="5"/>
      <c r="G396" s="5"/>
      <c r="H396" s="2"/>
      <c r="I396" s="2"/>
      <c r="J396" s="2"/>
      <c r="K396" s="2"/>
    </row>
    <row r="397" ht="14.25" customHeight="1">
      <c r="C397" s="2"/>
      <c r="E397" s="5"/>
      <c r="G397" s="5"/>
      <c r="H397" s="2"/>
      <c r="I397" s="2"/>
      <c r="J397" s="2"/>
      <c r="K397" s="2"/>
    </row>
    <row r="398" ht="14.25" customHeight="1">
      <c r="C398" s="2"/>
      <c r="E398" s="5"/>
      <c r="G398" s="5"/>
      <c r="H398" s="2"/>
      <c r="I398" s="2"/>
      <c r="J398" s="2"/>
      <c r="K398" s="2"/>
    </row>
    <row r="399" ht="14.25" customHeight="1">
      <c r="C399" s="2"/>
      <c r="E399" s="5"/>
      <c r="G399" s="5"/>
      <c r="H399" s="2"/>
      <c r="I399" s="2"/>
      <c r="J399" s="2"/>
      <c r="K399" s="2"/>
    </row>
    <row r="400" ht="14.25" customHeight="1">
      <c r="C400" s="2"/>
      <c r="E400" s="5"/>
      <c r="G400" s="5"/>
      <c r="H400" s="2"/>
      <c r="I400" s="2"/>
      <c r="J400" s="2"/>
      <c r="K400" s="2"/>
    </row>
    <row r="401" ht="14.25" customHeight="1">
      <c r="C401" s="2"/>
      <c r="E401" s="5"/>
      <c r="G401" s="5"/>
      <c r="H401" s="2"/>
      <c r="I401" s="2"/>
      <c r="J401" s="2"/>
      <c r="K401" s="2"/>
    </row>
    <row r="402" ht="14.25" customHeight="1">
      <c r="C402" s="2"/>
      <c r="E402" s="5"/>
      <c r="G402" s="5"/>
      <c r="H402" s="2"/>
      <c r="I402" s="2"/>
      <c r="J402" s="2"/>
      <c r="K402" s="2"/>
    </row>
    <row r="403" ht="14.25" customHeight="1">
      <c r="C403" s="2"/>
      <c r="E403" s="5"/>
      <c r="G403" s="5"/>
      <c r="H403" s="2"/>
      <c r="I403" s="2"/>
      <c r="J403" s="2"/>
      <c r="K403" s="2"/>
    </row>
    <row r="404" ht="14.25" customHeight="1">
      <c r="C404" s="2"/>
      <c r="E404" s="5"/>
      <c r="G404" s="5"/>
      <c r="H404" s="2"/>
      <c r="I404" s="2"/>
      <c r="J404" s="2"/>
      <c r="K404" s="2"/>
    </row>
    <row r="405" ht="14.25" customHeight="1">
      <c r="C405" s="2"/>
      <c r="E405" s="5"/>
      <c r="G405" s="5"/>
      <c r="H405" s="2"/>
      <c r="I405" s="2"/>
      <c r="J405" s="2"/>
      <c r="K405" s="2"/>
    </row>
    <row r="406" ht="14.25" customHeight="1">
      <c r="C406" s="2"/>
      <c r="E406" s="5"/>
      <c r="G406" s="5"/>
      <c r="H406" s="2"/>
      <c r="I406" s="2"/>
      <c r="J406" s="2"/>
      <c r="K406" s="2"/>
    </row>
    <row r="407" ht="14.25" customHeight="1">
      <c r="C407" s="2"/>
      <c r="E407" s="5"/>
      <c r="G407" s="5"/>
      <c r="H407" s="2"/>
      <c r="I407" s="2"/>
      <c r="J407" s="2"/>
      <c r="K407" s="2"/>
    </row>
    <row r="408" ht="14.25" customHeight="1">
      <c r="C408" s="2"/>
      <c r="E408" s="5"/>
      <c r="G408" s="5"/>
      <c r="H408" s="2"/>
      <c r="I408" s="2"/>
      <c r="J408" s="2"/>
      <c r="K408" s="2"/>
    </row>
    <row r="409" ht="14.25" customHeight="1">
      <c r="C409" s="2"/>
      <c r="E409" s="5"/>
      <c r="G409" s="5"/>
      <c r="H409" s="2"/>
      <c r="I409" s="2"/>
      <c r="J409" s="2"/>
      <c r="K409" s="2"/>
    </row>
    <row r="410" ht="14.25" customHeight="1">
      <c r="C410" s="2"/>
      <c r="E410" s="5"/>
      <c r="G410" s="5"/>
      <c r="H410" s="2"/>
      <c r="I410" s="2"/>
      <c r="J410" s="2"/>
      <c r="K410" s="2"/>
    </row>
    <row r="411" ht="14.25" customHeight="1">
      <c r="C411" s="2"/>
      <c r="E411" s="5"/>
      <c r="G411" s="5"/>
      <c r="H411" s="2"/>
      <c r="I411" s="2"/>
      <c r="J411" s="2"/>
      <c r="K411" s="2"/>
    </row>
    <row r="412" ht="14.25" customHeight="1">
      <c r="C412" s="2"/>
      <c r="E412" s="5"/>
      <c r="G412" s="5"/>
      <c r="H412" s="2"/>
      <c r="I412" s="2"/>
      <c r="J412" s="2"/>
      <c r="K412" s="2"/>
    </row>
    <row r="413" ht="14.25" customHeight="1">
      <c r="C413" s="2"/>
      <c r="E413" s="5"/>
      <c r="G413" s="5"/>
      <c r="H413" s="2"/>
      <c r="I413" s="2"/>
      <c r="J413" s="2"/>
      <c r="K413" s="2"/>
    </row>
    <row r="414" ht="14.25" customHeight="1">
      <c r="C414" s="2"/>
      <c r="E414" s="5"/>
      <c r="G414" s="5"/>
      <c r="H414" s="2"/>
      <c r="I414" s="2"/>
      <c r="J414" s="2"/>
      <c r="K414" s="2"/>
    </row>
    <row r="415" ht="14.25" customHeight="1">
      <c r="C415" s="2"/>
      <c r="E415" s="5"/>
      <c r="G415" s="5"/>
      <c r="H415" s="2"/>
      <c r="I415" s="2"/>
      <c r="J415" s="2"/>
      <c r="K415" s="2"/>
    </row>
    <row r="416" ht="14.25" customHeight="1">
      <c r="C416" s="2"/>
      <c r="E416" s="5"/>
      <c r="G416" s="5"/>
      <c r="H416" s="2"/>
      <c r="I416" s="2"/>
      <c r="J416" s="2"/>
      <c r="K416" s="2"/>
    </row>
    <row r="417" ht="14.25" customHeight="1">
      <c r="C417" s="2"/>
      <c r="E417" s="5"/>
      <c r="G417" s="5"/>
      <c r="H417" s="2"/>
      <c r="I417" s="2"/>
      <c r="J417" s="2"/>
      <c r="K417" s="2"/>
    </row>
    <row r="418" ht="14.25" customHeight="1">
      <c r="C418" s="2"/>
      <c r="E418" s="5"/>
      <c r="G418" s="5"/>
      <c r="H418" s="2"/>
      <c r="I418" s="2"/>
      <c r="J418" s="2"/>
      <c r="K418" s="2"/>
    </row>
    <row r="419" ht="14.25" customHeight="1">
      <c r="C419" s="2"/>
      <c r="E419" s="5"/>
      <c r="G419" s="5"/>
      <c r="H419" s="2"/>
      <c r="I419" s="2"/>
      <c r="J419" s="2"/>
      <c r="K419" s="2"/>
    </row>
    <row r="420" ht="14.25" customHeight="1">
      <c r="C420" s="2"/>
      <c r="E420" s="5"/>
      <c r="G420" s="5"/>
      <c r="H420" s="2"/>
      <c r="I420" s="2"/>
      <c r="J420" s="2"/>
      <c r="K420" s="2"/>
    </row>
    <row r="421" ht="14.25" customHeight="1">
      <c r="C421" s="2"/>
      <c r="E421" s="5"/>
      <c r="G421" s="5"/>
      <c r="H421" s="2"/>
      <c r="I421" s="2"/>
      <c r="J421" s="2"/>
      <c r="K421" s="2"/>
    </row>
    <row r="422" ht="14.25" customHeight="1">
      <c r="C422" s="2"/>
      <c r="E422" s="5"/>
      <c r="G422" s="5"/>
      <c r="H422" s="2"/>
      <c r="I422" s="2"/>
      <c r="J422" s="2"/>
      <c r="K422" s="2"/>
    </row>
    <row r="423" ht="14.25" customHeight="1">
      <c r="C423" s="2"/>
      <c r="E423" s="5"/>
      <c r="G423" s="5"/>
      <c r="H423" s="2"/>
      <c r="I423" s="2"/>
      <c r="J423" s="2"/>
      <c r="K423" s="2"/>
    </row>
    <row r="424" ht="14.25" customHeight="1">
      <c r="C424" s="2"/>
      <c r="E424" s="5"/>
      <c r="G424" s="5"/>
      <c r="H424" s="2"/>
      <c r="I424" s="2"/>
      <c r="J424" s="2"/>
      <c r="K424" s="2"/>
    </row>
    <row r="425" ht="14.25" customHeight="1">
      <c r="C425" s="2"/>
      <c r="E425" s="5"/>
      <c r="G425" s="5"/>
      <c r="H425" s="2"/>
      <c r="I425" s="2"/>
      <c r="J425" s="2"/>
      <c r="K425" s="2"/>
    </row>
    <row r="426" ht="14.25" customHeight="1">
      <c r="C426" s="2"/>
      <c r="E426" s="5"/>
      <c r="G426" s="5"/>
      <c r="H426" s="2"/>
      <c r="I426" s="2"/>
      <c r="J426" s="2"/>
      <c r="K426" s="2"/>
    </row>
    <row r="427" ht="14.25" customHeight="1">
      <c r="C427" s="2"/>
      <c r="E427" s="5"/>
      <c r="G427" s="5"/>
      <c r="H427" s="2"/>
      <c r="I427" s="2"/>
      <c r="J427" s="2"/>
      <c r="K427" s="2"/>
    </row>
    <row r="428" ht="14.25" customHeight="1">
      <c r="C428" s="2"/>
      <c r="E428" s="5"/>
      <c r="G428" s="5"/>
      <c r="H428" s="2"/>
      <c r="I428" s="2"/>
      <c r="J428" s="2"/>
      <c r="K428" s="2"/>
    </row>
    <row r="429" ht="14.25" customHeight="1">
      <c r="C429" s="2"/>
      <c r="E429" s="5"/>
      <c r="G429" s="5"/>
      <c r="H429" s="2"/>
      <c r="I429" s="2"/>
      <c r="J429" s="2"/>
      <c r="K429" s="2"/>
    </row>
    <row r="430" ht="14.25" customHeight="1">
      <c r="C430" s="2"/>
      <c r="E430" s="5"/>
      <c r="G430" s="5"/>
      <c r="H430" s="2"/>
      <c r="I430" s="2"/>
      <c r="J430" s="2"/>
      <c r="K430" s="2"/>
    </row>
    <row r="431" ht="14.25" customHeight="1">
      <c r="C431" s="2"/>
      <c r="E431" s="5"/>
      <c r="G431" s="5"/>
      <c r="H431" s="2"/>
      <c r="I431" s="2"/>
      <c r="J431" s="2"/>
      <c r="K431" s="2"/>
    </row>
    <row r="432" ht="14.25" customHeight="1">
      <c r="C432" s="2"/>
      <c r="E432" s="5"/>
      <c r="G432" s="5"/>
      <c r="H432" s="2"/>
      <c r="I432" s="2"/>
      <c r="J432" s="2"/>
      <c r="K432" s="2"/>
    </row>
    <row r="433" ht="14.25" customHeight="1">
      <c r="C433" s="2"/>
      <c r="E433" s="5"/>
      <c r="G433" s="5"/>
      <c r="H433" s="2"/>
      <c r="I433" s="2"/>
      <c r="J433" s="2"/>
      <c r="K433" s="2"/>
    </row>
    <row r="434" ht="14.25" customHeight="1">
      <c r="C434" s="2"/>
      <c r="E434" s="5"/>
      <c r="G434" s="5"/>
      <c r="H434" s="2"/>
      <c r="I434" s="2"/>
      <c r="J434" s="2"/>
      <c r="K434" s="2"/>
    </row>
    <row r="435" ht="14.25" customHeight="1">
      <c r="C435" s="2"/>
      <c r="E435" s="5"/>
      <c r="G435" s="5"/>
      <c r="H435" s="2"/>
      <c r="I435" s="2"/>
      <c r="J435" s="2"/>
      <c r="K435" s="2"/>
    </row>
    <row r="436" ht="14.25" customHeight="1">
      <c r="C436" s="2"/>
      <c r="E436" s="5"/>
      <c r="G436" s="5"/>
      <c r="H436" s="2"/>
      <c r="I436" s="2"/>
      <c r="J436" s="2"/>
      <c r="K436" s="2"/>
    </row>
    <row r="437" ht="14.25" customHeight="1">
      <c r="C437" s="2"/>
      <c r="E437" s="5"/>
      <c r="G437" s="5"/>
      <c r="H437" s="2"/>
      <c r="I437" s="2"/>
      <c r="J437" s="2"/>
      <c r="K437" s="2"/>
    </row>
    <row r="438" ht="14.25" customHeight="1">
      <c r="C438" s="2"/>
      <c r="E438" s="5"/>
      <c r="G438" s="5"/>
      <c r="H438" s="2"/>
      <c r="I438" s="2"/>
      <c r="J438" s="2"/>
      <c r="K438" s="2"/>
    </row>
    <row r="439" ht="14.25" customHeight="1">
      <c r="C439" s="2"/>
      <c r="E439" s="5"/>
      <c r="G439" s="5"/>
      <c r="H439" s="2"/>
      <c r="I439" s="2"/>
      <c r="J439" s="2"/>
      <c r="K439" s="2"/>
    </row>
    <row r="440" ht="14.25" customHeight="1">
      <c r="C440" s="2"/>
      <c r="E440" s="5"/>
      <c r="G440" s="5"/>
      <c r="H440" s="2"/>
      <c r="I440" s="2"/>
      <c r="J440" s="2"/>
      <c r="K440" s="2"/>
    </row>
    <row r="441" ht="14.25" customHeight="1">
      <c r="C441" s="2"/>
      <c r="E441" s="5"/>
      <c r="G441" s="5"/>
      <c r="H441" s="2"/>
      <c r="I441" s="2"/>
      <c r="J441" s="2"/>
      <c r="K441" s="2"/>
    </row>
    <row r="442" ht="14.25" customHeight="1">
      <c r="C442" s="2"/>
      <c r="E442" s="5"/>
      <c r="G442" s="5"/>
      <c r="H442" s="2"/>
      <c r="I442" s="2"/>
      <c r="J442" s="2"/>
      <c r="K442" s="2"/>
    </row>
    <row r="443" ht="14.25" customHeight="1">
      <c r="C443" s="2"/>
      <c r="E443" s="5"/>
      <c r="G443" s="5"/>
      <c r="H443" s="2"/>
      <c r="I443" s="2"/>
      <c r="J443" s="2"/>
      <c r="K443" s="2"/>
    </row>
    <row r="444" ht="14.25" customHeight="1">
      <c r="C444" s="2"/>
      <c r="E444" s="5"/>
      <c r="G444" s="5"/>
      <c r="H444" s="2"/>
      <c r="I444" s="2"/>
      <c r="J444" s="2"/>
      <c r="K444" s="2"/>
    </row>
    <row r="445" ht="14.25" customHeight="1">
      <c r="C445" s="2"/>
      <c r="E445" s="5"/>
      <c r="G445" s="5"/>
      <c r="H445" s="2"/>
      <c r="I445" s="2"/>
      <c r="J445" s="2"/>
      <c r="K445" s="2"/>
    </row>
    <row r="446" ht="14.25" customHeight="1">
      <c r="C446" s="2"/>
      <c r="E446" s="5"/>
      <c r="G446" s="5"/>
      <c r="H446" s="2"/>
      <c r="I446" s="2"/>
      <c r="J446" s="2"/>
      <c r="K446" s="2"/>
    </row>
    <row r="447" ht="14.25" customHeight="1">
      <c r="C447" s="2"/>
      <c r="E447" s="5"/>
      <c r="G447" s="5"/>
      <c r="H447" s="2"/>
      <c r="I447" s="2"/>
      <c r="J447" s="2"/>
      <c r="K447" s="2"/>
    </row>
    <row r="448" ht="14.25" customHeight="1">
      <c r="C448" s="2"/>
      <c r="E448" s="5"/>
      <c r="G448" s="5"/>
      <c r="H448" s="2"/>
      <c r="I448" s="2"/>
      <c r="J448" s="2"/>
      <c r="K448" s="2"/>
    </row>
    <row r="449" ht="14.25" customHeight="1">
      <c r="C449" s="2"/>
      <c r="E449" s="5"/>
      <c r="G449" s="5"/>
      <c r="H449" s="2"/>
      <c r="I449" s="2"/>
      <c r="J449" s="2"/>
      <c r="K449" s="2"/>
    </row>
    <row r="450" ht="14.25" customHeight="1">
      <c r="C450" s="2"/>
      <c r="E450" s="5"/>
      <c r="G450" s="5"/>
      <c r="H450" s="2"/>
      <c r="I450" s="2"/>
      <c r="J450" s="2"/>
      <c r="K450" s="2"/>
    </row>
    <row r="451" ht="14.25" customHeight="1">
      <c r="C451" s="2"/>
      <c r="E451" s="5"/>
      <c r="G451" s="5"/>
      <c r="H451" s="2"/>
      <c r="I451" s="2"/>
      <c r="J451" s="2"/>
      <c r="K451" s="2"/>
    </row>
    <row r="452" ht="14.25" customHeight="1">
      <c r="C452" s="2"/>
      <c r="E452" s="5"/>
      <c r="G452" s="5"/>
      <c r="H452" s="2"/>
      <c r="I452" s="2"/>
      <c r="J452" s="2"/>
      <c r="K452" s="2"/>
    </row>
    <row r="453" ht="14.25" customHeight="1">
      <c r="C453" s="2"/>
      <c r="E453" s="5"/>
      <c r="G453" s="5"/>
      <c r="H453" s="2"/>
      <c r="I453" s="2"/>
      <c r="J453" s="2"/>
      <c r="K453" s="2"/>
    </row>
    <row r="454" ht="14.25" customHeight="1">
      <c r="C454" s="2"/>
      <c r="E454" s="5"/>
      <c r="G454" s="5"/>
      <c r="H454" s="2"/>
      <c r="I454" s="2"/>
      <c r="J454" s="2"/>
      <c r="K454" s="2"/>
    </row>
    <row r="455" ht="14.25" customHeight="1">
      <c r="C455" s="2"/>
      <c r="E455" s="5"/>
      <c r="G455" s="5"/>
      <c r="H455" s="2"/>
      <c r="I455" s="2"/>
      <c r="J455" s="2"/>
      <c r="K455" s="2"/>
    </row>
    <row r="456" ht="14.25" customHeight="1">
      <c r="C456" s="2"/>
      <c r="E456" s="5"/>
      <c r="G456" s="5"/>
      <c r="H456" s="2"/>
      <c r="I456" s="2"/>
      <c r="J456" s="2"/>
      <c r="K456" s="2"/>
    </row>
    <row r="457" ht="14.25" customHeight="1">
      <c r="C457" s="2"/>
      <c r="E457" s="5"/>
      <c r="G457" s="5"/>
      <c r="H457" s="2"/>
      <c r="I457" s="2"/>
      <c r="J457" s="2"/>
      <c r="K457" s="2"/>
    </row>
    <row r="458" ht="14.25" customHeight="1">
      <c r="C458" s="2"/>
      <c r="E458" s="5"/>
      <c r="G458" s="5"/>
      <c r="H458" s="2"/>
      <c r="I458" s="2"/>
      <c r="J458" s="2"/>
      <c r="K458" s="2"/>
    </row>
    <row r="459" ht="14.25" customHeight="1">
      <c r="C459" s="2"/>
      <c r="E459" s="5"/>
      <c r="G459" s="5"/>
      <c r="H459" s="2"/>
      <c r="I459" s="2"/>
      <c r="J459" s="2"/>
      <c r="K459" s="2"/>
    </row>
    <row r="460" ht="14.25" customHeight="1">
      <c r="C460" s="2"/>
      <c r="E460" s="5"/>
      <c r="G460" s="5"/>
      <c r="H460" s="2"/>
      <c r="I460" s="2"/>
      <c r="J460" s="2"/>
      <c r="K460" s="2"/>
    </row>
    <row r="461" ht="14.25" customHeight="1">
      <c r="C461" s="2"/>
      <c r="E461" s="5"/>
      <c r="G461" s="5"/>
      <c r="H461" s="2"/>
      <c r="I461" s="2"/>
      <c r="J461" s="2"/>
      <c r="K461" s="2"/>
    </row>
    <row r="462" ht="14.25" customHeight="1">
      <c r="C462" s="2"/>
      <c r="E462" s="5"/>
      <c r="G462" s="5"/>
      <c r="H462" s="2"/>
      <c r="I462" s="2"/>
      <c r="J462" s="2"/>
      <c r="K462" s="2"/>
    </row>
    <row r="463" ht="14.25" customHeight="1">
      <c r="C463" s="2"/>
      <c r="E463" s="5"/>
      <c r="G463" s="5"/>
      <c r="H463" s="2"/>
      <c r="I463" s="2"/>
      <c r="J463" s="2"/>
      <c r="K463" s="2"/>
    </row>
    <row r="464" ht="14.25" customHeight="1">
      <c r="C464" s="2"/>
      <c r="E464" s="5"/>
      <c r="G464" s="5"/>
      <c r="H464" s="2"/>
      <c r="I464" s="2"/>
      <c r="J464" s="2"/>
      <c r="K464" s="2"/>
    </row>
    <row r="465" ht="14.25" customHeight="1">
      <c r="C465" s="2"/>
      <c r="E465" s="5"/>
      <c r="G465" s="5"/>
      <c r="H465" s="2"/>
      <c r="I465" s="2"/>
      <c r="J465" s="2"/>
      <c r="K465" s="2"/>
    </row>
    <row r="466" ht="14.25" customHeight="1">
      <c r="C466" s="2"/>
      <c r="E466" s="5"/>
      <c r="G466" s="5"/>
      <c r="H466" s="2"/>
      <c r="I466" s="2"/>
      <c r="J466" s="2"/>
      <c r="K466" s="2"/>
    </row>
    <row r="467" ht="14.25" customHeight="1">
      <c r="C467" s="2"/>
      <c r="E467" s="5"/>
      <c r="G467" s="5"/>
      <c r="H467" s="2"/>
      <c r="I467" s="2"/>
      <c r="J467" s="2"/>
      <c r="K467" s="2"/>
    </row>
    <row r="468" ht="14.25" customHeight="1">
      <c r="C468" s="2"/>
      <c r="E468" s="5"/>
      <c r="G468" s="5"/>
      <c r="H468" s="2"/>
      <c r="I468" s="2"/>
      <c r="J468" s="2"/>
      <c r="K468" s="2"/>
    </row>
    <row r="469" ht="14.25" customHeight="1">
      <c r="C469" s="2"/>
      <c r="E469" s="5"/>
      <c r="G469" s="5"/>
      <c r="H469" s="2"/>
      <c r="I469" s="2"/>
      <c r="J469" s="2"/>
      <c r="K469" s="2"/>
    </row>
    <row r="470" ht="14.25" customHeight="1">
      <c r="C470" s="2"/>
      <c r="E470" s="5"/>
      <c r="G470" s="5"/>
      <c r="H470" s="2"/>
      <c r="I470" s="2"/>
      <c r="J470" s="2"/>
      <c r="K470" s="2"/>
    </row>
    <row r="471" ht="14.25" customHeight="1">
      <c r="C471" s="2"/>
      <c r="E471" s="5"/>
      <c r="G471" s="5"/>
      <c r="H471" s="2"/>
      <c r="I471" s="2"/>
      <c r="J471" s="2"/>
      <c r="K471" s="2"/>
    </row>
    <row r="472" ht="14.25" customHeight="1">
      <c r="C472" s="2"/>
      <c r="E472" s="5"/>
      <c r="G472" s="5"/>
      <c r="H472" s="2"/>
      <c r="I472" s="2"/>
      <c r="J472" s="2"/>
      <c r="K472" s="2"/>
    </row>
    <row r="473" ht="14.25" customHeight="1">
      <c r="C473" s="2"/>
      <c r="E473" s="5"/>
      <c r="G473" s="5"/>
      <c r="H473" s="2"/>
      <c r="I473" s="2"/>
      <c r="J473" s="2"/>
      <c r="K473" s="2"/>
    </row>
    <row r="474" ht="14.25" customHeight="1">
      <c r="C474" s="2"/>
      <c r="E474" s="5"/>
      <c r="G474" s="5"/>
      <c r="H474" s="2"/>
      <c r="I474" s="2"/>
      <c r="J474" s="2"/>
      <c r="K474" s="2"/>
    </row>
    <row r="475" ht="14.25" customHeight="1">
      <c r="C475" s="2"/>
      <c r="E475" s="5"/>
      <c r="G475" s="5"/>
      <c r="H475" s="2"/>
      <c r="I475" s="2"/>
      <c r="J475" s="2"/>
      <c r="K475" s="2"/>
    </row>
    <row r="476" ht="14.25" customHeight="1">
      <c r="C476" s="2"/>
      <c r="E476" s="5"/>
      <c r="G476" s="5"/>
      <c r="H476" s="2"/>
      <c r="I476" s="2"/>
      <c r="J476" s="2"/>
      <c r="K476" s="2"/>
    </row>
    <row r="477" ht="14.25" customHeight="1">
      <c r="C477" s="2"/>
      <c r="E477" s="5"/>
      <c r="G477" s="5"/>
      <c r="H477" s="2"/>
      <c r="I477" s="2"/>
      <c r="J477" s="2"/>
      <c r="K477" s="2"/>
    </row>
    <row r="478" ht="14.25" customHeight="1">
      <c r="C478" s="2"/>
      <c r="E478" s="5"/>
      <c r="G478" s="5"/>
      <c r="H478" s="2"/>
      <c r="I478" s="2"/>
      <c r="J478" s="2"/>
      <c r="K478" s="2"/>
    </row>
    <row r="479" ht="14.25" customHeight="1">
      <c r="C479" s="2"/>
      <c r="E479" s="5"/>
      <c r="G479" s="5"/>
      <c r="H479" s="2"/>
      <c r="I479" s="2"/>
      <c r="J479" s="2"/>
      <c r="K479" s="2"/>
    </row>
    <row r="480" ht="14.25" customHeight="1">
      <c r="C480" s="2"/>
      <c r="E480" s="5"/>
      <c r="G480" s="5"/>
      <c r="H480" s="2"/>
      <c r="I480" s="2"/>
      <c r="J480" s="2"/>
      <c r="K480" s="2"/>
    </row>
    <row r="481" ht="14.25" customHeight="1">
      <c r="C481" s="2"/>
      <c r="E481" s="5"/>
      <c r="G481" s="5"/>
      <c r="H481" s="2"/>
      <c r="I481" s="2"/>
      <c r="J481" s="2"/>
      <c r="K481" s="2"/>
    </row>
    <row r="482" ht="14.25" customHeight="1">
      <c r="C482" s="2"/>
      <c r="E482" s="5"/>
      <c r="G482" s="5"/>
      <c r="H482" s="2"/>
      <c r="I482" s="2"/>
      <c r="J482" s="2"/>
      <c r="K482" s="2"/>
    </row>
    <row r="483" ht="14.25" customHeight="1">
      <c r="C483" s="2"/>
      <c r="E483" s="5"/>
      <c r="G483" s="5"/>
      <c r="H483" s="2"/>
      <c r="I483" s="2"/>
      <c r="J483" s="2"/>
      <c r="K483" s="2"/>
    </row>
    <row r="484" ht="14.25" customHeight="1">
      <c r="C484" s="2"/>
      <c r="E484" s="5"/>
      <c r="G484" s="5"/>
      <c r="H484" s="2"/>
      <c r="I484" s="2"/>
      <c r="J484" s="2"/>
      <c r="K484" s="2"/>
    </row>
    <row r="485" ht="14.25" customHeight="1">
      <c r="C485" s="2"/>
      <c r="E485" s="5"/>
      <c r="G485" s="5"/>
      <c r="H485" s="2"/>
      <c r="I485" s="2"/>
      <c r="J485" s="2"/>
      <c r="K485" s="2"/>
    </row>
    <row r="486" ht="14.25" customHeight="1">
      <c r="C486" s="2"/>
      <c r="E486" s="5"/>
      <c r="G486" s="5"/>
      <c r="H486" s="2"/>
      <c r="I486" s="2"/>
      <c r="J486" s="2"/>
      <c r="K486" s="2"/>
    </row>
    <row r="487" ht="14.25" customHeight="1">
      <c r="C487" s="2"/>
      <c r="E487" s="5"/>
      <c r="G487" s="5"/>
      <c r="H487" s="2"/>
      <c r="I487" s="2"/>
      <c r="J487" s="2"/>
      <c r="K487" s="2"/>
    </row>
    <row r="488" ht="14.25" customHeight="1">
      <c r="C488" s="2"/>
      <c r="E488" s="5"/>
      <c r="G488" s="5"/>
      <c r="H488" s="2"/>
      <c r="I488" s="2"/>
      <c r="J488" s="2"/>
      <c r="K488" s="2"/>
    </row>
    <row r="489" ht="14.25" customHeight="1">
      <c r="C489" s="2"/>
      <c r="E489" s="5"/>
      <c r="G489" s="5"/>
      <c r="H489" s="2"/>
      <c r="I489" s="2"/>
      <c r="J489" s="2"/>
      <c r="K489" s="2"/>
    </row>
    <row r="490" ht="14.25" customHeight="1">
      <c r="C490" s="2"/>
      <c r="E490" s="5"/>
      <c r="G490" s="5"/>
      <c r="H490" s="2"/>
      <c r="I490" s="2"/>
      <c r="J490" s="2"/>
      <c r="K490" s="2"/>
    </row>
    <row r="491" ht="14.25" customHeight="1">
      <c r="C491" s="2"/>
      <c r="E491" s="5"/>
      <c r="G491" s="5"/>
      <c r="H491" s="2"/>
      <c r="I491" s="2"/>
      <c r="J491" s="2"/>
      <c r="K491" s="2"/>
    </row>
    <row r="492" ht="14.25" customHeight="1">
      <c r="C492" s="2"/>
      <c r="E492" s="5"/>
      <c r="G492" s="5"/>
      <c r="H492" s="2"/>
      <c r="I492" s="2"/>
      <c r="J492" s="2"/>
      <c r="K492" s="2"/>
    </row>
    <row r="493" ht="14.25" customHeight="1">
      <c r="C493" s="2"/>
      <c r="E493" s="5"/>
      <c r="G493" s="5"/>
      <c r="H493" s="2"/>
      <c r="I493" s="2"/>
      <c r="J493" s="2"/>
      <c r="K493" s="2"/>
    </row>
    <row r="494" ht="14.25" customHeight="1">
      <c r="C494" s="2"/>
      <c r="E494" s="5"/>
      <c r="G494" s="5"/>
      <c r="H494" s="2"/>
      <c r="I494" s="2"/>
      <c r="J494" s="2"/>
      <c r="K494" s="2"/>
    </row>
    <row r="495" ht="14.25" customHeight="1">
      <c r="C495" s="2"/>
      <c r="E495" s="5"/>
      <c r="G495" s="5"/>
      <c r="H495" s="2"/>
      <c r="I495" s="2"/>
      <c r="J495" s="2"/>
      <c r="K495" s="2"/>
    </row>
    <row r="496" ht="14.25" customHeight="1">
      <c r="C496" s="2"/>
      <c r="E496" s="5"/>
      <c r="G496" s="5"/>
      <c r="H496" s="2"/>
      <c r="I496" s="2"/>
      <c r="J496" s="2"/>
      <c r="K496" s="2"/>
    </row>
    <row r="497" ht="14.25" customHeight="1">
      <c r="C497" s="2"/>
      <c r="E497" s="5"/>
      <c r="G497" s="5"/>
      <c r="H497" s="2"/>
      <c r="I497" s="2"/>
      <c r="J497" s="2"/>
      <c r="K497" s="2"/>
    </row>
    <row r="498" ht="14.25" customHeight="1">
      <c r="C498" s="2"/>
      <c r="E498" s="5"/>
      <c r="G498" s="5"/>
      <c r="H498" s="2"/>
      <c r="I498" s="2"/>
      <c r="J498" s="2"/>
      <c r="K498" s="2"/>
    </row>
    <row r="499" ht="14.25" customHeight="1">
      <c r="C499" s="2"/>
      <c r="E499" s="5"/>
      <c r="G499" s="5"/>
      <c r="H499" s="2"/>
      <c r="I499" s="2"/>
      <c r="J499" s="2"/>
      <c r="K499" s="2"/>
    </row>
    <row r="500" ht="14.25" customHeight="1">
      <c r="C500" s="2"/>
      <c r="E500" s="5"/>
      <c r="G500" s="5"/>
      <c r="H500" s="2"/>
      <c r="I500" s="2"/>
      <c r="J500" s="2"/>
      <c r="K500" s="2"/>
    </row>
    <row r="501" ht="14.25" customHeight="1">
      <c r="C501" s="2"/>
      <c r="E501" s="5"/>
      <c r="G501" s="5"/>
      <c r="H501" s="2"/>
      <c r="I501" s="2"/>
      <c r="J501" s="2"/>
      <c r="K501" s="2"/>
    </row>
    <row r="502" ht="14.25" customHeight="1">
      <c r="C502" s="2"/>
      <c r="E502" s="5"/>
      <c r="G502" s="5"/>
      <c r="H502" s="2"/>
      <c r="I502" s="2"/>
      <c r="J502" s="2"/>
      <c r="K502" s="2"/>
    </row>
    <row r="503" ht="14.25" customHeight="1">
      <c r="C503" s="2"/>
      <c r="E503" s="5"/>
      <c r="G503" s="5"/>
      <c r="H503" s="2"/>
      <c r="I503" s="2"/>
      <c r="J503" s="2"/>
      <c r="K503" s="2"/>
    </row>
    <row r="504" ht="14.25" customHeight="1">
      <c r="C504" s="2"/>
      <c r="E504" s="5"/>
      <c r="G504" s="5"/>
      <c r="H504" s="2"/>
      <c r="I504" s="2"/>
      <c r="J504" s="2"/>
      <c r="K504" s="2"/>
    </row>
    <row r="505" ht="14.25" customHeight="1">
      <c r="C505" s="2"/>
      <c r="E505" s="5"/>
      <c r="G505" s="5"/>
      <c r="H505" s="2"/>
      <c r="I505" s="2"/>
      <c r="J505" s="2"/>
      <c r="K505" s="2"/>
    </row>
    <row r="506" ht="14.25" customHeight="1">
      <c r="C506" s="2"/>
      <c r="E506" s="5"/>
      <c r="G506" s="5"/>
      <c r="H506" s="2"/>
      <c r="I506" s="2"/>
      <c r="J506" s="2"/>
      <c r="K506" s="2"/>
    </row>
    <row r="507" ht="14.25" customHeight="1">
      <c r="C507" s="2"/>
      <c r="E507" s="5"/>
      <c r="G507" s="5"/>
      <c r="H507" s="2"/>
      <c r="I507" s="2"/>
      <c r="J507" s="2"/>
      <c r="K507" s="2"/>
    </row>
    <row r="508" ht="14.25" customHeight="1">
      <c r="C508" s="2"/>
      <c r="E508" s="5"/>
      <c r="G508" s="5"/>
      <c r="H508" s="2"/>
      <c r="I508" s="2"/>
      <c r="J508" s="2"/>
      <c r="K508" s="2"/>
    </row>
    <row r="509" ht="14.25" customHeight="1">
      <c r="C509" s="2"/>
      <c r="E509" s="5"/>
      <c r="G509" s="5"/>
      <c r="H509" s="2"/>
      <c r="I509" s="2"/>
      <c r="J509" s="2"/>
      <c r="K509" s="2"/>
    </row>
    <row r="510" ht="14.25" customHeight="1">
      <c r="C510" s="2"/>
      <c r="E510" s="5"/>
      <c r="G510" s="5"/>
      <c r="H510" s="2"/>
      <c r="I510" s="2"/>
      <c r="J510" s="2"/>
      <c r="K510" s="2"/>
    </row>
    <row r="511" ht="14.25" customHeight="1">
      <c r="C511" s="2"/>
      <c r="E511" s="5"/>
      <c r="G511" s="5"/>
      <c r="H511" s="2"/>
      <c r="I511" s="2"/>
      <c r="J511" s="2"/>
      <c r="K511" s="2"/>
    </row>
    <row r="512" ht="14.25" customHeight="1">
      <c r="C512" s="2"/>
      <c r="E512" s="5"/>
      <c r="G512" s="5"/>
      <c r="H512" s="2"/>
      <c r="I512" s="2"/>
      <c r="J512" s="2"/>
      <c r="K512" s="2"/>
    </row>
    <row r="513" ht="14.25" customHeight="1">
      <c r="C513" s="2"/>
      <c r="E513" s="5"/>
      <c r="G513" s="5"/>
      <c r="H513" s="2"/>
      <c r="I513" s="2"/>
      <c r="J513" s="2"/>
      <c r="K513" s="2"/>
    </row>
    <row r="514" ht="14.25" customHeight="1">
      <c r="C514" s="2"/>
      <c r="E514" s="5"/>
      <c r="G514" s="5"/>
      <c r="H514" s="2"/>
      <c r="I514" s="2"/>
      <c r="J514" s="2"/>
      <c r="K514" s="2"/>
    </row>
    <row r="515" ht="14.25" customHeight="1">
      <c r="C515" s="2"/>
      <c r="E515" s="5"/>
      <c r="G515" s="5"/>
      <c r="H515" s="2"/>
      <c r="I515" s="2"/>
      <c r="J515" s="2"/>
      <c r="K515" s="2"/>
    </row>
    <row r="516" ht="14.25" customHeight="1">
      <c r="C516" s="2"/>
      <c r="E516" s="5"/>
      <c r="G516" s="5"/>
      <c r="H516" s="2"/>
      <c r="I516" s="2"/>
      <c r="J516" s="2"/>
      <c r="K516" s="2"/>
    </row>
    <row r="517" ht="14.25" customHeight="1">
      <c r="C517" s="2"/>
      <c r="E517" s="5"/>
      <c r="G517" s="5"/>
      <c r="H517" s="2"/>
      <c r="I517" s="2"/>
      <c r="J517" s="2"/>
      <c r="K517" s="2"/>
    </row>
    <row r="518" ht="14.25" customHeight="1">
      <c r="C518" s="2"/>
      <c r="E518" s="5"/>
      <c r="G518" s="5"/>
      <c r="H518" s="2"/>
      <c r="I518" s="2"/>
      <c r="J518" s="2"/>
      <c r="K518" s="2"/>
    </row>
    <row r="519" ht="14.25" customHeight="1">
      <c r="C519" s="2"/>
      <c r="E519" s="5"/>
      <c r="G519" s="5"/>
      <c r="H519" s="2"/>
      <c r="I519" s="2"/>
      <c r="J519" s="2"/>
      <c r="K519" s="2"/>
    </row>
    <row r="520" ht="14.25" customHeight="1">
      <c r="C520" s="2"/>
      <c r="E520" s="5"/>
      <c r="G520" s="5"/>
      <c r="H520" s="2"/>
      <c r="I520" s="2"/>
      <c r="J520" s="2"/>
      <c r="K520" s="2"/>
    </row>
    <row r="521" ht="14.25" customHeight="1">
      <c r="C521" s="2"/>
      <c r="E521" s="5"/>
      <c r="G521" s="5"/>
      <c r="H521" s="2"/>
      <c r="I521" s="2"/>
      <c r="J521" s="2"/>
      <c r="K521" s="2"/>
    </row>
    <row r="522" ht="14.25" customHeight="1">
      <c r="C522" s="2"/>
      <c r="E522" s="5"/>
      <c r="G522" s="5"/>
      <c r="H522" s="2"/>
      <c r="I522" s="2"/>
      <c r="J522" s="2"/>
      <c r="K522" s="2"/>
    </row>
    <row r="523" ht="14.25" customHeight="1">
      <c r="C523" s="2"/>
      <c r="E523" s="5"/>
      <c r="G523" s="5"/>
      <c r="H523" s="2"/>
      <c r="I523" s="2"/>
      <c r="J523" s="2"/>
      <c r="K523" s="2"/>
    </row>
    <row r="524" ht="14.25" customHeight="1">
      <c r="C524" s="2"/>
      <c r="E524" s="5"/>
      <c r="G524" s="5"/>
      <c r="H524" s="2"/>
      <c r="I524" s="2"/>
      <c r="J524" s="2"/>
      <c r="K524" s="2"/>
    </row>
    <row r="525" ht="14.25" customHeight="1">
      <c r="C525" s="2"/>
      <c r="E525" s="5"/>
      <c r="G525" s="5"/>
      <c r="H525" s="2"/>
      <c r="I525" s="2"/>
      <c r="J525" s="2"/>
      <c r="K525" s="2"/>
    </row>
    <row r="526" ht="14.25" customHeight="1">
      <c r="C526" s="2"/>
      <c r="E526" s="5"/>
      <c r="G526" s="5"/>
      <c r="H526" s="2"/>
      <c r="I526" s="2"/>
      <c r="J526" s="2"/>
      <c r="K526" s="2"/>
    </row>
    <row r="527" ht="14.25" customHeight="1">
      <c r="C527" s="2"/>
      <c r="E527" s="5"/>
      <c r="G527" s="5"/>
      <c r="H527" s="2"/>
      <c r="I527" s="2"/>
      <c r="J527" s="2"/>
      <c r="K527" s="2"/>
    </row>
    <row r="528" ht="14.25" customHeight="1">
      <c r="C528" s="2"/>
      <c r="E528" s="5"/>
      <c r="G528" s="5"/>
      <c r="H528" s="2"/>
      <c r="I528" s="2"/>
      <c r="J528" s="2"/>
      <c r="K528" s="2"/>
    </row>
    <row r="529" ht="14.25" customHeight="1">
      <c r="C529" s="2"/>
      <c r="E529" s="5"/>
      <c r="G529" s="5"/>
      <c r="H529" s="2"/>
      <c r="I529" s="2"/>
      <c r="J529" s="2"/>
      <c r="K529" s="2"/>
    </row>
    <row r="530" ht="14.25" customHeight="1">
      <c r="C530" s="2"/>
      <c r="E530" s="5"/>
      <c r="G530" s="5"/>
      <c r="H530" s="2"/>
      <c r="I530" s="2"/>
      <c r="J530" s="2"/>
      <c r="K530" s="2"/>
    </row>
    <row r="531" ht="14.25" customHeight="1">
      <c r="C531" s="2"/>
      <c r="E531" s="5"/>
      <c r="G531" s="5"/>
      <c r="H531" s="2"/>
      <c r="I531" s="2"/>
      <c r="J531" s="2"/>
      <c r="K531" s="2"/>
    </row>
    <row r="532" ht="14.25" customHeight="1">
      <c r="C532" s="2"/>
      <c r="E532" s="5"/>
      <c r="G532" s="5"/>
      <c r="H532" s="2"/>
      <c r="I532" s="2"/>
      <c r="J532" s="2"/>
      <c r="K532" s="2"/>
    </row>
    <row r="533" ht="14.25" customHeight="1">
      <c r="C533" s="2"/>
      <c r="E533" s="5"/>
      <c r="G533" s="5"/>
      <c r="H533" s="2"/>
      <c r="I533" s="2"/>
      <c r="J533" s="2"/>
      <c r="K533" s="2"/>
    </row>
    <row r="534" ht="14.25" customHeight="1">
      <c r="C534" s="2"/>
      <c r="E534" s="5"/>
      <c r="G534" s="5"/>
      <c r="H534" s="2"/>
      <c r="I534" s="2"/>
      <c r="J534" s="2"/>
      <c r="K534" s="2"/>
    </row>
    <row r="535" ht="14.25" customHeight="1">
      <c r="C535" s="2"/>
      <c r="E535" s="5"/>
      <c r="G535" s="5"/>
      <c r="H535" s="2"/>
      <c r="I535" s="2"/>
      <c r="J535" s="2"/>
      <c r="K535" s="2"/>
    </row>
    <row r="536" ht="14.25" customHeight="1">
      <c r="C536" s="2"/>
      <c r="E536" s="5"/>
      <c r="G536" s="5"/>
      <c r="H536" s="2"/>
      <c r="I536" s="2"/>
      <c r="J536" s="2"/>
      <c r="K536" s="2"/>
    </row>
    <row r="537" ht="14.25" customHeight="1">
      <c r="C537" s="2"/>
      <c r="E537" s="5"/>
      <c r="G537" s="5"/>
      <c r="H537" s="2"/>
      <c r="I537" s="2"/>
      <c r="J537" s="2"/>
      <c r="K537" s="2"/>
    </row>
    <row r="538" ht="14.25" customHeight="1">
      <c r="C538" s="2"/>
      <c r="E538" s="5"/>
      <c r="G538" s="5"/>
      <c r="H538" s="2"/>
      <c r="I538" s="2"/>
      <c r="J538" s="2"/>
      <c r="K538" s="2"/>
    </row>
    <row r="539" ht="14.25" customHeight="1">
      <c r="C539" s="2"/>
      <c r="E539" s="5"/>
      <c r="G539" s="5"/>
      <c r="H539" s="2"/>
      <c r="I539" s="2"/>
      <c r="J539" s="2"/>
      <c r="K539" s="2"/>
    </row>
    <row r="540" ht="14.25" customHeight="1">
      <c r="C540" s="2"/>
      <c r="E540" s="5"/>
      <c r="G540" s="5"/>
      <c r="H540" s="2"/>
      <c r="I540" s="2"/>
      <c r="J540" s="2"/>
      <c r="K540" s="2"/>
    </row>
    <row r="541" ht="14.25" customHeight="1">
      <c r="C541" s="2"/>
      <c r="E541" s="5"/>
      <c r="G541" s="5"/>
      <c r="H541" s="2"/>
      <c r="I541" s="2"/>
      <c r="J541" s="2"/>
      <c r="K541" s="2"/>
    </row>
    <row r="542" ht="14.25" customHeight="1">
      <c r="C542" s="2"/>
      <c r="E542" s="5"/>
      <c r="G542" s="5"/>
      <c r="H542" s="2"/>
      <c r="I542" s="2"/>
      <c r="J542" s="2"/>
      <c r="K542" s="2"/>
    </row>
    <row r="543" ht="14.25" customHeight="1">
      <c r="C543" s="2"/>
      <c r="E543" s="5"/>
      <c r="G543" s="5"/>
      <c r="H543" s="2"/>
      <c r="I543" s="2"/>
      <c r="J543" s="2"/>
      <c r="K543" s="2"/>
    </row>
    <row r="544" ht="14.25" customHeight="1">
      <c r="C544" s="2"/>
      <c r="E544" s="5"/>
      <c r="G544" s="5"/>
      <c r="H544" s="2"/>
      <c r="I544" s="2"/>
      <c r="J544" s="2"/>
      <c r="K544" s="2"/>
    </row>
    <row r="545" ht="14.25" customHeight="1">
      <c r="C545" s="2"/>
      <c r="E545" s="5"/>
      <c r="G545" s="5"/>
      <c r="H545" s="2"/>
      <c r="I545" s="2"/>
      <c r="J545" s="2"/>
      <c r="K545" s="2"/>
    </row>
    <row r="546" ht="14.25" customHeight="1">
      <c r="C546" s="2"/>
      <c r="E546" s="5"/>
      <c r="G546" s="5"/>
      <c r="H546" s="2"/>
      <c r="I546" s="2"/>
      <c r="J546" s="2"/>
      <c r="K546" s="2"/>
    </row>
    <row r="547" ht="14.25" customHeight="1">
      <c r="C547" s="2"/>
      <c r="E547" s="5"/>
      <c r="G547" s="5"/>
      <c r="H547" s="2"/>
      <c r="I547" s="2"/>
      <c r="J547" s="2"/>
      <c r="K547" s="2"/>
    </row>
    <row r="548" ht="14.25" customHeight="1">
      <c r="C548" s="2"/>
      <c r="E548" s="5"/>
      <c r="G548" s="5"/>
      <c r="H548" s="2"/>
      <c r="I548" s="2"/>
      <c r="J548" s="2"/>
      <c r="K548" s="2"/>
    </row>
    <row r="549" ht="14.25" customHeight="1">
      <c r="C549" s="2"/>
      <c r="E549" s="5"/>
      <c r="G549" s="5"/>
      <c r="H549" s="2"/>
      <c r="I549" s="2"/>
      <c r="J549" s="2"/>
      <c r="K549" s="2"/>
    </row>
    <row r="550" ht="14.25" customHeight="1">
      <c r="C550" s="2"/>
      <c r="E550" s="5"/>
      <c r="G550" s="5"/>
      <c r="H550" s="2"/>
      <c r="I550" s="2"/>
      <c r="J550" s="2"/>
      <c r="K550" s="2"/>
    </row>
    <row r="551" ht="14.25" customHeight="1">
      <c r="C551" s="2"/>
      <c r="E551" s="5"/>
      <c r="G551" s="5"/>
      <c r="H551" s="2"/>
      <c r="I551" s="2"/>
      <c r="J551" s="2"/>
      <c r="K551" s="2"/>
    </row>
    <row r="552" ht="14.25" customHeight="1">
      <c r="C552" s="2"/>
      <c r="E552" s="5"/>
      <c r="G552" s="5"/>
      <c r="H552" s="2"/>
      <c r="I552" s="2"/>
      <c r="J552" s="2"/>
      <c r="K552" s="2"/>
    </row>
    <row r="553" ht="14.25" customHeight="1">
      <c r="C553" s="2"/>
      <c r="E553" s="5"/>
      <c r="G553" s="5"/>
      <c r="H553" s="2"/>
      <c r="I553" s="2"/>
      <c r="J553" s="2"/>
      <c r="K553" s="2"/>
    </row>
    <row r="554" ht="14.25" customHeight="1">
      <c r="C554" s="2"/>
      <c r="E554" s="5"/>
      <c r="G554" s="5"/>
      <c r="H554" s="2"/>
      <c r="I554" s="2"/>
      <c r="J554" s="2"/>
      <c r="K554" s="2"/>
    </row>
    <row r="555" ht="14.25" customHeight="1">
      <c r="C555" s="2"/>
      <c r="E555" s="5"/>
      <c r="G555" s="5"/>
      <c r="H555" s="2"/>
      <c r="I555" s="2"/>
      <c r="J555" s="2"/>
      <c r="K555" s="2"/>
    </row>
    <row r="556" ht="14.25" customHeight="1">
      <c r="C556" s="2"/>
      <c r="E556" s="5"/>
      <c r="G556" s="5"/>
      <c r="H556" s="2"/>
      <c r="I556" s="2"/>
      <c r="J556" s="2"/>
      <c r="K556" s="2"/>
    </row>
    <row r="557" ht="14.25" customHeight="1">
      <c r="C557" s="2"/>
      <c r="E557" s="5"/>
      <c r="G557" s="5"/>
      <c r="H557" s="2"/>
      <c r="I557" s="2"/>
      <c r="J557" s="2"/>
      <c r="K557" s="2"/>
    </row>
    <row r="558" ht="14.25" customHeight="1">
      <c r="C558" s="2"/>
      <c r="E558" s="5"/>
      <c r="G558" s="5"/>
      <c r="H558" s="2"/>
      <c r="I558" s="2"/>
      <c r="J558" s="2"/>
      <c r="K558" s="2"/>
    </row>
    <row r="559" ht="14.25" customHeight="1">
      <c r="C559" s="2"/>
      <c r="E559" s="5"/>
      <c r="G559" s="5"/>
      <c r="H559" s="2"/>
      <c r="I559" s="2"/>
      <c r="J559" s="2"/>
      <c r="K559" s="2"/>
    </row>
    <row r="560" ht="14.25" customHeight="1">
      <c r="C560" s="2"/>
      <c r="E560" s="5"/>
      <c r="G560" s="5"/>
      <c r="H560" s="2"/>
      <c r="I560" s="2"/>
      <c r="J560" s="2"/>
      <c r="K560" s="2"/>
    </row>
    <row r="561" ht="14.25" customHeight="1">
      <c r="C561" s="2"/>
      <c r="E561" s="5"/>
      <c r="G561" s="5"/>
      <c r="H561" s="2"/>
      <c r="I561" s="2"/>
      <c r="J561" s="2"/>
      <c r="K561" s="2"/>
    </row>
    <row r="562" ht="14.25" customHeight="1">
      <c r="C562" s="2"/>
      <c r="E562" s="5"/>
      <c r="G562" s="5"/>
      <c r="H562" s="2"/>
      <c r="I562" s="2"/>
      <c r="J562" s="2"/>
      <c r="K562" s="2"/>
    </row>
    <row r="563" ht="14.25" customHeight="1">
      <c r="C563" s="2"/>
      <c r="E563" s="5"/>
      <c r="G563" s="5"/>
      <c r="H563" s="2"/>
      <c r="I563" s="2"/>
      <c r="J563" s="2"/>
      <c r="K563" s="2"/>
    </row>
    <row r="564" ht="14.25" customHeight="1">
      <c r="C564" s="2"/>
      <c r="E564" s="5"/>
      <c r="G564" s="5"/>
      <c r="H564" s="2"/>
      <c r="I564" s="2"/>
      <c r="J564" s="2"/>
      <c r="K564" s="2"/>
    </row>
    <row r="565" ht="14.25" customHeight="1">
      <c r="C565" s="2"/>
      <c r="E565" s="5"/>
      <c r="G565" s="5"/>
      <c r="H565" s="2"/>
      <c r="I565" s="2"/>
      <c r="J565" s="2"/>
      <c r="K565" s="2"/>
    </row>
    <row r="566" ht="14.25" customHeight="1">
      <c r="C566" s="2"/>
      <c r="E566" s="5"/>
      <c r="G566" s="5"/>
      <c r="H566" s="2"/>
      <c r="I566" s="2"/>
      <c r="J566" s="2"/>
      <c r="K566" s="2"/>
    </row>
    <row r="567" ht="14.25" customHeight="1">
      <c r="C567" s="2"/>
      <c r="E567" s="5"/>
      <c r="G567" s="5"/>
      <c r="H567" s="2"/>
      <c r="I567" s="2"/>
      <c r="J567" s="2"/>
      <c r="K567" s="2"/>
    </row>
    <row r="568" ht="14.25" customHeight="1">
      <c r="C568" s="2"/>
      <c r="E568" s="5"/>
      <c r="G568" s="5"/>
      <c r="H568" s="2"/>
      <c r="I568" s="2"/>
      <c r="J568" s="2"/>
      <c r="K568" s="2"/>
    </row>
    <row r="569" ht="14.25" customHeight="1">
      <c r="C569" s="2"/>
      <c r="E569" s="5"/>
      <c r="G569" s="5"/>
      <c r="H569" s="2"/>
      <c r="I569" s="2"/>
      <c r="J569" s="2"/>
      <c r="K569" s="2"/>
    </row>
    <row r="570" ht="14.25" customHeight="1">
      <c r="C570" s="2"/>
      <c r="E570" s="5"/>
      <c r="G570" s="5"/>
      <c r="H570" s="2"/>
      <c r="I570" s="2"/>
      <c r="J570" s="2"/>
      <c r="K570" s="2"/>
    </row>
    <row r="571" ht="14.25" customHeight="1">
      <c r="C571" s="2"/>
      <c r="E571" s="5"/>
      <c r="G571" s="5"/>
      <c r="H571" s="2"/>
      <c r="I571" s="2"/>
      <c r="J571" s="2"/>
      <c r="K571" s="2"/>
    </row>
    <row r="572" ht="14.25" customHeight="1">
      <c r="C572" s="2"/>
      <c r="E572" s="5"/>
      <c r="G572" s="5"/>
      <c r="H572" s="2"/>
      <c r="I572" s="2"/>
      <c r="J572" s="2"/>
      <c r="K572" s="2"/>
    </row>
    <row r="573" ht="14.25" customHeight="1">
      <c r="C573" s="2"/>
      <c r="E573" s="5"/>
      <c r="G573" s="5"/>
      <c r="H573" s="2"/>
      <c r="I573" s="2"/>
      <c r="J573" s="2"/>
      <c r="K573" s="2"/>
    </row>
    <row r="574" ht="14.25" customHeight="1">
      <c r="C574" s="2"/>
      <c r="E574" s="5"/>
      <c r="G574" s="5"/>
      <c r="H574" s="2"/>
      <c r="I574" s="2"/>
      <c r="J574" s="2"/>
      <c r="K574" s="2"/>
    </row>
    <row r="575" ht="14.25" customHeight="1">
      <c r="C575" s="2"/>
      <c r="E575" s="5"/>
      <c r="G575" s="5"/>
      <c r="H575" s="2"/>
      <c r="I575" s="2"/>
      <c r="J575" s="2"/>
      <c r="K575" s="2"/>
    </row>
    <row r="576" ht="14.25" customHeight="1">
      <c r="C576" s="2"/>
      <c r="E576" s="5"/>
      <c r="G576" s="5"/>
      <c r="H576" s="2"/>
      <c r="I576" s="2"/>
      <c r="J576" s="2"/>
      <c r="K576" s="2"/>
    </row>
    <row r="577" ht="14.25" customHeight="1">
      <c r="C577" s="2"/>
      <c r="E577" s="5"/>
      <c r="G577" s="5"/>
      <c r="H577" s="2"/>
      <c r="I577" s="2"/>
      <c r="J577" s="2"/>
      <c r="K577" s="2"/>
    </row>
    <row r="578" ht="14.25" customHeight="1">
      <c r="C578" s="2"/>
      <c r="E578" s="5"/>
      <c r="G578" s="5"/>
      <c r="H578" s="2"/>
      <c r="I578" s="2"/>
      <c r="J578" s="2"/>
      <c r="K578" s="2"/>
    </row>
    <row r="579" ht="14.25" customHeight="1">
      <c r="C579" s="2"/>
      <c r="E579" s="5"/>
      <c r="G579" s="5"/>
      <c r="H579" s="2"/>
      <c r="I579" s="2"/>
      <c r="J579" s="2"/>
      <c r="K579" s="2"/>
    </row>
    <row r="580" ht="14.25" customHeight="1">
      <c r="C580" s="2"/>
      <c r="E580" s="5"/>
      <c r="G580" s="5"/>
      <c r="H580" s="2"/>
      <c r="I580" s="2"/>
      <c r="J580" s="2"/>
      <c r="K580" s="2"/>
    </row>
    <row r="581" ht="14.25" customHeight="1">
      <c r="C581" s="2"/>
      <c r="E581" s="5"/>
      <c r="G581" s="5"/>
      <c r="H581" s="2"/>
      <c r="I581" s="2"/>
      <c r="J581" s="2"/>
      <c r="K581" s="2"/>
    </row>
    <row r="582" ht="14.25" customHeight="1">
      <c r="C582" s="2"/>
      <c r="E582" s="5"/>
      <c r="G582" s="5"/>
      <c r="H582" s="2"/>
      <c r="I582" s="2"/>
      <c r="J582" s="2"/>
      <c r="K582" s="2"/>
    </row>
    <row r="583" ht="14.25" customHeight="1">
      <c r="C583" s="2"/>
      <c r="E583" s="5"/>
      <c r="G583" s="5"/>
      <c r="H583" s="2"/>
      <c r="I583" s="2"/>
      <c r="J583" s="2"/>
      <c r="K583" s="2"/>
    </row>
    <row r="584" ht="14.25" customHeight="1">
      <c r="C584" s="2"/>
      <c r="E584" s="5"/>
      <c r="G584" s="5"/>
      <c r="H584" s="2"/>
      <c r="I584" s="2"/>
      <c r="J584" s="2"/>
      <c r="K584" s="2"/>
    </row>
    <row r="585" ht="14.25" customHeight="1">
      <c r="C585" s="2"/>
      <c r="E585" s="5"/>
      <c r="G585" s="5"/>
      <c r="H585" s="2"/>
      <c r="I585" s="2"/>
      <c r="J585" s="2"/>
      <c r="K585" s="2"/>
    </row>
    <row r="586" ht="14.25" customHeight="1">
      <c r="C586" s="2"/>
      <c r="E586" s="5"/>
      <c r="G586" s="5"/>
      <c r="H586" s="2"/>
      <c r="I586" s="2"/>
      <c r="J586" s="2"/>
      <c r="K586" s="2"/>
    </row>
    <row r="587" ht="14.25" customHeight="1">
      <c r="C587" s="2"/>
      <c r="E587" s="5"/>
      <c r="G587" s="5"/>
      <c r="H587" s="2"/>
      <c r="I587" s="2"/>
      <c r="J587" s="2"/>
      <c r="K587" s="2"/>
    </row>
    <row r="588" ht="14.25" customHeight="1">
      <c r="C588" s="2"/>
      <c r="E588" s="5"/>
      <c r="G588" s="5"/>
      <c r="H588" s="2"/>
      <c r="I588" s="2"/>
      <c r="J588" s="2"/>
      <c r="K588" s="2"/>
    </row>
    <row r="589" ht="14.25" customHeight="1">
      <c r="C589" s="2"/>
      <c r="E589" s="5"/>
      <c r="G589" s="5"/>
      <c r="H589" s="2"/>
      <c r="I589" s="2"/>
      <c r="J589" s="2"/>
      <c r="K589" s="2"/>
    </row>
    <row r="590" ht="14.25" customHeight="1">
      <c r="C590" s="2"/>
      <c r="E590" s="5"/>
      <c r="G590" s="5"/>
      <c r="H590" s="2"/>
      <c r="I590" s="2"/>
      <c r="J590" s="2"/>
      <c r="K590" s="2"/>
    </row>
    <row r="591" ht="14.25" customHeight="1">
      <c r="C591" s="2"/>
      <c r="E591" s="5"/>
      <c r="G591" s="5"/>
      <c r="H591" s="2"/>
      <c r="I591" s="2"/>
      <c r="J591" s="2"/>
      <c r="K591" s="2"/>
    </row>
    <row r="592" ht="14.25" customHeight="1">
      <c r="C592" s="2"/>
      <c r="E592" s="5"/>
      <c r="G592" s="5"/>
      <c r="H592" s="2"/>
      <c r="I592" s="2"/>
      <c r="J592" s="2"/>
      <c r="K592" s="2"/>
    </row>
    <row r="593" ht="14.25" customHeight="1">
      <c r="C593" s="2"/>
      <c r="E593" s="5"/>
      <c r="G593" s="5"/>
      <c r="H593" s="2"/>
      <c r="I593" s="2"/>
      <c r="J593" s="2"/>
      <c r="K593" s="2"/>
    </row>
    <row r="594" ht="14.25" customHeight="1">
      <c r="C594" s="2"/>
      <c r="E594" s="5"/>
      <c r="G594" s="5"/>
      <c r="H594" s="2"/>
      <c r="I594" s="2"/>
      <c r="J594" s="2"/>
      <c r="K594" s="2"/>
    </row>
    <row r="595" ht="14.25" customHeight="1">
      <c r="C595" s="2"/>
      <c r="E595" s="5"/>
      <c r="G595" s="5"/>
      <c r="H595" s="2"/>
      <c r="I595" s="2"/>
      <c r="J595" s="2"/>
      <c r="K595" s="2"/>
    </row>
    <row r="596" ht="14.25" customHeight="1">
      <c r="C596" s="2"/>
      <c r="E596" s="5"/>
      <c r="G596" s="5"/>
      <c r="H596" s="2"/>
      <c r="I596" s="2"/>
      <c r="J596" s="2"/>
      <c r="K596" s="2"/>
    </row>
    <row r="597" ht="14.25" customHeight="1">
      <c r="C597" s="2"/>
      <c r="E597" s="5"/>
      <c r="G597" s="5"/>
      <c r="H597" s="2"/>
      <c r="I597" s="2"/>
      <c r="J597" s="2"/>
      <c r="K597" s="2"/>
    </row>
    <row r="598" ht="14.25" customHeight="1">
      <c r="C598" s="2"/>
      <c r="E598" s="5"/>
      <c r="G598" s="5"/>
      <c r="H598" s="2"/>
      <c r="I598" s="2"/>
      <c r="J598" s="2"/>
      <c r="K598" s="2"/>
    </row>
    <row r="599" ht="14.25" customHeight="1">
      <c r="C599" s="2"/>
      <c r="E599" s="5"/>
      <c r="G599" s="5"/>
      <c r="H599" s="2"/>
      <c r="I599" s="2"/>
      <c r="J599" s="2"/>
      <c r="K599" s="2"/>
    </row>
    <row r="600" ht="14.25" customHeight="1">
      <c r="C600" s="2"/>
      <c r="E600" s="5"/>
      <c r="G600" s="5"/>
      <c r="H600" s="2"/>
      <c r="I600" s="2"/>
      <c r="J600" s="2"/>
      <c r="K600" s="2"/>
    </row>
    <row r="601" ht="14.25" customHeight="1">
      <c r="C601" s="2"/>
      <c r="E601" s="5"/>
      <c r="G601" s="5"/>
      <c r="H601" s="2"/>
      <c r="I601" s="2"/>
      <c r="J601" s="2"/>
      <c r="K601" s="2"/>
    </row>
    <row r="602" ht="14.25" customHeight="1">
      <c r="C602" s="2"/>
      <c r="E602" s="5"/>
      <c r="G602" s="5"/>
      <c r="H602" s="2"/>
      <c r="I602" s="2"/>
      <c r="J602" s="2"/>
      <c r="K602" s="2"/>
    </row>
    <row r="603" ht="14.25" customHeight="1">
      <c r="C603" s="2"/>
      <c r="E603" s="5"/>
      <c r="G603" s="5"/>
      <c r="H603" s="2"/>
      <c r="I603" s="2"/>
      <c r="J603" s="2"/>
      <c r="K603" s="2"/>
    </row>
    <row r="604" ht="14.25" customHeight="1">
      <c r="C604" s="2"/>
      <c r="E604" s="5"/>
      <c r="G604" s="5"/>
      <c r="H604" s="2"/>
      <c r="I604" s="2"/>
      <c r="J604" s="2"/>
      <c r="K604" s="2"/>
    </row>
    <row r="605" ht="14.25" customHeight="1">
      <c r="C605" s="2"/>
      <c r="E605" s="5"/>
      <c r="G605" s="5"/>
      <c r="H605" s="2"/>
      <c r="I605" s="2"/>
      <c r="J605" s="2"/>
      <c r="K605" s="2"/>
    </row>
    <row r="606" ht="14.25" customHeight="1">
      <c r="C606" s="2"/>
      <c r="E606" s="5"/>
      <c r="G606" s="5"/>
      <c r="H606" s="2"/>
      <c r="I606" s="2"/>
      <c r="J606" s="2"/>
      <c r="K606" s="2"/>
    </row>
    <row r="607" ht="14.25" customHeight="1">
      <c r="C607" s="2"/>
      <c r="E607" s="5"/>
      <c r="G607" s="5"/>
      <c r="H607" s="2"/>
      <c r="I607" s="2"/>
      <c r="J607" s="2"/>
      <c r="K607" s="2"/>
    </row>
    <row r="608" ht="14.25" customHeight="1">
      <c r="C608" s="2"/>
      <c r="E608" s="5"/>
      <c r="G608" s="5"/>
      <c r="H608" s="2"/>
      <c r="I608" s="2"/>
      <c r="J608" s="2"/>
      <c r="K608" s="2"/>
    </row>
    <row r="609" ht="14.25" customHeight="1">
      <c r="C609" s="2"/>
      <c r="E609" s="5"/>
      <c r="G609" s="5"/>
      <c r="H609" s="2"/>
      <c r="I609" s="2"/>
      <c r="J609" s="2"/>
      <c r="K609" s="2"/>
    </row>
    <row r="610" ht="14.25" customHeight="1">
      <c r="C610" s="2"/>
      <c r="E610" s="5"/>
      <c r="G610" s="5"/>
      <c r="H610" s="2"/>
      <c r="I610" s="2"/>
      <c r="J610" s="2"/>
      <c r="K610" s="2"/>
    </row>
    <row r="611" ht="14.25" customHeight="1">
      <c r="C611" s="2"/>
      <c r="E611" s="5"/>
      <c r="G611" s="5"/>
      <c r="H611" s="2"/>
      <c r="I611" s="2"/>
      <c r="J611" s="2"/>
      <c r="K611" s="2"/>
    </row>
    <row r="612" ht="14.25" customHeight="1">
      <c r="C612" s="2"/>
      <c r="E612" s="5"/>
      <c r="G612" s="5"/>
      <c r="H612" s="2"/>
      <c r="I612" s="2"/>
      <c r="J612" s="2"/>
      <c r="K612" s="2"/>
    </row>
    <row r="613" ht="14.25" customHeight="1">
      <c r="C613" s="2"/>
      <c r="E613" s="5"/>
      <c r="G613" s="5"/>
      <c r="H613" s="2"/>
      <c r="I613" s="2"/>
      <c r="J613" s="2"/>
      <c r="K613" s="2"/>
    </row>
    <row r="614" ht="14.25" customHeight="1">
      <c r="C614" s="2"/>
      <c r="E614" s="5"/>
      <c r="G614" s="5"/>
      <c r="H614" s="2"/>
      <c r="I614" s="2"/>
      <c r="J614" s="2"/>
      <c r="K614" s="2"/>
    </row>
    <row r="615" ht="14.25" customHeight="1">
      <c r="C615" s="2"/>
      <c r="E615" s="5"/>
      <c r="G615" s="5"/>
      <c r="H615" s="2"/>
      <c r="I615" s="2"/>
      <c r="J615" s="2"/>
      <c r="K615" s="2"/>
    </row>
    <row r="616" ht="14.25" customHeight="1">
      <c r="C616" s="2"/>
      <c r="E616" s="5"/>
      <c r="G616" s="5"/>
      <c r="H616" s="2"/>
      <c r="I616" s="2"/>
      <c r="J616" s="2"/>
      <c r="K616" s="2"/>
    </row>
    <row r="617" ht="14.25" customHeight="1">
      <c r="C617" s="2"/>
      <c r="E617" s="5"/>
      <c r="G617" s="5"/>
      <c r="H617" s="2"/>
      <c r="I617" s="2"/>
      <c r="J617" s="2"/>
      <c r="K617" s="2"/>
    </row>
    <row r="618" ht="14.25" customHeight="1">
      <c r="C618" s="2"/>
      <c r="E618" s="5"/>
      <c r="G618" s="5"/>
      <c r="H618" s="2"/>
      <c r="I618" s="2"/>
      <c r="J618" s="2"/>
      <c r="K618" s="2"/>
    </row>
    <row r="619" ht="14.25" customHeight="1">
      <c r="C619" s="2"/>
      <c r="E619" s="5"/>
      <c r="G619" s="5"/>
      <c r="H619" s="2"/>
      <c r="I619" s="2"/>
      <c r="J619" s="2"/>
      <c r="K619" s="2"/>
    </row>
    <row r="620" ht="14.25" customHeight="1">
      <c r="C620" s="2"/>
      <c r="E620" s="5"/>
      <c r="G620" s="5"/>
      <c r="H620" s="2"/>
      <c r="I620" s="2"/>
      <c r="J620" s="2"/>
      <c r="K620" s="2"/>
    </row>
    <row r="621" ht="14.25" customHeight="1">
      <c r="C621" s="2"/>
      <c r="E621" s="5"/>
      <c r="G621" s="5"/>
      <c r="H621" s="2"/>
      <c r="I621" s="2"/>
      <c r="J621" s="2"/>
      <c r="K621" s="2"/>
    </row>
    <row r="622" ht="14.25" customHeight="1">
      <c r="C622" s="2"/>
      <c r="E622" s="5"/>
      <c r="G622" s="5"/>
      <c r="H622" s="2"/>
      <c r="I622" s="2"/>
      <c r="J622" s="2"/>
      <c r="K622" s="2"/>
    </row>
    <row r="623" ht="14.25" customHeight="1">
      <c r="C623" s="2"/>
      <c r="E623" s="5"/>
      <c r="G623" s="5"/>
      <c r="H623" s="2"/>
      <c r="I623" s="2"/>
      <c r="J623" s="2"/>
      <c r="K623" s="2"/>
    </row>
    <row r="624" ht="14.25" customHeight="1">
      <c r="C624" s="2"/>
      <c r="E624" s="5"/>
      <c r="G624" s="5"/>
      <c r="H624" s="2"/>
      <c r="I624" s="2"/>
      <c r="J624" s="2"/>
      <c r="K624" s="2"/>
    </row>
    <row r="625" ht="14.25" customHeight="1">
      <c r="C625" s="2"/>
      <c r="E625" s="5"/>
      <c r="G625" s="5"/>
      <c r="H625" s="2"/>
      <c r="I625" s="2"/>
      <c r="J625" s="2"/>
      <c r="K625" s="2"/>
    </row>
    <row r="626" ht="14.25" customHeight="1">
      <c r="C626" s="2"/>
      <c r="E626" s="5"/>
      <c r="G626" s="5"/>
      <c r="H626" s="2"/>
      <c r="I626" s="2"/>
      <c r="J626" s="2"/>
      <c r="K626" s="2"/>
    </row>
    <row r="627" ht="14.25" customHeight="1">
      <c r="C627" s="2"/>
      <c r="E627" s="5"/>
      <c r="G627" s="5"/>
      <c r="H627" s="2"/>
      <c r="I627" s="2"/>
      <c r="J627" s="2"/>
      <c r="K627" s="2"/>
    </row>
    <row r="628" ht="14.25" customHeight="1">
      <c r="C628" s="2"/>
      <c r="E628" s="5"/>
      <c r="G628" s="5"/>
      <c r="H628" s="2"/>
      <c r="I628" s="2"/>
      <c r="J628" s="2"/>
      <c r="K628" s="2"/>
    </row>
    <row r="629" ht="14.25" customHeight="1">
      <c r="C629" s="2"/>
      <c r="E629" s="5"/>
      <c r="G629" s="5"/>
      <c r="H629" s="2"/>
      <c r="I629" s="2"/>
      <c r="J629" s="2"/>
      <c r="K629" s="2"/>
    </row>
    <row r="630" ht="14.25" customHeight="1">
      <c r="C630" s="2"/>
      <c r="E630" s="5"/>
      <c r="G630" s="5"/>
      <c r="H630" s="2"/>
      <c r="I630" s="2"/>
      <c r="J630" s="2"/>
      <c r="K630" s="2"/>
    </row>
    <row r="631" ht="14.25" customHeight="1">
      <c r="C631" s="2"/>
      <c r="E631" s="5"/>
      <c r="G631" s="5"/>
      <c r="H631" s="2"/>
      <c r="I631" s="2"/>
      <c r="J631" s="2"/>
      <c r="K631" s="2"/>
    </row>
    <row r="632" ht="14.25" customHeight="1">
      <c r="C632" s="2"/>
      <c r="E632" s="5"/>
      <c r="G632" s="5"/>
      <c r="H632" s="2"/>
      <c r="I632" s="2"/>
      <c r="J632" s="2"/>
      <c r="K632" s="2"/>
    </row>
    <row r="633" ht="14.25" customHeight="1">
      <c r="C633" s="2"/>
      <c r="E633" s="5"/>
      <c r="G633" s="5"/>
      <c r="H633" s="2"/>
      <c r="I633" s="2"/>
      <c r="J633" s="2"/>
      <c r="K633" s="2"/>
    </row>
    <row r="634" ht="14.25" customHeight="1">
      <c r="C634" s="2"/>
      <c r="E634" s="5"/>
      <c r="G634" s="5"/>
      <c r="H634" s="2"/>
      <c r="I634" s="2"/>
      <c r="J634" s="2"/>
      <c r="K634" s="2"/>
    </row>
    <row r="635" ht="14.25" customHeight="1">
      <c r="C635" s="2"/>
      <c r="E635" s="5"/>
      <c r="G635" s="5"/>
      <c r="H635" s="2"/>
      <c r="I635" s="2"/>
      <c r="J635" s="2"/>
      <c r="K635" s="2"/>
    </row>
    <row r="636" ht="14.25" customHeight="1">
      <c r="C636" s="2"/>
      <c r="E636" s="5"/>
      <c r="G636" s="5"/>
      <c r="H636" s="2"/>
      <c r="I636" s="2"/>
      <c r="J636" s="2"/>
      <c r="K636" s="2"/>
    </row>
    <row r="637" ht="14.25" customHeight="1">
      <c r="C637" s="2"/>
      <c r="E637" s="5"/>
      <c r="G637" s="5"/>
      <c r="H637" s="2"/>
      <c r="I637" s="2"/>
      <c r="J637" s="2"/>
      <c r="K637" s="2"/>
    </row>
    <row r="638" ht="14.25" customHeight="1">
      <c r="C638" s="2"/>
      <c r="E638" s="5"/>
      <c r="G638" s="5"/>
      <c r="H638" s="2"/>
      <c r="I638" s="2"/>
      <c r="J638" s="2"/>
      <c r="K638" s="2"/>
    </row>
    <row r="639" ht="14.25" customHeight="1">
      <c r="C639" s="2"/>
      <c r="E639" s="5"/>
      <c r="G639" s="5"/>
      <c r="H639" s="2"/>
      <c r="I639" s="2"/>
      <c r="J639" s="2"/>
      <c r="K639" s="2"/>
    </row>
    <row r="640" ht="14.25" customHeight="1">
      <c r="C640" s="2"/>
      <c r="E640" s="5"/>
      <c r="G640" s="5"/>
      <c r="H640" s="2"/>
      <c r="I640" s="2"/>
      <c r="J640" s="2"/>
      <c r="K640" s="2"/>
    </row>
    <row r="641" ht="14.25" customHeight="1">
      <c r="C641" s="2"/>
      <c r="E641" s="5"/>
      <c r="G641" s="5"/>
      <c r="H641" s="2"/>
      <c r="I641" s="2"/>
      <c r="J641" s="2"/>
      <c r="K641" s="2"/>
    </row>
    <row r="642" ht="14.25" customHeight="1">
      <c r="C642" s="2"/>
      <c r="E642" s="5"/>
      <c r="G642" s="5"/>
      <c r="H642" s="2"/>
      <c r="I642" s="2"/>
      <c r="J642" s="2"/>
      <c r="K642" s="2"/>
    </row>
    <row r="643" ht="14.25" customHeight="1">
      <c r="C643" s="2"/>
      <c r="E643" s="5"/>
      <c r="G643" s="5"/>
      <c r="H643" s="2"/>
      <c r="I643" s="2"/>
      <c r="J643" s="2"/>
      <c r="K643" s="2"/>
    </row>
    <row r="644" ht="14.25" customHeight="1">
      <c r="C644" s="2"/>
      <c r="E644" s="5"/>
      <c r="G644" s="5"/>
      <c r="H644" s="2"/>
      <c r="I644" s="2"/>
      <c r="J644" s="2"/>
      <c r="K644" s="2"/>
    </row>
    <row r="645" ht="14.25" customHeight="1">
      <c r="C645" s="2"/>
      <c r="E645" s="5"/>
      <c r="G645" s="5"/>
      <c r="H645" s="2"/>
      <c r="I645" s="2"/>
      <c r="J645" s="2"/>
      <c r="K645" s="2"/>
    </row>
    <row r="646" ht="14.25" customHeight="1">
      <c r="C646" s="2"/>
      <c r="E646" s="5"/>
      <c r="G646" s="5"/>
      <c r="H646" s="2"/>
      <c r="I646" s="2"/>
      <c r="J646" s="2"/>
      <c r="K646" s="2"/>
    </row>
    <row r="647" ht="14.25" customHeight="1">
      <c r="C647" s="2"/>
      <c r="E647" s="5"/>
      <c r="G647" s="5"/>
      <c r="H647" s="2"/>
      <c r="I647" s="2"/>
      <c r="J647" s="2"/>
      <c r="K647" s="2"/>
    </row>
    <row r="648" ht="14.25" customHeight="1">
      <c r="C648" s="2"/>
      <c r="E648" s="5"/>
      <c r="G648" s="5"/>
      <c r="H648" s="2"/>
      <c r="I648" s="2"/>
      <c r="J648" s="2"/>
      <c r="K648" s="2"/>
    </row>
    <row r="649" ht="14.25" customHeight="1">
      <c r="C649" s="2"/>
      <c r="E649" s="5"/>
      <c r="G649" s="5"/>
      <c r="H649" s="2"/>
      <c r="I649" s="2"/>
      <c r="J649" s="2"/>
      <c r="K649" s="2"/>
    </row>
    <row r="650" ht="14.25" customHeight="1">
      <c r="C650" s="2"/>
      <c r="E650" s="5"/>
      <c r="G650" s="5"/>
      <c r="H650" s="2"/>
      <c r="I650" s="2"/>
      <c r="J650" s="2"/>
      <c r="K650" s="2"/>
    </row>
    <row r="651" ht="14.25" customHeight="1">
      <c r="C651" s="2"/>
      <c r="E651" s="5"/>
      <c r="G651" s="5"/>
      <c r="H651" s="2"/>
      <c r="I651" s="2"/>
      <c r="J651" s="2"/>
      <c r="K651" s="2"/>
    </row>
    <row r="652" ht="14.25" customHeight="1">
      <c r="C652" s="2"/>
      <c r="E652" s="5"/>
      <c r="G652" s="5"/>
      <c r="H652" s="2"/>
      <c r="I652" s="2"/>
      <c r="J652" s="2"/>
      <c r="K652" s="2"/>
    </row>
    <row r="653" ht="14.25" customHeight="1">
      <c r="C653" s="2"/>
      <c r="E653" s="5"/>
      <c r="G653" s="5"/>
      <c r="H653" s="2"/>
      <c r="I653" s="2"/>
      <c r="J653" s="2"/>
      <c r="K653" s="2"/>
    </row>
    <row r="654" ht="14.25" customHeight="1">
      <c r="C654" s="2"/>
      <c r="E654" s="5"/>
      <c r="G654" s="5"/>
      <c r="H654" s="2"/>
      <c r="I654" s="2"/>
      <c r="J654" s="2"/>
      <c r="K654" s="2"/>
    </row>
    <row r="655" ht="14.25" customHeight="1">
      <c r="C655" s="2"/>
      <c r="E655" s="5"/>
      <c r="G655" s="5"/>
      <c r="H655" s="2"/>
      <c r="I655" s="2"/>
      <c r="J655" s="2"/>
      <c r="K655" s="2"/>
    </row>
    <row r="656" ht="14.25" customHeight="1">
      <c r="C656" s="2"/>
      <c r="E656" s="5"/>
      <c r="G656" s="5"/>
      <c r="H656" s="2"/>
      <c r="I656" s="2"/>
      <c r="J656" s="2"/>
      <c r="K656" s="2"/>
    </row>
    <row r="657" ht="14.25" customHeight="1">
      <c r="C657" s="2"/>
      <c r="E657" s="5"/>
      <c r="G657" s="5"/>
      <c r="H657" s="2"/>
      <c r="I657" s="2"/>
      <c r="J657" s="2"/>
      <c r="K657" s="2"/>
    </row>
    <row r="658" ht="14.25" customHeight="1">
      <c r="C658" s="2"/>
      <c r="E658" s="5"/>
      <c r="G658" s="5"/>
      <c r="H658" s="2"/>
      <c r="I658" s="2"/>
      <c r="J658" s="2"/>
      <c r="K658" s="2"/>
    </row>
    <row r="659" ht="14.25" customHeight="1">
      <c r="C659" s="2"/>
      <c r="E659" s="5"/>
      <c r="G659" s="5"/>
      <c r="H659" s="2"/>
      <c r="I659" s="2"/>
      <c r="J659" s="2"/>
      <c r="K659" s="2"/>
    </row>
    <row r="660" ht="14.25" customHeight="1">
      <c r="C660" s="2"/>
      <c r="E660" s="5"/>
      <c r="G660" s="5"/>
      <c r="H660" s="2"/>
      <c r="I660" s="2"/>
      <c r="J660" s="2"/>
      <c r="K660" s="2"/>
    </row>
    <row r="661" ht="14.25" customHeight="1">
      <c r="C661" s="2"/>
      <c r="E661" s="5"/>
      <c r="G661" s="5"/>
      <c r="H661" s="2"/>
      <c r="I661" s="2"/>
      <c r="J661" s="2"/>
      <c r="K661" s="2"/>
    </row>
    <row r="662" ht="14.25" customHeight="1">
      <c r="C662" s="2"/>
      <c r="E662" s="5"/>
      <c r="G662" s="5"/>
      <c r="H662" s="2"/>
      <c r="I662" s="2"/>
      <c r="J662" s="2"/>
      <c r="K662" s="2"/>
    </row>
    <row r="663" ht="14.25" customHeight="1">
      <c r="C663" s="2"/>
      <c r="E663" s="5"/>
      <c r="G663" s="5"/>
      <c r="H663" s="2"/>
      <c r="I663" s="2"/>
      <c r="J663" s="2"/>
      <c r="K663" s="2"/>
    </row>
    <row r="664" ht="14.25" customHeight="1">
      <c r="C664" s="2"/>
      <c r="E664" s="5"/>
      <c r="G664" s="5"/>
      <c r="H664" s="2"/>
      <c r="I664" s="2"/>
      <c r="J664" s="2"/>
      <c r="K664" s="2"/>
    </row>
    <row r="665" ht="14.25" customHeight="1">
      <c r="C665" s="2"/>
      <c r="E665" s="5"/>
      <c r="G665" s="5"/>
      <c r="H665" s="2"/>
      <c r="I665" s="2"/>
      <c r="J665" s="2"/>
      <c r="K665" s="2"/>
    </row>
    <row r="666" ht="14.25" customHeight="1">
      <c r="C666" s="2"/>
      <c r="E666" s="5"/>
      <c r="G666" s="5"/>
      <c r="H666" s="2"/>
      <c r="I666" s="2"/>
      <c r="J666" s="2"/>
      <c r="K666" s="2"/>
    </row>
    <row r="667" ht="14.25" customHeight="1">
      <c r="C667" s="2"/>
      <c r="E667" s="5"/>
      <c r="G667" s="5"/>
      <c r="H667" s="2"/>
      <c r="I667" s="2"/>
      <c r="J667" s="2"/>
      <c r="K667" s="2"/>
    </row>
    <row r="668" ht="14.25" customHeight="1">
      <c r="C668" s="2"/>
      <c r="E668" s="5"/>
      <c r="G668" s="5"/>
      <c r="H668" s="2"/>
      <c r="I668" s="2"/>
      <c r="J668" s="2"/>
      <c r="K668" s="2"/>
    </row>
    <row r="669" ht="14.25" customHeight="1">
      <c r="C669" s="2"/>
      <c r="E669" s="5"/>
      <c r="G669" s="5"/>
      <c r="H669" s="2"/>
      <c r="I669" s="2"/>
      <c r="J669" s="2"/>
      <c r="K669" s="2"/>
    </row>
    <row r="670" ht="14.25" customHeight="1">
      <c r="C670" s="2"/>
      <c r="E670" s="5"/>
      <c r="G670" s="5"/>
      <c r="H670" s="2"/>
      <c r="I670" s="2"/>
      <c r="J670" s="2"/>
      <c r="K670" s="2"/>
    </row>
    <row r="671" ht="14.25" customHeight="1">
      <c r="C671" s="2"/>
      <c r="E671" s="5"/>
      <c r="G671" s="5"/>
      <c r="H671" s="2"/>
      <c r="I671" s="2"/>
      <c r="J671" s="2"/>
      <c r="K671" s="2"/>
    </row>
    <row r="672" ht="14.25" customHeight="1">
      <c r="C672" s="2"/>
      <c r="E672" s="5"/>
      <c r="G672" s="5"/>
      <c r="H672" s="2"/>
      <c r="I672" s="2"/>
      <c r="J672" s="2"/>
      <c r="K672" s="2"/>
    </row>
    <row r="673" ht="14.25" customHeight="1">
      <c r="C673" s="2"/>
      <c r="E673" s="5"/>
      <c r="G673" s="5"/>
      <c r="H673" s="2"/>
      <c r="I673" s="2"/>
      <c r="J673" s="2"/>
      <c r="K673" s="2"/>
    </row>
    <row r="674" ht="14.25" customHeight="1">
      <c r="C674" s="2"/>
      <c r="E674" s="5"/>
      <c r="G674" s="5"/>
      <c r="H674" s="2"/>
      <c r="I674" s="2"/>
      <c r="J674" s="2"/>
      <c r="K674" s="2"/>
    </row>
    <row r="675" ht="14.25" customHeight="1">
      <c r="C675" s="2"/>
      <c r="E675" s="5"/>
      <c r="G675" s="5"/>
      <c r="H675" s="2"/>
      <c r="I675" s="2"/>
      <c r="J675" s="2"/>
      <c r="K675" s="2"/>
    </row>
    <row r="676" ht="14.25" customHeight="1">
      <c r="C676" s="2"/>
      <c r="E676" s="5"/>
      <c r="G676" s="5"/>
      <c r="H676" s="2"/>
      <c r="I676" s="2"/>
      <c r="J676" s="2"/>
      <c r="K676" s="2"/>
    </row>
    <row r="677" ht="14.25" customHeight="1">
      <c r="C677" s="2"/>
      <c r="E677" s="5"/>
      <c r="G677" s="5"/>
      <c r="H677" s="2"/>
      <c r="I677" s="2"/>
      <c r="J677" s="2"/>
      <c r="K677" s="2"/>
    </row>
    <row r="678" ht="14.25" customHeight="1">
      <c r="C678" s="2"/>
      <c r="E678" s="5"/>
      <c r="G678" s="5"/>
      <c r="H678" s="2"/>
      <c r="I678" s="2"/>
      <c r="J678" s="2"/>
      <c r="K678" s="2"/>
    </row>
    <row r="679" ht="14.25" customHeight="1">
      <c r="C679" s="2"/>
      <c r="E679" s="5"/>
      <c r="G679" s="5"/>
      <c r="H679" s="2"/>
      <c r="I679" s="2"/>
      <c r="J679" s="2"/>
      <c r="K679" s="2"/>
    </row>
    <row r="680" ht="14.25" customHeight="1">
      <c r="C680" s="2"/>
      <c r="E680" s="5"/>
      <c r="G680" s="5"/>
      <c r="H680" s="2"/>
      <c r="I680" s="2"/>
      <c r="J680" s="2"/>
      <c r="K680" s="2"/>
    </row>
    <row r="681" ht="14.25" customHeight="1">
      <c r="C681" s="2"/>
      <c r="E681" s="5"/>
      <c r="G681" s="5"/>
      <c r="H681" s="2"/>
      <c r="I681" s="2"/>
      <c r="J681" s="2"/>
      <c r="K681" s="2"/>
    </row>
    <row r="682" ht="14.25" customHeight="1">
      <c r="C682" s="2"/>
      <c r="E682" s="5"/>
      <c r="G682" s="5"/>
      <c r="H682" s="2"/>
      <c r="I682" s="2"/>
      <c r="J682" s="2"/>
      <c r="K682" s="2"/>
    </row>
    <row r="683" ht="14.25" customHeight="1">
      <c r="C683" s="2"/>
      <c r="E683" s="5"/>
      <c r="G683" s="5"/>
      <c r="H683" s="2"/>
      <c r="I683" s="2"/>
      <c r="J683" s="2"/>
      <c r="K683" s="2"/>
    </row>
    <row r="684" ht="14.25" customHeight="1">
      <c r="C684" s="2"/>
      <c r="E684" s="5"/>
      <c r="G684" s="5"/>
      <c r="H684" s="2"/>
      <c r="I684" s="2"/>
      <c r="J684" s="2"/>
      <c r="K684" s="2"/>
    </row>
    <row r="685" ht="14.25" customHeight="1">
      <c r="C685" s="2"/>
      <c r="E685" s="5"/>
      <c r="G685" s="5"/>
      <c r="H685" s="2"/>
      <c r="I685" s="2"/>
      <c r="J685" s="2"/>
      <c r="K685" s="2"/>
    </row>
    <row r="686" ht="14.25" customHeight="1">
      <c r="C686" s="2"/>
      <c r="E686" s="5"/>
      <c r="G686" s="5"/>
      <c r="H686" s="2"/>
      <c r="I686" s="2"/>
      <c r="J686" s="2"/>
      <c r="K686" s="2"/>
    </row>
    <row r="687" ht="14.25" customHeight="1">
      <c r="C687" s="2"/>
      <c r="E687" s="5"/>
      <c r="G687" s="5"/>
      <c r="H687" s="2"/>
      <c r="I687" s="2"/>
      <c r="J687" s="2"/>
      <c r="K687" s="2"/>
    </row>
    <row r="688" ht="14.25" customHeight="1">
      <c r="C688" s="2"/>
      <c r="E688" s="5"/>
      <c r="G688" s="5"/>
      <c r="H688" s="2"/>
      <c r="I688" s="2"/>
      <c r="J688" s="2"/>
      <c r="K688" s="2"/>
    </row>
    <row r="689" ht="14.25" customHeight="1">
      <c r="C689" s="2"/>
      <c r="E689" s="5"/>
      <c r="G689" s="5"/>
      <c r="H689" s="2"/>
      <c r="I689" s="2"/>
      <c r="J689" s="2"/>
      <c r="K689" s="2"/>
    </row>
    <row r="690" ht="14.25" customHeight="1">
      <c r="C690" s="2"/>
      <c r="E690" s="5"/>
      <c r="G690" s="5"/>
      <c r="H690" s="2"/>
      <c r="I690" s="2"/>
      <c r="J690" s="2"/>
      <c r="K690" s="2"/>
    </row>
    <row r="691" ht="14.25" customHeight="1">
      <c r="C691" s="2"/>
      <c r="E691" s="5"/>
      <c r="G691" s="5"/>
      <c r="H691" s="2"/>
      <c r="I691" s="2"/>
      <c r="J691" s="2"/>
      <c r="K691" s="2"/>
    </row>
    <row r="692" ht="14.25" customHeight="1">
      <c r="C692" s="2"/>
      <c r="E692" s="5"/>
      <c r="G692" s="5"/>
      <c r="H692" s="2"/>
      <c r="I692" s="2"/>
      <c r="J692" s="2"/>
      <c r="K692" s="2"/>
    </row>
    <row r="693" ht="14.25" customHeight="1">
      <c r="C693" s="2"/>
      <c r="E693" s="5"/>
      <c r="G693" s="5"/>
      <c r="H693" s="2"/>
      <c r="I693" s="2"/>
      <c r="J693" s="2"/>
      <c r="K693" s="2"/>
    </row>
    <row r="694" ht="14.25" customHeight="1">
      <c r="C694" s="2"/>
      <c r="E694" s="5"/>
      <c r="G694" s="5"/>
      <c r="H694" s="2"/>
      <c r="I694" s="2"/>
      <c r="J694" s="2"/>
      <c r="K694" s="2"/>
    </row>
    <row r="695" ht="14.25" customHeight="1">
      <c r="C695" s="2"/>
      <c r="E695" s="5"/>
      <c r="G695" s="5"/>
      <c r="H695" s="2"/>
      <c r="I695" s="2"/>
      <c r="J695" s="2"/>
      <c r="K695" s="2"/>
    </row>
    <row r="696" ht="14.25" customHeight="1">
      <c r="C696" s="2"/>
      <c r="E696" s="5"/>
      <c r="G696" s="5"/>
      <c r="H696" s="2"/>
      <c r="I696" s="2"/>
      <c r="J696" s="2"/>
      <c r="K696" s="2"/>
    </row>
    <row r="697" ht="14.25" customHeight="1">
      <c r="C697" s="2"/>
      <c r="E697" s="5"/>
      <c r="G697" s="5"/>
      <c r="H697" s="2"/>
      <c r="I697" s="2"/>
      <c r="J697" s="2"/>
      <c r="K697" s="2"/>
    </row>
    <row r="698" ht="14.25" customHeight="1">
      <c r="C698" s="2"/>
      <c r="E698" s="5"/>
      <c r="G698" s="5"/>
      <c r="H698" s="2"/>
      <c r="I698" s="2"/>
      <c r="J698" s="2"/>
      <c r="K698" s="2"/>
    </row>
    <row r="699" ht="14.25" customHeight="1">
      <c r="C699" s="2"/>
      <c r="E699" s="5"/>
      <c r="G699" s="5"/>
      <c r="H699" s="2"/>
      <c r="I699" s="2"/>
      <c r="J699" s="2"/>
      <c r="K699" s="2"/>
    </row>
    <row r="700" ht="14.25" customHeight="1">
      <c r="C700" s="2"/>
      <c r="E700" s="5"/>
      <c r="G700" s="5"/>
      <c r="H700" s="2"/>
      <c r="I700" s="2"/>
      <c r="J700" s="2"/>
      <c r="K700" s="2"/>
    </row>
    <row r="701" ht="14.25" customHeight="1">
      <c r="C701" s="2"/>
      <c r="E701" s="5"/>
      <c r="G701" s="5"/>
      <c r="H701" s="2"/>
      <c r="I701" s="2"/>
      <c r="J701" s="2"/>
      <c r="K701" s="2"/>
    </row>
    <row r="702" ht="14.25" customHeight="1">
      <c r="C702" s="2"/>
      <c r="E702" s="5"/>
      <c r="G702" s="5"/>
      <c r="H702" s="2"/>
      <c r="I702" s="2"/>
      <c r="J702" s="2"/>
      <c r="K702" s="2"/>
    </row>
    <row r="703" ht="14.25" customHeight="1">
      <c r="C703" s="2"/>
      <c r="E703" s="5"/>
      <c r="G703" s="5"/>
      <c r="H703" s="2"/>
      <c r="I703" s="2"/>
      <c r="J703" s="2"/>
      <c r="K703" s="2"/>
    </row>
    <row r="704" ht="14.25" customHeight="1">
      <c r="C704" s="2"/>
      <c r="E704" s="5"/>
      <c r="G704" s="5"/>
      <c r="H704" s="2"/>
      <c r="I704" s="2"/>
      <c r="J704" s="2"/>
      <c r="K704" s="2"/>
    </row>
    <row r="705" ht="14.25" customHeight="1">
      <c r="C705" s="2"/>
      <c r="E705" s="5"/>
      <c r="G705" s="5"/>
      <c r="H705" s="2"/>
      <c r="I705" s="2"/>
      <c r="J705" s="2"/>
      <c r="K705" s="2"/>
    </row>
    <row r="706" ht="14.25" customHeight="1">
      <c r="C706" s="2"/>
      <c r="E706" s="5"/>
      <c r="G706" s="5"/>
      <c r="H706" s="2"/>
      <c r="I706" s="2"/>
      <c r="J706" s="2"/>
      <c r="K706" s="2"/>
    </row>
    <row r="707" ht="14.25" customHeight="1">
      <c r="C707" s="2"/>
      <c r="E707" s="5"/>
      <c r="G707" s="5"/>
      <c r="H707" s="2"/>
      <c r="I707" s="2"/>
      <c r="J707" s="2"/>
      <c r="K707" s="2"/>
    </row>
    <row r="708" ht="14.25" customHeight="1">
      <c r="C708" s="2"/>
      <c r="E708" s="5"/>
      <c r="G708" s="5"/>
      <c r="H708" s="2"/>
      <c r="I708" s="2"/>
      <c r="J708" s="2"/>
      <c r="K708" s="2"/>
    </row>
    <row r="709" ht="14.25" customHeight="1">
      <c r="C709" s="2"/>
      <c r="E709" s="5"/>
      <c r="G709" s="5"/>
      <c r="H709" s="2"/>
      <c r="I709" s="2"/>
      <c r="J709" s="2"/>
      <c r="K709" s="2"/>
    </row>
    <row r="710" ht="14.25" customHeight="1">
      <c r="C710" s="2"/>
      <c r="E710" s="5"/>
      <c r="G710" s="5"/>
      <c r="H710" s="2"/>
      <c r="I710" s="2"/>
      <c r="J710" s="2"/>
      <c r="K710" s="2"/>
    </row>
    <row r="711" ht="14.25" customHeight="1">
      <c r="C711" s="2"/>
      <c r="E711" s="5"/>
      <c r="G711" s="5"/>
      <c r="H711" s="2"/>
      <c r="I711" s="2"/>
      <c r="J711" s="2"/>
      <c r="K711" s="2"/>
    </row>
    <row r="712" ht="14.25" customHeight="1">
      <c r="C712" s="2"/>
      <c r="E712" s="5"/>
      <c r="G712" s="5"/>
      <c r="H712" s="2"/>
      <c r="I712" s="2"/>
      <c r="J712" s="2"/>
      <c r="K712" s="2"/>
    </row>
    <row r="713" ht="14.25" customHeight="1">
      <c r="C713" s="2"/>
      <c r="E713" s="5"/>
      <c r="G713" s="5"/>
      <c r="H713" s="2"/>
      <c r="I713" s="2"/>
      <c r="J713" s="2"/>
      <c r="K713" s="2"/>
    </row>
    <row r="714" ht="14.25" customHeight="1">
      <c r="C714" s="2"/>
      <c r="E714" s="5"/>
      <c r="G714" s="5"/>
      <c r="H714" s="2"/>
      <c r="I714" s="2"/>
      <c r="J714" s="2"/>
      <c r="K714" s="2"/>
    </row>
    <row r="715" ht="14.25" customHeight="1">
      <c r="C715" s="2"/>
      <c r="E715" s="5"/>
      <c r="G715" s="5"/>
      <c r="H715" s="2"/>
      <c r="I715" s="2"/>
      <c r="J715" s="2"/>
      <c r="K715" s="2"/>
    </row>
    <row r="716" ht="14.25" customHeight="1">
      <c r="C716" s="2"/>
      <c r="E716" s="5"/>
      <c r="G716" s="5"/>
      <c r="H716" s="2"/>
      <c r="I716" s="2"/>
      <c r="J716" s="2"/>
      <c r="K716" s="2"/>
    </row>
    <row r="717" ht="14.25" customHeight="1">
      <c r="C717" s="2"/>
      <c r="E717" s="5"/>
      <c r="G717" s="5"/>
      <c r="H717" s="2"/>
      <c r="I717" s="2"/>
      <c r="J717" s="2"/>
      <c r="K717" s="2"/>
    </row>
    <row r="718" ht="14.25" customHeight="1">
      <c r="C718" s="2"/>
      <c r="E718" s="5"/>
      <c r="G718" s="5"/>
      <c r="H718" s="2"/>
      <c r="I718" s="2"/>
      <c r="J718" s="2"/>
      <c r="K718" s="2"/>
    </row>
    <row r="719" ht="14.25" customHeight="1">
      <c r="C719" s="2"/>
      <c r="E719" s="5"/>
      <c r="G719" s="5"/>
      <c r="H719" s="2"/>
      <c r="I719" s="2"/>
      <c r="J719" s="2"/>
      <c r="K719" s="2"/>
    </row>
    <row r="720" ht="14.25" customHeight="1">
      <c r="C720" s="2"/>
      <c r="E720" s="5"/>
      <c r="G720" s="5"/>
      <c r="H720" s="2"/>
      <c r="I720" s="2"/>
      <c r="J720" s="2"/>
      <c r="K720" s="2"/>
    </row>
    <row r="721" ht="14.25" customHeight="1">
      <c r="C721" s="2"/>
      <c r="E721" s="5"/>
      <c r="G721" s="5"/>
      <c r="H721" s="2"/>
      <c r="I721" s="2"/>
      <c r="J721" s="2"/>
      <c r="K721" s="2"/>
    </row>
    <row r="722" ht="14.25" customHeight="1">
      <c r="C722" s="2"/>
      <c r="E722" s="5"/>
      <c r="G722" s="5"/>
      <c r="H722" s="2"/>
      <c r="I722" s="2"/>
      <c r="J722" s="2"/>
      <c r="K722" s="2"/>
    </row>
    <row r="723" ht="14.25" customHeight="1">
      <c r="C723" s="2"/>
      <c r="E723" s="5"/>
      <c r="G723" s="5"/>
      <c r="H723" s="2"/>
      <c r="I723" s="2"/>
      <c r="J723" s="2"/>
      <c r="K723" s="2"/>
    </row>
    <row r="724" ht="14.25" customHeight="1">
      <c r="C724" s="2"/>
      <c r="E724" s="5"/>
      <c r="G724" s="5"/>
      <c r="H724" s="2"/>
      <c r="I724" s="2"/>
      <c r="J724" s="2"/>
      <c r="K724" s="2"/>
    </row>
    <row r="725" ht="14.25" customHeight="1">
      <c r="C725" s="2"/>
      <c r="E725" s="5"/>
      <c r="G725" s="5"/>
      <c r="H725" s="2"/>
      <c r="I725" s="2"/>
      <c r="J725" s="2"/>
      <c r="K725" s="2"/>
    </row>
    <row r="726" ht="14.25" customHeight="1">
      <c r="C726" s="2"/>
      <c r="E726" s="5"/>
      <c r="G726" s="5"/>
      <c r="H726" s="2"/>
      <c r="I726" s="2"/>
      <c r="J726" s="2"/>
      <c r="K726" s="2"/>
    </row>
    <row r="727" ht="14.25" customHeight="1">
      <c r="C727" s="2"/>
      <c r="E727" s="5"/>
      <c r="G727" s="5"/>
      <c r="H727" s="2"/>
      <c r="I727" s="2"/>
      <c r="J727" s="2"/>
      <c r="K727" s="2"/>
    </row>
    <row r="728" ht="14.25" customHeight="1">
      <c r="C728" s="2"/>
      <c r="E728" s="5"/>
      <c r="G728" s="5"/>
      <c r="H728" s="2"/>
      <c r="I728" s="2"/>
      <c r="J728" s="2"/>
      <c r="K728" s="2"/>
    </row>
    <row r="729" ht="14.25" customHeight="1">
      <c r="C729" s="2"/>
      <c r="E729" s="5"/>
      <c r="G729" s="5"/>
      <c r="H729" s="2"/>
      <c r="I729" s="2"/>
      <c r="J729" s="2"/>
      <c r="K729" s="2"/>
    </row>
    <row r="730" ht="14.25" customHeight="1">
      <c r="C730" s="2"/>
      <c r="E730" s="5"/>
      <c r="G730" s="5"/>
      <c r="H730" s="2"/>
      <c r="I730" s="2"/>
      <c r="J730" s="2"/>
      <c r="K730" s="2"/>
    </row>
    <row r="731" ht="14.25" customHeight="1">
      <c r="C731" s="2"/>
      <c r="E731" s="5"/>
      <c r="G731" s="5"/>
      <c r="H731" s="2"/>
      <c r="I731" s="2"/>
      <c r="J731" s="2"/>
      <c r="K731" s="2"/>
    </row>
    <row r="732" ht="14.25" customHeight="1">
      <c r="C732" s="2"/>
      <c r="E732" s="5"/>
      <c r="G732" s="5"/>
      <c r="H732" s="2"/>
      <c r="I732" s="2"/>
      <c r="J732" s="2"/>
      <c r="K732" s="2"/>
    </row>
    <row r="733" ht="14.25" customHeight="1">
      <c r="C733" s="2"/>
      <c r="E733" s="5"/>
      <c r="G733" s="5"/>
      <c r="H733" s="2"/>
      <c r="I733" s="2"/>
      <c r="J733" s="2"/>
      <c r="K733" s="2"/>
    </row>
    <row r="734" ht="14.25" customHeight="1">
      <c r="C734" s="2"/>
      <c r="E734" s="5"/>
      <c r="G734" s="5"/>
      <c r="H734" s="2"/>
      <c r="I734" s="2"/>
      <c r="J734" s="2"/>
      <c r="K734" s="2"/>
    </row>
    <row r="735" ht="14.25" customHeight="1">
      <c r="C735" s="2"/>
      <c r="E735" s="5"/>
      <c r="G735" s="5"/>
      <c r="H735" s="2"/>
      <c r="I735" s="2"/>
      <c r="J735" s="2"/>
      <c r="K735" s="2"/>
    </row>
    <row r="736" ht="14.25" customHeight="1">
      <c r="C736" s="2"/>
      <c r="E736" s="5"/>
      <c r="G736" s="5"/>
      <c r="H736" s="2"/>
      <c r="I736" s="2"/>
      <c r="J736" s="2"/>
      <c r="K736" s="2"/>
    </row>
    <row r="737" ht="14.25" customHeight="1">
      <c r="C737" s="2"/>
      <c r="E737" s="5"/>
      <c r="G737" s="5"/>
      <c r="H737" s="2"/>
      <c r="I737" s="2"/>
      <c r="J737" s="2"/>
      <c r="K737" s="2"/>
    </row>
    <row r="738" ht="14.25" customHeight="1">
      <c r="C738" s="2"/>
      <c r="E738" s="5"/>
      <c r="G738" s="5"/>
      <c r="H738" s="2"/>
      <c r="I738" s="2"/>
      <c r="J738" s="2"/>
      <c r="K738" s="2"/>
    </row>
    <row r="739" ht="14.25" customHeight="1">
      <c r="C739" s="2"/>
      <c r="E739" s="5"/>
      <c r="G739" s="5"/>
      <c r="H739" s="2"/>
      <c r="I739" s="2"/>
      <c r="J739" s="2"/>
      <c r="K739" s="2"/>
    </row>
    <row r="740" ht="14.25" customHeight="1">
      <c r="C740" s="2"/>
      <c r="E740" s="5"/>
      <c r="G740" s="5"/>
      <c r="H740" s="2"/>
      <c r="I740" s="2"/>
      <c r="J740" s="2"/>
      <c r="K740" s="2"/>
    </row>
    <row r="741" ht="14.25" customHeight="1">
      <c r="C741" s="2"/>
      <c r="E741" s="5"/>
      <c r="G741" s="5"/>
      <c r="H741" s="2"/>
      <c r="I741" s="2"/>
      <c r="J741" s="2"/>
      <c r="K741" s="2"/>
    </row>
    <row r="742" ht="14.25" customHeight="1">
      <c r="C742" s="2"/>
      <c r="E742" s="5"/>
      <c r="G742" s="5"/>
      <c r="H742" s="2"/>
      <c r="I742" s="2"/>
      <c r="J742" s="2"/>
      <c r="K742" s="2"/>
    </row>
    <row r="743" ht="14.25" customHeight="1">
      <c r="C743" s="2"/>
      <c r="E743" s="5"/>
      <c r="G743" s="5"/>
      <c r="H743" s="2"/>
      <c r="I743" s="2"/>
      <c r="J743" s="2"/>
      <c r="K743" s="2"/>
    </row>
    <row r="744" ht="14.25" customHeight="1">
      <c r="C744" s="2"/>
      <c r="E744" s="5"/>
      <c r="G744" s="5"/>
      <c r="H744" s="2"/>
      <c r="I744" s="2"/>
      <c r="J744" s="2"/>
      <c r="K744" s="2"/>
    </row>
    <row r="745" ht="14.25" customHeight="1">
      <c r="C745" s="2"/>
      <c r="E745" s="5"/>
      <c r="G745" s="5"/>
      <c r="H745" s="2"/>
      <c r="I745" s="2"/>
      <c r="J745" s="2"/>
      <c r="K745" s="2"/>
    </row>
    <row r="746" ht="14.25" customHeight="1">
      <c r="C746" s="2"/>
      <c r="E746" s="5"/>
      <c r="G746" s="5"/>
      <c r="H746" s="2"/>
      <c r="I746" s="2"/>
      <c r="J746" s="2"/>
      <c r="K746" s="2"/>
    </row>
    <row r="747" ht="14.25" customHeight="1">
      <c r="C747" s="2"/>
      <c r="E747" s="5"/>
      <c r="G747" s="5"/>
      <c r="H747" s="2"/>
      <c r="I747" s="2"/>
      <c r="J747" s="2"/>
      <c r="K747" s="2"/>
    </row>
    <row r="748" ht="14.25" customHeight="1">
      <c r="C748" s="2"/>
      <c r="E748" s="5"/>
      <c r="G748" s="5"/>
      <c r="H748" s="2"/>
      <c r="I748" s="2"/>
      <c r="J748" s="2"/>
      <c r="K748" s="2"/>
    </row>
    <row r="749" ht="14.25" customHeight="1">
      <c r="C749" s="2"/>
      <c r="E749" s="5"/>
      <c r="G749" s="5"/>
      <c r="H749" s="2"/>
      <c r="I749" s="2"/>
      <c r="J749" s="2"/>
      <c r="K749" s="2"/>
    </row>
    <row r="750" ht="14.25" customHeight="1">
      <c r="C750" s="2"/>
      <c r="E750" s="5"/>
      <c r="G750" s="5"/>
      <c r="H750" s="2"/>
      <c r="I750" s="2"/>
      <c r="J750" s="2"/>
      <c r="K750" s="2"/>
    </row>
    <row r="751" ht="14.25" customHeight="1">
      <c r="C751" s="2"/>
      <c r="E751" s="5"/>
      <c r="G751" s="5"/>
      <c r="H751" s="2"/>
      <c r="I751" s="2"/>
      <c r="J751" s="2"/>
      <c r="K751" s="2"/>
    </row>
    <row r="752" ht="14.25" customHeight="1">
      <c r="C752" s="2"/>
      <c r="E752" s="5"/>
      <c r="G752" s="5"/>
      <c r="H752" s="2"/>
      <c r="I752" s="2"/>
      <c r="J752" s="2"/>
      <c r="K752" s="2"/>
    </row>
    <row r="753" ht="14.25" customHeight="1">
      <c r="C753" s="2"/>
      <c r="E753" s="5"/>
      <c r="G753" s="5"/>
      <c r="H753" s="2"/>
      <c r="I753" s="2"/>
      <c r="J753" s="2"/>
      <c r="K753" s="2"/>
    </row>
    <row r="754" ht="14.25" customHeight="1">
      <c r="C754" s="2"/>
      <c r="E754" s="5"/>
      <c r="G754" s="5"/>
      <c r="H754" s="2"/>
      <c r="I754" s="2"/>
      <c r="J754" s="2"/>
      <c r="K754" s="2"/>
    </row>
    <row r="755" ht="14.25" customHeight="1">
      <c r="C755" s="2"/>
      <c r="E755" s="5"/>
      <c r="G755" s="5"/>
      <c r="H755" s="2"/>
      <c r="I755" s="2"/>
      <c r="J755" s="2"/>
      <c r="K755" s="2"/>
    </row>
    <row r="756" ht="14.25" customHeight="1">
      <c r="C756" s="2"/>
      <c r="E756" s="5"/>
      <c r="G756" s="5"/>
      <c r="H756" s="2"/>
      <c r="I756" s="2"/>
      <c r="J756" s="2"/>
      <c r="K756" s="2"/>
    </row>
    <row r="757" ht="14.25" customHeight="1">
      <c r="C757" s="2"/>
      <c r="E757" s="5"/>
      <c r="G757" s="5"/>
      <c r="H757" s="2"/>
      <c r="I757" s="2"/>
      <c r="J757" s="2"/>
      <c r="K757" s="2"/>
    </row>
    <row r="758" ht="14.25" customHeight="1">
      <c r="C758" s="2"/>
      <c r="E758" s="5"/>
      <c r="G758" s="5"/>
      <c r="H758" s="2"/>
      <c r="I758" s="2"/>
      <c r="J758" s="2"/>
      <c r="K758" s="2"/>
    </row>
    <row r="759" ht="14.25" customHeight="1">
      <c r="C759" s="2"/>
      <c r="E759" s="5"/>
      <c r="G759" s="5"/>
      <c r="H759" s="2"/>
      <c r="I759" s="2"/>
      <c r="J759" s="2"/>
      <c r="K759" s="2"/>
    </row>
    <row r="760" ht="14.25" customHeight="1">
      <c r="C760" s="2"/>
      <c r="E760" s="5"/>
      <c r="G760" s="5"/>
      <c r="H760" s="2"/>
      <c r="I760" s="2"/>
      <c r="J760" s="2"/>
      <c r="K760" s="2"/>
    </row>
    <row r="761" ht="14.25" customHeight="1">
      <c r="C761" s="2"/>
      <c r="E761" s="5"/>
      <c r="G761" s="5"/>
      <c r="H761" s="2"/>
      <c r="I761" s="2"/>
      <c r="J761" s="2"/>
      <c r="K761" s="2"/>
    </row>
    <row r="762" ht="14.25" customHeight="1">
      <c r="C762" s="2"/>
      <c r="E762" s="5"/>
      <c r="G762" s="5"/>
      <c r="H762" s="2"/>
      <c r="I762" s="2"/>
      <c r="J762" s="2"/>
      <c r="K762" s="2"/>
    </row>
    <row r="763" ht="14.25" customHeight="1">
      <c r="C763" s="2"/>
      <c r="E763" s="5"/>
      <c r="G763" s="5"/>
      <c r="H763" s="2"/>
      <c r="I763" s="2"/>
      <c r="J763" s="2"/>
      <c r="K763" s="2"/>
    </row>
    <row r="764" ht="14.25" customHeight="1">
      <c r="C764" s="2"/>
      <c r="E764" s="5"/>
      <c r="G764" s="5"/>
      <c r="H764" s="2"/>
      <c r="I764" s="2"/>
      <c r="J764" s="2"/>
      <c r="K764" s="2"/>
    </row>
    <row r="765" ht="14.25" customHeight="1">
      <c r="C765" s="2"/>
      <c r="E765" s="5"/>
      <c r="G765" s="5"/>
      <c r="H765" s="2"/>
      <c r="I765" s="2"/>
      <c r="J765" s="2"/>
      <c r="K765" s="2"/>
    </row>
    <row r="766" ht="14.25" customHeight="1">
      <c r="C766" s="2"/>
      <c r="E766" s="5"/>
      <c r="G766" s="5"/>
      <c r="H766" s="2"/>
      <c r="I766" s="2"/>
      <c r="J766" s="2"/>
      <c r="K766" s="2"/>
    </row>
    <row r="767" ht="14.25" customHeight="1">
      <c r="C767" s="2"/>
      <c r="E767" s="5"/>
      <c r="G767" s="5"/>
      <c r="H767" s="2"/>
      <c r="I767" s="2"/>
      <c r="J767" s="2"/>
      <c r="K767" s="2"/>
    </row>
    <row r="768" ht="14.25" customHeight="1">
      <c r="C768" s="2"/>
      <c r="E768" s="5"/>
      <c r="G768" s="5"/>
      <c r="H768" s="2"/>
      <c r="I768" s="2"/>
      <c r="J768" s="2"/>
      <c r="K768" s="2"/>
    </row>
    <row r="769" ht="14.25" customHeight="1">
      <c r="C769" s="2"/>
      <c r="E769" s="5"/>
      <c r="G769" s="5"/>
      <c r="H769" s="2"/>
      <c r="I769" s="2"/>
      <c r="J769" s="2"/>
      <c r="K769" s="2"/>
    </row>
    <row r="770" ht="14.25" customHeight="1">
      <c r="C770" s="2"/>
      <c r="E770" s="5"/>
      <c r="G770" s="5"/>
      <c r="H770" s="2"/>
      <c r="I770" s="2"/>
      <c r="J770" s="2"/>
      <c r="K770" s="2"/>
    </row>
    <row r="771" ht="14.25" customHeight="1">
      <c r="C771" s="2"/>
      <c r="E771" s="5"/>
      <c r="G771" s="5"/>
      <c r="H771" s="2"/>
      <c r="I771" s="2"/>
      <c r="J771" s="2"/>
      <c r="K771" s="2"/>
    </row>
    <row r="772" ht="14.25" customHeight="1">
      <c r="C772" s="2"/>
      <c r="E772" s="5"/>
      <c r="G772" s="5"/>
      <c r="H772" s="2"/>
      <c r="I772" s="2"/>
      <c r="J772" s="2"/>
      <c r="K772" s="2"/>
    </row>
    <row r="773" ht="14.25" customHeight="1">
      <c r="C773" s="2"/>
      <c r="E773" s="5"/>
      <c r="G773" s="5"/>
      <c r="H773" s="2"/>
      <c r="I773" s="2"/>
      <c r="J773" s="2"/>
      <c r="K773" s="2"/>
    </row>
    <row r="774" ht="14.25" customHeight="1">
      <c r="C774" s="2"/>
      <c r="E774" s="5"/>
      <c r="G774" s="5"/>
      <c r="H774" s="2"/>
      <c r="I774" s="2"/>
      <c r="J774" s="2"/>
      <c r="K774" s="2"/>
    </row>
    <row r="775" ht="14.25" customHeight="1">
      <c r="C775" s="2"/>
      <c r="E775" s="5"/>
      <c r="G775" s="5"/>
      <c r="H775" s="2"/>
      <c r="I775" s="2"/>
      <c r="J775" s="2"/>
      <c r="K775" s="2"/>
    </row>
    <row r="776" ht="14.25" customHeight="1">
      <c r="C776" s="2"/>
      <c r="E776" s="5"/>
      <c r="G776" s="5"/>
      <c r="H776" s="2"/>
      <c r="I776" s="2"/>
      <c r="J776" s="2"/>
      <c r="K776" s="2"/>
    </row>
    <row r="777" ht="14.25" customHeight="1">
      <c r="C777" s="2"/>
      <c r="E777" s="5"/>
      <c r="G777" s="5"/>
      <c r="H777" s="2"/>
      <c r="I777" s="2"/>
      <c r="J777" s="2"/>
      <c r="K777" s="2"/>
    </row>
    <row r="778" ht="14.25" customHeight="1">
      <c r="C778" s="2"/>
      <c r="E778" s="5"/>
      <c r="G778" s="5"/>
      <c r="H778" s="2"/>
      <c r="I778" s="2"/>
      <c r="J778" s="2"/>
      <c r="K778" s="2"/>
    </row>
    <row r="779" ht="14.25" customHeight="1">
      <c r="C779" s="2"/>
      <c r="E779" s="5"/>
      <c r="G779" s="5"/>
      <c r="H779" s="2"/>
      <c r="I779" s="2"/>
      <c r="J779" s="2"/>
      <c r="K779" s="2"/>
    </row>
    <row r="780" ht="14.25" customHeight="1">
      <c r="C780" s="2"/>
      <c r="E780" s="5"/>
      <c r="G780" s="5"/>
      <c r="H780" s="2"/>
      <c r="I780" s="2"/>
      <c r="J780" s="2"/>
      <c r="K780" s="2"/>
    </row>
    <row r="781" ht="14.25" customHeight="1">
      <c r="C781" s="2"/>
      <c r="E781" s="5"/>
      <c r="G781" s="5"/>
      <c r="H781" s="2"/>
      <c r="I781" s="2"/>
      <c r="J781" s="2"/>
      <c r="K781" s="2"/>
    </row>
    <row r="782" ht="14.25" customHeight="1">
      <c r="C782" s="2"/>
      <c r="E782" s="5"/>
      <c r="G782" s="5"/>
      <c r="H782" s="2"/>
      <c r="I782" s="2"/>
      <c r="J782" s="2"/>
      <c r="K782" s="2"/>
    </row>
    <row r="783" ht="14.25" customHeight="1">
      <c r="C783" s="2"/>
      <c r="E783" s="5"/>
      <c r="G783" s="5"/>
      <c r="H783" s="2"/>
      <c r="I783" s="2"/>
      <c r="J783" s="2"/>
      <c r="K783" s="2"/>
    </row>
    <row r="784" ht="14.25" customHeight="1">
      <c r="C784" s="2"/>
      <c r="E784" s="5"/>
      <c r="G784" s="5"/>
      <c r="H784" s="2"/>
      <c r="I784" s="2"/>
      <c r="J784" s="2"/>
      <c r="K784" s="2"/>
    </row>
    <row r="785" ht="14.25" customHeight="1">
      <c r="C785" s="2"/>
      <c r="E785" s="5"/>
      <c r="G785" s="5"/>
      <c r="H785" s="2"/>
      <c r="I785" s="2"/>
      <c r="J785" s="2"/>
      <c r="K785" s="2"/>
    </row>
    <row r="786" ht="14.25" customHeight="1">
      <c r="C786" s="2"/>
      <c r="E786" s="5"/>
      <c r="G786" s="5"/>
      <c r="H786" s="2"/>
      <c r="I786" s="2"/>
      <c r="J786" s="2"/>
      <c r="K786" s="2"/>
    </row>
    <row r="787" ht="14.25" customHeight="1">
      <c r="C787" s="2"/>
      <c r="E787" s="5"/>
      <c r="G787" s="5"/>
      <c r="H787" s="2"/>
      <c r="I787" s="2"/>
      <c r="J787" s="2"/>
      <c r="K787" s="2"/>
    </row>
    <row r="788" ht="14.25" customHeight="1">
      <c r="C788" s="2"/>
      <c r="E788" s="5"/>
      <c r="G788" s="5"/>
      <c r="H788" s="2"/>
      <c r="I788" s="2"/>
      <c r="J788" s="2"/>
      <c r="K788" s="2"/>
    </row>
    <row r="789" ht="14.25" customHeight="1">
      <c r="C789" s="2"/>
      <c r="E789" s="5"/>
      <c r="G789" s="5"/>
      <c r="H789" s="2"/>
      <c r="I789" s="2"/>
      <c r="J789" s="2"/>
      <c r="K789" s="2"/>
    </row>
    <row r="790" ht="14.25" customHeight="1">
      <c r="C790" s="2"/>
      <c r="E790" s="5"/>
      <c r="G790" s="5"/>
      <c r="H790" s="2"/>
      <c r="I790" s="2"/>
      <c r="J790" s="2"/>
      <c r="K790" s="2"/>
    </row>
    <row r="791" ht="14.25" customHeight="1">
      <c r="C791" s="2"/>
      <c r="E791" s="5"/>
      <c r="G791" s="5"/>
      <c r="H791" s="2"/>
      <c r="I791" s="2"/>
      <c r="J791" s="2"/>
      <c r="K791" s="2"/>
    </row>
    <row r="792" ht="14.25" customHeight="1">
      <c r="C792" s="2"/>
      <c r="E792" s="5"/>
      <c r="G792" s="5"/>
      <c r="H792" s="2"/>
      <c r="I792" s="2"/>
      <c r="J792" s="2"/>
      <c r="K792" s="2"/>
    </row>
    <row r="793" ht="14.25" customHeight="1">
      <c r="C793" s="2"/>
      <c r="E793" s="5"/>
      <c r="G793" s="5"/>
      <c r="H793" s="2"/>
      <c r="I793" s="2"/>
      <c r="J793" s="2"/>
      <c r="K793" s="2"/>
    </row>
    <row r="794" ht="14.25" customHeight="1">
      <c r="C794" s="2"/>
      <c r="E794" s="5"/>
      <c r="G794" s="5"/>
      <c r="H794" s="2"/>
      <c r="I794" s="2"/>
      <c r="J794" s="2"/>
      <c r="K794" s="2"/>
    </row>
    <row r="795" ht="14.25" customHeight="1">
      <c r="C795" s="2"/>
      <c r="E795" s="5"/>
      <c r="G795" s="5"/>
      <c r="H795" s="2"/>
      <c r="I795" s="2"/>
      <c r="J795" s="2"/>
      <c r="K795" s="2"/>
    </row>
    <row r="796" ht="14.25" customHeight="1">
      <c r="C796" s="2"/>
      <c r="E796" s="5"/>
      <c r="G796" s="5"/>
      <c r="H796" s="2"/>
      <c r="I796" s="2"/>
      <c r="J796" s="2"/>
      <c r="K796" s="2"/>
    </row>
    <row r="797" ht="14.25" customHeight="1">
      <c r="C797" s="2"/>
      <c r="E797" s="5"/>
      <c r="G797" s="5"/>
      <c r="H797" s="2"/>
      <c r="I797" s="2"/>
      <c r="J797" s="2"/>
      <c r="K797" s="2"/>
    </row>
    <row r="798" ht="14.25" customHeight="1">
      <c r="C798" s="2"/>
      <c r="E798" s="5"/>
      <c r="G798" s="5"/>
      <c r="H798" s="2"/>
      <c r="I798" s="2"/>
      <c r="J798" s="2"/>
      <c r="K798" s="2"/>
    </row>
    <row r="799" ht="14.25" customHeight="1">
      <c r="C799" s="2"/>
      <c r="E799" s="5"/>
      <c r="G799" s="5"/>
      <c r="H799" s="2"/>
      <c r="I799" s="2"/>
      <c r="J799" s="2"/>
      <c r="K799" s="2"/>
    </row>
    <row r="800" ht="14.25" customHeight="1">
      <c r="C800" s="2"/>
      <c r="E800" s="5"/>
      <c r="G800" s="5"/>
      <c r="H800" s="2"/>
      <c r="I800" s="2"/>
      <c r="J800" s="2"/>
      <c r="K800" s="2"/>
    </row>
    <row r="801" ht="14.25" customHeight="1">
      <c r="C801" s="2"/>
      <c r="E801" s="5"/>
      <c r="G801" s="5"/>
      <c r="H801" s="2"/>
      <c r="I801" s="2"/>
      <c r="J801" s="2"/>
      <c r="K801" s="2"/>
    </row>
    <row r="802" ht="14.25" customHeight="1">
      <c r="C802" s="2"/>
      <c r="E802" s="5"/>
      <c r="G802" s="5"/>
      <c r="H802" s="2"/>
      <c r="I802" s="2"/>
      <c r="J802" s="2"/>
      <c r="K802" s="2"/>
    </row>
    <row r="803" ht="14.25" customHeight="1">
      <c r="C803" s="2"/>
      <c r="E803" s="5"/>
      <c r="G803" s="5"/>
      <c r="H803" s="2"/>
      <c r="I803" s="2"/>
      <c r="J803" s="2"/>
      <c r="K803" s="2"/>
    </row>
    <row r="804" ht="14.25" customHeight="1">
      <c r="C804" s="2"/>
      <c r="E804" s="5"/>
      <c r="G804" s="5"/>
      <c r="H804" s="2"/>
      <c r="I804" s="2"/>
      <c r="J804" s="2"/>
      <c r="K804" s="2"/>
    </row>
    <row r="805" ht="14.25" customHeight="1">
      <c r="C805" s="2"/>
      <c r="E805" s="5"/>
      <c r="G805" s="5"/>
      <c r="H805" s="2"/>
      <c r="I805" s="2"/>
      <c r="J805" s="2"/>
      <c r="K805" s="2"/>
    </row>
    <row r="806" ht="14.25" customHeight="1">
      <c r="C806" s="2"/>
      <c r="E806" s="5"/>
      <c r="G806" s="5"/>
      <c r="H806" s="2"/>
      <c r="I806" s="2"/>
      <c r="J806" s="2"/>
      <c r="K806" s="2"/>
    </row>
    <row r="807" ht="14.25" customHeight="1">
      <c r="C807" s="2"/>
      <c r="E807" s="5"/>
      <c r="G807" s="5"/>
      <c r="H807" s="2"/>
      <c r="I807" s="2"/>
      <c r="J807" s="2"/>
      <c r="K807" s="2"/>
    </row>
    <row r="808" ht="14.25" customHeight="1">
      <c r="C808" s="2"/>
      <c r="E808" s="5"/>
      <c r="G808" s="5"/>
      <c r="H808" s="2"/>
      <c r="I808" s="2"/>
      <c r="J808" s="2"/>
      <c r="K808" s="2"/>
    </row>
    <row r="809" ht="14.25" customHeight="1">
      <c r="C809" s="2"/>
      <c r="E809" s="5"/>
      <c r="G809" s="5"/>
      <c r="H809" s="2"/>
      <c r="I809" s="2"/>
      <c r="J809" s="2"/>
      <c r="K809" s="2"/>
    </row>
    <row r="810" ht="14.25" customHeight="1">
      <c r="C810" s="2"/>
      <c r="E810" s="5"/>
      <c r="G810" s="5"/>
      <c r="H810" s="2"/>
      <c r="I810" s="2"/>
      <c r="J810" s="2"/>
      <c r="K810" s="2"/>
    </row>
    <row r="811" ht="14.25" customHeight="1">
      <c r="C811" s="2"/>
      <c r="E811" s="5"/>
      <c r="G811" s="5"/>
      <c r="H811" s="2"/>
      <c r="I811" s="2"/>
      <c r="J811" s="2"/>
      <c r="K811" s="2"/>
    </row>
    <row r="812" ht="14.25" customHeight="1">
      <c r="C812" s="2"/>
      <c r="E812" s="5"/>
      <c r="G812" s="5"/>
      <c r="H812" s="2"/>
      <c r="I812" s="2"/>
      <c r="J812" s="2"/>
      <c r="K812" s="2"/>
    </row>
    <row r="813" ht="14.25" customHeight="1">
      <c r="C813" s="2"/>
      <c r="E813" s="5"/>
      <c r="G813" s="5"/>
      <c r="H813" s="2"/>
      <c r="I813" s="2"/>
      <c r="J813" s="2"/>
      <c r="K813" s="2"/>
    </row>
    <row r="814" ht="14.25" customHeight="1">
      <c r="C814" s="2"/>
      <c r="E814" s="5"/>
      <c r="G814" s="5"/>
      <c r="H814" s="2"/>
      <c r="I814" s="2"/>
      <c r="J814" s="2"/>
      <c r="K814" s="2"/>
    </row>
    <row r="815" ht="14.25" customHeight="1">
      <c r="C815" s="2"/>
      <c r="E815" s="5"/>
      <c r="G815" s="5"/>
      <c r="H815" s="2"/>
      <c r="I815" s="2"/>
      <c r="J815" s="2"/>
      <c r="K815" s="2"/>
    </row>
    <row r="816" ht="14.25" customHeight="1">
      <c r="C816" s="2"/>
      <c r="E816" s="5"/>
      <c r="G816" s="5"/>
      <c r="H816" s="2"/>
      <c r="I816" s="2"/>
      <c r="J816" s="2"/>
      <c r="K816" s="2"/>
    </row>
    <row r="817" ht="14.25" customHeight="1">
      <c r="C817" s="2"/>
      <c r="E817" s="5"/>
      <c r="G817" s="5"/>
      <c r="H817" s="2"/>
      <c r="I817" s="2"/>
      <c r="J817" s="2"/>
      <c r="K817" s="2"/>
    </row>
    <row r="818" ht="14.25" customHeight="1">
      <c r="C818" s="2"/>
      <c r="E818" s="5"/>
      <c r="G818" s="5"/>
      <c r="H818" s="2"/>
      <c r="I818" s="2"/>
      <c r="J818" s="2"/>
      <c r="K818" s="2"/>
    </row>
    <row r="819" ht="14.25" customHeight="1">
      <c r="C819" s="2"/>
      <c r="E819" s="5"/>
      <c r="G819" s="5"/>
      <c r="H819" s="2"/>
      <c r="I819" s="2"/>
      <c r="J819" s="2"/>
      <c r="K819" s="2"/>
    </row>
    <row r="820" ht="14.25" customHeight="1">
      <c r="C820" s="2"/>
      <c r="E820" s="5"/>
      <c r="G820" s="5"/>
      <c r="H820" s="2"/>
      <c r="I820" s="2"/>
      <c r="J820" s="2"/>
      <c r="K820" s="2"/>
    </row>
    <row r="821" ht="14.25" customHeight="1">
      <c r="C821" s="2"/>
      <c r="E821" s="5"/>
      <c r="G821" s="5"/>
      <c r="H821" s="2"/>
      <c r="I821" s="2"/>
      <c r="J821" s="2"/>
      <c r="K821" s="2"/>
    </row>
    <row r="822" ht="14.25" customHeight="1">
      <c r="C822" s="2"/>
      <c r="E822" s="5"/>
      <c r="G822" s="5"/>
      <c r="H822" s="2"/>
      <c r="I822" s="2"/>
      <c r="J822" s="2"/>
      <c r="K822" s="2"/>
    </row>
    <row r="823" ht="14.25" customHeight="1">
      <c r="C823" s="2"/>
      <c r="E823" s="5"/>
      <c r="G823" s="5"/>
      <c r="H823" s="2"/>
      <c r="I823" s="2"/>
      <c r="J823" s="2"/>
      <c r="K823" s="2"/>
    </row>
    <row r="824" ht="14.25" customHeight="1">
      <c r="C824" s="2"/>
      <c r="E824" s="5"/>
      <c r="G824" s="5"/>
      <c r="H824" s="2"/>
      <c r="I824" s="2"/>
      <c r="J824" s="2"/>
      <c r="K824" s="2"/>
    </row>
    <row r="825" ht="14.25" customHeight="1">
      <c r="C825" s="2"/>
      <c r="E825" s="5"/>
      <c r="G825" s="5"/>
      <c r="H825" s="2"/>
      <c r="I825" s="2"/>
      <c r="J825" s="2"/>
      <c r="K825" s="2"/>
    </row>
    <row r="826" ht="14.25" customHeight="1">
      <c r="C826" s="2"/>
      <c r="E826" s="5"/>
      <c r="G826" s="5"/>
      <c r="H826" s="2"/>
      <c r="I826" s="2"/>
      <c r="J826" s="2"/>
      <c r="K826" s="2"/>
    </row>
    <row r="827" ht="14.25" customHeight="1">
      <c r="C827" s="2"/>
      <c r="E827" s="5"/>
      <c r="G827" s="5"/>
      <c r="H827" s="2"/>
      <c r="I827" s="2"/>
      <c r="J827" s="2"/>
      <c r="K827" s="2"/>
    </row>
    <row r="828" ht="14.25" customHeight="1">
      <c r="C828" s="2"/>
      <c r="E828" s="5"/>
      <c r="G828" s="5"/>
      <c r="H828" s="2"/>
      <c r="I828" s="2"/>
      <c r="J828" s="2"/>
      <c r="K828" s="2"/>
    </row>
    <row r="829" ht="14.25" customHeight="1">
      <c r="C829" s="2"/>
      <c r="E829" s="5"/>
      <c r="G829" s="5"/>
      <c r="H829" s="2"/>
      <c r="I829" s="2"/>
      <c r="J829" s="2"/>
      <c r="K829" s="2"/>
    </row>
    <row r="830" ht="14.25" customHeight="1">
      <c r="C830" s="2"/>
      <c r="E830" s="5"/>
      <c r="G830" s="5"/>
      <c r="H830" s="2"/>
      <c r="I830" s="2"/>
      <c r="J830" s="2"/>
      <c r="K830" s="2"/>
    </row>
    <row r="831" ht="14.25" customHeight="1">
      <c r="C831" s="2"/>
      <c r="E831" s="5"/>
      <c r="G831" s="5"/>
      <c r="H831" s="2"/>
      <c r="I831" s="2"/>
      <c r="J831" s="2"/>
      <c r="K831" s="2"/>
    </row>
    <row r="832" ht="14.25" customHeight="1">
      <c r="C832" s="2"/>
      <c r="E832" s="5"/>
      <c r="G832" s="5"/>
      <c r="H832" s="2"/>
      <c r="I832" s="2"/>
      <c r="J832" s="2"/>
      <c r="K832" s="2"/>
    </row>
    <row r="833" ht="14.25" customHeight="1">
      <c r="C833" s="2"/>
      <c r="E833" s="5"/>
      <c r="G833" s="5"/>
      <c r="H833" s="2"/>
      <c r="I833" s="2"/>
      <c r="J833" s="2"/>
      <c r="K833" s="2"/>
    </row>
    <row r="834" ht="14.25" customHeight="1">
      <c r="C834" s="2"/>
      <c r="E834" s="5"/>
      <c r="G834" s="5"/>
      <c r="H834" s="2"/>
      <c r="I834" s="2"/>
      <c r="J834" s="2"/>
      <c r="K834" s="2"/>
    </row>
    <row r="835" ht="14.25" customHeight="1">
      <c r="C835" s="2"/>
      <c r="E835" s="5"/>
      <c r="G835" s="5"/>
      <c r="H835" s="2"/>
      <c r="I835" s="2"/>
      <c r="J835" s="2"/>
      <c r="K835" s="2"/>
    </row>
    <row r="836" ht="14.25" customHeight="1">
      <c r="C836" s="2"/>
      <c r="E836" s="5"/>
      <c r="G836" s="5"/>
      <c r="H836" s="2"/>
      <c r="I836" s="2"/>
      <c r="J836" s="2"/>
      <c r="K836" s="2"/>
    </row>
    <row r="837" ht="14.25" customHeight="1">
      <c r="C837" s="2"/>
      <c r="E837" s="5"/>
      <c r="G837" s="5"/>
      <c r="H837" s="2"/>
      <c r="I837" s="2"/>
      <c r="J837" s="2"/>
      <c r="K837" s="2"/>
    </row>
    <row r="838" ht="14.25" customHeight="1">
      <c r="C838" s="2"/>
      <c r="E838" s="5"/>
      <c r="G838" s="5"/>
      <c r="H838" s="2"/>
      <c r="I838" s="2"/>
      <c r="J838" s="2"/>
      <c r="K838" s="2"/>
    </row>
    <row r="839" ht="14.25" customHeight="1">
      <c r="C839" s="2"/>
      <c r="E839" s="5"/>
      <c r="G839" s="5"/>
      <c r="H839" s="2"/>
      <c r="I839" s="2"/>
      <c r="J839" s="2"/>
      <c r="K839" s="2"/>
    </row>
    <row r="840" ht="14.25" customHeight="1">
      <c r="C840" s="2"/>
      <c r="E840" s="5"/>
      <c r="G840" s="5"/>
      <c r="H840" s="2"/>
      <c r="I840" s="2"/>
      <c r="J840" s="2"/>
      <c r="K840" s="2"/>
    </row>
    <row r="841" ht="14.25" customHeight="1">
      <c r="C841" s="2"/>
      <c r="E841" s="5"/>
      <c r="G841" s="5"/>
      <c r="H841" s="2"/>
      <c r="I841" s="2"/>
      <c r="J841" s="2"/>
      <c r="K841" s="2"/>
    </row>
    <row r="842" ht="14.25" customHeight="1">
      <c r="C842" s="2"/>
      <c r="E842" s="5"/>
      <c r="G842" s="5"/>
      <c r="H842" s="2"/>
      <c r="I842" s="2"/>
      <c r="J842" s="2"/>
      <c r="K842" s="2"/>
    </row>
    <row r="843" ht="14.25" customHeight="1">
      <c r="C843" s="2"/>
      <c r="E843" s="5"/>
      <c r="G843" s="5"/>
      <c r="H843" s="2"/>
      <c r="I843" s="2"/>
      <c r="J843" s="2"/>
      <c r="K843" s="2"/>
    </row>
    <row r="844" ht="14.25" customHeight="1">
      <c r="C844" s="2"/>
      <c r="E844" s="5"/>
      <c r="G844" s="5"/>
      <c r="H844" s="2"/>
      <c r="I844" s="2"/>
      <c r="J844" s="2"/>
      <c r="K844" s="2"/>
    </row>
    <row r="845" ht="14.25" customHeight="1">
      <c r="C845" s="2"/>
      <c r="E845" s="5"/>
      <c r="G845" s="5"/>
      <c r="H845" s="2"/>
      <c r="I845" s="2"/>
      <c r="J845" s="2"/>
      <c r="K845" s="2"/>
    </row>
    <row r="846" ht="14.25" customHeight="1">
      <c r="C846" s="2"/>
      <c r="E846" s="5"/>
      <c r="G846" s="5"/>
      <c r="H846" s="2"/>
      <c r="I846" s="2"/>
      <c r="J846" s="2"/>
      <c r="K846" s="2"/>
    </row>
    <row r="847" ht="14.25" customHeight="1">
      <c r="C847" s="2"/>
      <c r="E847" s="5"/>
      <c r="G847" s="5"/>
      <c r="H847" s="2"/>
      <c r="I847" s="2"/>
      <c r="J847" s="2"/>
      <c r="K847" s="2"/>
    </row>
    <row r="848" ht="14.25" customHeight="1">
      <c r="C848" s="2"/>
      <c r="E848" s="5"/>
      <c r="G848" s="5"/>
      <c r="H848" s="2"/>
      <c r="I848" s="2"/>
      <c r="J848" s="2"/>
      <c r="K848" s="2"/>
    </row>
    <row r="849" ht="14.25" customHeight="1">
      <c r="C849" s="2"/>
      <c r="E849" s="5"/>
      <c r="G849" s="5"/>
      <c r="H849" s="2"/>
      <c r="I849" s="2"/>
      <c r="J849" s="2"/>
      <c r="K849" s="2"/>
    </row>
    <row r="850" ht="14.25" customHeight="1">
      <c r="C850" s="2"/>
      <c r="E850" s="5"/>
      <c r="G850" s="5"/>
      <c r="H850" s="2"/>
      <c r="I850" s="2"/>
      <c r="J850" s="2"/>
      <c r="K850" s="2"/>
    </row>
    <row r="851" ht="14.25" customHeight="1">
      <c r="C851" s="2"/>
      <c r="E851" s="5"/>
      <c r="G851" s="5"/>
      <c r="H851" s="2"/>
      <c r="I851" s="2"/>
      <c r="J851" s="2"/>
      <c r="K851" s="2"/>
    </row>
    <row r="852" ht="14.25" customHeight="1">
      <c r="C852" s="2"/>
      <c r="E852" s="5"/>
      <c r="G852" s="5"/>
      <c r="H852" s="2"/>
      <c r="I852" s="2"/>
      <c r="J852" s="2"/>
      <c r="K852" s="2"/>
    </row>
    <row r="853" ht="14.25" customHeight="1">
      <c r="C853" s="2"/>
      <c r="E853" s="5"/>
      <c r="G853" s="5"/>
      <c r="H853" s="2"/>
      <c r="I853" s="2"/>
      <c r="J853" s="2"/>
      <c r="K853" s="2"/>
    </row>
    <row r="854" ht="14.25" customHeight="1">
      <c r="C854" s="2"/>
      <c r="E854" s="5"/>
      <c r="G854" s="5"/>
      <c r="H854" s="2"/>
      <c r="I854" s="2"/>
      <c r="J854" s="2"/>
      <c r="K854" s="2"/>
    </row>
    <row r="855" ht="14.25" customHeight="1">
      <c r="C855" s="2"/>
      <c r="E855" s="5"/>
      <c r="G855" s="5"/>
      <c r="H855" s="2"/>
      <c r="I855" s="2"/>
      <c r="J855" s="2"/>
      <c r="K855" s="2"/>
    </row>
    <row r="856" ht="14.25" customHeight="1">
      <c r="C856" s="2"/>
      <c r="E856" s="5"/>
      <c r="G856" s="5"/>
      <c r="H856" s="2"/>
      <c r="I856" s="2"/>
      <c r="J856" s="2"/>
      <c r="K856" s="2"/>
    </row>
    <row r="857" ht="14.25" customHeight="1">
      <c r="C857" s="2"/>
      <c r="E857" s="5"/>
      <c r="G857" s="5"/>
      <c r="H857" s="2"/>
      <c r="I857" s="2"/>
      <c r="J857" s="2"/>
      <c r="K857" s="2"/>
    </row>
    <row r="858" ht="14.25" customHeight="1">
      <c r="C858" s="2"/>
      <c r="E858" s="5"/>
      <c r="G858" s="5"/>
      <c r="H858" s="2"/>
      <c r="I858" s="2"/>
      <c r="J858" s="2"/>
      <c r="K858" s="2"/>
    </row>
    <row r="859" ht="14.25" customHeight="1">
      <c r="C859" s="2"/>
      <c r="E859" s="5"/>
      <c r="G859" s="5"/>
      <c r="H859" s="2"/>
      <c r="I859" s="2"/>
      <c r="J859" s="2"/>
      <c r="K859" s="2"/>
    </row>
    <row r="860" ht="14.25" customHeight="1">
      <c r="C860" s="2"/>
      <c r="E860" s="5"/>
      <c r="G860" s="5"/>
      <c r="H860" s="2"/>
      <c r="I860" s="2"/>
      <c r="J860" s="2"/>
      <c r="K860" s="2"/>
    </row>
    <row r="861" ht="14.25" customHeight="1">
      <c r="C861" s="2"/>
      <c r="E861" s="5"/>
      <c r="G861" s="5"/>
      <c r="H861" s="2"/>
      <c r="I861" s="2"/>
      <c r="J861" s="2"/>
      <c r="K861" s="2"/>
    </row>
    <row r="862" ht="14.25" customHeight="1">
      <c r="C862" s="2"/>
      <c r="E862" s="5"/>
      <c r="G862" s="5"/>
      <c r="H862" s="2"/>
      <c r="I862" s="2"/>
      <c r="J862" s="2"/>
      <c r="K862" s="2"/>
    </row>
    <row r="863" ht="14.25" customHeight="1">
      <c r="C863" s="2"/>
      <c r="E863" s="5"/>
      <c r="G863" s="5"/>
      <c r="H863" s="2"/>
      <c r="I863" s="2"/>
      <c r="J863" s="2"/>
      <c r="K863" s="2"/>
    </row>
    <row r="864" ht="14.25" customHeight="1">
      <c r="C864" s="2"/>
      <c r="E864" s="5"/>
      <c r="G864" s="5"/>
      <c r="H864" s="2"/>
      <c r="I864" s="2"/>
      <c r="J864" s="2"/>
      <c r="K864" s="2"/>
    </row>
    <row r="865" ht="14.25" customHeight="1">
      <c r="C865" s="2"/>
      <c r="E865" s="5"/>
      <c r="G865" s="5"/>
      <c r="H865" s="2"/>
      <c r="I865" s="2"/>
      <c r="J865" s="2"/>
      <c r="K865" s="2"/>
    </row>
    <row r="866" ht="14.25" customHeight="1">
      <c r="C866" s="2"/>
      <c r="E866" s="5"/>
      <c r="G866" s="5"/>
      <c r="H866" s="2"/>
      <c r="I866" s="2"/>
      <c r="J866" s="2"/>
      <c r="K866" s="2"/>
    </row>
    <row r="867" ht="14.25" customHeight="1">
      <c r="C867" s="2"/>
      <c r="E867" s="5"/>
      <c r="G867" s="5"/>
      <c r="H867" s="2"/>
      <c r="I867" s="2"/>
      <c r="J867" s="2"/>
      <c r="K867" s="2"/>
    </row>
    <row r="868" ht="14.25" customHeight="1">
      <c r="C868" s="2"/>
      <c r="E868" s="5"/>
      <c r="G868" s="5"/>
      <c r="H868" s="2"/>
      <c r="I868" s="2"/>
      <c r="J868" s="2"/>
      <c r="K868" s="2"/>
    </row>
    <row r="869" ht="14.25" customHeight="1">
      <c r="C869" s="2"/>
      <c r="E869" s="5"/>
      <c r="G869" s="5"/>
      <c r="H869" s="2"/>
      <c r="I869" s="2"/>
      <c r="J869" s="2"/>
      <c r="K869" s="2"/>
    </row>
    <row r="870" ht="14.25" customHeight="1">
      <c r="C870" s="2"/>
      <c r="E870" s="5"/>
      <c r="G870" s="5"/>
      <c r="H870" s="2"/>
      <c r="I870" s="2"/>
      <c r="J870" s="2"/>
      <c r="K870" s="2"/>
    </row>
    <row r="871" ht="14.25" customHeight="1">
      <c r="C871" s="2"/>
      <c r="E871" s="5"/>
      <c r="G871" s="5"/>
      <c r="H871" s="2"/>
      <c r="I871" s="2"/>
      <c r="J871" s="2"/>
      <c r="K871" s="2"/>
    </row>
    <row r="872" ht="14.25" customHeight="1">
      <c r="C872" s="2"/>
      <c r="E872" s="5"/>
      <c r="G872" s="5"/>
      <c r="H872" s="2"/>
      <c r="I872" s="2"/>
      <c r="J872" s="2"/>
      <c r="K872" s="2"/>
    </row>
    <row r="873" ht="14.25" customHeight="1">
      <c r="C873" s="2"/>
      <c r="E873" s="5"/>
      <c r="G873" s="5"/>
      <c r="H873" s="2"/>
      <c r="I873" s="2"/>
      <c r="J873" s="2"/>
      <c r="K873" s="2"/>
    </row>
    <row r="874" ht="14.25" customHeight="1">
      <c r="C874" s="2"/>
      <c r="E874" s="5"/>
      <c r="G874" s="5"/>
      <c r="H874" s="2"/>
      <c r="I874" s="2"/>
      <c r="J874" s="2"/>
      <c r="K874" s="2"/>
    </row>
    <row r="875" ht="14.25" customHeight="1">
      <c r="C875" s="2"/>
      <c r="E875" s="5"/>
      <c r="G875" s="5"/>
      <c r="H875" s="2"/>
      <c r="I875" s="2"/>
      <c r="J875" s="2"/>
      <c r="K875" s="2"/>
    </row>
    <row r="876" ht="14.25" customHeight="1">
      <c r="C876" s="2"/>
      <c r="E876" s="5"/>
      <c r="G876" s="5"/>
      <c r="H876" s="2"/>
      <c r="I876" s="2"/>
      <c r="J876" s="2"/>
      <c r="K876" s="2"/>
    </row>
    <row r="877" ht="14.25" customHeight="1">
      <c r="C877" s="2"/>
      <c r="E877" s="5"/>
      <c r="G877" s="5"/>
      <c r="H877" s="2"/>
      <c r="I877" s="2"/>
      <c r="J877" s="2"/>
      <c r="K877" s="2"/>
    </row>
    <row r="878" ht="14.25" customHeight="1">
      <c r="C878" s="2"/>
      <c r="E878" s="5"/>
      <c r="G878" s="5"/>
      <c r="H878" s="2"/>
      <c r="I878" s="2"/>
      <c r="J878" s="2"/>
      <c r="K878" s="2"/>
    </row>
    <row r="879" ht="14.25" customHeight="1">
      <c r="C879" s="2"/>
      <c r="E879" s="5"/>
      <c r="G879" s="5"/>
      <c r="H879" s="2"/>
      <c r="I879" s="2"/>
      <c r="J879" s="2"/>
      <c r="K879" s="2"/>
    </row>
    <row r="880" ht="14.25" customHeight="1">
      <c r="C880" s="2"/>
      <c r="E880" s="5"/>
      <c r="G880" s="5"/>
      <c r="H880" s="2"/>
      <c r="I880" s="2"/>
      <c r="J880" s="2"/>
      <c r="K880" s="2"/>
    </row>
    <row r="881" ht="14.25" customHeight="1">
      <c r="C881" s="2"/>
      <c r="E881" s="5"/>
      <c r="G881" s="5"/>
      <c r="H881" s="2"/>
      <c r="I881" s="2"/>
      <c r="J881" s="2"/>
      <c r="K881" s="2"/>
    </row>
    <row r="882" ht="14.25" customHeight="1">
      <c r="C882" s="2"/>
      <c r="E882" s="5"/>
      <c r="G882" s="5"/>
      <c r="H882" s="2"/>
      <c r="I882" s="2"/>
      <c r="J882" s="2"/>
      <c r="K882" s="2"/>
    </row>
    <row r="883" ht="14.25" customHeight="1">
      <c r="C883" s="2"/>
      <c r="E883" s="5"/>
      <c r="G883" s="5"/>
      <c r="H883" s="2"/>
      <c r="I883" s="2"/>
      <c r="J883" s="2"/>
      <c r="K883" s="2"/>
    </row>
    <row r="884" ht="14.25" customHeight="1">
      <c r="C884" s="2"/>
      <c r="E884" s="5"/>
      <c r="G884" s="5"/>
      <c r="H884" s="2"/>
      <c r="I884" s="2"/>
      <c r="J884" s="2"/>
      <c r="K884" s="2"/>
    </row>
    <row r="885" ht="14.25" customHeight="1">
      <c r="C885" s="2"/>
      <c r="E885" s="5"/>
      <c r="G885" s="5"/>
      <c r="H885" s="2"/>
      <c r="I885" s="2"/>
      <c r="J885" s="2"/>
      <c r="K885" s="2"/>
    </row>
    <row r="886" ht="14.25" customHeight="1">
      <c r="C886" s="2"/>
      <c r="E886" s="5"/>
      <c r="G886" s="5"/>
      <c r="H886" s="2"/>
      <c r="I886" s="2"/>
      <c r="J886" s="2"/>
      <c r="K886" s="2"/>
    </row>
    <row r="887" ht="14.25" customHeight="1">
      <c r="C887" s="2"/>
      <c r="E887" s="5"/>
      <c r="G887" s="5"/>
      <c r="H887" s="2"/>
      <c r="I887" s="2"/>
      <c r="J887" s="2"/>
      <c r="K887" s="2"/>
    </row>
    <row r="888" ht="14.25" customHeight="1">
      <c r="C888" s="2"/>
      <c r="E888" s="5"/>
      <c r="G888" s="5"/>
      <c r="H888" s="2"/>
      <c r="I888" s="2"/>
      <c r="J888" s="2"/>
      <c r="K888" s="2"/>
    </row>
    <row r="889" ht="14.25" customHeight="1">
      <c r="C889" s="2"/>
      <c r="E889" s="5"/>
      <c r="G889" s="5"/>
      <c r="H889" s="2"/>
      <c r="I889" s="2"/>
      <c r="J889" s="2"/>
      <c r="K889" s="2"/>
    </row>
    <row r="890" ht="14.25" customHeight="1">
      <c r="C890" s="2"/>
      <c r="E890" s="5"/>
      <c r="G890" s="5"/>
      <c r="H890" s="2"/>
      <c r="I890" s="2"/>
      <c r="J890" s="2"/>
      <c r="K890" s="2"/>
    </row>
    <row r="891" ht="14.25" customHeight="1">
      <c r="C891" s="2"/>
      <c r="E891" s="5"/>
      <c r="G891" s="5"/>
      <c r="H891" s="2"/>
      <c r="I891" s="2"/>
      <c r="J891" s="2"/>
      <c r="K891" s="2"/>
    </row>
    <row r="892" ht="14.25" customHeight="1">
      <c r="C892" s="2"/>
      <c r="E892" s="5"/>
      <c r="G892" s="5"/>
      <c r="H892" s="2"/>
      <c r="I892" s="2"/>
      <c r="J892" s="2"/>
      <c r="K892" s="2"/>
    </row>
    <row r="893" ht="14.25" customHeight="1">
      <c r="C893" s="2"/>
      <c r="E893" s="5"/>
      <c r="G893" s="5"/>
      <c r="H893" s="2"/>
      <c r="I893" s="2"/>
      <c r="J893" s="2"/>
      <c r="K893" s="2"/>
    </row>
    <row r="894" ht="14.25" customHeight="1">
      <c r="C894" s="2"/>
      <c r="E894" s="5"/>
      <c r="G894" s="5"/>
      <c r="H894" s="2"/>
      <c r="I894" s="2"/>
      <c r="J894" s="2"/>
      <c r="K894" s="2"/>
    </row>
    <row r="895" ht="14.25" customHeight="1">
      <c r="C895" s="2"/>
      <c r="E895" s="5"/>
      <c r="G895" s="5"/>
      <c r="H895" s="2"/>
      <c r="I895" s="2"/>
      <c r="J895" s="2"/>
      <c r="K895" s="2"/>
    </row>
    <row r="896" ht="14.25" customHeight="1">
      <c r="C896" s="2"/>
      <c r="E896" s="5"/>
      <c r="G896" s="5"/>
      <c r="H896" s="2"/>
      <c r="I896" s="2"/>
      <c r="J896" s="2"/>
      <c r="K896" s="2"/>
    </row>
    <row r="897" ht="14.25" customHeight="1">
      <c r="C897" s="2"/>
      <c r="E897" s="5"/>
      <c r="G897" s="5"/>
      <c r="H897" s="2"/>
      <c r="I897" s="2"/>
      <c r="J897" s="2"/>
      <c r="K897" s="2"/>
    </row>
    <row r="898" ht="14.25" customHeight="1">
      <c r="C898" s="2"/>
      <c r="E898" s="5"/>
      <c r="G898" s="5"/>
      <c r="H898" s="2"/>
      <c r="I898" s="2"/>
      <c r="J898" s="2"/>
      <c r="K898" s="2"/>
    </row>
    <row r="899" ht="14.25" customHeight="1">
      <c r="C899" s="2"/>
      <c r="E899" s="5"/>
      <c r="G899" s="5"/>
      <c r="H899" s="2"/>
      <c r="I899" s="2"/>
      <c r="J899" s="2"/>
      <c r="K899" s="2"/>
    </row>
    <row r="900" ht="14.25" customHeight="1">
      <c r="C900" s="2"/>
      <c r="E900" s="5"/>
      <c r="G900" s="5"/>
      <c r="H900" s="2"/>
      <c r="I900" s="2"/>
      <c r="J900" s="2"/>
      <c r="K900" s="2"/>
    </row>
    <row r="901" ht="14.25" customHeight="1">
      <c r="C901" s="2"/>
      <c r="E901" s="5"/>
      <c r="G901" s="5"/>
      <c r="H901" s="2"/>
      <c r="I901" s="2"/>
      <c r="J901" s="2"/>
      <c r="K901" s="2"/>
    </row>
    <row r="902" ht="14.25" customHeight="1">
      <c r="C902" s="2"/>
      <c r="E902" s="5"/>
      <c r="G902" s="5"/>
      <c r="H902" s="2"/>
      <c r="I902" s="2"/>
      <c r="J902" s="2"/>
      <c r="K902" s="2"/>
    </row>
    <row r="903" ht="14.25" customHeight="1">
      <c r="C903" s="2"/>
      <c r="E903" s="5"/>
      <c r="G903" s="5"/>
      <c r="H903" s="2"/>
      <c r="I903" s="2"/>
      <c r="J903" s="2"/>
      <c r="K903" s="2"/>
    </row>
    <row r="904" ht="14.25" customHeight="1">
      <c r="C904" s="2"/>
      <c r="E904" s="5"/>
      <c r="G904" s="5"/>
      <c r="H904" s="2"/>
      <c r="I904" s="2"/>
      <c r="J904" s="2"/>
      <c r="K904" s="2"/>
    </row>
    <row r="905" ht="14.25" customHeight="1">
      <c r="C905" s="2"/>
      <c r="E905" s="5"/>
      <c r="G905" s="5"/>
      <c r="H905" s="2"/>
      <c r="I905" s="2"/>
      <c r="J905" s="2"/>
      <c r="K905" s="2"/>
    </row>
    <row r="906" ht="14.25" customHeight="1">
      <c r="C906" s="2"/>
      <c r="E906" s="5"/>
      <c r="G906" s="5"/>
      <c r="H906" s="2"/>
      <c r="I906" s="2"/>
      <c r="J906" s="2"/>
      <c r="K906" s="2"/>
    </row>
    <row r="907" ht="14.25" customHeight="1">
      <c r="C907" s="2"/>
      <c r="E907" s="5"/>
      <c r="G907" s="5"/>
      <c r="H907" s="2"/>
      <c r="I907" s="2"/>
      <c r="J907" s="2"/>
      <c r="K907" s="2"/>
    </row>
    <row r="908" ht="14.25" customHeight="1">
      <c r="C908" s="2"/>
      <c r="E908" s="5"/>
      <c r="G908" s="5"/>
      <c r="H908" s="2"/>
      <c r="I908" s="2"/>
      <c r="J908" s="2"/>
      <c r="K908" s="2"/>
    </row>
    <row r="909" ht="14.25" customHeight="1">
      <c r="C909" s="2"/>
      <c r="E909" s="5"/>
      <c r="G909" s="5"/>
      <c r="H909" s="2"/>
      <c r="I909" s="2"/>
      <c r="J909" s="2"/>
      <c r="K909" s="2"/>
    </row>
    <row r="910" ht="14.25" customHeight="1">
      <c r="C910" s="2"/>
      <c r="E910" s="5"/>
      <c r="G910" s="5"/>
      <c r="H910" s="2"/>
      <c r="I910" s="2"/>
      <c r="J910" s="2"/>
      <c r="K910" s="2"/>
    </row>
    <row r="911" ht="14.25" customHeight="1">
      <c r="C911" s="2"/>
      <c r="E911" s="5"/>
      <c r="G911" s="5"/>
      <c r="H911" s="2"/>
      <c r="I911" s="2"/>
      <c r="J911" s="2"/>
      <c r="K911" s="2"/>
    </row>
    <row r="912" ht="14.25" customHeight="1">
      <c r="C912" s="2"/>
      <c r="E912" s="5"/>
      <c r="G912" s="5"/>
      <c r="H912" s="2"/>
      <c r="I912" s="2"/>
      <c r="J912" s="2"/>
      <c r="K912" s="2"/>
    </row>
    <row r="913" ht="14.25" customHeight="1">
      <c r="C913" s="2"/>
      <c r="E913" s="5"/>
      <c r="G913" s="5"/>
      <c r="H913" s="2"/>
      <c r="I913" s="2"/>
      <c r="J913" s="2"/>
      <c r="K913" s="2"/>
    </row>
    <row r="914" ht="14.25" customHeight="1">
      <c r="C914" s="2"/>
      <c r="E914" s="5"/>
      <c r="G914" s="5"/>
      <c r="H914" s="2"/>
      <c r="I914" s="2"/>
      <c r="J914" s="2"/>
      <c r="K914" s="2"/>
    </row>
    <row r="915" ht="14.25" customHeight="1">
      <c r="C915" s="2"/>
      <c r="E915" s="5"/>
      <c r="G915" s="5"/>
      <c r="H915" s="2"/>
      <c r="I915" s="2"/>
      <c r="J915" s="2"/>
      <c r="K915" s="2"/>
    </row>
    <row r="916" ht="14.25" customHeight="1">
      <c r="C916" s="2"/>
      <c r="E916" s="5"/>
      <c r="G916" s="5"/>
      <c r="H916" s="2"/>
      <c r="I916" s="2"/>
      <c r="J916" s="2"/>
      <c r="K916" s="2"/>
    </row>
    <row r="917" ht="14.25" customHeight="1">
      <c r="C917" s="2"/>
      <c r="E917" s="5"/>
      <c r="G917" s="5"/>
      <c r="H917" s="2"/>
      <c r="I917" s="2"/>
      <c r="J917" s="2"/>
      <c r="K917" s="2"/>
    </row>
    <row r="918" ht="14.25" customHeight="1">
      <c r="C918" s="2"/>
      <c r="E918" s="5"/>
      <c r="G918" s="5"/>
      <c r="H918" s="2"/>
      <c r="I918" s="2"/>
      <c r="J918" s="2"/>
      <c r="K918" s="2"/>
    </row>
    <row r="919" ht="14.25" customHeight="1">
      <c r="C919" s="2"/>
      <c r="E919" s="5"/>
      <c r="G919" s="5"/>
      <c r="H919" s="2"/>
      <c r="I919" s="2"/>
      <c r="J919" s="2"/>
      <c r="K919" s="2"/>
    </row>
    <row r="920" ht="14.25" customHeight="1">
      <c r="C920" s="2"/>
      <c r="E920" s="5"/>
      <c r="G920" s="5"/>
      <c r="H920" s="2"/>
      <c r="I920" s="2"/>
      <c r="J920" s="2"/>
      <c r="K920" s="2"/>
    </row>
    <row r="921" ht="14.25" customHeight="1">
      <c r="C921" s="2"/>
      <c r="E921" s="5"/>
      <c r="G921" s="5"/>
      <c r="H921" s="2"/>
      <c r="I921" s="2"/>
      <c r="J921" s="2"/>
      <c r="K921" s="2"/>
    </row>
    <row r="922" ht="14.25" customHeight="1">
      <c r="C922" s="2"/>
      <c r="E922" s="5"/>
      <c r="G922" s="5"/>
      <c r="H922" s="2"/>
      <c r="I922" s="2"/>
      <c r="J922" s="2"/>
      <c r="K922" s="2"/>
    </row>
    <row r="923" ht="14.25" customHeight="1">
      <c r="C923" s="2"/>
      <c r="E923" s="5"/>
      <c r="G923" s="5"/>
      <c r="H923" s="2"/>
      <c r="I923" s="2"/>
      <c r="J923" s="2"/>
      <c r="K923" s="2"/>
    </row>
    <row r="924" ht="14.25" customHeight="1">
      <c r="C924" s="2"/>
      <c r="E924" s="5"/>
      <c r="G924" s="5"/>
      <c r="H924" s="2"/>
      <c r="I924" s="2"/>
      <c r="J924" s="2"/>
      <c r="K924" s="2"/>
    </row>
    <row r="925" ht="14.25" customHeight="1">
      <c r="C925" s="2"/>
      <c r="E925" s="5"/>
      <c r="G925" s="5"/>
      <c r="H925" s="2"/>
      <c r="I925" s="2"/>
      <c r="J925" s="2"/>
      <c r="K925" s="2"/>
    </row>
    <row r="926" ht="14.25" customHeight="1">
      <c r="C926" s="2"/>
      <c r="E926" s="5"/>
      <c r="G926" s="5"/>
      <c r="H926" s="2"/>
      <c r="I926" s="2"/>
      <c r="J926" s="2"/>
      <c r="K926" s="2"/>
    </row>
    <row r="927" ht="14.25" customHeight="1">
      <c r="C927" s="2"/>
      <c r="E927" s="5"/>
      <c r="G927" s="5"/>
      <c r="H927" s="2"/>
      <c r="I927" s="2"/>
      <c r="J927" s="2"/>
      <c r="K927" s="2"/>
    </row>
    <row r="928" ht="14.25" customHeight="1">
      <c r="C928" s="2"/>
      <c r="E928" s="5"/>
      <c r="G928" s="5"/>
      <c r="H928" s="2"/>
      <c r="I928" s="2"/>
      <c r="J928" s="2"/>
      <c r="K928" s="2"/>
    </row>
    <row r="929" ht="14.25" customHeight="1">
      <c r="C929" s="2"/>
      <c r="E929" s="5"/>
      <c r="G929" s="5"/>
      <c r="H929" s="2"/>
      <c r="I929" s="2"/>
      <c r="J929" s="2"/>
      <c r="K929" s="2"/>
    </row>
    <row r="930" ht="14.25" customHeight="1">
      <c r="C930" s="2"/>
      <c r="E930" s="5"/>
      <c r="G930" s="5"/>
      <c r="H930" s="2"/>
      <c r="I930" s="2"/>
      <c r="J930" s="2"/>
      <c r="K930" s="2"/>
    </row>
    <row r="931" ht="14.25" customHeight="1">
      <c r="C931" s="2"/>
      <c r="E931" s="5"/>
      <c r="G931" s="5"/>
      <c r="H931" s="2"/>
      <c r="I931" s="2"/>
      <c r="J931" s="2"/>
      <c r="K931" s="2"/>
    </row>
    <row r="932" ht="14.25" customHeight="1">
      <c r="C932" s="2"/>
      <c r="E932" s="5"/>
      <c r="G932" s="5"/>
      <c r="H932" s="2"/>
      <c r="I932" s="2"/>
      <c r="J932" s="2"/>
      <c r="K932" s="2"/>
    </row>
    <row r="933" ht="14.25" customHeight="1">
      <c r="C933" s="2"/>
      <c r="E933" s="5"/>
      <c r="G933" s="5"/>
      <c r="H933" s="2"/>
      <c r="I933" s="2"/>
      <c r="J933" s="2"/>
      <c r="K933" s="2"/>
    </row>
    <row r="934" ht="14.25" customHeight="1">
      <c r="C934" s="2"/>
      <c r="E934" s="5"/>
      <c r="G934" s="5"/>
      <c r="H934" s="2"/>
      <c r="I934" s="2"/>
      <c r="J934" s="2"/>
      <c r="K934" s="2"/>
    </row>
    <row r="935" ht="14.25" customHeight="1">
      <c r="C935" s="2"/>
      <c r="E935" s="5"/>
      <c r="G935" s="5"/>
      <c r="H935" s="2"/>
      <c r="I935" s="2"/>
      <c r="J935" s="2"/>
      <c r="K935" s="2"/>
    </row>
    <row r="936" ht="14.25" customHeight="1">
      <c r="C936" s="2"/>
      <c r="E936" s="5"/>
      <c r="G936" s="5"/>
      <c r="H936" s="2"/>
      <c r="I936" s="2"/>
      <c r="J936" s="2"/>
      <c r="K936" s="2"/>
    </row>
    <row r="937" ht="14.25" customHeight="1">
      <c r="C937" s="2"/>
      <c r="E937" s="5"/>
      <c r="G937" s="5"/>
      <c r="H937" s="2"/>
      <c r="I937" s="2"/>
      <c r="J937" s="2"/>
      <c r="K937" s="2"/>
    </row>
    <row r="938" ht="14.25" customHeight="1">
      <c r="C938" s="2"/>
      <c r="E938" s="5"/>
      <c r="G938" s="5"/>
      <c r="H938" s="2"/>
      <c r="I938" s="2"/>
      <c r="J938" s="2"/>
      <c r="K938" s="2"/>
    </row>
    <row r="939" ht="14.25" customHeight="1">
      <c r="C939" s="2"/>
      <c r="E939" s="5"/>
      <c r="G939" s="5"/>
      <c r="H939" s="2"/>
      <c r="I939" s="2"/>
      <c r="J939" s="2"/>
      <c r="K939" s="2"/>
    </row>
    <row r="940" ht="14.25" customHeight="1">
      <c r="C940" s="2"/>
      <c r="E940" s="5"/>
      <c r="G940" s="5"/>
      <c r="H940" s="2"/>
      <c r="I940" s="2"/>
      <c r="J940" s="2"/>
      <c r="K940" s="2"/>
    </row>
    <row r="941" ht="14.25" customHeight="1">
      <c r="C941" s="2"/>
      <c r="E941" s="5"/>
      <c r="G941" s="5"/>
      <c r="H941" s="2"/>
      <c r="I941" s="2"/>
      <c r="J941" s="2"/>
      <c r="K941" s="2"/>
    </row>
    <row r="942" ht="14.25" customHeight="1">
      <c r="C942" s="2"/>
      <c r="E942" s="5"/>
      <c r="G942" s="5"/>
      <c r="H942" s="2"/>
      <c r="I942" s="2"/>
      <c r="J942" s="2"/>
      <c r="K942" s="2"/>
    </row>
    <row r="943" ht="14.25" customHeight="1">
      <c r="C943" s="2"/>
      <c r="E943" s="5"/>
      <c r="G943" s="5"/>
      <c r="H943" s="2"/>
      <c r="I943" s="2"/>
      <c r="J943" s="2"/>
      <c r="K943" s="2"/>
    </row>
    <row r="944" ht="14.25" customHeight="1">
      <c r="C944" s="2"/>
      <c r="E944" s="5"/>
      <c r="G944" s="5"/>
      <c r="H944" s="2"/>
      <c r="I944" s="2"/>
      <c r="J944" s="2"/>
      <c r="K944" s="2"/>
    </row>
    <row r="945" ht="14.25" customHeight="1">
      <c r="C945" s="2"/>
      <c r="E945" s="5"/>
      <c r="G945" s="5"/>
      <c r="H945" s="2"/>
      <c r="I945" s="2"/>
      <c r="J945" s="2"/>
      <c r="K945" s="2"/>
    </row>
    <row r="946" ht="14.25" customHeight="1">
      <c r="C946" s="2"/>
      <c r="E946" s="5"/>
      <c r="G946" s="5"/>
      <c r="H946" s="2"/>
      <c r="I946" s="2"/>
      <c r="J946" s="2"/>
      <c r="K946" s="2"/>
    </row>
    <row r="947" ht="14.25" customHeight="1">
      <c r="C947" s="2"/>
      <c r="E947" s="5"/>
      <c r="G947" s="5"/>
      <c r="H947" s="2"/>
      <c r="I947" s="2"/>
      <c r="J947" s="2"/>
      <c r="K947" s="2"/>
    </row>
    <row r="948" ht="14.25" customHeight="1">
      <c r="C948" s="2"/>
      <c r="E948" s="5"/>
      <c r="G948" s="5"/>
      <c r="H948" s="2"/>
      <c r="I948" s="2"/>
      <c r="J948" s="2"/>
      <c r="K948" s="2"/>
    </row>
    <row r="949" ht="14.25" customHeight="1">
      <c r="C949" s="2"/>
      <c r="E949" s="5"/>
      <c r="G949" s="5"/>
      <c r="H949" s="2"/>
      <c r="I949" s="2"/>
      <c r="J949" s="2"/>
      <c r="K949" s="2"/>
    </row>
    <row r="950" ht="14.25" customHeight="1">
      <c r="C950" s="2"/>
      <c r="E950" s="5"/>
      <c r="G950" s="5"/>
      <c r="H950" s="2"/>
      <c r="I950" s="2"/>
      <c r="J950" s="2"/>
      <c r="K950" s="2"/>
    </row>
    <row r="951" ht="14.25" customHeight="1">
      <c r="C951" s="2"/>
      <c r="E951" s="5"/>
      <c r="G951" s="5"/>
      <c r="H951" s="2"/>
      <c r="I951" s="2"/>
      <c r="J951" s="2"/>
      <c r="K951" s="2"/>
    </row>
    <row r="952" ht="14.25" customHeight="1">
      <c r="C952" s="2"/>
      <c r="E952" s="5"/>
      <c r="G952" s="5"/>
      <c r="H952" s="2"/>
      <c r="I952" s="2"/>
      <c r="J952" s="2"/>
      <c r="K952" s="2"/>
    </row>
    <row r="953" ht="14.25" customHeight="1">
      <c r="C953" s="2"/>
      <c r="E953" s="5"/>
      <c r="G953" s="5"/>
      <c r="H953" s="2"/>
      <c r="I953" s="2"/>
      <c r="J953" s="2"/>
      <c r="K953" s="2"/>
    </row>
    <row r="954" ht="14.25" customHeight="1">
      <c r="C954" s="2"/>
      <c r="E954" s="5"/>
      <c r="G954" s="5"/>
      <c r="H954" s="2"/>
      <c r="I954" s="2"/>
      <c r="J954" s="2"/>
      <c r="K954" s="2"/>
    </row>
    <row r="955" ht="14.25" customHeight="1">
      <c r="C955" s="2"/>
      <c r="E955" s="5"/>
      <c r="G955" s="5"/>
      <c r="H955" s="2"/>
      <c r="I955" s="2"/>
      <c r="J955" s="2"/>
      <c r="K955" s="2"/>
    </row>
    <row r="956" ht="14.25" customHeight="1">
      <c r="C956" s="2"/>
      <c r="E956" s="5"/>
      <c r="G956" s="5"/>
      <c r="H956" s="2"/>
      <c r="I956" s="2"/>
      <c r="J956" s="2"/>
      <c r="K956" s="2"/>
    </row>
    <row r="957" ht="14.25" customHeight="1">
      <c r="C957" s="2"/>
      <c r="E957" s="5"/>
      <c r="G957" s="5"/>
      <c r="H957" s="2"/>
      <c r="I957" s="2"/>
      <c r="J957" s="2"/>
      <c r="K957" s="2"/>
    </row>
    <row r="958" ht="14.25" customHeight="1">
      <c r="C958" s="2"/>
      <c r="E958" s="5"/>
      <c r="G958" s="5"/>
      <c r="H958" s="2"/>
      <c r="I958" s="2"/>
      <c r="J958" s="2"/>
      <c r="K958" s="2"/>
    </row>
    <row r="959" ht="14.25" customHeight="1">
      <c r="C959" s="2"/>
      <c r="E959" s="5"/>
      <c r="G959" s="5"/>
      <c r="H959" s="2"/>
      <c r="I959" s="2"/>
      <c r="J959" s="2"/>
      <c r="K959" s="2"/>
    </row>
    <row r="960" ht="14.25" customHeight="1">
      <c r="C960" s="2"/>
      <c r="E960" s="5"/>
      <c r="G960" s="5"/>
      <c r="H960" s="2"/>
      <c r="I960" s="2"/>
      <c r="J960" s="2"/>
      <c r="K960" s="2"/>
    </row>
    <row r="961" ht="14.25" customHeight="1">
      <c r="C961" s="2"/>
      <c r="E961" s="5"/>
      <c r="G961" s="5"/>
      <c r="H961" s="2"/>
      <c r="I961" s="2"/>
      <c r="J961" s="2"/>
      <c r="K961" s="2"/>
    </row>
    <row r="962" ht="14.25" customHeight="1">
      <c r="C962" s="2"/>
      <c r="E962" s="5"/>
      <c r="G962" s="5"/>
      <c r="H962" s="2"/>
      <c r="I962" s="2"/>
      <c r="J962" s="2"/>
      <c r="K962" s="2"/>
    </row>
    <row r="963" ht="14.25" customHeight="1">
      <c r="C963" s="2"/>
      <c r="E963" s="5"/>
      <c r="G963" s="5"/>
      <c r="H963" s="2"/>
      <c r="I963" s="2"/>
      <c r="J963" s="2"/>
      <c r="K963" s="2"/>
    </row>
    <row r="964" ht="14.25" customHeight="1">
      <c r="C964" s="2"/>
      <c r="E964" s="5"/>
      <c r="G964" s="5"/>
      <c r="H964" s="2"/>
      <c r="I964" s="2"/>
      <c r="J964" s="2"/>
      <c r="K964" s="2"/>
    </row>
    <row r="965" ht="14.25" customHeight="1">
      <c r="C965" s="2"/>
      <c r="E965" s="5"/>
      <c r="G965" s="5"/>
      <c r="H965" s="2"/>
      <c r="I965" s="2"/>
      <c r="J965" s="2"/>
      <c r="K965" s="2"/>
    </row>
    <row r="966" ht="14.25" customHeight="1">
      <c r="C966" s="2"/>
      <c r="E966" s="5"/>
      <c r="G966" s="5"/>
      <c r="H966" s="2"/>
      <c r="I966" s="2"/>
      <c r="J966" s="2"/>
      <c r="K966" s="2"/>
    </row>
    <row r="967" ht="14.25" customHeight="1">
      <c r="C967" s="2"/>
      <c r="E967" s="5"/>
      <c r="G967" s="5"/>
      <c r="H967" s="2"/>
      <c r="I967" s="2"/>
      <c r="J967" s="2"/>
      <c r="K967" s="2"/>
    </row>
    <row r="968" ht="14.25" customHeight="1">
      <c r="C968" s="2"/>
      <c r="E968" s="5"/>
      <c r="G968" s="5"/>
      <c r="H968" s="2"/>
      <c r="I968" s="2"/>
      <c r="J968" s="2"/>
      <c r="K968" s="2"/>
    </row>
    <row r="969" ht="14.25" customHeight="1">
      <c r="C969" s="2"/>
      <c r="E969" s="5"/>
      <c r="G969" s="5"/>
      <c r="H969" s="2"/>
      <c r="I969" s="2"/>
      <c r="J969" s="2"/>
      <c r="K969" s="2"/>
    </row>
    <row r="970" ht="14.25" customHeight="1">
      <c r="C970" s="2"/>
      <c r="E970" s="5"/>
      <c r="G970" s="5"/>
      <c r="H970" s="2"/>
      <c r="I970" s="2"/>
      <c r="J970" s="2"/>
      <c r="K970" s="2"/>
    </row>
    <row r="971" ht="14.25" customHeight="1">
      <c r="C971" s="2"/>
      <c r="E971" s="5"/>
      <c r="G971" s="5"/>
      <c r="H971" s="2"/>
      <c r="I971" s="2"/>
      <c r="J971" s="2"/>
      <c r="K971" s="2"/>
    </row>
    <row r="972" ht="14.25" customHeight="1">
      <c r="C972" s="2"/>
      <c r="E972" s="5"/>
      <c r="G972" s="5"/>
      <c r="H972" s="2"/>
      <c r="I972" s="2"/>
      <c r="J972" s="2"/>
      <c r="K972" s="2"/>
    </row>
    <row r="973" ht="14.25" customHeight="1">
      <c r="C973" s="2"/>
      <c r="E973" s="5"/>
      <c r="G973" s="5"/>
      <c r="H973" s="2"/>
      <c r="I973" s="2"/>
      <c r="J973" s="2"/>
      <c r="K973" s="2"/>
    </row>
    <row r="974" ht="14.25" customHeight="1">
      <c r="C974" s="2"/>
      <c r="E974" s="5"/>
      <c r="G974" s="5"/>
      <c r="H974" s="2"/>
      <c r="I974" s="2"/>
      <c r="J974" s="2"/>
      <c r="K974" s="2"/>
    </row>
    <row r="975" ht="14.25" customHeight="1">
      <c r="C975" s="2"/>
      <c r="E975" s="5"/>
      <c r="G975" s="5"/>
      <c r="H975" s="2"/>
      <c r="I975" s="2"/>
      <c r="J975" s="2"/>
      <c r="K975" s="2"/>
    </row>
    <row r="976" ht="14.25" customHeight="1">
      <c r="C976" s="2"/>
      <c r="E976" s="5"/>
      <c r="G976" s="5"/>
      <c r="H976" s="2"/>
      <c r="I976" s="2"/>
      <c r="J976" s="2"/>
      <c r="K976" s="2"/>
    </row>
    <row r="977" ht="14.25" customHeight="1">
      <c r="C977" s="2"/>
      <c r="E977" s="5"/>
      <c r="G977" s="5"/>
      <c r="H977" s="2"/>
      <c r="I977" s="2"/>
      <c r="J977" s="2"/>
      <c r="K977" s="2"/>
    </row>
    <row r="978" ht="14.25" customHeight="1">
      <c r="C978" s="2"/>
      <c r="E978" s="5"/>
      <c r="G978" s="5"/>
      <c r="H978" s="2"/>
      <c r="I978" s="2"/>
      <c r="J978" s="2"/>
      <c r="K978" s="2"/>
    </row>
    <row r="979" ht="14.25" customHeight="1">
      <c r="C979" s="2"/>
      <c r="E979" s="5"/>
      <c r="G979" s="5"/>
      <c r="H979" s="2"/>
      <c r="I979" s="2"/>
      <c r="J979" s="2"/>
      <c r="K979" s="2"/>
    </row>
    <row r="980" ht="14.25" customHeight="1">
      <c r="C980" s="2"/>
      <c r="E980" s="5"/>
      <c r="G980" s="5"/>
      <c r="H980" s="2"/>
      <c r="I980" s="2"/>
      <c r="J980" s="2"/>
      <c r="K980" s="2"/>
    </row>
    <row r="981" ht="14.25" customHeight="1">
      <c r="C981" s="2"/>
      <c r="E981" s="5"/>
      <c r="G981" s="5"/>
      <c r="H981" s="2"/>
      <c r="I981" s="2"/>
      <c r="J981" s="2"/>
      <c r="K981" s="2"/>
    </row>
    <row r="982" ht="14.25" customHeight="1">
      <c r="C982" s="2"/>
      <c r="E982" s="5"/>
      <c r="G982" s="5"/>
      <c r="H982" s="2"/>
      <c r="I982" s="2"/>
      <c r="J982" s="2"/>
      <c r="K982" s="2"/>
    </row>
    <row r="983" ht="14.25" customHeight="1">
      <c r="C983" s="2"/>
      <c r="E983" s="5"/>
      <c r="G983" s="5"/>
      <c r="H983" s="2"/>
      <c r="I983" s="2"/>
      <c r="J983" s="2"/>
      <c r="K983" s="2"/>
    </row>
    <row r="984" ht="14.25" customHeight="1">
      <c r="C984" s="2"/>
      <c r="E984" s="5"/>
      <c r="G984" s="5"/>
      <c r="H984" s="2"/>
      <c r="I984" s="2"/>
      <c r="J984" s="2"/>
      <c r="K984" s="2"/>
    </row>
    <row r="985" ht="14.25" customHeight="1">
      <c r="C985" s="2"/>
      <c r="E985" s="5"/>
      <c r="G985" s="5"/>
      <c r="H985" s="2"/>
      <c r="I985" s="2"/>
      <c r="J985" s="2"/>
      <c r="K985" s="2"/>
    </row>
    <row r="986" ht="14.25" customHeight="1">
      <c r="C986" s="2"/>
      <c r="E986" s="5"/>
      <c r="G986" s="5"/>
      <c r="H986" s="2"/>
      <c r="I986" s="2"/>
      <c r="J986" s="2"/>
      <c r="K986" s="2"/>
    </row>
    <row r="987" ht="14.25" customHeight="1">
      <c r="C987" s="2"/>
      <c r="E987" s="5"/>
      <c r="G987" s="5"/>
      <c r="H987" s="2"/>
      <c r="I987" s="2"/>
      <c r="J987" s="2"/>
      <c r="K987" s="2"/>
    </row>
    <row r="988" ht="14.25" customHeight="1">
      <c r="C988" s="2"/>
      <c r="E988" s="5"/>
      <c r="G988" s="5"/>
      <c r="H988" s="2"/>
      <c r="I988" s="2"/>
      <c r="J988" s="2"/>
      <c r="K988" s="2"/>
    </row>
    <row r="989" ht="14.25" customHeight="1">
      <c r="C989" s="2"/>
      <c r="E989" s="5"/>
      <c r="G989" s="5"/>
      <c r="H989" s="2"/>
      <c r="I989" s="2"/>
      <c r="J989" s="2"/>
      <c r="K989" s="2"/>
    </row>
    <row r="990" ht="14.25" customHeight="1">
      <c r="C990" s="2"/>
      <c r="E990" s="5"/>
      <c r="G990" s="5"/>
      <c r="H990" s="2"/>
      <c r="I990" s="2"/>
      <c r="J990" s="2"/>
      <c r="K990" s="2"/>
    </row>
    <row r="991" ht="14.25" customHeight="1">
      <c r="C991" s="2"/>
      <c r="E991" s="5"/>
      <c r="G991" s="5"/>
      <c r="H991" s="2"/>
      <c r="I991" s="2"/>
      <c r="J991" s="2"/>
      <c r="K991" s="2"/>
    </row>
    <row r="992" ht="14.25" customHeight="1">
      <c r="C992" s="2"/>
      <c r="E992" s="5"/>
      <c r="G992" s="5"/>
      <c r="H992" s="2"/>
      <c r="I992" s="2"/>
      <c r="J992" s="2"/>
      <c r="K992" s="2"/>
    </row>
    <row r="993" ht="14.25" customHeight="1">
      <c r="C993" s="2"/>
      <c r="E993" s="5"/>
      <c r="G993" s="5"/>
      <c r="H993" s="2"/>
      <c r="I993" s="2"/>
      <c r="J993" s="2"/>
      <c r="K993" s="2"/>
    </row>
    <row r="994" ht="14.25" customHeight="1">
      <c r="C994" s="2"/>
      <c r="E994" s="5"/>
      <c r="G994" s="5"/>
      <c r="H994" s="2"/>
      <c r="I994" s="2"/>
      <c r="J994" s="2"/>
      <c r="K994" s="2"/>
    </row>
    <row r="995" ht="14.25" customHeight="1">
      <c r="C995" s="2"/>
      <c r="E995" s="5"/>
      <c r="G995" s="5"/>
      <c r="H995" s="2"/>
      <c r="I995" s="2"/>
      <c r="J995" s="2"/>
      <c r="K995" s="2"/>
    </row>
    <row r="996" ht="14.25" customHeight="1">
      <c r="C996" s="2"/>
      <c r="E996" s="5"/>
      <c r="G996" s="5"/>
      <c r="H996" s="2"/>
      <c r="I996" s="2"/>
      <c r="J996" s="2"/>
      <c r="K996" s="2"/>
    </row>
    <row r="997" ht="14.25" customHeight="1">
      <c r="C997" s="2"/>
      <c r="E997" s="5"/>
      <c r="G997" s="5"/>
      <c r="H997" s="2"/>
      <c r="I997" s="2"/>
      <c r="J997" s="2"/>
      <c r="K997" s="2"/>
    </row>
    <row r="998" ht="14.25" customHeight="1">
      <c r="C998" s="2"/>
      <c r="E998" s="5"/>
      <c r="G998" s="5"/>
      <c r="H998" s="2"/>
      <c r="I998" s="2"/>
      <c r="J998" s="2"/>
      <c r="K998" s="2"/>
    </row>
    <row r="999" ht="14.25" customHeight="1">
      <c r="C999" s="2"/>
      <c r="E999" s="5"/>
      <c r="G999" s="5"/>
      <c r="H999" s="2"/>
      <c r="I999" s="2"/>
      <c r="J999" s="2"/>
      <c r="K999" s="2"/>
    </row>
    <row r="1000" ht="14.25" customHeight="1">
      <c r="C1000" s="2"/>
      <c r="E1000" s="5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F1" s="5"/>
      <c r="G1" s="5"/>
      <c r="H1" s="2"/>
      <c r="I1" s="2"/>
      <c r="J1" s="2"/>
      <c r="K1" s="2"/>
    </row>
    <row r="2" ht="14.25" customHeight="1">
      <c r="C2" s="2"/>
      <c r="E2" s="5"/>
      <c r="F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230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25'!K5</f>
        <v>8</v>
      </c>
      <c r="D5" s="7"/>
      <c r="E5" s="20"/>
      <c r="F5" s="20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25'!K6</f>
        <v>1</v>
      </c>
      <c r="D6" s="7"/>
      <c r="E6" s="20"/>
      <c r="F6" s="20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25'!K7</f>
        <v>2</v>
      </c>
      <c r="D7" s="7"/>
      <c r="E7" s="20"/>
      <c r="F7" s="20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25'!K8</f>
        <v>3</v>
      </c>
      <c r="D8" s="7"/>
      <c r="E8" s="20"/>
      <c r="F8" s="20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25'!K9</f>
        <v>2</v>
      </c>
      <c r="D9" s="7"/>
      <c r="E9" s="20"/>
      <c r="F9" s="20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25'!K10</f>
        <v>3</v>
      </c>
      <c r="D10" s="7"/>
      <c r="E10" s="20"/>
      <c r="F10" s="20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25'!K11</f>
        <v>1</v>
      </c>
      <c r="D11" s="7"/>
      <c r="E11" s="20"/>
      <c r="F11" s="20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25'!K12</f>
        <v>78</v>
      </c>
      <c r="D12" s="7"/>
      <c r="E12" s="20"/>
      <c r="F12" s="20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25'!K13</f>
        <v>4</v>
      </c>
      <c r="D13" s="7"/>
      <c r="E13" s="25"/>
      <c r="F13" s="20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25'!K14</f>
        <v>63</v>
      </c>
      <c r="D14" s="7"/>
      <c r="E14" s="25"/>
      <c r="F14" s="25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25'!K15</f>
        <v>18</v>
      </c>
      <c r="D15" s="7"/>
      <c r="E15" s="20"/>
      <c r="F15" s="20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25'!K16</f>
        <v>1</v>
      </c>
      <c r="D16" s="7"/>
      <c r="E16" s="20"/>
      <c r="F16" s="20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25'!K17</f>
        <v>16</v>
      </c>
      <c r="D17" s="7"/>
      <c r="E17" s="20"/>
      <c r="F17" s="20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25'!K18</f>
        <v>2</v>
      </c>
      <c r="D18" s="7"/>
      <c r="E18" s="20"/>
      <c r="F18" s="20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25'!K19</f>
        <v>15</v>
      </c>
      <c r="D19" s="7"/>
      <c r="E19" s="20"/>
      <c r="F19" s="20"/>
      <c r="G19" s="20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25'!K20</f>
        <v>7</v>
      </c>
      <c r="D20" s="7"/>
      <c r="E20" s="20"/>
      <c r="F20" s="20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25'!K21</f>
        <v>2</v>
      </c>
      <c r="D21" s="7"/>
      <c r="E21" s="20"/>
      <c r="F21" s="20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25'!K22</f>
        <v>9</v>
      </c>
      <c r="D22" s="7"/>
      <c r="E22" s="20"/>
      <c r="F22" s="20"/>
      <c r="G22" s="20"/>
      <c r="H22" s="22">
        <f t="shared" si="1"/>
        <v>9</v>
      </c>
      <c r="I22" s="23" t="str">
        <f>'วันที่ 1'!I22</f>
        <v/>
      </c>
      <c r="J22" s="24" t="str">
        <f t="shared" si="2"/>
        <v>  </v>
      </c>
      <c r="K22" s="22">
        <f t="shared" si="3"/>
        <v>9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25'!K23</f>
        <v>2</v>
      </c>
      <c r="D23" s="7"/>
      <c r="E23" s="20"/>
      <c r="F23" s="20"/>
      <c r="G23" s="20"/>
      <c r="H23" s="22">
        <f t="shared" si="1"/>
        <v>2</v>
      </c>
      <c r="I23" s="23">
        <f>'วันที่ 1'!I23</f>
        <v>4</v>
      </c>
      <c r="J23" s="24" t="str">
        <f t="shared" si="2"/>
        <v>Need to Order</v>
      </c>
      <c r="K23" s="22">
        <f t="shared" si="3"/>
        <v>2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25'!K24</f>
        <v>15</v>
      </c>
      <c r="D24" s="7"/>
      <c r="E24" s="20"/>
      <c r="F24" s="20"/>
      <c r="G24" s="20"/>
      <c r="H24" s="22">
        <f t="shared" si="1"/>
        <v>15</v>
      </c>
      <c r="I24" s="23">
        <f>'วันที่ 1'!I24</f>
        <v>7</v>
      </c>
      <c r="J24" s="24" t="str">
        <f t="shared" si="2"/>
        <v>  </v>
      </c>
      <c r="K24" s="22">
        <f t="shared" si="3"/>
        <v>15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25'!K25</f>
        <v>4</v>
      </c>
      <c r="D25" s="7"/>
      <c r="E25" s="20"/>
      <c r="F25" s="20"/>
      <c r="G25" s="20"/>
      <c r="H25" s="22">
        <f t="shared" si="1"/>
        <v>4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4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25'!K26</f>
        <v>18</v>
      </c>
      <c r="D26" s="7"/>
      <c r="E26" s="20"/>
      <c r="F26" s="20"/>
      <c r="G26" s="20"/>
      <c r="H26" s="22">
        <f t="shared" si="1"/>
        <v>18</v>
      </c>
      <c r="I26" s="23">
        <f>'วันที่ 1'!I26</f>
        <v>9</v>
      </c>
      <c r="J26" s="24" t="str">
        <f t="shared" si="2"/>
        <v>  </v>
      </c>
      <c r="K26" s="22">
        <f t="shared" si="3"/>
        <v>18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25'!K27</f>
        <v>16</v>
      </c>
      <c r="D27" s="7"/>
      <c r="E27" s="20"/>
      <c r="F27" s="20"/>
      <c r="G27" s="20"/>
      <c r="H27" s="22">
        <f t="shared" si="1"/>
        <v>16</v>
      </c>
      <c r="I27" s="23">
        <f>'วันที่ 1'!I27</f>
        <v>6</v>
      </c>
      <c r="J27" s="24" t="str">
        <f t="shared" si="2"/>
        <v>  </v>
      </c>
      <c r="K27" s="22">
        <f t="shared" si="3"/>
        <v>16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25'!K28</f>
        <v>63</v>
      </c>
      <c r="D28" s="7"/>
      <c r="E28" s="20"/>
      <c r="F28" s="20"/>
      <c r="G28" s="20"/>
      <c r="H28" s="22">
        <f t="shared" si="1"/>
        <v>63</v>
      </c>
      <c r="I28" s="23">
        <f>'วันที่ 1'!I28</f>
        <v>9</v>
      </c>
      <c r="J28" s="24" t="str">
        <f t="shared" si="2"/>
        <v>  </v>
      </c>
      <c r="K28" s="22">
        <f t="shared" si="3"/>
        <v>63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25'!K29</f>
        <v>1</v>
      </c>
      <c r="D29" s="7"/>
      <c r="E29" s="20"/>
      <c r="F29" s="20"/>
      <c r="G29" s="20"/>
      <c r="H29" s="22">
        <f t="shared" si="1"/>
        <v>1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1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25'!K30</f>
        <v>7</v>
      </c>
      <c r="D30" s="7"/>
      <c r="E30" s="20"/>
      <c r="F30" s="25"/>
      <c r="G30" s="20"/>
      <c r="H30" s="22">
        <f t="shared" si="1"/>
        <v>7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7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25'!K31</f>
        <v>2</v>
      </c>
      <c r="D31" s="7"/>
      <c r="E31" s="20"/>
      <c r="F31" s="20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25'!K32</f>
        <v>9</v>
      </c>
      <c r="D32" s="7"/>
      <c r="E32" s="20"/>
      <c r="F32" s="25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25'!K33</f>
        <v>59</v>
      </c>
      <c r="D33" s="7"/>
      <c r="E33" s="20"/>
      <c r="F33" s="25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25'!K34</f>
        <v>3</v>
      </c>
      <c r="D34" s="7"/>
      <c r="E34" s="20"/>
      <c r="F34" s="20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25'!K35</f>
        <v>9</v>
      </c>
      <c r="D35" s="7"/>
      <c r="E35" s="20"/>
      <c r="F35" s="20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25'!K36</f>
        <v>7</v>
      </c>
      <c r="D36" s="7"/>
      <c r="E36" s="20"/>
      <c r="F36" s="20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25'!K37</f>
        <v>6</v>
      </c>
      <c r="D37" s="7"/>
      <c r="E37" s="20"/>
      <c r="F37" s="20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25'!K38</f>
        <v>10</v>
      </c>
      <c r="D38" s="7"/>
      <c r="E38" s="20"/>
      <c r="F38" s="20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25'!K39</f>
        <v>5</v>
      </c>
      <c r="D39" s="7"/>
      <c r="E39" s="20"/>
      <c r="F39" s="20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25'!K40</f>
        <v>4</v>
      </c>
      <c r="D40" s="7"/>
      <c r="E40" s="20"/>
      <c r="F40" s="20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25'!K41</f>
        <v>1</v>
      </c>
      <c r="D41" s="7"/>
      <c r="E41" s="20"/>
      <c r="F41" s="20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53">
        <f>'วันที่ 25'!K42</f>
        <v>0</v>
      </c>
      <c r="D42" s="7"/>
      <c r="E42" s="20"/>
      <c r="F42" s="20"/>
      <c r="G42" s="20"/>
      <c r="H42" s="53">
        <f t="shared" si="1"/>
        <v>0</v>
      </c>
      <c r="I42" s="23" t="str">
        <f>'วันที่ 1'!I42</f>
        <v/>
      </c>
      <c r="J42" s="24" t="str">
        <f t="shared" si="2"/>
        <v>  </v>
      </c>
      <c r="K42" s="53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25'!K43</f>
        <v>1</v>
      </c>
      <c r="D43" s="7"/>
      <c r="E43" s="20"/>
      <c r="F43" s="20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25'!K44</f>
        <v>3</v>
      </c>
      <c r="D44" s="7"/>
      <c r="E44" s="20"/>
      <c r="F44" s="20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25'!K45</f>
        <v>3</v>
      </c>
      <c r="D45" s="7"/>
      <c r="E45" s="20"/>
      <c r="F45" s="20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25'!K46</f>
        <v>2</v>
      </c>
      <c r="D46" s="7"/>
      <c r="E46" s="20"/>
      <c r="F46" s="20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25'!K47</f>
        <v>3</v>
      </c>
      <c r="D47" s="7"/>
      <c r="E47" s="20"/>
      <c r="F47" s="20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25'!K48</f>
        <v>5</v>
      </c>
      <c r="D48" s="7"/>
      <c r="E48" s="20"/>
      <c r="F48" s="20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25'!K49</f>
        <v>4</v>
      </c>
      <c r="D49" s="7"/>
      <c r="E49" s="20"/>
      <c r="F49" s="20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25'!K50</f>
        <v>1</v>
      </c>
      <c r="D50" s="7"/>
      <c r="E50" s="20"/>
      <c r="F50" s="20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25'!K51</f>
        <v>3</v>
      </c>
      <c r="D51" s="7"/>
      <c r="E51" s="25"/>
      <c r="F51" s="20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25'!K52</f>
        <v>13</v>
      </c>
      <c r="D52" s="7"/>
      <c r="E52" s="20"/>
      <c r="F52" s="20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25'!K53</f>
        <v>14</v>
      </c>
      <c r="D53" s="7"/>
      <c r="E53" s="20"/>
      <c r="F53" s="20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25'!K54</f>
        <v>3</v>
      </c>
      <c r="D54" s="7"/>
      <c r="E54" s="20"/>
      <c r="F54" s="20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25'!K55</f>
        <v>7</v>
      </c>
      <c r="D55" s="7"/>
      <c r="E55" s="20"/>
      <c r="F55" s="20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25'!K56</f>
        <v>1</v>
      </c>
      <c r="D56" s="7"/>
      <c r="E56" s="20"/>
      <c r="F56" s="20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25'!K57</f>
        <v>5</v>
      </c>
      <c r="D57" s="7"/>
      <c r="E57" s="20"/>
      <c r="F57" s="20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25'!K58</f>
        <v>5</v>
      </c>
      <c r="D58" s="7"/>
      <c r="E58" s="20"/>
      <c r="F58" s="20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25'!K59</f>
        <v>2</v>
      </c>
      <c r="D59" s="7"/>
      <c r="E59" s="20"/>
      <c r="F59" s="20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25'!K60</f>
        <v>2</v>
      </c>
      <c r="D60" s="7"/>
      <c r="E60" s="20"/>
      <c r="F60" s="20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25'!K61</f>
        <v>14</v>
      </c>
      <c r="D61" s="7"/>
      <c r="E61" s="20"/>
      <c r="F61" s="20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25'!K62</f>
        <v>2</v>
      </c>
      <c r="D62" s="7"/>
      <c r="E62" s="20"/>
      <c r="F62" s="20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25'!K63</f>
        <v>1</v>
      </c>
      <c r="D63" s="7"/>
      <c r="E63" s="20"/>
      <c r="F63" s="20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25'!K64</f>
        <v>1</v>
      </c>
      <c r="D64" s="7"/>
      <c r="E64" s="20"/>
      <c r="F64" s="20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25'!K65</f>
        <v>2</v>
      </c>
      <c r="D65" s="7"/>
      <c r="E65" s="20"/>
      <c r="F65" s="20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25'!K66</f>
        <v>1</v>
      </c>
      <c r="D66" s="7"/>
      <c r="E66" s="20"/>
      <c r="F66" s="20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25'!K67</f>
        <v>5</v>
      </c>
      <c r="D67" s="7"/>
      <c r="E67" s="20"/>
      <c r="F67" s="20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25'!K68</f>
        <v>3</v>
      </c>
      <c r="D68" s="7"/>
      <c r="E68" s="20"/>
      <c r="F68" s="20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25'!K69</f>
        <v>12</v>
      </c>
      <c r="D69" s="7"/>
      <c r="E69" s="20"/>
      <c r="F69" s="20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25'!K70</f>
        <v>0</v>
      </c>
      <c r="D70" s="7"/>
      <c r="E70" s="20"/>
      <c r="F70" s="20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25'!K71</f>
        <v>1</v>
      </c>
      <c r="D71" s="7"/>
      <c r="E71" s="20"/>
      <c r="F71" s="20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25'!K72</f>
        <v>14</v>
      </c>
      <c r="D72" s="7"/>
      <c r="E72" s="20"/>
      <c r="F72" s="20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25'!K73</f>
        <v>3</v>
      </c>
      <c r="D73" s="7"/>
      <c r="E73" s="20"/>
      <c r="F73" s="20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25'!K74</f>
        <v>6</v>
      </c>
      <c r="D74" s="7"/>
      <c r="E74" s="20"/>
      <c r="F74" s="20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25'!K75</f>
        <v>1</v>
      </c>
      <c r="D75" s="7"/>
      <c r="E75" s="20"/>
      <c r="F75" s="20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25'!K76</f>
        <v>2</v>
      </c>
      <c r="D76" s="7"/>
      <c r="E76" s="20"/>
      <c r="F76" s="20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25'!K77</f>
        <v>5</v>
      </c>
      <c r="D77" s="7"/>
      <c r="E77" s="20"/>
      <c r="F77" s="20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25'!K78</f>
        <v>5</v>
      </c>
      <c r="D78" s="7"/>
      <c r="E78" s="20"/>
      <c r="F78" s="20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25'!K79</f>
        <v>3</v>
      </c>
      <c r="D79" s="7"/>
      <c r="E79" s="20"/>
      <c r="F79" s="20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25'!K80</f>
        <v>6</v>
      </c>
      <c r="D80" s="7"/>
      <c r="E80" s="20"/>
      <c r="F80" s="20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25'!K81</f>
        <v>1</v>
      </c>
      <c r="D81" s="7"/>
      <c r="E81" s="20"/>
      <c r="F81" s="20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25'!K82</f>
        <v>1</v>
      </c>
      <c r="D82" s="7"/>
      <c r="E82" s="20"/>
      <c r="F82" s="20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25'!K83</f>
        <v>2</v>
      </c>
      <c r="D83" s="7"/>
      <c r="E83" s="20"/>
      <c r="F83" s="20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25'!K84</f>
        <v>8</v>
      </c>
      <c r="D84" s="7"/>
      <c r="E84" s="20"/>
      <c r="F84" s="20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25'!K85</f>
        <v>6</v>
      </c>
      <c r="D85" s="7"/>
      <c r="E85" s="20"/>
      <c r="F85" s="20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25'!K86</f>
        <v>1</v>
      </c>
      <c r="D86" s="7"/>
      <c r="E86" s="20"/>
      <c r="F86" s="20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25'!K87</f>
        <v>8</v>
      </c>
      <c r="D87" s="7"/>
      <c r="E87" s="20"/>
      <c r="F87" s="20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53">
        <f>'วันที่ 25'!K88</f>
        <v>0</v>
      </c>
      <c r="D88" s="7"/>
      <c r="E88" s="20"/>
      <c r="F88" s="20"/>
      <c r="G88" s="20"/>
      <c r="H88" s="53">
        <f t="shared" si="1"/>
        <v>0</v>
      </c>
      <c r="I88" s="23" t="str">
        <f>'วันที่ 1'!I88</f>
        <v/>
      </c>
      <c r="J88" s="24" t="str">
        <f t="shared" si="2"/>
        <v>  </v>
      </c>
      <c r="K88" s="53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25'!K89</f>
        <v>4</v>
      </c>
      <c r="D89" s="7"/>
      <c r="E89" s="20"/>
      <c r="F89" s="20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25'!K90</f>
        <v>6</v>
      </c>
      <c r="D90" s="7"/>
      <c r="E90" s="25"/>
      <c r="F90" s="20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25'!K91</f>
        <v>2</v>
      </c>
      <c r="D91" s="7"/>
      <c r="E91" s="25"/>
      <c r="F91" s="20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25'!K92</f>
        <v>1</v>
      </c>
      <c r="D92" s="7"/>
      <c r="E92" s="20"/>
      <c r="F92" s="20"/>
      <c r="G92" s="25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25'!K93</f>
        <v>-1</v>
      </c>
      <c r="D93" s="7"/>
      <c r="E93" s="20"/>
      <c r="F93" s="20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25'!K94</f>
        <v>2</v>
      </c>
      <c r="D94" s="7"/>
      <c r="E94" s="20"/>
      <c r="F94" s="20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25'!K95</f>
        <v>2</v>
      </c>
      <c r="D95" s="7"/>
      <c r="E95" s="20"/>
      <c r="F95" s="20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25'!K96</f>
        <v>0</v>
      </c>
      <c r="D96" s="7"/>
      <c r="E96" s="20"/>
      <c r="F96" s="20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25'!K97</f>
        <v>1</v>
      </c>
      <c r="D97" s="7"/>
      <c r="E97" s="20"/>
      <c r="F97" s="20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25'!K98</f>
        <v>2</v>
      </c>
      <c r="D98" s="7"/>
      <c r="E98" s="20"/>
      <c r="F98" s="20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25'!K99</f>
        <v>18</v>
      </c>
      <c r="D99" s="7"/>
      <c r="E99" s="25"/>
      <c r="F99" s="20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25'!K100</f>
        <v>0</v>
      </c>
      <c r="D100" s="7"/>
      <c r="E100" s="20"/>
      <c r="F100" s="20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25'!K101</f>
        <v>1</v>
      </c>
      <c r="D101" s="7"/>
      <c r="E101" s="20"/>
      <c r="F101" s="20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25'!K102</f>
        <v>2</v>
      </c>
      <c r="D102" s="7"/>
      <c r="E102" s="20"/>
      <c r="F102" s="20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25'!K103</f>
        <v>3</v>
      </c>
      <c r="D103" s="7"/>
      <c r="E103" s="20"/>
      <c r="F103" s="20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25'!K104</f>
        <v>3</v>
      </c>
      <c r="D104" s="7"/>
      <c r="E104" s="20"/>
      <c r="F104" s="20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25'!K105</f>
        <v>0</v>
      </c>
      <c r="D105" s="7"/>
      <c r="E105" s="20"/>
      <c r="F105" s="20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25'!K106</f>
        <v>2</v>
      </c>
      <c r="D106" s="7"/>
      <c r="E106" s="20"/>
      <c r="F106" s="20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25'!K107</f>
        <v>2</v>
      </c>
      <c r="D107" s="7"/>
      <c r="E107" s="20"/>
      <c r="F107" s="20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25'!K108</f>
        <v>1</v>
      </c>
      <c r="D108" s="7"/>
      <c r="E108" s="20"/>
      <c r="F108" s="20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25'!K109</f>
        <v>1</v>
      </c>
      <c r="D109" s="7"/>
      <c r="E109" s="20"/>
      <c r="F109" s="20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25'!K110</f>
        <v>2</v>
      </c>
      <c r="D110" s="7"/>
      <c r="E110" s="20"/>
      <c r="F110" s="20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53">
        <f>'วันที่ 25'!K111</f>
        <v>0</v>
      </c>
      <c r="D111" s="7"/>
      <c r="E111" s="20"/>
      <c r="F111" s="20"/>
      <c r="G111" s="20"/>
      <c r="H111" s="53">
        <f t="shared" si="1"/>
        <v>0</v>
      </c>
      <c r="I111" s="23" t="str">
        <f>'วันที่ 1'!I111</f>
        <v/>
      </c>
      <c r="J111" s="24" t="str">
        <f t="shared" si="2"/>
        <v>  </v>
      </c>
      <c r="K111" s="53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25'!K112</f>
        <v>2</v>
      </c>
      <c r="D112" s="7"/>
      <c r="E112" s="20"/>
      <c r="F112" s="20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25'!K113</f>
        <v>9</v>
      </c>
      <c r="D113" s="7"/>
      <c r="E113" s="20"/>
      <c r="F113" s="20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25'!K114</f>
        <v>0</v>
      </c>
      <c r="D114" s="7"/>
      <c r="E114" s="20"/>
      <c r="F114" s="20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25'!K115</f>
        <v>0</v>
      </c>
      <c r="D115" s="7"/>
      <c r="E115" s="20"/>
      <c r="F115" s="20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53">
        <f>'วันที่ 25'!K116</f>
        <v>0</v>
      </c>
      <c r="D116" s="7"/>
      <c r="E116" s="20"/>
      <c r="F116" s="20"/>
      <c r="G116" s="20"/>
      <c r="H116" s="53">
        <f t="shared" si="1"/>
        <v>0</v>
      </c>
      <c r="I116" s="23" t="str">
        <f>'วันที่ 1'!I116</f>
        <v/>
      </c>
      <c r="J116" s="24" t="str">
        <f t="shared" si="2"/>
        <v>  </v>
      </c>
      <c r="K116" s="53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25'!K117</f>
        <v>2</v>
      </c>
      <c r="D117" s="7"/>
      <c r="E117" s="20"/>
      <c r="F117" s="20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25'!K118</f>
        <v>11</v>
      </c>
      <c r="D118" s="7"/>
      <c r="E118" s="20"/>
      <c r="F118" s="20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25'!K119</f>
        <v>4</v>
      </c>
      <c r="D119" s="7"/>
      <c r="E119" s="20"/>
      <c r="F119" s="20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25'!K120</f>
        <v>2</v>
      </c>
      <c r="D120" s="7"/>
      <c r="E120" s="20"/>
      <c r="F120" s="20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25'!K121</f>
        <v>12</v>
      </c>
      <c r="D121" s="7"/>
      <c r="E121" s="20"/>
      <c r="F121" s="20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25'!K122</f>
        <v>3</v>
      </c>
      <c r="D122" s="7"/>
      <c r="E122" s="20"/>
      <c r="F122" s="20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25'!K123</f>
        <v>1</v>
      </c>
      <c r="D123" s="7"/>
      <c r="E123" s="20"/>
      <c r="F123" s="20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25'!K124</f>
        <v>2</v>
      </c>
      <c r="D124" s="7"/>
      <c r="E124" s="20"/>
      <c r="F124" s="20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25'!K125</f>
        <v>3</v>
      </c>
      <c r="D125" s="7"/>
      <c r="E125" s="20"/>
      <c r="F125" s="20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25'!K126</f>
        <v>3</v>
      </c>
      <c r="D126" s="7"/>
      <c r="E126" s="20"/>
      <c r="F126" s="20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25'!K127</f>
        <v>3</v>
      </c>
      <c r="D127" s="7"/>
      <c r="E127" s="20"/>
      <c r="F127" s="20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25'!K128</f>
        <v>1</v>
      </c>
      <c r="D128" s="7"/>
      <c r="E128" s="20"/>
      <c r="F128" s="20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25'!K129</f>
        <v>6</v>
      </c>
      <c r="D129" s="7"/>
      <c r="E129" s="20"/>
      <c r="F129" s="20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25'!K130</f>
        <v>0</v>
      </c>
      <c r="D130" s="7"/>
      <c r="E130" s="20"/>
      <c r="F130" s="20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53">
        <f>'วันที่ 25'!K131</f>
        <v>0</v>
      </c>
      <c r="D131" s="7"/>
      <c r="E131" s="20"/>
      <c r="F131" s="20"/>
      <c r="G131" s="20"/>
      <c r="H131" s="53">
        <f t="shared" si="1"/>
        <v>0</v>
      </c>
      <c r="I131" s="23" t="str">
        <f>'วันที่ 1'!I131</f>
        <v/>
      </c>
      <c r="J131" s="24" t="str">
        <f t="shared" si="2"/>
        <v>  </v>
      </c>
      <c r="K131" s="53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25'!K132</f>
        <v>0</v>
      </c>
      <c r="D132" s="7"/>
      <c r="E132" s="20"/>
      <c r="F132" s="20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25'!K133</f>
        <v>0</v>
      </c>
      <c r="D133" s="7"/>
      <c r="E133" s="20"/>
      <c r="F133" s="20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25'!K134</f>
        <v>2</v>
      </c>
      <c r="D134" s="7"/>
      <c r="E134" s="20"/>
      <c r="F134" s="20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25'!K135</f>
        <v>1</v>
      </c>
      <c r="D135" s="7"/>
      <c r="E135" s="20"/>
      <c r="F135" s="20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25'!K136</f>
        <v>3</v>
      </c>
      <c r="D136" s="7"/>
      <c r="E136" s="20"/>
      <c r="F136" s="20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25'!K137</f>
        <v>1</v>
      </c>
      <c r="D137" s="7"/>
      <c r="E137" s="20"/>
      <c r="F137" s="20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25'!K138</f>
        <v>4</v>
      </c>
      <c r="D138" s="7"/>
      <c r="E138" s="25"/>
      <c r="F138" s="20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25'!K139</f>
        <v>3</v>
      </c>
      <c r="D139" s="7"/>
      <c r="E139" s="20"/>
      <c r="F139" s="20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25'!K140</f>
        <v>2</v>
      </c>
      <c r="D140" s="7"/>
      <c r="E140" s="20"/>
      <c r="F140" s="20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25'!K141</f>
        <v>4</v>
      </c>
      <c r="D141" s="7"/>
      <c r="E141" s="20"/>
      <c r="F141" s="20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25'!K142</f>
        <v>0</v>
      </c>
      <c r="D142" s="7"/>
      <c r="E142" s="20"/>
      <c r="F142" s="20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25'!K143</f>
        <v>5</v>
      </c>
      <c r="D143" s="7"/>
      <c r="E143" s="20"/>
      <c r="F143" s="20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25'!K144</f>
        <v>2</v>
      </c>
      <c r="D144" s="7"/>
      <c r="E144" s="20"/>
      <c r="F144" s="20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25'!K145</f>
        <v>6</v>
      </c>
      <c r="D145" s="7"/>
      <c r="E145" s="20"/>
      <c r="F145" s="20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25'!K146</f>
        <v>0</v>
      </c>
      <c r="D146" s="7"/>
      <c r="E146" s="20"/>
      <c r="F146" s="20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25'!K147</f>
        <v>5</v>
      </c>
      <c r="D147" s="7"/>
      <c r="E147" s="20"/>
      <c r="F147" s="20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25'!K148</f>
        <v>5</v>
      </c>
      <c r="D148" s="7"/>
      <c r="E148" s="20"/>
      <c r="F148" s="20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25'!K149</f>
        <v>100</v>
      </c>
      <c r="D149" s="7"/>
      <c r="E149" s="20"/>
      <c r="F149" s="20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25'!K150</f>
        <v>3</v>
      </c>
      <c r="D150" s="7"/>
      <c r="E150" s="20"/>
      <c r="F150" s="20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25'!K151</f>
        <v>5</v>
      </c>
      <c r="D151" s="7"/>
      <c r="E151" s="20"/>
      <c r="F151" s="20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25'!K152</f>
        <v>8</v>
      </c>
      <c r="D152" s="7"/>
      <c r="E152" s="20"/>
      <c r="F152" s="20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25'!K153</f>
        <v>6</v>
      </c>
      <c r="D153" s="7"/>
      <c r="E153" s="20"/>
      <c r="F153" s="20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25'!K154</f>
        <v>2</v>
      </c>
      <c r="D154" s="7"/>
      <c r="E154" s="20"/>
      <c r="F154" s="20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25'!K155</f>
        <v>0</v>
      </c>
      <c r="D155" s="7"/>
      <c r="E155" s="20"/>
      <c r="F155" s="20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25'!K156</f>
        <v>1</v>
      </c>
      <c r="D156" s="7"/>
      <c r="E156" s="20"/>
      <c r="F156" s="20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25'!K157</f>
        <v>1</v>
      </c>
      <c r="D157" s="7"/>
      <c r="E157" s="20"/>
      <c r="F157" s="20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25'!K158</f>
        <v>0</v>
      </c>
      <c r="D158" s="7"/>
      <c r="E158" s="20"/>
      <c r="F158" s="20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25'!K159</f>
        <v>4</v>
      </c>
      <c r="D159" s="7"/>
      <c r="E159" s="20"/>
      <c r="F159" s="20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25'!K160</f>
        <v>8</v>
      </c>
      <c r="D160" s="7"/>
      <c r="E160" s="20"/>
      <c r="F160" s="20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25'!K161</f>
        <v>0</v>
      </c>
      <c r="D161" s="7"/>
      <c r="E161" s="20"/>
      <c r="F161" s="20"/>
      <c r="G161" s="25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25'!K162</f>
        <v>12</v>
      </c>
      <c r="D162" s="7"/>
      <c r="E162" s="20"/>
      <c r="F162" s="20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25'!K163</f>
        <v>1</v>
      </c>
      <c r="D163" s="7"/>
      <c r="E163" s="20"/>
      <c r="F163" s="20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25'!K164</f>
        <v>2</v>
      </c>
      <c r="D164" s="7"/>
      <c r="E164" s="20"/>
      <c r="F164" s="20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53">
        <f>'วันที่ 25'!K165</f>
        <v>0</v>
      </c>
      <c r="D165" s="7"/>
      <c r="E165" s="20"/>
      <c r="F165" s="20"/>
      <c r="G165" s="20"/>
      <c r="H165" s="53">
        <f t="shared" si="1"/>
        <v>0</v>
      </c>
      <c r="I165" s="23" t="str">
        <f>'วันที่ 1'!I165</f>
        <v/>
      </c>
      <c r="J165" s="24" t="str">
        <f t="shared" si="2"/>
        <v>  </v>
      </c>
      <c r="K165" s="53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25'!K166</f>
        <v>2</v>
      </c>
      <c r="D166" s="7"/>
      <c r="E166" s="20"/>
      <c r="F166" s="20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25'!K167</f>
        <v>0</v>
      </c>
      <c r="D167" s="7"/>
      <c r="E167" s="20"/>
      <c r="F167" s="20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25'!K168</f>
        <v>15</v>
      </c>
      <c r="D168" s="7"/>
      <c r="E168" s="20"/>
      <c r="F168" s="20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25'!K169</f>
        <v>2</v>
      </c>
      <c r="D169" s="7"/>
      <c r="E169" s="20"/>
      <c r="F169" s="20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25'!K170</f>
        <v>0</v>
      </c>
      <c r="D170" s="7"/>
      <c r="E170" s="20"/>
      <c r="F170" s="20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25'!K171</f>
        <v>0</v>
      </c>
      <c r="D171" s="7"/>
      <c r="E171" s="20"/>
      <c r="F171" s="20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25'!K172</f>
        <v>1</v>
      </c>
      <c r="D172" s="7"/>
      <c r="E172" s="20"/>
      <c r="F172" s="20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25'!K173</f>
        <v>0</v>
      </c>
      <c r="D173" s="7"/>
      <c r="E173" s="20"/>
      <c r="F173" s="20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25'!K174</f>
        <v>0</v>
      </c>
      <c r="D174" s="7"/>
      <c r="E174" s="20"/>
      <c r="F174" s="20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25'!K175</f>
        <v>2</v>
      </c>
      <c r="D175" s="7"/>
      <c r="E175" s="20"/>
      <c r="F175" s="20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25'!K176</f>
        <v>2</v>
      </c>
      <c r="D176" s="7"/>
      <c r="E176" s="20"/>
      <c r="F176" s="20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53">
        <f>'วันที่ 25'!K177</f>
        <v>0</v>
      </c>
      <c r="D177" s="7"/>
      <c r="E177" s="20"/>
      <c r="F177" s="20"/>
      <c r="G177" s="20"/>
      <c r="H177" s="53">
        <f t="shared" si="1"/>
        <v>0</v>
      </c>
      <c r="I177" s="23" t="str">
        <f>'วันที่ 1'!I177</f>
        <v/>
      </c>
      <c r="J177" s="24" t="str">
        <f t="shared" si="2"/>
        <v>  </v>
      </c>
      <c r="K177" s="53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25'!K178</f>
        <v>6</v>
      </c>
      <c r="D178" s="7"/>
      <c r="E178" s="20"/>
      <c r="F178" s="20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25'!K179</f>
        <v>3</v>
      </c>
      <c r="D179" s="7"/>
      <c r="E179" s="20"/>
      <c r="F179" s="20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25'!K180</f>
        <v>9</v>
      </c>
      <c r="D180" s="7"/>
      <c r="E180" s="20"/>
      <c r="F180" s="20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25'!K181</f>
        <v>9</v>
      </c>
      <c r="D181" s="7"/>
      <c r="E181" s="20"/>
      <c r="F181" s="20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25'!K182</f>
        <v>11</v>
      </c>
      <c r="D182" s="7"/>
      <c r="E182" s="20"/>
      <c r="F182" s="20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25'!K183</f>
        <v>5</v>
      </c>
      <c r="D183" s="7"/>
      <c r="E183" s="20"/>
      <c r="F183" s="20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25'!K184</f>
        <v>1</v>
      </c>
      <c r="D184" s="7"/>
      <c r="E184" s="20"/>
      <c r="F184" s="20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25'!K185</f>
        <v>2</v>
      </c>
      <c r="D185" s="7"/>
      <c r="E185" s="20"/>
      <c r="F185" s="20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25'!K186</f>
        <v>1</v>
      </c>
      <c r="D186" s="7"/>
      <c r="E186" s="20"/>
      <c r="F186" s="20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25'!K187</f>
        <v>0</v>
      </c>
      <c r="D187" s="7"/>
      <c r="E187" s="20"/>
      <c r="F187" s="20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25'!K188</f>
        <v>2</v>
      </c>
      <c r="D188" s="7"/>
      <c r="E188" s="20"/>
      <c r="F188" s="20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25'!K189</f>
        <v>1</v>
      </c>
      <c r="D189" s="7"/>
      <c r="E189" s="20"/>
      <c r="F189" s="20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25'!K190</f>
        <v>2</v>
      </c>
      <c r="D190" s="7"/>
      <c r="E190" s="20"/>
      <c r="F190" s="20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25'!K191</f>
        <v>20</v>
      </c>
      <c r="D191" s="7"/>
      <c r="E191" s="20"/>
      <c r="F191" s="20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25'!K192</f>
        <v>3</v>
      </c>
      <c r="D192" s="7"/>
      <c r="E192" s="20"/>
      <c r="F192" s="20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25'!K193</f>
        <v>2</v>
      </c>
      <c r="D193" s="7"/>
      <c r="E193" s="20"/>
      <c r="F193" s="20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25'!K194</f>
        <v>3</v>
      </c>
      <c r="D194" s="7"/>
      <c r="E194" s="20"/>
      <c r="F194" s="20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53">
        <f>'วันที่ 25'!K195</f>
        <v>0</v>
      </c>
      <c r="D195" s="7"/>
      <c r="E195" s="20"/>
      <c r="F195" s="20"/>
      <c r="G195" s="20"/>
      <c r="H195" s="53">
        <f t="shared" si="1"/>
        <v>0</v>
      </c>
      <c r="I195" s="23" t="str">
        <f>'วันที่ 1'!I195</f>
        <v/>
      </c>
      <c r="J195" s="24" t="str">
        <f t="shared" si="2"/>
        <v>  </v>
      </c>
      <c r="K195" s="53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53">
        <f>'วันที่ 25'!K196</f>
        <v>0</v>
      </c>
      <c r="D196" s="7"/>
      <c r="E196" s="20"/>
      <c r="F196" s="20"/>
      <c r="G196" s="20"/>
      <c r="H196" s="53">
        <f t="shared" si="1"/>
        <v>0</v>
      </c>
      <c r="I196" s="23" t="str">
        <f>'วันที่ 1'!I196</f>
        <v/>
      </c>
      <c r="J196" s="24" t="str">
        <f t="shared" si="2"/>
        <v>  </v>
      </c>
      <c r="K196" s="53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53">
        <f>'วันที่ 25'!K197</f>
        <v>0</v>
      </c>
      <c r="D197" s="7"/>
      <c r="E197" s="20"/>
      <c r="F197" s="20"/>
      <c r="G197" s="20"/>
      <c r="H197" s="53">
        <f t="shared" si="1"/>
        <v>0</v>
      </c>
      <c r="I197" s="23" t="str">
        <f>'วันที่ 1'!I197</f>
        <v/>
      </c>
      <c r="J197" s="24" t="str">
        <f t="shared" si="2"/>
        <v>  </v>
      </c>
      <c r="K197" s="53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53">
        <f>'วันที่ 25'!K198</f>
        <v>0</v>
      </c>
      <c r="D198" s="7"/>
      <c r="E198" s="20"/>
      <c r="F198" s="20"/>
      <c r="G198" s="20"/>
      <c r="H198" s="53">
        <f t="shared" si="1"/>
        <v>0</v>
      </c>
      <c r="I198" s="23" t="str">
        <f>'วันที่ 1'!I198</f>
        <v/>
      </c>
      <c r="J198" s="24" t="str">
        <f t="shared" si="2"/>
        <v>  </v>
      </c>
      <c r="K198" s="53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53">
        <f>'วันที่ 25'!K199</f>
        <v>0</v>
      </c>
      <c r="D199" s="7"/>
      <c r="E199" s="20"/>
      <c r="F199" s="20"/>
      <c r="G199" s="20"/>
      <c r="H199" s="53">
        <f t="shared" si="1"/>
        <v>0</v>
      </c>
      <c r="I199" s="27"/>
      <c r="J199" s="24" t="str">
        <f t="shared" si="2"/>
        <v>  </v>
      </c>
      <c r="K199" s="53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53">
        <f>'วันที่ 25'!K200</f>
        <v>0</v>
      </c>
      <c r="D200" s="7"/>
      <c r="E200" s="20"/>
      <c r="F200" s="20"/>
      <c r="G200" s="20"/>
      <c r="H200" s="53">
        <f t="shared" si="1"/>
        <v>0</v>
      </c>
      <c r="I200" s="27"/>
      <c r="J200" s="24" t="str">
        <f t="shared" si="2"/>
        <v>  </v>
      </c>
      <c r="K200" s="53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53">
        <f>'วันที่ 25'!K201</f>
        <v>0</v>
      </c>
      <c r="D201" s="7"/>
      <c r="E201" s="20"/>
      <c r="F201" s="20"/>
      <c r="G201" s="20"/>
      <c r="H201" s="53">
        <f t="shared" si="1"/>
        <v>0</v>
      </c>
      <c r="I201" s="27"/>
      <c r="J201" s="24" t="str">
        <f t="shared" si="2"/>
        <v>  </v>
      </c>
      <c r="K201" s="53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53">
        <f>'วันที่ 25'!K202</f>
        <v>0</v>
      </c>
      <c r="D202" s="7"/>
      <c r="E202" s="20"/>
      <c r="F202" s="20"/>
      <c r="G202" s="20"/>
      <c r="H202" s="53">
        <f t="shared" si="1"/>
        <v>0</v>
      </c>
      <c r="I202" s="27"/>
      <c r="J202" s="24" t="str">
        <f t="shared" si="2"/>
        <v>  </v>
      </c>
      <c r="K202" s="53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53">
        <f>'วันที่ 25'!K203</f>
        <v>0</v>
      </c>
      <c r="D203" s="7"/>
      <c r="E203" s="20"/>
      <c r="F203" s="20"/>
      <c r="G203" s="20"/>
      <c r="H203" s="53">
        <f t="shared" si="1"/>
        <v>0</v>
      </c>
      <c r="I203" s="27"/>
      <c r="J203" s="24" t="str">
        <f t="shared" si="2"/>
        <v>  </v>
      </c>
      <c r="K203" s="53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53">
        <f>'วันที่ 25'!K204</f>
        <v>0</v>
      </c>
      <c r="D204" s="7"/>
      <c r="E204" s="20"/>
      <c r="F204" s="20"/>
      <c r="G204" s="20"/>
      <c r="H204" s="53">
        <f t="shared" si="1"/>
        <v>0</v>
      </c>
      <c r="I204" s="27"/>
      <c r="J204" s="24" t="str">
        <f t="shared" si="2"/>
        <v>  </v>
      </c>
      <c r="K204" s="53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53">
        <f>'วันที่ 25'!K205</f>
        <v>0</v>
      </c>
      <c r="D205" s="7"/>
      <c r="E205" s="20"/>
      <c r="F205" s="20"/>
      <c r="G205" s="20"/>
      <c r="H205" s="53">
        <f t="shared" si="1"/>
        <v>0</v>
      </c>
      <c r="I205" s="27"/>
      <c r="J205" s="24" t="str">
        <f t="shared" si="2"/>
        <v>  </v>
      </c>
      <c r="K205" s="53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53">
        <f>'วันที่ 25'!K206</f>
        <v>0</v>
      </c>
      <c r="D206" s="7"/>
      <c r="E206" s="20"/>
      <c r="F206" s="20"/>
      <c r="G206" s="20"/>
      <c r="H206" s="53">
        <f t="shared" si="1"/>
        <v>0</v>
      </c>
      <c r="I206" s="27"/>
      <c r="J206" s="24" t="str">
        <f t="shared" si="2"/>
        <v>  </v>
      </c>
      <c r="K206" s="53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53">
        <f>'วันที่ 25'!K207</f>
        <v>0</v>
      </c>
      <c r="D207" s="7"/>
      <c r="E207" s="20"/>
      <c r="F207" s="20"/>
      <c r="G207" s="20"/>
      <c r="H207" s="53">
        <f t="shared" si="1"/>
        <v>0</v>
      </c>
      <c r="I207" s="27"/>
      <c r="J207" s="24" t="str">
        <f t="shared" si="2"/>
        <v>  </v>
      </c>
      <c r="K207" s="53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53">
        <f>'วันที่ 25'!K208</f>
        <v>0</v>
      </c>
      <c r="D208" s="7"/>
      <c r="E208" s="20"/>
      <c r="F208" s="20"/>
      <c r="G208" s="20"/>
      <c r="H208" s="53">
        <f t="shared" si="1"/>
        <v>0</v>
      </c>
      <c r="I208" s="27"/>
      <c r="J208" s="24" t="str">
        <f t="shared" si="2"/>
        <v>  </v>
      </c>
      <c r="K208" s="53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53">
        <f>'วันที่ 25'!K209</f>
        <v>0</v>
      </c>
      <c r="D209" s="7"/>
      <c r="E209" s="20"/>
      <c r="F209" s="20"/>
      <c r="G209" s="20"/>
      <c r="H209" s="53">
        <f t="shared" si="1"/>
        <v>0</v>
      </c>
      <c r="I209" s="27"/>
      <c r="J209" s="24" t="str">
        <f t="shared" si="2"/>
        <v>  </v>
      </c>
      <c r="K209" s="53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53">
        <f>'วันที่ 25'!K210</f>
        <v>0</v>
      </c>
      <c r="D210" s="7"/>
      <c r="E210" s="20"/>
      <c r="F210" s="20"/>
      <c r="G210" s="20"/>
      <c r="H210" s="53">
        <f t="shared" si="1"/>
        <v>0</v>
      </c>
      <c r="I210" s="27"/>
      <c r="J210" s="24" t="str">
        <f t="shared" si="2"/>
        <v>  </v>
      </c>
      <c r="K210" s="53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53">
        <f>'วันที่ 25'!K211</f>
        <v>0</v>
      </c>
      <c r="D211" s="7"/>
      <c r="E211" s="20"/>
      <c r="F211" s="20"/>
      <c r="G211" s="20"/>
      <c r="H211" s="53">
        <f t="shared" si="1"/>
        <v>0</v>
      </c>
      <c r="I211" s="27"/>
      <c r="J211" s="24" t="str">
        <f t="shared" si="2"/>
        <v>  </v>
      </c>
      <c r="K211" s="53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53">
        <f>'วันที่ 25'!K212</f>
        <v>0</v>
      </c>
      <c r="D212" s="7"/>
      <c r="E212" s="20"/>
      <c r="F212" s="20"/>
      <c r="G212" s="20"/>
      <c r="H212" s="53">
        <f t="shared" si="1"/>
        <v>0</v>
      </c>
      <c r="I212" s="27"/>
      <c r="J212" s="24" t="str">
        <f t="shared" si="2"/>
        <v>  </v>
      </c>
      <c r="K212" s="53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53">
        <f>'วันที่ 25'!K213</f>
        <v>0</v>
      </c>
      <c r="D213" s="7"/>
      <c r="E213" s="20"/>
      <c r="F213" s="20"/>
      <c r="G213" s="20"/>
      <c r="H213" s="53">
        <f t="shared" si="1"/>
        <v>0</v>
      </c>
      <c r="I213" s="27"/>
      <c r="J213" s="24" t="str">
        <f t="shared" si="2"/>
        <v>  </v>
      </c>
      <c r="K213" s="53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53">
        <f>'วันที่ 25'!K214</f>
        <v>0</v>
      </c>
      <c r="D214" s="7"/>
      <c r="E214" s="20"/>
      <c r="F214" s="20"/>
      <c r="G214" s="20"/>
      <c r="H214" s="53">
        <f t="shared" si="1"/>
        <v>0</v>
      </c>
      <c r="I214" s="27"/>
      <c r="J214" s="24" t="str">
        <f t="shared" si="2"/>
        <v>  </v>
      </c>
      <c r="K214" s="53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53">
        <f>'วันที่ 25'!K215</f>
        <v>0</v>
      </c>
      <c r="D215" s="7"/>
      <c r="E215" s="20"/>
      <c r="F215" s="20"/>
      <c r="G215" s="20"/>
      <c r="H215" s="53">
        <f t="shared" si="1"/>
        <v>0</v>
      </c>
      <c r="I215" s="27"/>
      <c r="J215" s="24" t="str">
        <f t="shared" si="2"/>
        <v>  </v>
      </c>
      <c r="K215" s="53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53">
        <f>'วันที่ 25'!K216</f>
        <v>0</v>
      </c>
      <c r="D216" s="7"/>
      <c r="E216" s="20"/>
      <c r="F216" s="20"/>
      <c r="G216" s="20"/>
      <c r="H216" s="53">
        <f t="shared" si="1"/>
        <v>0</v>
      </c>
      <c r="I216" s="27"/>
      <c r="J216" s="24" t="str">
        <f t="shared" si="2"/>
        <v>  </v>
      </c>
      <c r="K216" s="53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53">
        <f>'วันที่ 25'!K217</f>
        <v>0</v>
      </c>
      <c r="D217" s="7"/>
      <c r="E217" s="20"/>
      <c r="F217" s="20"/>
      <c r="G217" s="20"/>
      <c r="H217" s="53">
        <f t="shared" si="1"/>
        <v>0</v>
      </c>
      <c r="I217" s="27"/>
      <c r="J217" s="24" t="str">
        <f t="shared" si="2"/>
        <v>  </v>
      </c>
      <c r="K217" s="53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53">
        <f>'วันที่ 25'!K218</f>
        <v>0</v>
      </c>
      <c r="D218" s="7"/>
      <c r="E218" s="20"/>
      <c r="F218" s="20"/>
      <c r="G218" s="20"/>
      <c r="H218" s="53">
        <f t="shared" si="1"/>
        <v>0</v>
      </c>
      <c r="I218" s="27"/>
      <c r="J218" s="24" t="str">
        <f t="shared" si="2"/>
        <v>  </v>
      </c>
      <c r="K218" s="53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53">
        <f>'วันที่ 25'!K219</f>
        <v>0</v>
      </c>
      <c r="D219" s="7"/>
      <c r="E219" s="20"/>
      <c r="F219" s="20"/>
      <c r="G219" s="20"/>
      <c r="H219" s="53">
        <f t="shared" si="1"/>
        <v>0</v>
      </c>
      <c r="I219" s="27"/>
      <c r="J219" s="24" t="str">
        <f t="shared" si="2"/>
        <v>  </v>
      </c>
      <c r="K219" s="53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53">
        <f>'วันที่ 25'!K220</f>
        <v>0</v>
      </c>
      <c r="D220" s="7"/>
      <c r="E220" s="20"/>
      <c r="F220" s="20"/>
      <c r="G220" s="20"/>
      <c r="H220" s="53">
        <f t="shared" si="1"/>
        <v>0</v>
      </c>
      <c r="I220" s="27"/>
      <c r="J220" s="24" t="str">
        <f t="shared" si="2"/>
        <v>  </v>
      </c>
      <c r="K220" s="53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53">
        <f>'วันที่ 25'!K221</f>
        <v>0</v>
      </c>
      <c r="D221" s="7"/>
      <c r="E221" s="20"/>
      <c r="F221" s="20"/>
      <c r="G221" s="20"/>
      <c r="H221" s="53">
        <f t="shared" si="1"/>
        <v>0</v>
      </c>
      <c r="I221" s="27"/>
      <c r="J221" s="24" t="str">
        <f t="shared" si="2"/>
        <v>  </v>
      </c>
      <c r="K221" s="53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53">
        <f>'วันที่ 25'!K222</f>
        <v>0</v>
      </c>
      <c r="D222" s="7"/>
      <c r="E222" s="20"/>
      <c r="F222" s="20"/>
      <c r="G222" s="20"/>
      <c r="H222" s="53">
        <f t="shared" si="1"/>
        <v>0</v>
      </c>
      <c r="I222" s="27"/>
      <c r="J222" s="24" t="str">
        <f t="shared" si="2"/>
        <v>  </v>
      </c>
      <c r="K222" s="53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53">
        <f>'วันที่ 25'!K223</f>
        <v>0</v>
      </c>
      <c r="D223" s="7"/>
      <c r="E223" s="20"/>
      <c r="F223" s="20"/>
      <c r="G223" s="20"/>
      <c r="H223" s="53">
        <f t="shared" si="1"/>
        <v>0</v>
      </c>
      <c r="I223" s="27"/>
      <c r="J223" s="24" t="str">
        <f t="shared" si="2"/>
        <v>  </v>
      </c>
      <c r="K223" s="53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53">
        <f>'วันที่ 25'!K224</f>
        <v>0</v>
      </c>
      <c r="D224" s="7"/>
      <c r="E224" s="20"/>
      <c r="F224" s="20"/>
      <c r="G224" s="20"/>
      <c r="H224" s="53">
        <f t="shared" si="1"/>
        <v>0</v>
      </c>
      <c r="I224" s="27"/>
      <c r="J224" s="24" t="str">
        <f t="shared" si="2"/>
        <v>  </v>
      </c>
      <c r="K224" s="53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53">
        <f>'วันที่ 25'!K225</f>
        <v>0</v>
      </c>
      <c r="D225" s="7"/>
      <c r="E225" s="20"/>
      <c r="F225" s="20"/>
      <c r="G225" s="20"/>
      <c r="H225" s="53">
        <f t="shared" si="1"/>
        <v>0</v>
      </c>
      <c r="I225" s="27"/>
      <c r="J225" s="24" t="str">
        <f t="shared" si="2"/>
        <v>  </v>
      </c>
      <c r="K225" s="53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53">
        <f>'วันที่ 25'!K226</f>
        <v>0</v>
      </c>
      <c r="D226" s="7"/>
      <c r="E226" s="20"/>
      <c r="F226" s="20"/>
      <c r="G226" s="20"/>
      <c r="H226" s="53">
        <f t="shared" si="1"/>
        <v>0</v>
      </c>
      <c r="I226" s="27"/>
      <c r="J226" s="24" t="str">
        <f t="shared" si="2"/>
        <v>  </v>
      </c>
      <c r="K226" s="53">
        <f t="shared" si="3"/>
        <v>0</v>
      </c>
      <c r="L226" s="7"/>
    </row>
    <row r="227" ht="14.25" customHeight="1">
      <c r="A227" s="7">
        <v>223.0</v>
      </c>
      <c r="B227" s="7" t="str">
        <f>'วันที่ 25'!B227</f>
        <v/>
      </c>
      <c r="C227" s="53">
        <f>'วันที่ 25'!K227</f>
        <v>0</v>
      </c>
      <c r="D227" s="7"/>
      <c r="E227" s="20"/>
      <c r="F227" s="20"/>
      <c r="G227" s="20"/>
      <c r="H227" s="53">
        <f t="shared" si="1"/>
        <v>0</v>
      </c>
      <c r="I227" s="27"/>
      <c r="J227" s="24" t="str">
        <f t="shared" si="2"/>
        <v>  </v>
      </c>
      <c r="K227" s="53">
        <f t="shared" si="3"/>
        <v>0</v>
      </c>
      <c r="L227" s="7"/>
    </row>
    <row r="228" ht="14.25" customHeight="1">
      <c r="A228" s="7">
        <v>224.0</v>
      </c>
      <c r="B228" s="7" t="str">
        <f>'วันที่ 25'!B228</f>
        <v/>
      </c>
      <c r="C228" s="53">
        <f>'วันที่ 25'!K228</f>
        <v>0</v>
      </c>
      <c r="D228" s="7"/>
      <c r="E228" s="20"/>
      <c r="F228" s="20"/>
      <c r="G228" s="20"/>
      <c r="H228" s="53">
        <f t="shared" si="1"/>
        <v>0</v>
      </c>
      <c r="I228" s="27"/>
      <c r="J228" s="24" t="str">
        <f t="shared" si="2"/>
        <v>  </v>
      </c>
      <c r="K228" s="53">
        <f t="shared" si="3"/>
        <v>0</v>
      </c>
      <c r="L228" s="7"/>
    </row>
    <row r="229" ht="14.25" customHeight="1">
      <c r="A229" s="7">
        <v>225.0</v>
      </c>
      <c r="B229" s="7" t="str">
        <f>'วันที่ 25'!B229</f>
        <v/>
      </c>
      <c r="C229" s="53">
        <f>'วันที่ 25'!K229</f>
        <v>0</v>
      </c>
      <c r="D229" s="7"/>
      <c r="E229" s="20"/>
      <c r="F229" s="20"/>
      <c r="G229" s="20"/>
      <c r="H229" s="53">
        <f t="shared" si="1"/>
        <v>0</v>
      </c>
      <c r="I229" s="27"/>
      <c r="J229" s="24" t="str">
        <f t="shared" si="2"/>
        <v>  </v>
      </c>
      <c r="K229" s="53">
        <f t="shared" si="3"/>
        <v>0</v>
      </c>
      <c r="L229" s="7"/>
    </row>
    <row r="230" ht="14.25" customHeight="1">
      <c r="A230" s="7">
        <v>226.0</v>
      </c>
      <c r="B230" s="7" t="str">
        <f>'วันที่ 25'!B230</f>
        <v/>
      </c>
      <c r="C230" s="53">
        <f>'วันที่ 25'!K230</f>
        <v>0</v>
      </c>
      <c r="D230" s="7"/>
      <c r="E230" s="20"/>
      <c r="F230" s="20"/>
      <c r="G230" s="20"/>
      <c r="H230" s="53">
        <f t="shared" si="1"/>
        <v>0</v>
      </c>
      <c r="I230" s="27"/>
      <c r="J230" s="24" t="str">
        <f t="shared" si="2"/>
        <v>  </v>
      </c>
      <c r="K230" s="53">
        <f t="shared" si="3"/>
        <v>0</v>
      </c>
      <c r="L230" s="7"/>
    </row>
    <row r="231" ht="14.25" customHeight="1">
      <c r="A231" s="7">
        <v>227.0</v>
      </c>
      <c r="B231" s="7" t="str">
        <f>'วันที่ 25'!B231</f>
        <v/>
      </c>
      <c r="C231" s="53">
        <f>'วันที่ 25'!K231</f>
        <v>0</v>
      </c>
      <c r="D231" s="7"/>
      <c r="E231" s="20"/>
      <c r="F231" s="20"/>
      <c r="G231" s="20"/>
      <c r="H231" s="53">
        <f t="shared" si="1"/>
        <v>0</v>
      </c>
      <c r="I231" s="27"/>
      <c r="J231" s="24" t="str">
        <f t="shared" si="2"/>
        <v>  </v>
      </c>
      <c r="K231" s="53">
        <f t="shared" si="3"/>
        <v>0</v>
      </c>
      <c r="L231" s="7"/>
    </row>
    <row r="232" ht="14.25" customHeight="1">
      <c r="A232" s="7">
        <v>228.0</v>
      </c>
      <c r="B232" s="7" t="str">
        <f>'วันที่ 25'!B232</f>
        <v/>
      </c>
      <c r="C232" s="53">
        <f>'วันที่ 25'!K232</f>
        <v>0</v>
      </c>
      <c r="D232" s="7"/>
      <c r="E232" s="20"/>
      <c r="F232" s="20"/>
      <c r="G232" s="20"/>
      <c r="H232" s="53">
        <f t="shared" si="1"/>
        <v>0</v>
      </c>
      <c r="I232" s="27"/>
      <c r="J232" s="24" t="str">
        <f t="shared" si="2"/>
        <v>  </v>
      </c>
      <c r="K232" s="53">
        <f t="shared" si="3"/>
        <v>0</v>
      </c>
      <c r="L232" s="7"/>
    </row>
    <row r="233" ht="14.25" customHeight="1">
      <c r="A233" s="7">
        <v>229.0</v>
      </c>
      <c r="B233" s="7" t="str">
        <f>'วันที่ 25'!B233</f>
        <v/>
      </c>
      <c r="C233" s="53">
        <f>'วันที่ 25'!K233</f>
        <v>0</v>
      </c>
      <c r="D233" s="7"/>
      <c r="E233" s="20"/>
      <c r="F233" s="20"/>
      <c r="G233" s="20"/>
      <c r="H233" s="53">
        <f t="shared" si="1"/>
        <v>0</v>
      </c>
      <c r="I233" s="27"/>
      <c r="J233" s="24" t="str">
        <f t="shared" si="2"/>
        <v>  </v>
      </c>
      <c r="K233" s="53">
        <f t="shared" si="3"/>
        <v>0</v>
      </c>
      <c r="L233" s="7"/>
    </row>
    <row r="234" ht="14.25" customHeight="1">
      <c r="A234" s="7">
        <v>230.0</v>
      </c>
      <c r="B234" s="7" t="str">
        <f>'วันที่ 25'!B234</f>
        <v/>
      </c>
      <c r="C234" s="53">
        <f>'วันที่ 25'!K234</f>
        <v>0</v>
      </c>
      <c r="D234" s="7"/>
      <c r="E234" s="20"/>
      <c r="F234" s="20"/>
      <c r="G234" s="20"/>
      <c r="H234" s="53">
        <f t="shared" si="1"/>
        <v>0</v>
      </c>
      <c r="I234" s="27"/>
      <c r="J234" s="24" t="str">
        <f t="shared" si="2"/>
        <v>  </v>
      </c>
      <c r="K234" s="53">
        <f t="shared" si="3"/>
        <v>0</v>
      </c>
      <c r="L234" s="7"/>
    </row>
    <row r="235" ht="14.25" customHeight="1">
      <c r="A235" s="7">
        <v>231.0</v>
      </c>
      <c r="B235" s="7" t="str">
        <f>'วันที่ 25'!B235</f>
        <v/>
      </c>
      <c r="C235" s="53">
        <f>'วันที่ 25'!K235</f>
        <v>0</v>
      </c>
      <c r="D235" s="7"/>
      <c r="E235" s="20"/>
      <c r="F235" s="20"/>
      <c r="G235" s="20"/>
      <c r="H235" s="53">
        <f t="shared" si="1"/>
        <v>0</v>
      </c>
      <c r="I235" s="27"/>
      <c r="J235" s="24" t="str">
        <f t="shared" si="2"/>
        <v>  </v>
      </c>
      <c r="K235" s="53">
        <f t="shared" si="3"/>
        <v>0</v>
      </c>
      <c r="L235" s="7"/>
    </row>
    <row r="236" ht="14.25" customHeight="1">
      <c r="A236" s="7">
        <v>232.0</v>
      </c>
      <c r="B236" s="7" t="str">
        <f>'วันที่ 25'!B236</f>
        <v/>
      </c>
      <c r="C236" s="53">
        <f>'วันที่ 25'!K236</f>
        <v>0</v>
      </c>
      <c r="D236" s="7"/>
      <c r="E236" s="20"/>
      <c r="F236" s="20"/>
      <c r="G236" s="20"/>
      <c r="H236" s="53">
        <f t="shared" si="1"/>
        <v>0</v>
      </c>
      <c r="I236" s="27"/>
      <c r="J236" s="24" t="str">
        <f t="shared" si="2"/>
        <v>  </v>
      </c>
      <c r="K236" s="53">
        <f t="shared" si="3"/>
        <v>0</v>
      </c>
      <c r="L236" s="7"/>
    </row>
    <row r="237" ht="14.25" customHeight="1">
      <c r="A237" s="7">
        <v>233.0</v>
      </c>
      <c r="B237" s="7" t="str">
        <f>'วันที่ 25'!B237</f>
        <v/>
      </c>
      <c r="C237" s="53">
        <f>'วันที่ 25'!K237</f>
        <v>0</v>
      </c>
      <c r="D237" s="7"/>
      <c r="E237" s="20"/>
      <c r="F237" s="20"/>
      <c r="G237" s="20"/>
      <c r="H237" s="53">
        <f t="shared" si="1"/>
        <v>0</v>
      </c>
      <c r="I237" s="27"/>
      <c r="J237" s="24" t="str">
        <f t="shared" si="2"/>
        <v>  </v>
      </c>
      <c r="K237" s="53">
        <f t="shared" si="3"/>
        <v>0</v>
      </c>
      <c r="L237" s="7"/>
    </row>
    <row r="238" ht="14.25" customHeight="1">
      <c r="A238" s="7">
        <v>234.0</v>
      </c>
      <c r="B238" s="7" t="str">
        <f>'วันที่ 25'!B238</f>
        <v/>
      </c>
      <c r="C238" s="53">
        <f>'วันที่ 25'!K238</f>
        <v>0</v>
      </c>
      <c r="D238" s="7"/>
      <c r="E238" s="20"/>
      <c r="F238" s="20"/>
      <c r="G238" s="20"/>
      <c r="H238" s="53">
        <f t="shared" si="1"/>
        <v>0</v>
      </c>
      <c r="I238" s="27"/>
      <c r="J238" s="24" t="str">
        <f t="shared" si="2"/>
        <v>  </v>
      </c>
      <c r="K238" s="53">
        <f t="shared" si="3"/>
        <v>0</v>
      </c>
      <c r="L238" s="7"/>
    </row>
    <row r="239" ht="14.25" customHeight="1">
      <c r="A239" s="7">
        <v>235.0</v>
      </c>
      <c r="B239" s="7" t="str">
        <f>'วันที่ 25'!B239</f>
        <v/>
      </c>
      <c r="C239" s="53">
        <f>'วันที่ 25'!K239</f>
        <v>0</v>
      </c>
      <c r="D239" s="7"/>
      <c r="E239" s="20"/>
      <c r="F239" s="20"/>
      <c r="G239" s="20"/>
      <c r="H239" s="53">
        <f t="shared" si="1"/>
        <v>0</v>
      </c>
      <c r="I239" s="27"/>
      <c r="J239" s="24" t="str">
        <f t="shared" si="2"/>
        <v>  </v>
      </c>
      <c r="K239" s="53">
        <f t="shared" si="3"/>
        <v>0</v>
      </c>
      <c r="L239" s="7"/>
    </row>
    <row r="240" ht="14.25" customHeight="1">
      <c r="A240" s="7">
        <v>236.0</v>
      </c>
      <c r="B240" s="7" t="str">
        <f>'วันที่ 25'!B240</f>
        <v/>
      </c>
      <c r="C240" s="53">
        <f>'วันที่ 25'!K240</f>
        <v>0</v>
      </c>
      <c r="D240" s="7"/>
      <c r="E240" s="20"/>
      <c r="F240" s="20"/>
      <c r="G240" s="20"/>
      <c r="H240" s="53">
        <f t="shared" si="1"/>
        <v>0</v>
      </c>
      <c r="I240" s="27"/>
      <c r="J240" s="24" t="str">
        <f t="shared" si="2"/>
        <v>  </v>
      </c>
      <c r="K240" s="53">
        <f t="shared" si="3"/>
        <v>0</v>
      </c>
      <c r="L240" s="7"/>
    </row>
    <row r="241" ht="14.25" customHeight="1">
      <c r="A241" s="7">
        <v>237.0</v>
      </c>
      <c r="B241" s="7" t="str">
        <f>'วันที่ 25'!B241</f>
        <v/>
      </c>
      <c r="C241" s="53">
        <f>'วันที่ 25'!K241</f>
        <v>0</v>
      </c>
      <c r="D241" s="7"/>
      <c r="E241" s="20"/>
      <c r="F241" s="20"/>
      <c r="G241" s="20"/>
      <c r="H241" s="53">
        <f t="shared" si="1"/>
        <v>0</v>
      </c>
      <c r="I241" s="27"/>
      <c r="J241" s="24" t="str">
        <f t="shared" si="2"/>
        <v>  </v>
      </c>
      <c r="K241" s="53">
        <f t="shared" si="3"/>
        <v>0</v>
      </c>
      <c r="L241" s="7"/>
    </row>
    <row r="242" ht="14.25" customHeight="1">
      <c r="A242" s="7">
        <v>238.0</v>
      </c>
      <c r="B242" s="7" t="str">
        <f>'วันที่ 25'!B242</f>
        <v/>
      </c>
      <c r="C242" s="53">
        <f>'วันที่ 25'!K242</f>
        <v>0</v>
      </c>
      <c r="D242" s="7"/>
      <c r="E242" s="20"/>
      <c r="F242" s="20"/>
      <c r="G242" s="20"/>
      <c r="H242" s="53">
        <f t="shared" si="1"/>
        <v>0</v>
      </c>
      <c r="I242" s="27"/>
      <c r="J242" s="24" t="str">
        <f t="shared" si="2"/>
        <v>  </v>
      </c>
      <c r="K242" s="53">
        <f t="shared" si="3"/>
        <v>0</v>
      </c>
      <c r="L242" s="7"/>
    </row>
    <row r="243" ht="14.25" customHeight="1">
      <c r="A243" s="7">
        <v>239.0</v>
      </c>
      <c r="B243" s="7" t="str">
        <f>'วันที่ 25'!B243</f>
        <v/>
      </c>
      <c r="C243" s="53">
        <f>'วันที่ 25'!K243</f>
        <v>0</v>
      </c>
      <c r="D243" s="7"/>
      <c r="E243" s="20"/>
      <c r="F243" s="20"/>
      <c r="G243" s="20"/>
      <c r="H243" s="53">
        <f t="shared" si="1"/>
        <v>0</v>
      </c>
      <c r="I243" s="27"/>
      <c r="J243" s="24" t="str">
        <f t="shared" si="2"/>
        <v>  </v>
      </c>
      <c r="K243" s="53">
        <f t="shared" si="3"/>
        <v>0</v>
      </c>
      <c r="L243" s="7"/>
    </row>
    <row r="244" ht="14.25" customHeight="1">
      <c r="A244" s="7">
        <v>240.0</v>
      </c>
      <c r="B244" s="7" t="str">
        <f>'วันที่ 25'!B244</f>
        <v/>
      </c>
      <c r="C244" s="53">
        <f>'วันที่ 25'!K244</f>
        <v>0</v>
      </c>
      <c r="D244" s="7"/>
      <c r="E244" s="20"/>
      <c r="F244" s="20"/>
      <c r="G244" s="20"/>
      <c r="H244" s="53">
        <f t="shared" si="1"/>
        <v>0</v>
      </c>
      <c r="I244" s="27"/>
      <c r="J244" s="24" t="str">
        <f t="shared" si="2"/>
        <v>  </v>
      </c>
      <c r="K244" s="53">
        <f t="shared" si="3"/>
        <v>0</v>
      </c>
      <c r="L244" s="7"/>
    </row>
    <row r="245" ht="14.25" customHeight="1">
      <c r="A245" s="7">
        <v>241.0</v>
      </c>
      <c r="B245" s="7" t="str">
        <f>'วันที่ 25'!B245</f>
        <v/>
      </c>
      <c r="C245" s="53">
        <f>'วันที่ 25'!K245</f>
        <v>0</v>
      </c>
      <c r="D245" s="7"/>
      <c r="E245" s="20"/>
      <c r="F245" s="20"/>
      <c r="G245" s="20"/>
      <c r="H245" s="53">
        <f t="shared" si="1"/>
        <v>0</v>
      </c>
      <c r="I245" s="27"/>
      <c r="J245" s="24" t="str">
        <f t="shared" si="2"/>
        <v>  </v>
      </c>
      <c r="K245" s="53">
        <f t="shared" si="3"/>
        <v>0</v>
      </c>
      <c r="L245" s="7"/>
    </row>
    <row r="246" ht="14.25" customHeight="1">
      <c r="A246" s="7">
        <v>242.0</v>
      </c>
      <c r="B246" s="7" t="str">
        <f>'วันที่ 25'!B246</f>
        <v/>
      </c>
      <c r="C246" s="53">
        <f>'วันที่ 25'!K246</f>
        <v>0</v>
      </c>
      <c r="D246" s="7"/>
      <c r="E246" s="20"/>
      <c r="F246" s="20"/>
      <c r="G246" s="20"/>
      <c r="H246" s="53">
        <f t="shared" si="1"/>
        <v>0</v>
      </c>
      <c r="I246" s="27"/>
      <c r="J246" s="24" t="str">
        <f t="shared" si="2"/>
        <v>  </v>
      </c>
      <c r="K246" s="53">
        <f t="shared" si="3"/>
        <v>0</v>
      </c>
      <c r="L246" s="7"/>
    </row>
    <row r="247" ht="14.25" customHeight="1">
      <c r="A247" s="7">
        <v>243.0</v>
      </c>
      <c r="B247" s="7" t="str">
        <f>'วันที่ 25'!B247</f>
        <v/>
      </c>
      <c r="C247" s="53">
        <f>'วันที่ 25'!K247</f>
        <v>0</v>
      </c>
      <c r="D247" s="7"/>
      <c r="E247" s="20"/>
      <c r="F247" s="20"/>
      <c r="G247" s="20"/>
      <c r="H247" s="53">
        <f t="shared" si="1"/>
        <v>0</v>
      </c>
      <c r="I247" s="27"/>
      <c r="J247" s="24" t="str">
        <f t="shared" si="2"/>
        <v>  </v>
      </c>
      <c r="K247" s="53">
        <f t="shared" si="3"/>
        <v>0</v>
      </c>
      <c r="L247" s="7"/>
    </row>
    <row r="248" ht="14.25" customHeight="1">
      <c r="A248" s="7">
        <v>244.0</v>
      </c>
      <c r="B248" s="7" t="str">
        <f>'วันที่ 25'!B248</f>
        <v/>
      </c>
      <c r="C248" s="53">
        <f>'วันที่ 25'!K248</f>
        <v>0</v>
      </c>
      <c r="D248" s="7"/>
      <c r="E248" s="20"/>
      <c r="F248" s="20"/>
      <c r="G248" s="20"/>
      <c r="H248" s="53">
        <f t="shared" si="1"/>
        <v>0</v>
      </c>
      <c r="I248" s="27"/>
      <c r="J248" s="24" t="str">
        <f t="shared" si="2"/>
        <v>  </v>
      </c>
      <c r="K248" s="53">
        <f t="shared" si="3"/>
        <v>0</v>
      </c>
      <c r="L248" s="7"/>
    </row>
    <row r="249" ht="14.25" customHeight="1">
      <c r="A249" s="7">
        <v>245.0</v>
      </c>
      <c r="B249" s="7" t="str">
        <f>'วันที่ 25'!B249</f>
        <v/>
      </c>
      <c r="C249" s="53">
        <f>'วันที่ 25'!K249</f>
        <v>0</v>
      </c>
      <c r="D249" s="7"/>
      <c r="E249" s="20"/>
      <c r="F249" s="20"/>
      <c r="G249" s="20"/>
      <c r="H249" s="53">
        <f t="shared" si="1"/>
        <v>0</v>
      </c>
      <c r="I249" s="27"/>
      <c r="J249" s="24" t="str">
        <f t="shared" si="2"/>
        <v>  </v>
      </c>
      <c r="K249" s="53">
        <f t="shared" si="3"/>
        <v>0</v>
      </c>
      <c r="L249" s="7"/>
    </row>
    <row r="250" ht="14.25" customHeight="1">
      <c r="A250" s="7">
        <v>246.0</v>
      </c>
      <c r="B250" s="7" t="str">
        <f>'วันที่ 25'!B250</f>
        <v/>
      </c>
      <c r="C250" s="53">
        <f>'วันที่ 25'!K250</f>
        <v>0</v>
      </c>
      <c r="D250" s="7"/>
      <c r="E250" s="20"/>
      <c r="F250" s="20"/>
      <c r="G250" s="20"/>
      <c r="H250" s="53">
        <f t="shared" si="1"/>
        <v>0</v>
      </c>
      <c r="I250" s="27"/>
      <c r="J250" s="24" t="str">
        <f t="shared" si="2"/>
        <v>  </v>
      </c>
      <c r="K250" s="53">
        <f t="shared" si="3"/>
        <v>0</v>
      </c>
      <c r="L250" s="7"/>
    </row>
    <row r="251" ht="14.25" customHeight="1">
      <c r="A251" s="7">
        <v>247.0</v>
      </c>
      <c r="B251" s="7" t="str">
        <f>'วันที่ 25'!B251</f>
        <v/>
      </c>
      <c r="C251" s="53">
        <f>'วันที่ 25'!K251</f>
        <v>0</v>
      </c>
      <c r="D251" s="7"/>
      <c r="E251" s="20"/>
      <c r="F251" s="20"/>
      <c r="G251" s="20"/>
      <c r="H251" s="53">
        <f t="shared" si="1"/>
        <v>0</v>
      </c>
      <c r="I251" s="27"/>
      <c r="J251" s="24" t="str">
        <f t="shared" si="2"/>
        <v>  </v>
      </c>
      <c r="K251" s="53">
        <f t="shared" si="3"/>
        <v>0</v>
      </c>
      <c r="L251" s="7"/>
    </row>
    <row r="252" ht="14.25" customHeight="1">
      <c r="A252" s="7">
        <v>248.0</v>
      </c>
      <c r="B252" s="7" t="str">
        <f>'วันที่ 25'!B252</f>
        <v/>
      </c>
      <c r="C252" s="53">
        <f>'วันที่ 25'!K252</f>
        <v>0</v>
      </c>
      <c r="D252" s="7"/>
      <c r="E252" s="20"/>
      <c r="F252" s="20"/>
      <c r="G252" s="20"/>
      <c r="H252" s="53">
        <f t="shared" si="1"/>
        <v>0</v>
      </c>
      <c r="I252" s="27"/>
      <c r="J252" s="24" t="str">
        <f t="shared" si="2"/>
        <v>  </v>
      </c>
      <c r="K252" s="53">
        <f t="shared" si="3"/>
        <v>0</v>
      </c>
      <c r="L252" s="7"/>
    </row>
    <row r="253" ht="14.25" customHeight="1">
      <c r="A253" s="7">
        <v>249.0</v>
      </c>
      <c r="B253" s="7" t="str">
        <f>'วันที่ 25'!B253</f>
        <v/>
      </c>
      <c r="C253" s="53">
        <f>'วันที่ 25'!K253</f>
        <v>0</v>
      </c>
      <c r="D253" s="7"/>
      <c r="E253" s="20"/>
      <c r="F253" s="20"/>
      <c r="G253" s="20"/>
      <c r="H253" s="53">
        <f t="shared" si="1"/>
        <v>0</v>
      </c>
      <c r="I253" s="27"/>
      <c r="J253" s="24" t="str">
        <f t="shared" si="2"/>
        <v>  </v>
      </c>
      <c r="K253" s="53">
        <f t="shared" si="3"/>
        <v>0</v>
      </c>
      <c r="L253" s="7"/>
    </row>
    <row r="254" ht="14.25" customHeight="1">
      <c r="A254" s="7">
        <v>250.0</v>
      </c>
      <c r="B254" s="7" t="str">
        <f>'วันที่ 25'!B254</f>
        <v/>
      </c>
      <c r="C254" s="53">
        <f>'วันที่ 25'!K254</f>
        <v>0</v>
      </c>
      <c r="D254" s="7"/>
      <c r="E254" s="20"/>
      <c r="F254" s="20"/>
      <c r="G254" s="20"/>
      <c r="H254" s="53">
        <f t="shared" si="1"/>
        <v>0</v>
      </c>
      <c r="I254" s="27"/>
      <c r="J254" s="24" t="str">
        <f t="shared" si="2"/>
        <v>  </v>
      </c>
      <c r="K254" s="53">
        <f t="shared" si="3"/>
        <v>0</v>
      </c>
      <c r="L254" s="7"/>
    </row>
    <row r="255" ht="14.25" customHeight="1">
      <c r="A255" s="7">
        <v>251.0</v>
      </c>
      <c r="B255" s="7" t="str">
        <f>'วันที่ 25'!B255</f>
        <v/>
      </c>
      <c r="C255" s="53">
        <f>'วันที่ 25'!K255</f>
        <v>0</v>
      </c>
      <c r="D255" s="7"/>
      <c r="E255" s="20"/>
      <c r="F255" s="20"/>
      <c r="G255" s="20"/>
      <c r="H255" s="53">
        <f t="shared" si="1"/>
        <v>0</v>
      </c>
      <c r="I255" s="27"/>
      <c r="J255" s="24" t="str">
        <f t="shared" si="2"/>
        <v>  </v>
      </c>
      <c r="K255" s="53">
        <f t="shared" si="3"/>
        <v>0</v>
      </c>
      <c r="L255" s="7"/>
    </row>
    <row r="256" ht="14.25" customHeight="1">
      <c r="A256" s="7">
        <v>252.0</v>
      </c>
      <c r="B256" s="7" t="str">
        <f>'วันที่ 25'!B256</f>
        <v/>
      </c>
      <c r="C256" s="53">
        <f>'วันที่ 25'!K256</f>
        <v>0</v>
      </c>
      <c r="D256" s="7"/>
      <c r="E256" s="20"/>
      <c r="F256" s="20"/>
      <c r="G256" s="20"/>
      <c r="H256" s="53">
        <f t="shared" si="1"/>
        <v>0</v>
      </c>
      <c r="I256" s="27"/>
      <c r="J256" s="24" t="str">
        <f t="shared" si="2"/>
        <v>  </v>
      </c>
      <c r="K256" s="53">
        <f t="shared" si="3"/>
        <v>0</v>
      </c>
      <c r="L256" s="7"/>
    </row>
    <row r="257" ht="14.25" customHeight="1">
      <c r="A257" s="7">
        <v>253.0</v>
      </c>
      <c r="B257" s="7" t="str">
        <f>'วันที่ 25'!B257</f>
        <v/>
      </c>
      <c r="C257" s="53">
        <f>'วันที่ 25'!K257</f>
        <v>0</v>
      </c>
      <c r="D257" s="7"/>
      <c r="E257" s="20"/>
      <c r="F257" s="20"/>
      <c r="G257" s="20"/>
      <c r="H257" s="53">
        <f t="shared" si="1"/>
        <v>0</v>
      </c>
      <c r="I257" s="27"/>
      <c r="J257" s="24" t="str">
        <f t="shared" si="2"/>
        <v>  </v>
      </c>
      <c r="K257" s="53">
        <f t="shared" si="3"/>
        <v>0</v>
      </c>
      <c r="L257" s="7"/>
    </row>
    <row r="258" ht="14.25" customHeight="1">
      <c r="A258" s="7">
        <v>254.0</v>
      </c>
      <c r="B258" s="7" t="str">
        <f>'วันที่ 25'!B258</f>
        <v/>
      </c>
      <c r="C258" s="53">
        <f>'วันที่ 25'!K258</f>
        <v>0</v>
      </c>
      <c r="D258" s="7"/>
      <c r="E258" s="20"/>
      <c r="F258" s="20"/>
      <c r="G258" s="20"/>
      <c r="H258" s="53">
        <f t="shared" si="1"/>
        <v>0</v>
      </c>
      <c r="I258" s="27"/>
      <c r="J258" s="24" t="str">
        <f t="shared" si="2"/>
        <v>  </v>
      </c>
      <c r="K258" s="53">
        <f t="shared" si="3"/>
        <v>0</v>
      </c>
      <c r="L258" s="7"/>
    </row>
    <row r="259" ht="14.25" customHeight="1">
      <c r="A259" s="7">
        <v>255.0</v>
      </c>
      <c r="B259" s="7" t="str">
        <f>'วันที่ 25'!B259</f>
        <v/>
      </c>
      <c r="C259" s="53">
        <f>'วันที่ 25'!K259</f>
        <v>0</v>
      </c>
      <c r="D259" s="7"/>
      <c r="E259" s="20"/>
      <c r="F259" s="20"/>
      <c r="G259" s="20"/>
      <c r="H259" s="53">
        <f t="shared" si="1"/>
        <v>0</v>
      </c>
      <c r="I259" s="27"/>
      <c r="J259" s="24" t="str">
        <f t="shared" si="2"/>
        <v>  </v>
      </c>
      <c r="K259" s="53">
        <f t="shared" si="3"/>
        <v>0</v>
      </c>
      <c r="L259" s="7"/>
    </row>
    <row r="260" ht="14.25" customHeight="1">
      <c r="A260" s="7">
        <v>256.0</v>
      </c>
      <c r="B260" s="7" t="str">
        <f>'วันที่ 25'!B260</f>
        <v/>
      </c>
      <c r="C260" s="53">
        <f>'วันที่ 25'!K260</f>
        <v>0</v>
      </c>
      <c r="D260" s="7"/>
      <c r="E260" s="20"/>
      <c r="F260" s="20"/>
      <c r="G260" s="20"/>
      <c r="H260" s="53">
        <f t="shared" si="1"/>
        <v>0</v>
      </c>
      <c r="I260" s="27"/>
      <c r="J260" s="24" t="str">
        <f t="shared" si="2"/>
        <v>  </v>
      </c>
      <c r="K260" s="53">
        <f t="shared" si="3"/>
        <v>0</v>
      </c>
      <c r="L260" s="7"/>
    </row>
    <row r="261" ht="14.25" customHeight="1">
      <c r="A261" s="7">
        <v>257.0</v>
      </c>
      <c r="B261" s="7" t="str">
        <f>'วันที่ 25'!B261</f>
        <v/>
      </c>
      <c r="C261" s="53">
        <f>'วันที่ 25'!K261</f>
        <v>0</v>
      </c>
      <c r="D261" s="7"/>
      <c r="E261" s="20"/>
      <c r="F261" s="20"/>
      <c r="G261" s="20"/>
      <c r="H261" s="53">
        <f t="shared" si="1"/>
        <v>0</v>
      </c>
      <c r="I261" s="27"/>
      <c r="J261" s="24" t="str">
        <f t="shared" si="2"/>
        <v>  </v>
      </c>
      <c r="K261" s="53">
        <f t="shared" si="3"/>
        <v>0</v>
      </c>
      <c r="L261" s="7"/>
    </row>
    <row r="262" ht="14.25" customHeight="1">
      <c r="A262" s="7">
        <v>258.0</v>
      </c>
      <c r="B262" s="7" t="str">
        <f>'วันที่ 25'!B262</f>
        <v/>
      </c>
      <c r="C262" s="53">
        <f>'วันที่ 25'!K262</f>
        <v>0</v>
      </c>
      <c r="D262" s="7"/>
      <c r="E262" s="20"/>
      <c r="F262" s="20"/>
      <c r="G262" s="20"/>
      <c r="H262" s="53">
        <f t="shared" si="1"/>
        <v>0</v>
      </c>
      <c r="I262" s="27"/>
      <c r="J262" s="24" t="str">
        <f t="shared" si="2"/>
        <v>  </v>
      </c>
      <c r="K262" s="53">
        <f t="shared" si="3"/>
        <v>0</v>
      </c>
      <c r="L262" s="7"/>
    </row>
    <row r="263" ht="14.25" customHeight="1">
      <c r="A263" s="7">
        <v>259.0</v>
      </c>
      <c r="B263" s="7" t="str">
        <f>'วันที่ 25'!B263</f>
        <v/>
      </c>
      <c r="C263" s="53">
        <f>'วันที่ 25'!K263</f>
        <v>0</v>
      </c>
      <c r="D263" s="7"/>
      <c r="E263" s="20"/>
      <c r="F263" s="20"/>
      <c r="G263" s="20"/>
      <c r="H263" s="53">
        <f t="shared" si="1"/>
        <v>0</v>
      </c>
      <c r="I263" s="27"/>
      <c r="J263" s="24" t="str">
        <f t="shared" si="2"/>
        <v>  </v>
      </c>
      <c r="K263" s="53">
        <f t="shared" si="3"/>
        <v>0</v>
      </c>
      <c r="L263" s="7"/>
    </row>
    <row r="264" ht="14.25" customHeight="1">
      <c r="A264" s="7">
        <v>260.0</v>
      </c>
      <c r="B264" s="7" t="str">
        <f>'วันที่ 25'!B264</f>
        <v/>
      </c>
      <c r="C264" s="53">
        <f>'วันที่ 25'!K264</f>
        <v>0</v>
      </c>
      <c r="D264" s="7"/>
      <c r="E264" s="20"/>
      <c r="F264" s="20"/>
      <c r="G264" s="20"/>
      <c r="H264" s="53">
        <f t="shared" si="1"/>
        <v>0</v>
      </c>
      <c r="I264" s="27"/>
      <c r="J264" s="24" t="str">
        <f t="shared" si="2"/>
        <v>  </v>
      </c>
      <c r="K264" s="53">
        <f t="shared" si="3"/>
        <v>0</v>
      </c>
      <c r="L264" s="7"/>
    </row>
    <row r="265" ht="14.25" customHeight="1">
      <c r="A265" s="7">
        <v>261.0</v>
      </c>
      <c r="B265" s="7" t="str">
        <f>'วันที่ 25'!B265</f>
        <v/>
      </c>
      <c r="C265" s="53">
        <f>'วันที่ 25'!K265</f>
        <v>0</v>
      </c>
      <c r="D265" s="7"/>
      <c r="E265" s="20"/>
      <c r="F265" s="20"/>
      <c r="G265" s="20"/>
      <c r="H265" s="53">
        <f t="shared" si="1"/>
        <v>0</v>
      </c>
      <c r="I265" s="27"/>
      <c r="J265" s="24" t="str">
        <f t="shared" si="2"/>
        <v>  </v>
      </c>
      <c r="K265" s="53">
        <f t="shared" si="3"/>
        <v>0</v>
      </c>
      <c r="L265" s="7"/>
    </row>
    <row r="266" ht="14.25" customHeight="1">
      <c r="A266" s="7">
        <v>262.0</v>
      </c>
      <c r="B266" s="7" t="str">
        <f>'วันที่ 25'!B266</f>
        <v/>
      </c>
      <c r="C266" s="53">
        <f>'วันที่ 25'!K266</f>
        <v>0</v>
      </c>
      <c r="D266" s="7"/>
      <c r="E266" s="20"/>
      <c r="F266" s="20"/>
      <c r="G266" s="20"/>
      <c r="H266" s="53">
        <f t="shared" si="1"/>
        <v>0</v>
      </c>
      <c r="I266" s="27"/>
      <c r="J266" s="24" t="str">
        <f t="shared" si="2"/>
        <v>  </v>
      </c>
      <c r="K266" s="53">
        <f t="shared" si="3"/>
        <v>0</v>
      </c>
      <c r="L266" s="7"/>
    </row>
    <row r="267" ht="14.25" customHeight="1">
      <c r="A267" s="7">
        <v>263.0</v>
      </c>
      <c r="B267" s="7" t="str">
        <f>'วันที่ 25'!B267</f>
        <v/>
      </c>
      <c r="C267" s="53">
        <f>'วันที่ 25'!K267</f>
        <v>0</v>
      </c>
      <c r="D267" s="7"/>
      <c r="E267" s="20"/>
      <c r="F267" s="20"/>
      <c r="G267" s="20"/>
      <c r="H267" s="53">
        <f t="shared" si="1"/>
        <v>0</v>
      </c>
      <c r="I267" s="27"/>
      <c r="J267" s="24" t="str">
        <f t="shared" si="2"/>
        <v>  </v>
      </c>
      <c r="K267" s="53">
        <f t="shared" si="3"/>
        <v>0</v>
      </c>
      <c r="L267" s="7"/>
    </row>
    <row r="268" ht="14.25" customHeight="1">
      <c r="A268" s="7">
        <v>264.0</v>
      </c>
      <c r="B268" s="7" t="str">
        <f>'วันที่ 25'!B268</f>
        <v/>
      </c>
      <c r="C268" s="53">
        <f>'วันที่ 25'!K268</f>
        <v>0</v>
      </c>
      <c r="D268" s="7"/>
      <c r="E268" s="20"/>
      <c r="F268" s="20"/>
      <c r="G268" s="20"/>
      <c r="H268" s="53">
        <f t="shared" si="1"/>
        <v>0</v>
      </c>
      <c r="I268" s="27"/>
      <c r="J268" s="24" t="str">
        <f t="shared" si="2"/>
        <v>  </v>
      </c>
      <c r="K268" s="53">
        <f t="shared" si="3"/>
        <v>0</v>
      </c>
      <c r="L268" s="7"/>
    </row>
    <row r="269" ht="14.25" customHeight="1">
      <c r="A269" s="7">
        <v>265.0</v>
      </c>
      <c r="B269" s="7" t="str">
        <f>'วันที่ 25'!B269</f>
        <v/>
      </c>
      <c r="C269" s="53">
        <f>'วันที่ 25'!K269</f>
        <v>0</v>
      </c>
      <c r="D269" s="7"/>
      <c r="E269" s="20"/>
      <c r="F269" s="20"/>
      <c r="G269" s="20"/>
      <c r="H269" s="53">
        <f t="shared" si="1"/>
        <v>0</v>
      </c>
      <c r="I269" s="27"/>
      <c r="J269" s="24" t="str">
        <f t="shared" si="2"/>
        <v>  </v>
      </c>
      <c r="K269" s="53">
        <f t="shared" si="3"/>
        <v>0</v>
      </c>
      <c r="L269" s="7"/>
    </row>
    <row r="270" ht="14.25" customHeight="1">
      <c r="A270" s="7">
        <v>266.0</v>
      </c>
      <c r="B270" s="7" t="str">
        <f>'วันที่ 25'!B270</f>
        <v/>
      </c>
      <c r="C270" s="53">
        <f>'วันที่ 25'!K270</f>
        <v>0</v>
      </c>
      <c r="D270" s="7"/>
      <c r="E270" s="20"/>
      <c r="F270" s="20"/>
      <c r="G270" s="20"/>
      <c r="H270" s="53">
        <f t="shared" si="1"/>
        <v>0</v>
      </c>
      <c r="I270" s="27"/>
      <c r="J270" s="24" t="str">
        <f t="shared" si="2"/>
        <v>  </v>
      </c>
      <c r="K270" s="53">
        <f t="shared" si="3"/>
        <v>0</v>
      </c>
      <c r="L270" s="7"/>
    </row>
    <row r="271" ht="14.25" customHeight="1">
      <c r="A271" s="7">
        <v>267.0</v>
      </c>
      <c r="B271" s="7" t="str">
        <f>'วันที่ 25'!B271</f>
        <v/>
      </c>
      <c r="C271" s="53">
        <f>'วันที่ 25'!K271</f>
        <v>0</v>
      </c>
      <c r="D271" s="7"/>
      <c r="E271" s="20"/>
      <c r="F271" s="20"/>
      <c r="G271" s="20"/>
      <c r="H271" s="53">
        <f t="shared" si="1"/>
        <v>0</v>
      </c>
      <c r="I271" s="27"/>
      <c r="J271" s="24" t="str">
        <f t="shared" si="2"/>
        <v>  </v>
      </c>
      <c r="K271" s="53">
        <f t="shared" si="3"/>
        <v>0</v>
      </c>
      <c r="L271" s="7"/>
    </row>
    <row r="272" ht="14.25" customHeight="1">
      <c r="A272" s="7">
        <v>268.0</v>
      </c>
      <c r="B272" s="7" t="str">
        <f>'วันที่ 25'!B272</f>
        <v/>
      </c>
      <c r="C272" s="53">
        <f>'วันที่ 25'!K272</f>
        <v>0</v>
      </c>
      <c r="D272" s="7"/>
      <c r="E272" s="20"/>
      <c r="F272" s="20"/>
      <c r="G272" s="20"/>
      <c r="H272" s="53">
        <f t="shared" si="1"/>
        <v>0</v>
      </c>
      <c r="I272" s="27"/>
      <c r="J272" s="24" t="str">
        <f t="shared" si="2"/>
        <v>  </v>
      </c>
      <c r="K272" s="53">
        <f t="shared" si="3"/>
        <v>0</v>
      </c>
      <c r="L272" s="7"/>
    </row>
    <row r="273" ht="14.25" customHeight="1">
      <c r="A273" s="7">
        <v>269.0</v>
      </c>
      <c r="B273" s="7" t="str">
        <f>'วันที่ 25'!B273</f>
        <v/>
      </c>
      <c r="C273" s="53">
        <f>'วันที่ 25'!K273</f>
        <v>0</v>
      </c>
      <c r="D273" s="7"/>
      <c r="E273" s="20"/>
      <c r="F273" s="20"/>
      <c r="G273" s="20"/>
      <c r="H273" s="53">
        <f t="shared" si="1"/>
        <v>0</v>
      </c>
      <c r="I273" s="27"/>
      <c r="J273" s="24" t="str">
        <f t="shared" si="2"/>
        <v>  </v>
      </c>
      <c r="K273" s="53">
        <f t="shared" si="3"/>
        <v>0</v>
      </c>
      <c r="L273" s="7"/>
    </row>
    <row r="274" ht="14.25" customHeight="1">
      <c r="A274" s="7">
        <v>270.0</v>
      </c>
      <c r="B274" s="7" t="str">
        <f>'วันที่ 25'!B274</f>
        <v/>
      </c>
      <c r="C274" s="53">
        <f>'วันที่ 25'!K274</f>
        <v>0</v>
      </c>
      <c r="D274" s="7"/>
      <c r="E274" s="20"/>
      <c r="F274" s="20"/>
      <c r="G274" s="20"/>
      <c r="H274" s="53">
        <f t="shared" si="1"/>
        <v>0</v>
      </c>
      <c r="I274" s="27"/>
      <c r="J274" s="24" t="str">
        <f t="shared" si="2"/>
        <v>  </v>
      </c>
      <c r="K274" s="53">
        <f t="shared" si="3"/>
        <v>0</v>
      </c>
      <c r="L274" s="7"/>
    </row>
    <row r="275" ht="14.25" customHeight="1">
      <c r="A275" s="7">
        <v>271.0</v>
      </c>
      <c r="B275" s="7" t="str">
        <f>'วันที่ 25'!B275</f>
        <v/>
      </c>
      <c r="C275" s="53">
        <f>'วันที่ 25'!K275</f>
        <v>0</v>
      </c>
      <c r="D275" s="7"/>
      <c r="E275" s="20"/>
      <c r="F275" s="20"/>
      <c r="G275" s="20"/>
      <c r="H275" s="53">
        <f t="shared" si="1"/>
        <v>0</v>
      </c>
      <c r="I275" s="27"/>
      <c r="J275" s="24" t="str">
        <f t="shared" si="2"/>
        <v>  </v>
      </c>
      <c r="K275" s="53">
        <f t="shared" si="3"/>
        <v>0</v>
      </c>
      <c r="L275" s="7"/>
    </row>
    <row r="276" ht="14.25" customHeight="1">
      <c r="A276" s="7">
        <v>272.0</v>
      </c>
      <c r="B276" s="7" t="str">
        <f>'วันที่ 25'!B276</f>
        <v/>
      </c>
      <c r="C276" s="53">
        <f>'วันที่ 25'!K276</f>
        <v>0</v>
      </c>
      <c r="D276" s="7"/>
      <c r="E276" s="20"/>
      <c r="F276" s="20"/>
      <c r="G276" s="20"/>
      <c r="H276" s="53">
        <f t="shared" si="1"/>
        <v>0</v>
      </c>
      <c r="I276" s="27"/>
      <c r="J276" s="24" t="str">
        <f t="shared" si="2"/>
        <v>  </v>
      </c>
      <c r="K276" s="53">
        <f t="shared" si="3"/>
        <v>0</v>
      </c>
      <c r="L276" s="7"/>
    </row>
    <row r="277" ht="14.25" customHeight="1">
      <c r="A277" s="7">
        <v>273.0</v>
      </c>
      <c r="B277" s="7" t="str">
        <f>'วันที่ 25'!B277</f>
        <v/>
      </c>
      <c r="C277" s="53">
        <f>'วันที่ 25'!K277</f>
        <v>0</v>
      </c>
      <c r="D277" s="7"/>
      <c r="E277" s="20"/>
      <c r="F277" s="20"/>
      <c r="G277" s="20"/>
      <c r="H277" s="53">
        <f t="shared" si="1"/>
        <v>0</v>
      </c>
      <c r="I277" s="27"/>
      <c r="J277" s="24" t="str">
        <f t="shared" si="2"/>
        <v>  </v>
      </c>
      <c r="K277" s="53">
        <f t="shared" si="3"/>
        <v>0</v>
      </c>
      <c r="L277" s="7"/>
    </row>
    <row r="278" ht="14.25" customHeight="1">
      <c r="A278" s="7">
        <v>274.0</v>
      </c>
      <c r="B278" s="7" t="str">
        <f>'วันที่ 25'!B278</f>
        <v/>
      </c>
      <c r="C278" s="53">
        <f>'วันที่ 25'!K278</f>
        <v>0</v>
      </c>
      <c r="D278" s="7"/>
      <c r="E278" s="20"/>
      <c r="F278" s="20"/>
      <c r="G278" s="20"/>
      <c r="H278" s="53">
        <f t="shared" si="1"/>
        <v>0</v>
      </c>
      <c r="I278" s="27"/>
      <c r="J278" s="24" t="str">
        <f t="shared" si="2"/>
        <v>  </v>
      </c>
      <c r="K278" s="53">
        <f t="shared" si="3"/>
        <v>0</v>
      </c>
      <c r="L278" s="7"/>
    </row>
    <row r="279" ht="14.25" customHeight="1">
      <c r="A279" s="7">
        <v>275.0</v>
      </c>
      <c r="B279" s="7" t="str">
        <f>'วันที่ 25'!B279</f>
        <v/>
      </c>
      <c r="C279" s="53">
        <f>'วันที่ 25'!K279</f>
        <v>0</v>
      </c>
      <c r="D279" s="7"/>
      <c r="E279" s="20"/>
      <c r="F279" s="20"/>
      <c r="G279" s="20"/>
      <c r="H279" s="53">
        <f t="shared" si="1"/>
        <v>0</v>
      </c>
      <c r="I279" s="27"/>
      <c r="J279" s="24" t="str">
        <f t="shared" si="2"/>
        <v>  </v>
      </c>
      <c r="K279" s="53">
        <f t="shared" si="3"/>
        <v>0</v>
      </c>
      <c r="L279" s="7"/>
    </row>
    <row r="280" ht="14.25" customHeight="1">
      <c r="A280" s="7">
        <v>276.0</v>
      </c>
      <c r="B280" s="7" t="str">
        <f>'วันที่ 25'!B280</f>
        <v/>
      </c>
      <c r="C280" s="53">
        <f>'วันที่ 25'!K280</f>
        <v>0</v>
      </c>
      <c r="D280" s="7"/>
      <c r="E280" s="20"/>
      <c r="F280" s="20"/>
      <c r="G280" s="20"/>
      <c r="H280" s="53">
        <f t="shared" si="1"/>
        <v>0</v>
      </c>
      <c r="I280" s="27"/>
      <c r="J280" s="24" t="str">
        <f t="shared" si="2"/>
        <v>  </v>
      </c>
      <c r="K280" s="53">
        <f t="shared" si="3"/>
        <v>0</v>
      </c>
      <c r="L280" s="7"/>
    </row>
    <row r="281" ht="14.25" customHeight="1">
      <c r="A281" s="7">
        <v>277.0</v>
      </c>
      <c r="B281" s="7" t="str">
        <f>'วันที่ 25'!B281</f>
        <v/>
      </c>
      <c r="C281" s="53">
        <f>'วันที่ 25'!K281</f>
        <v>0</v>
      </c>
      <c r="D281" s="7"/>
      <c r="E281" s="20"/>
      <c r="F281" s="20"/>
      <c r="G281" s="20"/>
      <c r="H281" s="53">
        <f t="shared" si="1"/>
        <v>0</v>
      </c>
      <c r="I281" s="27"/>
      <c r="J281" s="24" t="str">
        <f t="shared" si="2"/>
        <v>  </v>
      </c>
      <c r="K281" s="53">
        <f t="shared" si="3"/>
        <v>0</v>
      </c>
      <c r="L281" s="7"/>
    </row>
    <row r="282" ht="14.25" customHeight="1">
      <c r="A282" s="7">
        <v>278.0</v>
      </c>
      <c r="B282" s="7" t="str">
        <f>'วันที่ 25'!B282</f>
        <v/>
      </c>
      <c r="C282" s="53">
        <f>'วันที่ 25'!K282</f>
        <v>0</v>
      </c>
      <c r="D282" s="7"/>
      <c r="E282" s="20"/>
      <c r="F282" s="20"/>
      <c r="G282" s="20"/>
      <c r="H282" s="53">
        <f t="shared" si="1"/>
        <v>0</v>
      </c>
      <c r="I282" s="27"/>
      <c r="J282" s="24" t="str">
        <f t="shared" si="2"/>
        <v>  </v>
      </c>
      <c r="K282" s="53">
        <f t="shared" si="3"/>
        <v>0</v>
      </c>
      <c r="L282" s="7"/>
    </row>
    <row r="283" ht="14.25" customHeight="1">
      <c r="A283" s="7">
        <v>279.0</v>
      </c>
      <c r="B283" s="7" t="str">
        <f>'วันที่ 25'!B283</f>
        <v/>
      </c>
      <c r="C283" s="53">
        <f>'วันที่ 25'!K283</f>
        <v>0</v>
      </c>
      <c r="D283" s="7"/>
      <c r="E283" s="20"/>
      <c r="F283" s="20"/>
      <c r="G283" s="20"/>
      <c r="H283" s="53">
        <f t="shared" si="1"/>
        <v>0</v>
      </c>
      <c r="I283" s="27"/>
      <c r="J283" s="24" t="str">
        <f t="shared" si="2"/>
        <v>  </v>
      </c>
      <c r="K283" s="53">
        <f t="shared" si="3"/>
        <v>0</v>
      </c>
      <c r="L283" s="7"/>
    </row>
    <row r="284" ht="14.25" customHeight="1">
      <c r="A284" s="7">
        <v>280.0</v>
      </c>
      <c r="B284" s="7" t="str">
        <f>'วันที่ 25'!B284</f>
        <v/>
      </c>
      <c r="C284" s="53">
        <f>'วันที่ 25'!K284</f>
        <v>0</v>
      </c>
      <c r="D284" s="7"/>
      <c r="E284" s="20"/>
      <c r="F284" s="20"/>
      <c r="G284" s="20"/>
      <c r="H284" s="53">
        <f t="shared" si="1"/>
        <v>0</v>
      </c>
      <c r="I284" s="27"/>
      <c r="J284" s="24" t="str">
        <f t="shared" si="2"/>
        <v>  </v>
      </c>
      <c r="K284" s="53">
        <f t="shared" si="3"/>
        <v>0</v>
      </c>
      <c r="L284" s="7"/>
    </row>
    <row r="285" ht="14.25" customHeight="1">
      <c r="A285" s="7">
        <v>281.0</v>
      </c>
      <c r="B285" s="7" t="str">
        <f>'วันที่ 25'!B285</f>
        <v/>
      </c>
      <c r="C285" s="53">
        <f>'วันที่ 25'!K285</f>
        <v>0</v>
      </c>
      <c r="D285" s="7"/>
      <c r="E285" s="20"/>
      <c r="F285" s="20"/>
      <c r="G285" s="20"/>
      <c r="H285" s="53">
        <f t="shared" si="1"/>
        <v>0</v>
      </c>
      <c r="I285" s="27"/>
      <c r="J285" s="24" t="str">
        <f t="shared" si="2"/>
        <v>  </v>
      </c>
      <c r="K285" s="53">
        <f t="shared" si="3"/>
        <v>0</v>
      </c>
      <c r="L285" s="7"/>
    </row>
    <row r="286" ht="14.25" customHeight="1">
      <c r="A286" s="7">
        <v>282.0</v>
      </c>
      <c r="B286" s="7" t="str">
        <f>'วันที่ 25'!B286</f>
        <v/>
      </c>
      <c r="C286" s="53">
        <f>'วันที่ 25'!K286</f>
        <v>0</v>
      </c>
      <c r="D286" s="7"/>
      <c r="E286" s="20"/>
      <c r="F286" s="20"/>
      <c r="G286" s="20"/>
      <c r="H286" s="53">
        <f t="shared" si="1"/>
        <v>0</v>
      </c>
      <c r="I286" s="27"/>
      <c r="J286" s="24" t="str">
        <f t="shared" si="2"/>
        <v>  </v>
      </c>
      <c r="K286" s="53">
        <f t="shared" si="3"/>
        <v>0</v>
      </c>
      <c r="L286" s="7"/>
    </row>
    <row r="287" ht="14.25" customHeight="1">
      <c r="A287" s="7">
        <v>283.0</v>
      </c>
      <c r="B287" s="7" t="str">
        <f>'วันที่ 25'!B287</f>
        <v/>
      </c>
      <c r="C287" s="53">
        <f>'วันที่ 25'!K287</f>
        <v>0</v>
      </c>
      <c r="D287" s="7"/>
      <c r="E287" s="20"/>
      <c r="F287" s="20"/>
      <c r="G287" s="20"/>
      <c r="H287" s="53">
        <f t="shared" si="1"/>
        <v>0</v>
      </c>
      <c r="I287" s="27"/>
      <c r="J287" s="24" t="str">
        <f t="shared" si="2"/>
        <v>  </v>
      </c>
      <c r="K287" s="53">
        <f t="shared" si="3"/>
        <v>0</v>
      </c>
      <c r="L287" s="7"/>
    </row>
    <row r="288" ht="14.25" customHeight="1">
      <c r="A288" s="7">
        <v>284.0</v>
      </c>
      <c r="B288" s="7" t="str">
        <f>'วันที่ 25'!B288</f>
        <v/>
      </c>
      <c r="C288" s="53">
        <f>'วันที่ 25'!K288</f>
        <v>0</v>
      </c>
      <c r="D288" s="7"/>
      <c r="E288" s="20"/>
      <c r="F288" s="20"/>
      <c r="G288" s="20"/>
      <c r="H288" s="53">
        <f t="shared" si="1"/>
        <v>0</v>
      </c>
      <c r="I288" s="27"/>
      <c r="J288" s="24" t="str">
        <f t="shared" si="2"/>
        <v>  </v>
      </c>
      <c r="K288" s="53">
        <f t="shared" si="3"/>
        <v>0</v>
      </c>
      <c r="L288" s="7"/>
    </row>
    <row r="289" ht="14.25" customHeight="1">
      <c r="A289" s="7">
        <v>285.0</v>
      </c>
      <c r="B289" s="7" t="str">
        <f>'วันที่ 25'!B289</f>
        <v/>
      </c>
      <c r="C289" s="53">
        <f>'วันที่ 25'!K289</f>
        <v>0</v>
      </c>
      <c r="D289" s="7"/>
      <c r="E289" s="20"/>
      <c r="F289" s="20"/>
      <c r="G289" s="20"/>
      <c r="H289" s="53">
        <f t="shared" si="1"/>
        <v>0</v>
      </c>
      <c r="I289" s="27"/>
      <c r="J289" s="24" t="str">
        <f t="shared" si="2"/>
        <v>  </v>
      </c>
      <c r="K289" s="53">
        <f t="shared" si="3"/>
        <v>0</v>
      </c>
      <c r="L289" s="7"/>
    </row>
    <row r="290" ht="14.25" customHeight="1">
      <c r="A290" s="7">
        <v>286.0</v>
      </c>
      <c r="B290" s="7" t="str">
        <f>'วันที่ 25'!B290</f>
        <v/>
      </c>
      <c r="C290" s="53">
        <f>'วันที่ 25'!K290</f>
        <v>0</v>
      </c>
      <c r="D290" s="7"/>
      <c r="E290" s="20"/>
      <c r="F290" s="20"/>
      <c r="G290" s="20"/>
      <c r="H290" s="53">
        <f t="shared" si="1"/>
        <v>0</v>
      </c>
      <c r="I290" s="27"/>
      <c r="J290" s="24" t="str">
        <f t="shared" si="2"/>
        <v>  </v>
      </c>
      <c r="K290" s="53">
        <f t="shared" si="3"/>
        <v>0</v>
      </c>
      <c r="L290" s="7"/>
    </row>
    <row r="291" ht="14.25" customHeight="1">
      <c r="A291" s="7">
        <v>287.0</v>
      </c>
      <c r="B291" s="7" t="str">
        <f>'วันที่ 25'!B291</f>
        <v/>
      </c>
      <c r="C291" s="53">
        <f>'วันที่ 25'!K291</f>
        <v>0</v>
      </c>
      <c r="D291" s="7"/>
      <c r="E291" s="20"/>
      <c r="F291" s="20"/>
      <c r="G291" s="20"/>
      <c r="H291" s="53">
        <f t="shared" si="1"/>
        <v>0</v>
      </c>
      <c r="I291" s="27"/>
      <c r="J291" s="24" t="str">
        <f t="shared" si="2"/>
        <v>  </v>
      </c>
      <c r="K291" s="53">
        <f t="shared" si="3"/>
        <v>0</v>
      </c>
      <c r="L291" s="7"/>
    </row>
    <row r="292" ht="14.25" customHeight="1">
      <c r="A292" s="7">
        <v>288.0</v>
      </c>
      <c r="B292" s="7" t="str">
        <f>'วันที่ 25'!B292</f>
        <v/>
      </c>
      <c r="C292" s="53">
        <f>'วันที่ 25'!K292</f>
        <v>0</v>
      </c>
      <c r="D292" s="7"/>
      <c r="E292" s="20"/>
      <c r="F292" s="20"/>
      <c r="G292" s="20"/>
      <c r="H292" s="53">
        <f t="shared" si="1"/>
        <v>0</v>
      </c>
      <c r="I292" s="27"/>
      <c r="J292" s="24" t="str">
        <f t="shared" si="2"/>
        <v>  </v>
      </c>
      <c r="K292" s="53">
        <f t="shared" si="3"/>
        <v>0</v>
      </c>
      <c r="L292" s="7"/>
    </row>
    <row r="293" ht="14.25" customHeight="1">
      <c r="A293" s="7">
        <v>289.0</v>
      </c>
      <c r="B293" s="7" t="str">
        <f>'วันที่ 25'!B293</f>
        <v/>
      </c>
      <c r="C293" s="53">
        <f>'วันที่ 25'!K293</f>
        <v>0</v>
      </c>
      <c r="D293" s="7"/>
      <c r="E293" s="20"/>
      <c r="F293" s="20"/>
      <c r="G293" s="20"/>
      <c r="H293" s="53">
        <f t="shared" si="1"/>
        <v>0</v>
      </c>
      <c r="I293" s="27"/>
      <c r="J293" s="24" t="str">
        <f t="shared" si="2"/>
        <v>  </v>
      </c>
      <c r="K293" s="53">
        <f t="shared" si="3"/>
        <v>0</v>
      </c>
      <c r="L293" s="7"/>
    </row>
    <row r="294" ht="14.25" customHeight="1">
      <c r="A294" s="7">
        <v>290.0</v>
      </c>
      <c r="B294" s="7" t="str">
        <f>'วันที่ 25'!B294</f>
        <v/>
      </c>
      <c r="C294" s="53">
        <f>'วันที่ 25'!K294</f>
        <v>0</v>
      </c>
      <c r="D294" s="7"/>
      <c r="E294" s="20"/>
      <c r="F294" s="20"/>
      <c r="G294" s="20"/>
      <c r="H294" s="53">
        <f t="shared" si="1"/>
        <v>0</v>
      </c>
      <c r="I294" s="27"/>
      <c r="J294" s="24" t="str">
        <f t="shared" si="2"/>
        <v>  </v>
      </c>
      <c r="K294" s="53">
        <f t="shared" si="3"/>
        <v>0</v>
      </c>
      <c r="L294" s="7"/>
    </row>
    <row r="295" ht="14.25" customHeight="1">
      <c r="A295" s="7">
        <v>291.0</v>
      </c>
      <c r="B295" s="7" t="str">
        <f>'วันที่ 25'!B295</f>
        <v/>
      </c>
      <c r="C295" s="53">
        <f>'วันที่ 25'!K295</f>
        <v>0</v>
      </c>
      <c r="D295" s="7"/>
      <c r="E295" s="20"/>
      <c r="F295" s="20"/>
      <c r="G295" s="20"/>
      <c r="H295" s="53">
        <f t="shared" si="1"/>
        <v>0</v>
      </c>
      <c r="I295" s="27"/>
      <c r="J295" s="24" t="str">
        <f t="shared" si="2"/>
        <v>  </v>
      </c>
      <c r="K295" s="53">
        <f t="shared" si="3"/>
        <v>0</v>
      </c>
      <c r="L295" s="7"/>
    </row>
    <row r="296" ht="14.25" customHeight="1">
      <c r="A296" s="7">
        <v>292.0</v>
      </c>
      <c r="B296" s="7" t="str">
        <f>'วันที่ 25'!B296</f>
        <v/>
      </c>
      <c r="C296" s="53">
        <f>'วันที่ 25'!K296</f>
        <v>0</v>
      </c>
      <c r="D296" s="7"/>
      <c r="E296" s="20"/>
      <c r="F296" s="20"/>
      <c r="G296" s="20"/>
      <c r="H296" s="53">
        <f t="shared" si="1"/>
        <v>0</v>
      </c>
      <c r="I296" s="27"/>
      <c r="J296" s="24" t="str">
        <f t="shared" si="2"/>
        <v>  </v>
      </c>
      <c r="K296" s="53">
        <f t="shared" si="3"/>
        <v>0</v>
      </c>
      <c r="L296" s="7"/>
    </row>
    <row r="297" ht="14.25" customHeight="1">
      <c r="A297" s="7">
        <v>293.0</v>
      </c>
      <c r="B297" s="7" t="str">
        <f>'วันที่ 25'!B297</f>
        <v/>
      </c>
      <c r="C297" s="53">
        <f>'วันที่ 25'!K297</f>
        <v>0</v>
      </c>
      <c r="D297" s="7"/>
      <c r="E297" s="20"/>
      <c r="F297" s="20"/>
      <c r="G297" s="20"/>
      <c r="H297" s="53">
        <f t="shared" si="1"/>
        <v>0</v>
      </c>
      <c r="I297" s="27"/>
      <c r="J297" s="24" t="str">
        <f t="shared" si="2"/>
        <v>  </v>
      </c>
      <c r="K297" s="53">
        <f t="shared" si="3"/>
        <v>0</v>
      </c>
      <c r="L297" s="7"/>
    </row>
    <row r="298" ht="14.25" customHeight="1">
      <c r="A298" s="7">
        <v>294.0</v>
      </c>
      <c r="B298" s="7" t="str">
        <f>'วันที่ 25'!B298</f>
        <v/>
      </c>
      <c r="C298" s="53">
        <f>'วันที่ 25'!K298</f>
        <v>0</v>
      </c>
      <c r="D298" s="7"/>
      <c r="E298" s="20"/>
      <c r="F298" s="20"/>
      <c r="G298" s="20"/>
      <c r="H298" s="53">
        <f t="shared" si="1"/>
        <v>0</v>
      </c>
      <c r="I298" s="27"/>
      <c r="J298" s="24" t="str">
        <f t="shared" si="2"/>
        <v>  </v>
      </c>
      <c r="K298" s="53">
        <f t="shared" si="3"/>
        <v>0</v>
      </c>
      <c r="L298" s="7"/>
    </row>
    <row r="299" ht="14.25" customHeight="1">
      <c r="A299" s="7">
        <v>295.0</v>
      </c>
      <c r="B299" s="7" t="str">
        <f>'วันที่ 25'!B299</f>
        <v/>
      </c>
      <c r="C299" s="53">
        <f>'วันที่ 25'!K299</f>
        <v>0</v>
      </c>
      <c r="D299" s="7"/>
      <c r="E299" s="20"/>
      <c r="F299" s="20"/>
      <c r="G299" s="20"/>
      <c r="H299" s="53">
        <f t="shared" si="1"/>
        <v>0</v>
      </c>
      <c r="I299" s="27"/>
      <c r="J299" s="24" t="str">
        <f t="shared" si="2"/>
        <v>  </v>
      </c>
      <c r="K299" s="53">
        <f t="shared" si="3"/>
        <v>0</v>
      </c>
      <c r="L299" s="7"/>
    </row>
    <row r="300" ht="14.25" customHeight="1">
      <c r="A300" s="7">
        <v>296.0</v>
      </c>
      <c r="B300" s="7" t="str">
        <f>'วันที่ 25'!B300</f>
        <v/>
      </c>
      <c r="C300" s="53">
        <f>'วันที่ 25'!K300</f>
        <v>0</v>
      </c>
      <c r="D300" s="7"/>
      <c r="E300" s="20"/>
      <c r="F300" s="20"/>
      <c r="G300" s="20"/>
      <c r="H300" s="53">
        <f t="shared" si="1"/>
        <v>0</v>
      </c>
      <c r="I300" s="27"/>
      <c r="J300" s="24" t="str">
        <f t="shared" si="2"/>
        <v>  </v>
      </c>
      <c r="K300" s="53">
        <f t="shared" si="3"/>
        <v>0</v>
      </c>
      <c r="L300" s="7"/>
    </row>
    <row r="301" ht="14.25" customHeight="1">
      <c r="A301" s="7">
        <v>297.0</v>
      </c>
      <c r="B301" s="7" t="str">
        <f>'วันที่ 25'!B301</f>
        <v/>
      </c>
      <c r="C301" s="53">
        <f>'วันที่ 25'!K301</f>
        <v>0</v>
      </c>
      <c r="D301" s="7"/>
      <c r="E301" s="20"/>
      <c r="F301" s="20"/>
      <c r="G301" s="20"/>
      <c r="H301" s="53">
        <f t="shared" si="1"/>
        <v>0</v>
      </c>
      <c r="I301" s="27"/>
      <c r="J301" s="24" t="str">
        <f t="shared" si="2"/>
        <v>  </v>
      </c>
      <c r="K301" s="53">
        <f t="shared" si="3"/>
        <v>0</v>
      </c>
      <c r="L301" s="7"/>
    </row>
    <row r="302" ht="14.25" customHeight="1">
      <c r="C302" s="2"/>
      <c r="E302" s="5"/>
      <c r="F302" s="5"/>
      <c r="G302" s="5"/>
      <c r="H302" s="2"/>
      <c r="I302" s="2"/>
      <c r="J302" s="2"/>
      <c r="K302" s="2"/>
    </row>
    <row r="303" ht="14.25" customHeight="1">
      <c r="C303" s="2"/>
      <c r="E303" s="5"/>
      <c r="F303" s="5"/>
      <c r="G303" s="5"/>
      <c r="H303" s="2"/>
      <c r="I303" s="2"/>
      <c r="J303" s="2"/>
      <c r="K303" s="2"/>
    </row>
    <row r="304" ht="14.25" customHeight="1">
      <c r="C304" s="2"/>
      <c r="E304" s="5"/>
      <c r="F304" s="5"/>
      <c r="G304" s="5"/>
      <c r="H304" s="2"/>
      <c r="I304" s="2"/>
      <c r="J304" s="2"/>
      <c r="K304" s="2"/>
    </row>
    <row r="305" ht="14.25" customHeight="1">
      <c r="C305" s="2"/>
      <c r="E305" s="5"/>
      <c r="F305" s="5"/>
      <c r="G305" s="5"/>
      <c r="H305" s="2"/>
      <c r="I305" s="2"/>
      <c r="J305" s="2"/>
      <c r="K305" s="2"/>
    </row>
    <row r="306" ht="14.25" customHeight="1">
      <c r="C306" s="2"/>
      <c r="E306" s="5"/>
      <c r="F306" s="5"/>
      <c r="G306" s="5"/>
      <c r="H306" s="2"/>
      <c r="I306" s="2"/>
      <c r="J306" s="2"/>
      <c r="K306" s="2"/>
    </row>
    <row r="307" ht="14.25" customHeight="1">
      <c r="C307" s="2"/>
      <c r="E307" s="5"/>
      <c r="F307" s="5"/>
      <c r="G307" s="5"/>
      <c r="H307" s="2"/>
      <c r="I307" s="2"/>
      <c r="J307" s="2"/>
      <c r="K307" s="2"/>
    </row>
    <row r="308" ht="14.25" customHeight="1">
      <c r="C308" s="2"/>
      <c r="E308" s="5"/>
      <c r="F308" s="5"/>
      <c r="G308" s="5"/>
      <c r="H308" s="2"/>
      <c r="I308" s="2"/>
      <c r="J308" s="2"/>
      <c r="K308" s="2"/>
    </row>
    <row r="309" ht="14.25" customHeight="1">
      <c r="C309" s="2"/>
      <c r="E309" s="5"/>
      <c r="F309" s="5"/>
      <c r="G309" s="5"/>
      <c r="H309" s="2"/>
      <c r="I309" s="2"/>
      <c r="J309" s="2"/>
      <c r="K309" s="2"/>
    </row>
    <row r="310" ht="14.25" customHeight="1">
      <c r="C310" s="2"/>
      <c r="E310" s="5"/>
      <c r="F310" s="5"/>
      <c r="G310" s="5"/>
      <c r="H310" s="2"/>
      <c r="I310" s="2"/>
      <c r="J310" s="2"/>
      <c r="K310" s="2"/>
    </row>
    <row r="311" ht="14.25" customHeight="1">
      <c r="C311" s="2"/>
      <c r="E311" s="5"/>
      <c r="F311" s="5"/>
      <c r="G311" s="5"/>
      <c r="H311" s="2"/>
      <c r="I311" s="2"/>
      <c r="J311" s="2"/>
      <c r="K311" s="2"/>
    </row>
    <row r="312" ht="14.25" customHeight="1">
      <c r="C312" s="2"/>
      <c r="E312" s="5"/>
      <c r="F312" s="5"/>
      <c r="G312" s="5"/>
      <c r="H312" s="2"/>
      <c r="I312" s="2"/>
      <c r="J312" s="2"/>
      <c r="K312" s="2"/>
    </row>
    <row r="313" ht="14.25" customHeight="1">
      <c r="C313" s="2"/>
      <c r="E313" s="5"/>
      <c r="F313" s="5"/>
      <c r="G313" s="5"/>
      <c r="H313" s="2"/>
      <c r="I313" s="2"/>
      <c r="J313" s="2"/>
      <c r="K313" s="2"/>
    </row>
    <row r="314" ht="14.25" customHeight="1">
      <c r="C314" s="2"/>
      <c r="E314" s="5"/>
      <c r="F314" s="5"/>
      <c r="G314" s="5"/>
      <c r="H314" s="2"/>
      <c r="I314" s="2"/>
      <c r="J314" s="2"/>
      <c r="K314" s="2"/>
    </row>
    <row r="315" ht="14.25" customHeight="1">
      <c r="C315" s="2"/>
      <c r="E315" s="5"/>
      <c r="F315" s="5"/>
      <c r="G315" s="5"/>
      <c r="H315" s="2"/>
      <c r="I315" s="2"/>
      <c r="J315" s="2"/>
      <c r="K315" s="2"/>
    </row>
    <row r="316" ht="14.25" customHeight="1">
      <c r="C316" s="2"/>
      <c r="E316" s="5"/>
      <c r="F316" s="5"/>
      <c r="G316" s="5"/>
      <c r="H316" s="2"/>
      <c r="I316" s="2"/>
      <c r="J316" s="2"/>
      <c r="K316" s="2"/>
    </row>
    <row r="317" ht="14.25" customHeight="1">
      <c r="C317" s="2"/>
      <c r="E317" s="5"/>
      <c r="F317" s="5"/>
      <c r="G317" s="5"/>
      <c r="H317" s="2"/>
      <c r="I317" s="2"/>
      <c r="J317" s="2"/>
      <c r="K317" s="2"/>
    </row>
    <row r="318" ht="14.25" customHeight="1">
      <c r="C318" s="2"/>
      <c r="E318" s="5"/>
      <c r="F318" s="5"/>
      <c r="G318" s="5"/>
      <c r="H318" s="2"/>
      <c r="I318" s="2"/>
      <c r="J318" s="2"/>
      <c r="K318" s="2"/>
    </row>
    <row r="319" ht="14.25" customHeight="1">
      <c r="C319" s="2"/>
      <c r="E319" s="5"/>
      <c r="F319" s="5"/>
      <c r="G319" s="5"/>
      <c r="H319" s="2"/>
      <c r="I319" s="2"/>
      <c r="J319" s="2"/>
      <c r="K319" s="2"/>
    </row>
    <row r="320" ht="14.25" customHeight="1">
      <c r="C320" s="2"/>
      <c r="E320" s="5"/>
      <c r="F320" s="5"/>
      <c r="G320" s="5"/>
      <c r="H320" s="2"/>
      <c r="I320" s="2"/>
      <c r="J320" s="2"/>
      <c r="K320" s="2"/>
    </row>
    <row r="321" ht="14.25" customHeight="1">
      <c r="C321" s="2"/>
      <c r="E321" s="5"/>
      <c r="F321" s="5"/>
      <c r="G321" s="5"/>
      <c r="H321" s="2"/>
      <c r="I321" s="2"/>
      <c r="J321" s="2"/>
      <c r="K321" s="2"/>
    </row>
    <row r="322" ht="14.25" customHeight="1">
      <c r="C322" s="2"/>
      <c r="E322" s="5"/>
      <c r="F322" s="5"/>
      <c r="G322" s="5"/>
      <c r="H322" s="2"/>
      <c r="I322" s="2"/>
      <c r="J322" s="2"/>
      <c r="K322" s="2"/>
    </row>
    <row r="323" ht="14.25" customHeight="1">
      <c r="C323" s="2"/>
      <c r="E323" s="5"/>
      <c r="F323" s="5"/>
      <c r="G323" s="5"/>
      <c r="H323" s="2"/>
      <c r="I323" s="2"/>
      <c r="J323" s="2"/>
      <c r="K323" s="2"/>
    </row>
    <row r="324" ht="14.25" customHeight="1">
      <c r="C324" s="2"/>
      <c r="E324" s="5"/>
      <c r="F324" s="5"/>
      <c r="G324" s="5"/>
      <c r="H324" s="2"/>
      <c r="I324" s="2"/>
      <c r="J324" s="2"/>
      <c r="K324" s="2"/>
    </row>
    <row r="325" ht="14.25" customHeight="1">
      <c r="C325" s="2"/>
      <c r="E325" s="5"/>
      <c r="F325" s="5"/>
      <c r="G325" s="5"/>
      <c r="H325" s="2"/>
      <c r="I325" s="2"/>
      <c r="J325" s="2"/>
      <c r="K325" s="2"/>
    </row>
    <row r="326" ht="14.25" customHeight="1">
      <c r="C326" s="2"/>
      <c r="E326" s="5"/>
      <c r="F326" s="5"/>
      <c r="G326" s="5"/>
      <c r="H326" s="2"/>
      <c r="I326" s="2"/>
      <c r="J326" s="2"/>
      <c r="K326" s="2"/>
    </row>
    <row r="327" ht="14.25" customHeight="1">
      <c r="C327" s="2"/>
      <c r="E327" s="5"/>
      <c r="F327" s="5"/>
      <c r="G327" s="5"/>
      <c r="H327" s="2"/>
      <c r="I327" s="2"/>
      <c r="J327" s="2"/>
      <c r="K327" s="2"/>
    </row>
    <row r="328" ht="14.25" customHeight="1">
      <c r="C328" s="2"/>
      <c r="E328" s="5"/>
      <c r="F328" s="5"/>
      <c r="G328" s="5"/>
      <c r="H328" s="2"/>
      <c r="I328" s="2"/>
      <c r="J328" s="2"/>
      <c r="K328" s="2"/>
    </row>
    <row r="329" ht="14.25" customHeight="1">
      <c r="C329" s="2"/>
      <c r="E329" s="5"/>
      <c r="F329" s="5"/>
      <c r="G329" s="5"/>
      <c r="H329" s="2"/>
      <c r="I329" s="2"/>
      <c r="J329" s="2"/>
      <c r="K329" s="2"/>
    </row>
    <row r="330" ht="14.25" customHeight="1">
      <c r="C330" s="2"/>
      <c r="E330" s="5"/>
      <c r="F330" s="5"/>
      <c r="G330" s="5"/>
      <c r="H330" s="2"/>
      <c r="I330" s="2"/>
      <c r="J330" s="2"/>
      <c r="K330" s="2"/>
    </row>
    <row r="331" ht="14.25" customHeight="1">
      <c r="C331" s="2"/>
      <c r="E331" s="5"/>
      <c r="F331" s="5"/>
      <c r="G331" s="5"/>
      <c r="H331" s="2"/>
      <c r="I331" s="2"/>
      <c r="J331" s="2"/>
      <c r="K331" s="2"/>
    </row>
    <row r="332" ht="14.25" customHeight="1">
      <c r="C332" s="2"/>
      <c r="E332" s="5"/>
      <c r="F332" s="5"/>
      <c r="G332" s="5"/>
      <c r="H332" s="2"/>
      <c r="I332" s="2"/>
      <c r="J332" s="2"/>
      <c r="K332" s="2"/>
    </row>
    <row r="333" ht="14.25" customHeight="1">
      <c r="C333" s="2"/>
      <c r="E333" s="5"/>
      <c r="F333" s="5"/>
      <c r="G333" s="5"/>
      <c r="H333" s="2"/>
      <c r="I333" s="2"/>
      <c r="J333" s="2"/>
      <c r="K333" s="2"/>
    </row>
    <row r="334" ht="14.25" customHeight="1">
      <c r="C334" s="2"/>
      <c r="E334" s="5"/>
      <c r="F334" s="5"/>
      <c r="G334" s="5"/>
      <c r="H334" s="2"/>
      <c r="I334" s="2"/>
      <c r="J334" s="2"/>
      <c r="K334" s="2"/>
    </row>
    <row r="335" ht="14.25" customHeight="1">
      <c r="C335" s="2"/>
      <c r="E335" s="5"/>
      <c r="F335" s="5"/>
      <c r="G335" s="5"/>
      <c r="H335" s="2"/>
      <c r="I335" s="2"/>
      <c r="J335" s="2"/>
      <c r="K335" s="2"/>
    </row>
    <row r="336" ht="14.25" customHeight="1">
      <c r="C336" s="2"/>
      <c r="E336" s="5"/>
      <c r="F336" s="5"/>
      <c r="G336" s="5"/>
      <c r="H336" s="2"/>
      <c r="I336" s="2"/>
      <c r="J336" s="2"/>
      <c r="K336" s="2"/>
    </row>
    <row r="337" ht="14.25" customHeight="1">
      <c r="C337" s="2"/>
      <c r="E337" s="5"/>
      <c r="F337" s="5"/>
      <c r="G337" s="5"/>
      <c r="H337" s="2"/>
      <c r="I337" s="2"/>
      <c r="J337" s="2"/>
      <c r="K337" s="2"/>
    </row>
    <row r="338" ht="14.25" customHeight="1">
      <c r="C338" s="2"/>
      <c r="E338" s="5"/>
      <c r="F338" s="5"/>
      <c r="G338" s="5"/>
      <c r="H338" s="2"/>
      <c r="I338" s="2"/>
      <c r="J338" s="2"/>
      <c r="K338" s="2"/>
    </row>
    <row r="339" ht="14.25" customHeight="1">
      <c r="C339" s="2"/>
      <c r="E339" s="5"/>
      <c r="F339" s="5"/>
      <c r="G339" s="5"/>
      <c r="H339" s="2"/>
      <c r="I339" s="2"/>
      <c r="J339" s="2"/>
      <c r="K339" s="2"/>
    </row>
    <row r="340" ht="14.25" customHeight="1">
      <c r="C340" s="2"/>
      <c r="E340" s="5"/>
      <c r="F340" s="5"/>
      <c r="G340" s="5"/>
      <c r="H340" s="2"/>
      <c r="I340" s="2"/>
      <c r="J340" s="2"/>
      <c r="K340" s="2"/>
    </row>
    <row r="341" ht="14.25" customHeight="1">
      <c r="C341" s="2"/>
      <c r="E341" s="5"/>
      <c r="F341" s="5"/>
      <c r="G341" s="5"/>
      <c r="H341" s="2"/>
      <c r="I341" s="2"/>
      <c r="J341" s="2"/>
      <c r="K341" s="2"/>
    </row>
    <row r="342" ht="14.25" customHeight="1">
      <c r="C342" s="2"/>
      <c r="E342" s="5"/>
      <c r="F342" s="5"/>
      <c r="G342" s="5"/>
      <c r="H342" s="2"/>
      <c r="I342" s="2"/>
      <c r="J342" s="2"/>
      <c r="K342" s="2"/>
    </row>
    <row r="343" ht="14.25" customHeight="1">
      <c r="C343" s="2"/>
      <c r="E343" s="5"/>
      <c r="F343" s="5"/>
      <c r="G343" s="5"/>
      <c r="H343" s="2"/>
      <c r="I343" s="2"/>
      <c r="J343" s="2"/>
      <c r="K343" s="2"/>
    </row>
    <row r="344" ht="14.25" customHeight="1">
      <c r="C344" s="2"/>
      <c r="E344" s="5"/>
      <c r="F344" s="5"/>
      <c r="G344" s="5"/>
      <c r="H344" s="2"/>
      <c r="I344" s="2"/>
      <c r="J344" s="2"/>
      <c r="K344" s="2"/>
    </row>
    <row r="345" ht="14.25" customHeight="1">
      <c r="C345" s="2"/>
      <c r="E345" s="5"/>
      <c r="F345" s="5"/>
      <c r="G345" s="5"/>
      <c r="H345" s="2"/>
      <c r="I345" s="2"/>
      <c r="J345" s="2"/>
      <c r="K345" s="2"/>
    </row>
    <row r="346" ht="14.25" customHeight="1">
      <c r="C346" s="2"/>
      <c r="E346" s="5"/>
      <c r="F346" s="5"/>
      <c r="G346" s="5"/>
      <c r="H346" s="2"/>
      <c r="I346" s="2"/>
      <c r="J346" s="2"/>
      <c r="K346" s="2"/>
    </row>
    <row r="347" ht="14.25" customHeight="1">
      <c r="C347" s="2"/>
      <c r="E347" s="5"/>
      <c r="F347" s="5"/>
      <c r="G347" s="5"/>
      <c r="H347" s="2"/>
      <c r="I347" s="2"/>
      <c r="J347" s="2"/>
      <c r="K347" s="2"/>
    </row>
    <row r="348" ht="14.25" customHeight="1">
      <c r="C348" s="2"/>
      <c r="E348" s="5"/>
      <c r="F348" s="5"/>
      <c r="G348" s="5"/>
      <c r="H348" s="2"/>
      <c r="I348" s="2"/>
      <c r="J348" s="2"/>
      <c r="K348" s="2"/>
    </row>
    <row r="349" ht="14.25" customHeight="1">
      <c r="C349" s="2"/>
      <c r="E349" s="5"/>
      <c r="F349" s="5"/>
      <c r="G349" s="5"/>
      <c r="H349" s="2"/>
      <c r="I349" s="2"/>
      <c r="J349" s="2"/>
      <c r="K349" s="2"/>
    </row>
    <row r="350" ht="14.25" customHeight="1">
      <c r="C350" s="2"/>
      <c r="E350" s="5"/>
      <c r="F350" s="5"/>
      <c r="G350" s="5"/>
      <c r="H350" s="2"/>
      <c r="I350" s="2"/>
      <c r="J350" s="2"/>
      <c r="K350" s="2"/>
    </row>
    <row r="351" ht="14.25" customHeight="1">
      <c r="C351" s="2"/>
      <c r="E351" s="5"/>
      <c r="F351" s="5"/>
      <c r="G351" s="5"/>
      <c r="H351" s="2"/>
      <c r="I351" s="2"/>
      <c r="J351" s="2"/>
      <c r="K351" s="2"/>
    </row>
    <row r="352" ht="14.25" customHeight="1">
      <c r="C352" s="2"/>
      <c r="E352" s="5"/>
      <c r="F352" s="5"/>
      <c r="G352" s="5"/>
      <c r="H352" s="2"/>
      <c r="I352" s="2"/>
      <c r="J352" s="2"/>
      <c r="K352" s="2"/>
    </row>
    <row r="353" ht="14.25" customHeight="1">
      <c r="C353" s="2"/>
      <c r="E353" s="5"/>
      <c r="F353" s="5"/>
      <c r="G353" s="5"/>
      <c r="H353" s="2"/>
      <c r="I353" s="2"/>
      <c r="J353" s="2"/>
      <c r="K353" s="2"/>
    </row>
    <row r="354" ht="14.25" customHeight="1">
      <c r="C354" s="2"/>
      <c r="E354" s="5"/>
      <c r="F354" s="5"/>
      <c r="G354" s="5"/>
      <c r="H354" s="2"/>
      <c r="I354" s="2"/>
      <c r="J354" s="2"/>
      <c r="K354" s="2"/>
    </row>
    <row r="355" ht="14.25" customHeight="1">
      <c r="C355" s="2"/>
      <c r="E355" s="5"/>
      <c r="F355" s="5"/>
      <c r="G355" s="5"/>
      <c r="H355" s="2"/>
      <c r="I355" s="2"/>
      <c r="J355" s="2"/>
      <c r="K355" s="2"/>
    </row>
    <row r="356" ht="14.25" customHeight="1">
      <c r="C356" s="2"/>
      <c r="E356" s="5"/>
      <c r="F356" s="5"/>
      <c r="G356" s="5"/>
      <c r="H356" s="2"/>
      <c r="I356" s="2"/>
      <c r="J356" s="2"/>
      <c r="K356" s="2"/>
    </row>
    <row r="357" ht="14.25" customHeight="1">
      <c r="C357" s="2"/>
      <c r="E357" s="5"/>
      <c r="F357" s="5"/>
      <c r="G357" s="5"/>
      <c r="H357" s="2"/>
      <c r="I357" s="2"/>
      <c r="J357" s="2"/>
      <c r="K357" s="2"/>
    </row>
    <row r="358" ht="14.25" customHeight="1">
      <c r="C358" s="2"/>
      <c r="E358" s="5"/>
      <c r="F358" s="5"/>
      <c r="G358" s="5"/>
      <c r="H358" s="2"/>
      <c r="I358" s="2"/>
      <c r="J358" s="2"/>
      <c r="K358" s="2"/>
    </row>
    <row r="359" ht="14.25" customHeight="1">
      <c r="C359" s="2"/>
      <c r="E359" s="5"/>
      <c r="F359" s="5"/>
      <c r="G359" s="5"/>
      <c r="H359" s="2"/>
      <c r="I359" s="2"/>
      <c r="J359" s="2"/>
      <c r="K359" s="2"/>
    </row>
    <row r="360" ht="14.25" customHeight="1">
      <c r="C360" s="2"/>
      <c r="E360" s="5"/>
      <c r="F360" s="5"/>
      <c r="G360" s="5"/>
      <c r="H360" s="2"/>
      <c r="I360" s="2"/>
      <c r="J360" s="2"/>
      <c r="K360" s="2"/>
    </row>
    <row r="361" ht="14.25" customHeight="1">
      <c r="C361" s="2"/>
      <c r="E361" s="5"/>
      <c r="F361" s="5"/>
      <c r="G361" s="5"/>
      <c r="H361" s="2"/>
      <c r="I361" s="2"/>
      <c r="J361" s="2"/>
      <c r="K361" s="2"/>
    </row>
    <row r="362" ht="14.25" customHeight="1">
      <c r="C362" s="2"/>
      <c r="E362" s="5"/>
      <c r="F362" s="5"/>
      <c r="G362" s="5"/>
      <c r="H362" s="2"/>
      <c r="I362" s="2"/>
      <c r="J362" s="2"/>
      <c r="K362" s="2"/>
    </row>
    <row r="363" ht="14.25" customHeight="1">
      <c r="C363" s="2"/>
      <c r="E363" s="5"/>
      <c r="F363" s="5"/>
      <c r="G363" s="5"/>
      <c r="H363" s="2"/>
      <c r="I363" s="2"/>
      <c r="J363" s="2"/>
      <c r="K363" s="2"/>
    </row>
    <row r="364" ht="14.25" customHeight="1">
      <c r="C364" s="2"/>
      <c r="E364" s="5"/>
      <c r="F364" s="5"/>
      <c r="G364" s="5"/>
      <c r="H364" s="2"/>
      <c r="I364" s="2"/>
      <c r="J364" s="2"/>
      <c r="K364" s="2"/>
    </row>
    <row r="365" ht="14.25" customHeight="1">
      <c r="C365" s="2"/>
      <c r="E365" s="5"/>
      <c r="F365" s="5"/>
      <c r="G365" s="5"/>
      <c r="H365" s="2"/>
      <c r="I365" s="2"/>
      <c r="J365" s="2"/>
      <c r="K365" s="2"/>
    </row>
    <row r="366" ht="14.25" customHeight="1">
      <c r="C366" s="2"/>
      <c r="E366" s="5"/>
      <c r="F366" s="5"/>
      <c r="G366" s="5"/>
      <c r="H366" s="2"/>
      <c r="I366" s="2"/>
      <c r="J366" s="2"/>
      <c r="K366" s="2"/>
    </row>
    <row r="367" ht="14.25" customHeight="1">
      <c r="C367" s="2"/>
      <c r="E367" s="5"/>
      <c r="F367" s="5"/>
      <c r="G367" s="5"/>
      <c r="H367" s="2"/>
      <c r="I367" s="2"/>
      <c r="J367" s="2"/>
      <c r="K367" s="2"/>
    </row>
    <row r="368" ht="14.25" customHeight="1">
      <c r="C368" s="2"/>
      <c r="E368" s="5"/>
      <c r="F368" s="5"/>
      <c r="G368" s="5"/>
      <c r="H368" s="2"/>
      <c r="I368" s="2"/>
      <c r="J368" s="2"/>
      <c r="K368" s="2"/>
    </row>
    <row r="369" ht="14.25" customHeight="1">
      <c r="C369" s="2"/>
      <c r="E369" s="5"/>
      <c r="F369" s="5"/>
      <c r="G369" s="5"/>
      <c r="H369" s="2"/>
      <c r="I369" s="2"/>
      <c r="J369" s="2"/>
      <c r="K369" s="2"/>
    </row>
    <row r="370" ht="14.25" customHeight="1">
      <c r="C370" s="2"/>
      <c r="E370" s="5"/>
      <c r="F370" s="5"/>
      <c r="G370" s="5"/>
      <c r="H370" s="2"/>
      <c r="I370" s="2"/>
      <c r="J370" s="2"/>
      <c r="K370" s="2"/>
    </row>
    <row r="371" ht="14.25" customHeight="1">
      <c r="C371" s="2"/>
      <c r="E371" s="5"/>
      <c r="F371" s="5"/>
      <c r="G371" s="5"/>
      <c r="H371" s="2"/>
      <c r="I371" s="2"/>
      <c r="J371" s="2"/>
      <c r="K371" s="2"/>
    </row>
    <row r="372" ht="14.25" customHeight="1">
      <c r="C372" s="2"/>
      <c r="E372" s="5"/>
      <c r="F372" s="5"/>
      <c r="G372" s="5"/>
      <c r="H372" s="2"/>
      <c r="I372" s="2"/>
      <c r="J372" s="2"/>
      <c r="K372" s="2"/>
    </row>
    <row r="373" ht="14.25" customHeight="1">
      <c r="C373" s="2"/>
      <c r="E373" s="5"/>
      <c r="F373" s="5"/>
      <c r="G373" s="5"/>
      <c r="H373" s="2"/>
      <c r="I373" s="2"/>
      <c r="J373" s="2"/>
      <c r="K373" s="2"/>
    </row>
    <row r="374" ht="14.25" customHeight="1">
      <c r="C374" s="2"/>
      <c r="E374" s="5"/>
      <c r="F374" s="5"/>
      <c r="G374" s="5"/>
      <c r="H374" s="2"/>
      <c r="I374" s="2"/>
      <c r="J374" s="2"/>
      <c r="K374" s="2"/>
    </row>
    <row r="375" ht="14.25" customHeight="1">
      <c r="C375" s="2"/>
      <c r="E375" s="5"/>
      <c r="F375" s="5"/>
      <c r="G375" s="5"/>
      <c r="H375" s="2"/>
      <c r="I375" s="2"/>
      <c r="J375" s="2"/>
      <c r="K375" s="2"/>
    </row>
    <row r="376" ht="14.25" customHeight="1">
      <c r="C376" s="2"/>
      <c r="E376" s="5"/>
      <c r="F376" s="5"/>
      <c r="G376" s="5"/>
      <c r="H376" s="2"/>
      <c r="I376" s="2"/>
      <c r="J376" s="2"/>
      <c r="K376" s="2"/>
    </row>
    <row r="377" ht="14.25" customHeight="1">
      <c r="C377" s="2"/>
      <c r="E377" s="5"/>
      <c r="F377" s="5"/>
      <c r="G377" s="5"/>
      <c r="H377" s="2"/>
      <c r="I377" s="2"/>
      <c r="J377" s="2"/>
      <c r="K377" s="2"/>
    </row>
    <row r="378" ht="14.25" customHeight="1">
      <c r="C378" s="2"/>
      <c r="E378" s="5"/>
      <c r="F378" s="5"/>
      <c r="G378" s="5"/>
      <c r="H378" s="2"/>
      <c r="I378" s="2"/>
      <c r="J378" s="2"/>
      <c r="K378" s="2"/>
    </row>
    <row r="379" ht="14.25" customHeight="1">
      <c r="C379" s="2"/>
      <c r="E379" s="5"/>
      <c r="F379" s="5"/>
      <c r="G379" s="5"/>
      <c r="H379" s="2"/>
      <c r="I379" s="2"/>
      <c r="J379" s="2"/>
      <c r="K379" s="2"/>
    </row>
    <row r="380" ht="14.25" customHeight="1">
      <c r="C380" s="2"/>
      <c r="E380" s="5"/>
      <c r="F380" s="5"/>
      <c r="G380" s="5"/>
      <c r="H380" s="2"/>
      <c r="I380" s="2"/>
      <c r="J380" s="2"/>
      <c r="K380" s="2"/>
    </row>
    <row r="381" ht="14.25" customHeight="1">
      <c r="C381" s="2"/>
      <c r="E381" s="5"/>
      <c r="F381" s="5"/>
      <c r="G381" s="5"/>
      <c r="H381" s="2"/>
      <c r="I381" s="2"/>
      <c r="J381" s="2"/>
      <c r="K381" s="2"/>
    </row>
    <row r="382" ht="14.25" customHeight="1">
      <c r="C382" s="2"/>
      <c r="E382" s="5"/>
      <c r="F382" s="5"/>
      <c r="G382" s="5"/>
      <c r="H382" s="2"/>
      <c r="I382" s="2"/>
      <c r="J382" s="2"/>
      <c r="K382" s="2"/>
    </row>
    <row r="383" ht="14.25" customHeight="1">
      <c r="C383" s="2"/>
      <c r="E383" s="5"/>
      <c r="F383" s="5"/>
      <c r="G383" s="5"/>
      <c r="H383" s="2"/>
      <c r="I383" s="2"/>
      <c r="J383" s="2"/>
      <c r="K383" s="2"/>
    </row>
    <row r="384" ht="14.25" customHeight="1">
      <c r="C384" s="2"/>
      <c r="E384" s="5"/>
      <c r="F384" s="5"/>
      <c r="G384" s="5"/>
      <c r="H384" s="2"/>
      <c r="I384" s="2"/>
      <c r="J384" s="2"/>
      <c r="K384" s="2"/>
    </row>
    <row r="385" ht="14.25" customHeight="1">
      <c r="C385" s="2"/>
      <c r="E385" s="5"/>
      <c r="F385" s="5"/>
      <c r="G385" s="5"/>
      <c r="H385" s="2"/>
      <c r="I385" s="2"/>
      <c r="J385" s="2"/>
      <c r="K385" s="2"/>
    </row>
    <row r="386" ht="14.25" customHeight="1">
      <c r="C386" s="2"/>
      <c r="E386" s="5"/>
      <c r="F386" s="5"/>
      <c r="G386" s="5"/>
      <c r="H386" s="2"/>
      <c r="I386" s="2"/>
      <c r="J386" s="2"/>
      <c r="K386" s="2"/>
    </row>
    <row r="387" ht="14.25" customHeight="1">
      <c r="C387" s="2"/>
      <c r="E387" s="5"/>
      <c r="F387" s="5"/>
      <c r="G387" s="5"/>
      <c r="H387" s="2"/>
      <c r="I387" s="2"/>
      <c r="J387" s="2"/>
      <c r="K387" s="2"/>
    </row>
    <row r="388" ht="14.25" customHeight="1">
      <c r="C388" s="2"/>
      <c r="E388" s="5"/>
      <c r="F388" s="5"/>
      <c r="G388" s="5"/>
      <c r="H388" s="2"/>
      <c r="I388" s="2"/>
      <c r="J388" s="2"/>
      <c r="K388" s="2"/>
    </row>
    <row r="389" ht="14.25" customHeight="1">
      <c r="C389" s="2"/>
      <c r="E389" s="5"/>
      <c r="F389" s="5"/>
      <c r="G389" s="5"/>
      <c r="H389" s="2"/>
      <c r="I389" s="2"/>
      <c r="J389" s="2"/>
      <c r="K389" s="2"/>
    </row>
    <row r="390" ht="14.25" customHeight="1">
      <c r="C390" s="2"/>
      <c r="E390" s="5"/>
      <c r="F390" s="5"/>
      <c r="G390" s="5"/>
      <c r="H390" s="2"/>
      <c r="I390" s="2"/>
      <c r="J390" s="2"/>
      <c r="K390" s="2"/>
    </row>
    <row r="391" ht="14.25" customHeight="1">
      <c r="C391" s="2"/>
      <c r="E391" s="5"/>
      <c r="F391" s="5"/>
      <c r="G391" s="5"/>
      <c r="H391" s="2"/>
      <c r="I391" s="2"/>
      <c r="J391" s="2"/>
      <c r="K391" s="2"/>
    </row>
    <row r="392" ht="14.25" customHeight="1">
      <c r="C392" s="2"/>
      <c r="E392" s="5"/>
      <c r="F392" s="5"/>
      <c r="G392" s="5"/>
      <c r="H392" s="2"/>
      <c r="I392" s="2"/>
      <c r="J392" s="2"/>
      <c r="K392" s="2"/>
    </row>
    <row r="393" ht="14.25" customHeight="1">
      <c r="C393" s="2"/>
      <c r="E393" s="5"/>
      <c r="F393" s="5"/>
      <c r="G393" s="5"/>
      <c r="H393" s="2"/>
      <c r="I393" s="2"/>
      <c r="J393" s="2"/>
      <c r="K393" s="2"/>
    </row>
    <row r="394" ht="14.25" customHeight="1">
      <c r="C394" s="2"/>
      <c r="E394" s="5"/>
      <c r="F394" s="5"/>
      <c r="G394" s="5"/>
      <c r="H394" s="2"/>
      <c r="I394" s="2"/>
      <c r="J394" s="2"/>
      <c r="K394" s="2"/>
    </row>
    <row r="395" ht="14.25" customHeight="1">
      <c r="C395" s="2"/>
      <c r="E395" s="5"/>
      <c r="F395" s="5"/>
      <c r="G395" s="5"/>
      <c r="H395" s="2"/>
      <c r="I395" s="2"/>
      <c r="J395" s="2"/>
      <c r="K395" s="2"/>
    </row>
    <row r="396" ht="14.25" customHeight="1">
      <c r="C396" s="2"/>
      <c r="E396" s="5"/>
      <c r="F396" s="5"/>
      <c r="G396" s="5"/>
      <c r="H396" s="2"/>
      <c r="I396" s="2"/>
      <c r="J396" s="2"/>
      <c r="K396" s="2"/>
    </row>
    <row r="397" ht="14.25" customHeight="1">
      <c r="C397" s="2"/>
      <c r="E397" s="5"/>
      <c r="F397" s="5"/>
      <c r="G397" s="5"/>
      <c r="H397" s="2"/>
      <c r="I397" s="2"/>
      <c r="J397" s="2"/>
      <c r="K397" s="2"/>
    </row>
    <row r="398" ht="14.25" customHeight="1">
      <c r="C398" s="2"/>
      <c r="E398" s="5"/>
      <c r="F398" s="5"/>
      <c r="G398" s="5"/>
      <c r="H398" s="2"/>
      <c r="I398" s="2"/>
      <c r="J398" s="2"/>
      <c r="K398" s="2"/>
    </row>
    <row r="399" ht="14.25" customHeight="1">
      <c r="C399" s="2"/>
      <c r="E399" s="5"/>
      <c r="F399" s="5"/>
      <c r="G399" s="5"/>
      <c r="H399" s="2"/>
      <c r="I399" s="2"/>
      <c r="J399" s="2"/>
      <c r="K399" s="2"/>
    </row>
    <row r="400" ht="14.25" customHeight="1">
      <c r="C400" s="2"/>
      <c r="E400" s="5"/>
      <c r="F400" s="5"/>
      <c r="G400" s="5"/>
      <c r="H400" s="2"/>
      <c r="I400" s="2"/>
      <c r="J400" s="2"/>
      <c r="K400" s="2"/>
    </row>
    <row r="401" ht="14.25" customHeight="1">
      <c r="C401" s="2"/>
      <c r="E401" s="5"/>
      <c r="F401" s="5"/>
      <c r="G401" s="5"/>
      <c r="H401" s="2"/>
      <c r="I401" s="2"/>
      <c r="J401" s="2"/>
      <c r="K401" s="2"/>
    </row>
    <row r="402" ht="14.25" customHeight="1">
      <c r="C402" s="2"/>
      <c r="E402" s="5"/>
      <c r="F402" s="5"/>
      <c r="G402" s="5"/>
      <c r="H402" s="2"/>
      <c r="I402" s="2"/>
      <c r="J402" s="2"/>
      <c r="K402" s="2"/>
    </row>
    <row r="403" ht="14.25" customHeight="1">
      <c r="C403" s="2"/>
      <c r="E403" s="5"/>
      <c r="F403" s="5"/>
      <c r="G403" s="5"/>
      <c r="H403" s="2"/>
      <c r="I403" s="2"/>
      <c r="J403" s="2"/>
      <c r="K403" s="2"/>
    </row>
    <row r="404" ht="14.25" customHeight="1">
      <c r="C404" s="2"/>
      <c r="E404" s="5"/>
      <c r="F404" s="5"/>
      <c r="G404" s="5"/>
      <c r="H404" s="2"/>
      <c r="I404" s="2"/>
      <c r="J404" s="2"/>
      <c r="K404" s="2"/>
    </row>
    <row r="405" ht="14.25" customHeight="1">
      <c r="C405" s="2"/>
      <c r="E405" s="5"/>
      <c r="F405" s="5"/>
      <c r="G405" s="5"/>
      <c r="H405" s="2"/>
      <c r="I405" s="2"/>
      <c r="J405" s="2"/>
      <c r="K405" s="2"/>
    </row>
    <row r="406" ht="14.25" customHeight="1">
      <c r="C406" s="2"/>
      <c r="E406" s="5"/>
      <c r="F406" s="5"/>
      <c r="G406" s="5"/>
      <c r="H406" s="2"/>
      <c r="I406" s="2"/>
      <c r="J406" s="2"/>
      <c r="K406" s="2"/>
    </row>
    <row r="407" ht="14.25" customHeight="1">
      <c r="C407" s="2"/>
      <c r="E407" s="5"/>
      <c r="F407" s="5"/>
      <c r="G407" s="5"/>
      <c r="H407" s="2"/>
      <c r="I407" s="2"/>
      <c r="J407" s="2"/>
      <c r="K407" s="2"/>
    </row>
    <row r="408" ht="14.25" customHeight="1">
      <c r="C408" s="2"/>
      <c r="E408" s="5"/>
      <c r="F408" s="5"/>
      <c r="G408" s="5"/>
      <c r="H408" s="2"/>
      <c r="I408" s="2"/>
      <c r="J408" s="2"/>
      <c r="K408" s="2"/>
    </row>
    <row r="409" ht="14.25" customHeight="1">
      <c r="C409" s="2"/>
      <c r="E409" s="5"/>
      <c r="F409" s="5"/>
      <c r="G409" s="5"/>
      <c r="H409" s="2"/>
      <c r="I409" s="2"/>
      <c r="J409" s="2"/>
      <c r="K409" s="2"/>
    </row>
    <row r="410" ht="14.25" customHeight="1">
      <c r="C410" s="2"/>
      <c r="E410" s="5"/>
      <c r="F410" s="5"/>
      <c r="G410" s="5"/>
      <c r="H410" s="2"/>
      <c r="I410" s="2"/>
      <c r="J410" s="2"/>
      <c r="K410" s="2"/>
    </row>
    <row r="411" ht="14.25" customHeight="1">
      <c r="C411" s="2"/>
      <c r="E411" s="5"/>
      <c r="F411" s="5"/>
      <c r="G411" s="5"/>
      <c r="H411" s="2"/>
      <c r="I411" s="2"/>
      <c r="J411" s="2"/>
      <c r="K411" s="2"/>
    </row>
    <row r="412" ht="14.25" customHeight="1">
      <c r="C412" s="2"/>
      <c r="E412" s="5"/>
      <c r="F412" s="5"/>
      <c r="G412" s="5"/>
      <c r="H412" s="2"/>
      <c r="I412" s="2"/>
      <c r="J412" s="2"/>
      <c r="K412" s="2"/>
    </row>
    <row r="413" ht="14.25" customHeight="1">
      <c r="C413" s="2"/>
      <c r="E413" s="5"/>
      <c r="F413" s="5"/>
      <c r="G413" s="5"/>
      <c r="H413" s="2"/>
      <c r="I413" s="2"/>
      <c r="J413" s="2"/>
      <c r="K413" s="2"/>
    </row>
    <row r="414" ht="14.25" customHeight="1">
      <c r="C414" s="2"/>
      <c r="E414" s="5"/>
      <c r="F414" s="5"/>
      <c r="G414" s="5"/>
      <c r="H414" s="2"/>
      <c r="I414" s="2"/>
      <c r="J414" s="2"/>
      <c r="K414" s="2"/>
    </row>
    <row r="415" ht="14.25" customHeight="1">
      <c r="C415" s="2"/>
      <c r="E415" s="5"/>
      <c r="F415" s="5"/>
      <c r="G415" s="5"/>
      <c r="H415" s="2"/>
      <c r="I415" s="2"/>
      <c r="J415" s="2"/>
      <c r="K415" s="2"/>
    </row>
    <row r="416" ht="14.25" customHeight="1">
      <c r="C416" s="2"/>
      <c r="E416" s="5"/>
      <c r="F416" s="5"/>
      <c r="G416" s="5"/>
      <c r="H416" s="2"/>
      <c r="I416" s="2"/>
      <c r="J416" s="2"/>
      <c r="K416" s="2"/>
    </row>
    <row r="417" ht="14.25" customHeight="1">
      <c r="C417" s="2"/>
      <c r="E417" s="5"/>
      <c r="F417" s="5"/>
      <c r="G417" s="5"/>
      <c r="H417" s="2"/>
      <c r="I417" s="2"/>
      <c r="J417" s="2"/>
      <c r="K417" s="2"/>
    </row>
    <row r="418" ht="14.25" customHeight="1">
      <c r="C418" s="2"/>
      <c r="E418" s="5"/>
      <c r="F418" s="5"/>
      <c r="G418" s="5"/>
      <c r="H418" s="2"/>
      <c r="I418" s="2"/>
      <c r="J418" s="2"/>
      <c r="K418" s="2"/>
    </row>
    <row r="419" ht="14.25" customHeight="1">
      <c r="C419" s="2"/>
      <c r="E419" s="5"/>
      <c r="F419" s="5"/>
      <c r="G419" s="5"/>
      <c r="H419" s="2"/>
      <c r="I419" s="2"/>
      <c r="J419" s="2"/>
      <c r="K419" s="2"/>
    </row>
    <row r="420" ht="14.25" customHeight="1">
      <c r="C420" s="2"/>
      <c r="E420" s="5"/>
      <c r="F420" s="5"/>
      <c r="G420" s="5"/>
      <c r="H420" s="2"/>
      <c r="I420" s="2"/>
      <c r="J420" s="2"/>
      <c r="K420" s="2"/>
    </row>
    <row r="421" ht="14.25" customHeight="1">
      <c r="C421" s="2"/>
      <c r="E421" s="5"/>
      <c r="F421" s="5"/>
      <c r="G421" s="5"/>
      <c r="H421" s="2"/>
      <c r="I421" s="2"/>
      <c r="J421" s="2"/>
      <c r="K421" s="2"/>
    </row>
    <row r="422" ht="14.25" customHeight="1">
      <c r="C422" s="2"/>
      <c r="E422" s="5"/>
      <c r="F422" s="5"/>
      <c r="G422" s="5"/>
      <c r="H422" s="2"/>
      <c r="I422" s="2"/>
      <c r="J422" s="2"/>
      <c r="K422" s="2"/>
    </row>
    <row r="423" ht="14.25" customHeight="1">
      <c r="C423" s="2"/>
      <c r="E423" s="5"/>
      <c r="F423" s="5"/>
      <c r="G423" s="5"/>
      <c r="H423" s="2"/>
      <c r="I423" s="2"/>
      <c r="J423" s="2"/>
      <c r="K423" s="2"/>
    </row>
    <row r="424" ht="14.25" customHeight="1">
      <c r="C424" s="2"/>
      <c r="E424" s="5"/>
      <c r="F424" s="5"/>
      <c r="G424" s="5"/>
      <c r="H424" s="2"/>
      <c r="I424" s="2"/>
      <c r="J424" s="2"/>
      <c r="K424" s="2"/>
    </row>
    <row r="425" ht="14.25" customHeight="1">
      <c r="C425" s="2"/>
      <c r="E425" s="5"/>
      <c r="F425" s="5"/>
      <c r="G425" s="5"/>
      <c r="H425" s="2"/>
      <c r="I425" s="2"/>
      <c r="J425" s="2"/>
      <c r="K425" s="2"/>
    </row>
    <row r="426" ht="14.25" customHeight="1">
      <c r="C426" s="2"/>
      <c r="E426" s="5"/>
      <c r="F426" s="5"/>
      <c r="G426" s="5"/>
      <c r="H426" s="2"/>
      <c r="I426" s="2"/>
      <c r="J426" s="2"/>
      <c r="K426" s="2"/>
    </row>
    <row r="427" ht="14.25" customHeight="1">
      <c r="C427" s="2"/>
      <c r="E427" s="5"/>
      <c r="F427" s="5"/>
      <c r="G427" s="5"/>
      <c r="H427" s="2"/>
      <c r="I427" s="2"/>
      <c r="J427" s="2"/>
      <c r="K427" s="2"/>
    </row>
    <row r="428" ht="14.25" customHeight="1">
      <c r="C428" s="2"/>
      <c r="E428" s="5"/>
      <c r="F428" s="5"/>
      <c r="G428" s="5"/>
      <c r="H428" s="2"/>
      <c r="I428" s="2"/>
      <c r="J428" s="2"/>
      <c r="K428" s="2"/>
    </row>
    <row r="429" ht="14.25" customHeight="1">
      <c r="C429" s="2"/>
      <c r="E429" s="5"/>
      <c r="F429" s="5"/>
      <c r="G429" s="5"/>
      <c r="H429" s="2"/>
      <c r="I429" s="2"/>
      <c r="J429" s="2"/>
      <c r="K429" s="2"/>
    </row>
    <row r="430" ht="14.25" customHeight="1">
      <c r="C430" s="2"/>
      <c r="E430" s="5"/>
      <c r="F430" s="5"/>
      <c r="G430" s="5"/>
      <c r="H430" s="2"/>
      <c r="I430" s="2"/>
      <c r="J430" s="2"/>
      <c r="K430" s="2"/>
    </row>
    <row r="431" ht="14.25" customHeight="1">
      <c r="C431" s="2"/>
      <c r="E431" s="5"/>
      <c r="F431" s="5"/>
      <c r="G431" s="5"/>
      <c r="H431" s="2"/>
      <c r="I431" s="2"/>
      <c r="J431" s="2"/>
      <c r="K431" s="2"/>
    </row>
    <row r="432" ht="14.25" customHeight="1">
      <c r="C432" s="2"/>
      <c r="E432" s="5"/>
      <c r="F432" s="5"/>
      <c r="G432" s="5"/>
      <c r="H432" s="2"/>
      <c r="I432" s="2"/>
      <c r="J432" s="2"/>
      <c r="K432" s="2"/>
    </row>
    <row r="433" ht="14.25" customHeight="1">
      <c r="C433" s="2"/>
      <c r="E433" s="5"/>
      <c r="F433" s="5"/>
      <c r="G433" s="5"/>
      <c r="H433" s="2"/>
      <c r="I433" s="2"/>
      <c r="J433" s="2"/>
      <c r="K433" s="2"/>
    </row>
    <row r="434" ht="14.25" customHeight="1">
      <c r="C434" s="2"/>
      <c r="E434" s="5"/>
      <c r="F434" s="5"/>
      <c r="G434" s="5"/>
      <c r="H434" s="2"/>
      <c r="I434" s="2"/>
      <c r="J434" s="2"/>
      <c r="K434" s="2"/>
    </row>
    <row r="435" ht="14.25" customHeight="1">
      <c r="C435" s="2"/>
      <c r="E435" s="5"/>
      <c r="F435" s="5"/>
      <c r="G435" s="5"/>
      <c r="H435" s="2"/>
      <c r="I435" s="2"/>
      <c r="J435" s="2"/>
      <c r="K435" s="2"/>
    </row>
    <row r="436" ht="14.25" customHeight="1">
      <c r="C436" s="2"/>
      <c r="E436" s="5"/>
      <c r="F436" s="5"/>
      <c r="G436" s="5"/>
      <c r="H436" s="2"/>
      <c r="I436" s="2"/>
      <c r="J436" s="2"/>
      <c r="K436" s="2"/>
    </row>
    <row r="437" ht="14.25" customHeight="1">
      <c r="C437" s="2"/>
      <c r="E437" s="5"/>
      <c r="F437" s="5"/>
      <c r="G437" s="5"/>
      <c r="H437" s="2"/>
      <c r="I437" s="2"/>
      <c r="J437" s="2"/>
      <c r="K437" s="2"/>
    </row>
    <row r="438" ht="14.25" customHeight="1">
      <c r="C438" s="2"/>
      <c r="E438" s="5"/>
      <c r="F438" s="5"/>
      <c r="G438" s="5"/>
      <c r="H438" s="2"/>
      <c r="I438" s="2"/>
      <c r="J438" s="2"/>
      <c r="K438" s="2"/>
    </row>
    <row r="439" ht="14.25" customHeight="1">
      <c r="C439" s="2"/>
      <c r="E439" s="5"/>
      <c r="F439" s="5"/>
      <c r="G439" s="5"/>
      <c r="H439" s="2"/>
      <c r="I439" s="2"/>
      <c r="J439" s="2"/>
      <c r="K439" s="2"/>
    </row>
    <row r="440" ht="14.25" customHeight="1">
      <c r="C440" s="2"/>
      <c r="E440" s="5"/>
      <c r="F440" s="5"/>
      <c r="G440" s="5"/>
      <c r="H440" s="2"/>
      <c r="I440" s="2"/>
      <c r="J440" s="2"/>
      <c r="K440" s="2"/>
    </row>
    <row r="441" ht="14.25" customHeight="1">
      <c r="C441" s="2"/>
      <c r="E441" s="5"/>
      <c r="F441" s="5"/>
      <c r="G441" s="5"/>
      <c r="H441" s="2"/>
      <c r="I441" s="2"/>
      <c r="J441" s="2"/>
      <c r="K441" s="2"/>
    </row>
    <row r="442" ht="14.25" customHeight="1">
      <c r="C442" s="2"/>
      <c r="E442" s="5"/>
      <c r="F442" s="5"/>
      <c r="G442" s="5"/>
      <c r="H442" s="2"/>
      <c r="I442" s="2"/>
      <c r="J442" s="2"/>
      <c r="K442" s="2"/>
    </row>
    <row r="443" ht="14.25" customHeight="1">
      <c r="C443" s="2"/>
      <c r="E443" s="5"/>
      <c r="F443" s="5"/>
      <c r="G443" s="5"/>
      <c r="H443" s="2"/>
      <c r="I443" s="2"/>
      <c r="J443" s="2"/>
      <c r="K443" s="2"/>
    </row>
    <row r="444" ht="14.25" customHeight="1">
      <c r="C444" s="2"/>
      <c r="E444" s="5"/>
      <c r="F444" s="5"/>
      <c r="G444" s="5"/>
      <c r="H444" s="2"/>
      <c r="I444" s="2"/>
      <c r="J444" s="2"/>
      <c r="K444" s="2"/>
    </row>
    <row r="445" ht="14.25" customHeight="1">
      <c r="C445" s="2"/>
      <c r="E445" s="5"/>
      <c r="F445" s="5"/>
      <c r="G445" s="5"/>
      <c r="H445" s="2"/>
      <c r="I445" s="2"/>
      <c r="J445" s="2"/>
      <c r="K445" s="2"/>
    </row>
    <row r="446" ht="14.25" customHeight="1">
      <c r="C446" s="2"/>
      <c r="E446" s="5"/>
      <c r="F446" s="5"/>
      <c r="G446" s="5"/>
      <c r="H446" s="2"/>
      <c r="I446" s="2"/>
      <c r="J446" s="2"/>
      <c r="K446" s="2"/>
    </row>
    <row r="447" ht="14.25" customHeight="1">
      <c r="C447" s="2"/>
      <c r="E447" s="5"/>
      <c r="F447" s="5"/>
      <c r="G447" s="5"/>
      <c r="H447" s="2"/>
      <c r="I447" s="2"/>
      <c r="J447" s="2"/>
      <c r="K447" s="2"/>
    </row>
    <row r="448" ht="14.25" customHeight="1">
      <c r="C448" s="2"/>
      <c r="E448" s="5"/>
      <c r="F448" s="5"/>
      <c r="G448" s="5"/>
      <c r="H448" s="2"/>
      <c r="I448" s="2"/>
      <c r="J448" s="2"/>
      <c r="K448" s="2"/>
    </row>
    <row r="449" ht="14.25" customHeight="1">
      <c r="C449" s="2"/>
      <c r="E449" s="5"/>
      <c r="F449" s="5"/>
      <c r="G449" s="5"/>
      <c r="H449" s="2"/>
      <c r="I449" s="2"/>
      <c r="J449" s="2"/>
      <c r="K449" s="2"/>
    </row>
    <row r="450" ht="14.25" customHeight="1">
      <c r="C450" s="2"/>
      <c r="E450" s="5"/>
      <c r="F450" s="5"/>
      <c r="G450" s="5"/>
      <c r="H450" s="2"/>
      <c r="I450" s="2"/>
      <c r="J450" s="2"/>
      <c r="K450" s="2"/>
    </row>
    <row r="451" ht="14.25" customHeight="1">
      <c r="C451" s="2"/>
      <c r="E451" s="5"/>
      <c r="F451" s="5"/>
      <c r="G451" s="5"/>
      <c r="H451" s="2"/>
      <c r="I451" s="2"/>
      <c r="J451" s="2"/>
      <c r="K451" s="2"/>
    </row>
    <row r="452" ht="14.25" customHeight="1">
      <c r="C452" s="2"/>
      <c r="E452" s="5"/>
      <c r="F452" s="5"/>
      <c r="G452" s="5"/>
      <c r="H452" s="2"/>
      <c r="I452" s="2"/>
      <c r="J452" s="2"/>
      <c r="K452" s="2"/>
    </row>
    <row r="453" ht="14.25" customHeight="1">
      <c r="C453" s="2"/>
      <c r="E453" s="5"/>
      <c r="F453" s="5"/>
      <c r="G453" s="5"/>
      <c r="H453" s="2"/>
      <c r="I453" s="2"/>
      <c r="J453" s="2"/>
      <c r="K453" s="2"/>
    </row>
    <row r="454" ht="14.25" customHeight="1">
      <c r="C454" s="2"/>
      <c r="E454" s="5"/>
      <c r="F454" s="5"/>
      <c r="G454" s="5"/>
      <c r="H454" s="2"/>
      <c r="I454" s="2"/>
      <c r="J454" s="2"/>
      <c r="K454" s="2"/>
    </row>
    <row r="455" ht="14.25" customHeight="1">
      <c r="C455" s="2"/>
      <c r="E455" s="5"/>
      <c r="F455" s="5"/>
      <c r="G455" s="5"/>
      <c r="H455" s="2"/>
      <c r="I455" s="2"/>
      <c r="J455" s="2"/>
      <c r="K455" s="2"/>
    </row>
    <row r="456" ht="14.25" customHeight="1">
      <c r="C456" s="2"/>
      <c r="E456" s="5"/>
      <c r="F456" s="5"/>
      <c r="G456" s="5"/>
      <c r="H456" s="2"/>
      <c r="I456" s="2"/>
      <c r="J456" s="2"/>
      <c r="K456" s="2"/>
    </row>
    <row r="457" ht="14.25" customHeight="1">
      <c r="C457" s="2"/>
      <c r="E457" s="5"/>
      <c r="F457" s="5"/>
      <c r="G457" s="5"/>
      <c r="H457" s="2"/>
      <c r="I457" s="2"/>
      <c r="J457" s="2"/>
      <c r="K457" s="2"/>
    </row>
    <row r="458" ht="14.25" customHeight="1">
      <c r="C458" s="2"/>
      <c r="E458" s="5"/>
      <c r="F458" s="5"/>
      <c r="G458" s="5"/>
      <c r="H458" s="2"/>
      <c r="I458" s="2"/>
      <c r="J458" s="2"/>
      <c r="K458" s="2"/>
    </row>
    <row r="459" ht="14.25" customHeight="1">
      <c r="C459" s="2"/>
      <c r="E459" s="5"/>
      <c r="F459" s="5"/>
      <c r="G459" s="5"/>
      <c r="H459" s="2"/>
      <c r="I459" s="2"/>
      <c r="J459" s="2"/>
      <c r="K459" s="2"/>
    </row>
    <row r="460" ht="14.25" customHeight="1">
      <c r="C460" s="2"/>
      <c r="E460" s="5"/>
      <c r="F460" s="5"/>
      <c r="G460" s="5"/>
      <c r="H460" s="2"/>
      <c r="I460" s="2"/>
      <c r="J460" s="2"/>
      <c r="K460" s="2"/>
    </row>
    <row r="461" ht="14.25" customHeight="1">
      <c r="C461" s="2"/>
      <c r="E461" s="5"/>
      <c r="F461" s="5"/>
      <c r="G461" s="5"/>
      <c r="H461" s="2"/>
      <c r="I461" s="2"/>
      <c r="J461" s="2"/>
      <c r="K461" s="2"/>
    </row>
    <row r="462" ht="14.25" customHeight="1">
      <c r="C462" s="2"/>
      <c r="E462" s="5"/>
      <c r="F462" s="5"/>
      <c r="G462" s="5"/>
      <c r="H462" s="2"/>
      <c r="I462" s="2"/>
      <c r="J462" s="2"/>
      <c r="K462" s="2"/>
    </row>
    <row r="463" ht="14.25" customHeight="1">
      <c r="C463" s="2"/>
      <c r="E463" s="5"/>
      <c r="F463" s="5"/>
      <c r="G463" s="5"/>
      <c r="H463" s="2"/>
      <c r="I463" s="2"/>
      <c r="J463" s="2"/>
      <c r="K463" s="2"/>
    </row>
    <row r="464" ht="14.25" customHeight="1">
      <c r="C464" s="2"/>
      <c r="E464" s="5"/>
      <c r="F464" s="5"/>
      <c r="G464" s="5"/>
      <c r="H464" s="2"/>
      <c r="I464" s="2"/>
      <c r="J464" s="2"/>
      <c r="K464" s="2"/>
    </row>
    <row r="465" ht="14.25" customHeight="1">
      <c r="C465" s="2"/>
      <c r="E465" s="5"/>
      <c r="F465" s="5"/>
      <c r="G465" s="5"/>
      <c r="H465" s="2"/>
      <c r="I465" s="2"/>
      <c r="J465" s="2"/>
      <c r="K465" s="2"/>
    </row>
    <row r="466" ht="14.25" customHeight="1">
      <c r="C466" s="2"/>
      <c r="E466" s="5"/>
      <c r="F466" s="5"/>
      <c r="G466" s="5"/>
      <c r="H466" s="2"/>
      <c r="I466" s="2"/>
      <c r="J466" s="2"/>
      <c r="K466" s="2"/>
    </row>
    <row r="467" ht="14.25" customHeight="1">
      <c r="C467" s="2"/>
      <c r="E467" s="5"/>
      <c r="F467" s="5"/>
      <c r="G467" s="5"/>
      <c r="H467" s="2"/>
      <c r="I467" s="2"/>
      <c r="J467" s="2"/>
      <c r="K467" s="2"/>
    </row>
    <row r="468" ht="14.25" customHeight="1">
      <c r="C468" s="2"/>
      <c r="E468" s="5"/>
      <c r="F468" s="5"/>
      <c r="G468" s="5"/>
      <c r="H468" s="2"/>
      <c r="I468" s="2"/>
      <c r="J468" s="2"/>
      <c r="K468" s="2"/>
    </row>
    <row r="469" ht="14.25" customHeight="1">
      <c r="C469" s="2"/>
      <c r="E469" s="5"/>
      <c r="F469" s="5"/>
      <c r="G469" s="5"/>
      <c r="H469" s="2"/>
      <c r="I469" s="2"/>
      <c r="J469" s="2"/>
      <c r="K469" s="2"/>
    </row>
    <row r="470" ht="14.25" customHeight="1">
      <c r="C470" s="2"/>
      <c r="E470" s="5"/>
      <c r="F470" s="5"/>
      <c r="G470" s="5"/>
      <c r="H470" s="2"/>
      <c r="I470" s="2"/>
      <c r="J470" s="2"/>
      <c r="K470" s="2"/>
    </row>
    <row r="471" ht="14.25" customHeight="1">
      <c r="C471" s="2"/>
      <c r="E471" s="5"/>
      <c r="F471" s="5"/>
      <c r="G471" s="5"/>
      <c r="H471" s="2"/>
      <c r="I471" s="2"/>
      <c r="J471" s="2"/>
      <c r="K471" s="2"/>
    </row>
    <row r="472" ht="14.25" customHeight="1">
      <c r="C472" s="2"/>
      <c r="E472" s="5"/>
      <c r="F472" s="5"/>
      <c r="G472" s="5"/>
      <c r="H472" s="2"/>
      <c r="I472" s="2"/>
      <c r="J472" s="2"/>
      <c r="K472" s="2"/>
    </row>
    <row r="473" ht="14.25" customHeight="1">
      <c r="C473" s="2"/>
      <c r="E473" s="5"/>
      <c r="F473" s="5"/>
      <c r="G473" s="5"/>
      <c r="H473" s="2"/>
      <c r="I473" s="2"/>
      <c r="J473" s="2"/>
      <c r="K473" s="2"/>
    </row>
    <row r="474" ht="14.25" customHeight="1">
      <c r="C474" s="2"/>
      <c r="E474" s="5"/>
      <c r="F474" s="5"/>
      <c r="G474" s="5"/>
      <c r="H474" s="2"/>
      <c r="I474" s="2"/>
      <c r="J474" s="2"/>
      <c r="K474" s="2"/>
    </row>
    <row r="475" ht="14.25" customHeight="1">
      <c r="C475" s="2"/>
      <c r="E475" s="5"/>
      <c r="F475" s="5"/>
      <c r="G475" s="5"/>
      <c r="H475" s="2"/>
      <c r="I475" s="2"/>
      <c r="J475" s="2"/>
      <c r="K475" s="2"/>
    </row>
    <row r="476" ht="14.25" customHeight="1">
      <c r="C476" s="2"/>
      <c r="E476" s="5"/>
      <c r="F476" s="5"/>
      <c r="G476" s="5"/>
      <c r="H476" s="2"/>
      <c r="I476" s="2"/>
      <c r="J476" s="2"/>
      <c r="K476" s="2"/>
    </row>
    <row r="477" ht="14.25" customHeight="1">
      <c r="C477" s="2"/>
      <c r="E477" s="5"/>
      <c r="F477" s="5"/>
      <c r="G477" s="5"/>
      <c r="H477" s="2"/>
      <c r="I477" s="2"/>
      <c r="J477" s="2"/>
      <c r="K477" s="2"/>
    </row>
    <row r="478" ht="14.25" customHeight="1">
      <c r="C478" s="2"/>
      <c r="E478" s="5"/>
      <c r="F478" s="5"/>
      <c r="G478" s="5"/>
      <c r="H478" s="2"/>
      <c r="I478" s="2"/>
      <c r="J478" s="2"/>
      <c r="K478" s="2"/>
    </row>
    <row r="479" ht="14.25" customHeight="1">
      <c r="C479" s="2"/>
      <c r="E479" s="5"/>
      <c r="F479" s="5"/>
      <c r="G479" s="5"/>
      <c r="H479" s="2"/>
      <c r="I479" s="2"/>
      <c r="J479" s="2"/>
      <c r="K479" s="2"/>
    </row>
    <row r="480" ht="14.25" customHeight="1">
      <c r="C480" s="2"/>
      <c r="E480" s="5"/>
      <c r="F480" s="5"/>
      <c r="G480" s="5"/>
      <c r="H480" s="2"/>
      <c r="I480" s="2"/>
      <c r="J480" s="2"/>
      <c r="K480" s="2"/>
    </row>
    <row r="481" ht="14.25" customHeight="1">
      <c r="C481" s="2"/>
      <c r="E481" s="5"/>
      <c r="F481" s="5"/>
      <c r="G481" s="5"/>
      <c r="H481" s="2"/>
      <c r="I481" s="2"/>
      <c r="J481" s="2"/>
      <c r="K481" s="2"/>
    </row>
    <row r="482" ht="14.25" customHeight="1">
      <c r="C482" s="2"/>
      <c r="E482" s="5"/>
      <c r="F482" s="5"/>
      <c r="G482" s="5"/>
      <c r="H482" s="2"/>
      <c r="I482" s="2"/>
      <c r="J482" s="2"/>
      <c r="K482" s="2"/>
    </row>
    <row r="483" ht="14.25" customHeight="1">
      <c r="C483" s="2"/>
      <c r="E483" s="5"/>
      <c r="F483" s="5"/>
      <c r="G483" s="5"/>
      <c r="H483" s="2"/>
      <c r="I483" s="2"/>
      <c r="J483" s="2"/>
      <c r="K483" s="2"/>
    </row>
    <row r="484" ht="14.25" customHeight="1">
      <c r="C484" s="2"/>
      <c r="E484" s="5"/>
      <c r="F484" s="5"/>
      <c r="G484" s="5"/>
      <c r="H484" s="2"/>
      <c r="I484" s="2"/>
      <c r="J484" s="2"/>
      <c r="K484" s="2"/>
    </row>
    <row r="485" ht="14.25" customHeight="1">
      <c r="C485" s="2"/>
      <c r="E485" s="5"/>
      <c r="F485" s="5"/>
      <c r="G485" s="5"/>
      <c r="H485" s="2"/>
      <c r="I485" s="2"/>
      <c r="J485" s="2"/>
      <c r="K485" s="2"/>
    </row>
    <row r="486" ht="14.25" customHeight="1">
      <c r="C486" s="2"/>
      <c r="E486" s="5"/>
      <c r="F486" s="5"/>
      <c r="G486" s="5"/>
      <c r="H486" s="2"/>
      <c r="I486" s="2"/>
      <c r="J486" s="2"/>
      <c r="K486" s="2"/>
    </row>
    <row r="487" ht="14.25" customHeight="1">
      <c r="C487" s="2"/>
      <c r="E487" s="5"/>
      <c r="F487" s="5"/>
      <c r="G487" s="5"/>
      <c r="H487" s="2"/>
      <c r="I487" s="2"/>
      <c r="J487" s="2"/>
      <c r="K487" s="2"/>
    </row>
    <row r="488" ht="14.25" customHeight="1">
      <c r="C488" s="2"/>
      <c r="E488" s="5"/>
      <c r="F488" s="5"/>
      <c r="G488" s="5"/>
      <c r="H488" s="2"/>
      <c r="I488" s="2"/>
      <c r="J488" s="2"/>
      <c r="K488" s="2"/>
    </row>
    <row r="489" ht="14.25" customHeight="1">
      <c r="C489" s="2"/>
      <c r="E489" s="5"/>
      <c r="F489" s="5"/>
      <c r="G489" s="5"/>
      <c r="H489" s="2"/>
      <c r="I489" s="2"/>
      <c r="J489" s="2"/>
      <c r="K489" s="2"/>
    </row>
    <row r="490" ht="14.25" customHeight="1">
      <c r="C490" s="2"/>
      <c r="E490" s="5"/>
      <c r="F490" s="5"/>
      <c r="G490" s="5"/>
      <c r="H490" s="2"/>
      <c r="I490" s="2"/>
      <c r="J490" s="2"/>
      <c r="K490" s="2"/>
    </row>
    <row r="491" ht="14.25" customHeight="1">
      <c r="C491" s="2"/>
      <c r="E491" s="5"/>
      <c r="F491" s="5"/>
      <c r="G491" s="5"/>
      <c r="H491" s="2"/>
      <c r="I491" s="2"/>
      <c r="J491" s="2"/>
      <c r="K491" s="2"/>
    </row>
    <row r="492" ht="14.25" customHeight="1">
      <c r="C492" s="2"/>
      <c r="E492" s="5"/>
      <c r="F492" s="5"/>
      <c r="G492" s="5"/>
      <c r="H492" s="2"/>
      <c r="I492" s="2"/>
      <c r="J492" s="2"/>
      <c r="K492" s="2"/>
    </row>
    <row r="493" ht="14.25" customHeight="1">
      <c r="C493" s="2"/>
      <c r="E493" s="5"/>
      <c r="F493" s="5"/>
      <c r="G493" s="5"/>
      <c r="H493" s="2"/>
      <c r="I493" s="2"/>
      <c r="J493" s="2"/>
      <c r="K493" s="2"/>
    </row>
    <row r="494" ht="14.25" customHeight="1">
      <c r="C494" s="2"/>
      <c r="E494" s="5"/>
      <c r="F494" s="5"/>
      <c r="G494" s="5"/>
      <c r="H494" s="2"/>
      <c r="I494" s="2"/>
      <c r="J494" s="2"/>
      <c r="K494" s="2"/>
    </row>
    <row r="495" ht="14.25" customHeight="1">
      <c r="C495" s="2"/>
      <c r="E495" s="5"/>
      <c r="F495" s="5"/>
      <c r="G495" s="5"/>
      <c r="H495" s="2"/>
      <c r="I495" s="2"/>
      <c r="J495" s="2"/>
      <c r="K495" s="2"/>
    </row>
    <row r="496" ht="14.25" customHeight="1">
      <c r="C496" s="2"/>
      <c r="E496" s="5"/>
      <c r="F496" s="5"/>
      <c r="G496" s="5"/>
      <c r="H496" s="2"/>
      <c r="I496" s="2"/>
      <c r="J496" s="2"/>
      <c r="K496" s="2"/>
    </row>
    <row r="497" ht="14.25" customHeight="1">
      <c r="C497" s="2"/>
      <c r="E497" s="5"/>
      <c r="F497" s="5"/>
      <c r="G497" s="5"/>
      <c r="H497" s="2"/>
      <c r="I497" s="2"/>
      <c r="J497" s="2"/>
      <c r="K497" s="2"/>
    </row>
    <row r="498" ht="14.25" customHeight="1">
      <c r="C498" s="2"/>
      <c r="E498" s="5"/>
      <c r="F498" s="5"/>
      <c r="G498" s="5"/>
      <c r="H498" s="2"/>
      <c r="I498" s="2"/>
      <c r="J498" s="2"/>
      <c r="K498" s="2"/>
    </row>
    <row r="499" ht="14.25" customHeight="1">
      <c r="C499" s="2"/>
      <c r="E499" s="5"/>
      <c r="F499" s="5"/>
      <c r="G499" s="5"/>
      <c r="H499" s="2"/>
      <c r="I499" s="2"/>
      <c r="J499" s="2"/>
      <c r="K499" s="2"/>
    </row>
    <row r="500" ht="14.25" customHeight="1">
      <c r="C500" s="2"/>
      <c r="E500" s="5"/>
      <c r="F500" s="5"/>
      <c r="G500" s="5"/>
      <c r="H500" s="2"/>
      <c r="I500" s="2"/>
      <c r="J500" s="2"/>
      <c r="K500" s="2"/>
    </row>
    <row r="501" ht="14.25" customHeight="1">
      <c r="C501" s="2"/>
      <c r="E501" s="5"/>
      <c r="F501" s="5"/>
      <c r="G501" s="5"/>
      <c r="H501" s="2"/>
      <c r="I501" s="2"/>
      <c r="J501" s="2"/>
      <c r="K501" s="2"/>
    </row>
    <row r="502" ht="14.25" customHeight="1">
      <c r="C502" s="2"/>
      <c r="E502" s="5"/>
      <c r="F502" s="5"/>
      <c r="G502" s="5"/>
      <c r="H502" s="2"/>
      <c r="I502" s="2"/>
      <c r="J502" s="2"/>
      <c r="K502" s="2"/>
    </row>
    <row r="503" ht="14.25" customHeight="1">
      <c r="C503" s="2"/>
      <c r="E503" s="5"/>
      <c r="F503" s="5"/>
      <c r="G503" s="5"/>
      <c r="H503" s="2"/>
      <c r="I503" s="2"/>
      <c r="J503" s="2"/>
      <c r="K503" s="2"/>
    </row>
    <row r="504" ht="14.25" customHeight="1">
      <c r="C504" s="2"/>
      <c r="E504" s="5"/>
      <c r="F504" s="5"/>
      <c r="G504" s="5"/>
      <c r="H504" s="2"/>
      <c r="I504" s="2"/>
      <c r="J504" s="2"/>
      <c r="K504" s="2"/>
    </row>
    <row r="505" ht="14.25" customHeight="1">
      <c r="C505" s="2"/>
      <c r="E505" s="5"/>
      <c r="F505" s="5"/>
      <c r="G505" s="5"/>
      <c r="H505" s="2"/>
      <c r="I505" s="2"/>
      <c r="J505" s="2"/>
      <c r="K505" s="2"/>
    </row>
    <row r="506" ht="14.25" customHeight="1">
      <c r="C506" s="2"/>
      <c r="E506" s="5"/>
      <c r="F506" s="5"/>
      <c r="G506" s="5"/>
      <c r="H506" s="2"/>
      <c r="I506" s="2"/>
      <c r="J506" s="2"/>
      <c r="K506" s="2"/>
    </row>
    <row r="507" ht="14.25" customHeight="1">
      <c r="C507" s="2"/>
      <c r="E507" s="5"/>
      <c r="F507" s="5"/>
      <c r="G507" s="5"/>
      <c r="H507" s="2"/>
      <c r="I507" s="2"/>
      <c r="J507" s="2"/>
      <c r="K507" s="2"/>
    </row>
    <row r="508" ht="14.25" customHeight="1">
      <c r="C508" s="2"/>
      <c r="E508" s="5"/>
      <c r="F508" s="5"/>
      <c r="G508" s="5"/>
      <c r="H508" s="2"/>
      <c r="I508" s="2"/>
      <c r="J508" s="2"/>
      <c r="K508" s="2"/>
    </row>
    <row r="509" ht="14.25" customHeight="1">
      <c r="C509" s="2"/>
      <c r="E509" s="5"/>
      <c r="F509" s="5"/>
      <c r="G509" s="5"/>
      <c r="H509" s="2"/>
      <c r="I509" s="2"/>
      <c r="J509" s="2"/>
      <c r="K509" s="2"/>
    </row>
    <row r="510" ht="14.25" customHeight="1">
      <c r="C510" s="2"/>
      <c r="E510" s="5"/>
      <c r="F510" s="5"/>
      <c r="G510" s="5"/>
      <c r="H510" s="2"/>
      <c r="I510" s="2"/>
      <c r="J510" s="2"/>
      <c r="K510" s="2"/>
    </row>
    <row r="511" ht="14.25" customHeight="1">
      <c r="C511" s="2"/>
      <c r="E511" s="5"/>
      <c r="F511" s="5"/>
      <c r="G511" s="5"/>
      <c r="H511" s="2"/>
      <c r="I511" s="2"/>
      <c r="J511" s="2"/>
      <c r="K511" s="2"/>
    </row>
    <row r="512" ht="14.25" customHeight="1">
      <c r="C512" s="2"/>
      <c r="E512" s="5"/>
      <c r="F512" s="5"/>
      <c r="G512" s="5"/>
      <c r="H512" s="2"/>
      <c r="I512" s="2"/>
      <c r="J512" s="2"/>
      <c r="K512" s="2"/>
    </row>
    <row r="513" ht="14.25" customHeight="1">
      <c r="C513" s="2"/>
      <c r="E513" s="5"/>
      <c r="F513" s="5"/>
      <c r="G513" s="5"/>
      <c r="H513" s="2"/>
      <c r="I513" s="2"/>
      <c r="J513" s="2"/>
      <c r="K513" s="2"/>
    </row>
    <row r="514" ht="14.25" customHeight="1">
      <c r="C514" s="2"/>
      <c r="E514" s="5"/>
      <c r="F514" s="5"/>
      <c r="G514" s="5"/>
      <c r="H514" s="2"/>
      <c r="I514" s="2"/>
      <c r="J514" s="2"/>
      <c r="K514" s="2"/>
    </row>
    <row r="515" ht="14.25" customHeight="1">
      <c r="C515" s="2"/>
      <c r="E515" s="5"/>
      <c r="F515" s="5"/>
      <c r="G515" s="5"/>
      <c r="H515" s="2"/>
      <c r="I515" s="2"/>
      <c r="J515" s="2"/>
      <c r="K515" s="2"/>
    </row>
    <row r="516" ht="14.25" customHeight="1">
      <c r="C516" s="2"/>
      <c r="E516" s="5"/>
      <c r="F516" s="5"/>
      <c r="G516" s="5"/>
      <c r="H516" s="2"/>
      <c r="I516" s="2"/>
      <c r="J516" s="2"/>
      <c r="K516" s="2"/>
    </row>
    <row r="517" ht="14.25" customHeight="1">
      <c r="C517" s="2"/>
      <c r="E517" s="5"/>
      <c r="F517" s="5"/>
      <c r="G517" s="5"/>
      <c r="H517" s="2"/>
      <c r="I517" s="2"/>
      <c r="J517" s="2"/>
      <c r="K517" s="2"/>
    </row>
    <row r="518" ht="14.25" customHeight="1">
      <c r="C518" s="2"/>
      <c r="E518" s="5"/>
      <c r="F518" s="5"/>
      <c r="G518" s="5"/>
      <c r="H518" s="2"/>
      <c r="I518" s="2"/>
      <c r="J518" s="2"/>
      <c r="K518" s="2"/>
    </row>
    <row r="519" ht="14.25" customHeight="1">
      <c r="C519" s="2"/>
      <c r="E519" s="5"/>
      <c r="F519" s="5"/>
      <c r="G519" s="5"/>
      <c r="H519" s="2"/>
      <c r="I519" s="2"/>
      <c r="J519" s="2"/>
      <c r="K519" s="2"/>
    </row>
    <row r="520" ht="14.25" customHeight="1">
      <c r="C520" s="2"/>
      <c r="E520" s="5"/>
      <c r="F520" s="5"/>
      <c r="G520" s="5"/>
      <c r="H520" s="2"/>
      <c r="I520" s="2"/>
      <c r="J520" s="2"/>
      <c r="K520" s="2"/>
    </row>
    <row r="521" ht="14.25" customHeight="1">
      <c r="C521" s="2"/>
      <c r="E521" s="5"/>
      <c r="F521" s="5"/>
      <c r="G521" s="5"/>
      <c r="H521" s="2"/>
      <c r="I521" s="2"/>
      <c r="J521" s="2"/>
      <c r="K521" s="2"/>
    </row>
    <row r="522" ht="14.25" customHeight="1">
      <c r="C522" s="2"/>
      <c r="E522" s="5"/>
      <c r="F522" s="5"/>
      <c r="G522" s="5"/>
      <c r="H522" s="2"/>
      <c r="I522" s="2"/>
      <c r="J522" s="2"/>
      <c r="K522" s="2"/>
    </row>
    <row r="523" ht="14.25" customHeight="1">
      <c r="C523" s="2"/>
      <c r="E523" s="5"/>
      <c r="F523" s="5"/>
      <c r="G523" s="5"/>
      <c r="H523" s="2"/>
      <c r="I523" s="2"/>
      <c r="J523" s="2"/>
      <c r="K523" s="2"/>
    </row>
    <row r="524" ht="14.25" customHeight="1">
      <c r="C524" s="2"/>
      <c r="E524" s="5"/>
      <c r="F524" s="5"/>
      <c r="G524" s="5"/>
      <c r="H524" s="2"/>
      <c r="I524" s="2"/>
      <c r="J524" s="2"/>
      <c r="K524" s="2"/>
    </row>
    <row r="525" ht="14.25" customHeight="1">
      <c r="C525" s="2"/>
      <c r="E525" s="5"/>
      <c r="F525" s="5"/>
      <c r="G525" s="5"/>
      <c r="H525" s="2"/>
      <c r="I525" s="2"/>
      <c r="J525" s="2"/>
      <c r="K525" s="2"/>
    </row>
    <row r="526" ht="14.25" customHeight="1">
      <c r="C526" s="2"/>
      <c r="E526" s="5"/>
      <c r="F526" s="5"/>
      <c r="G526" s="5"/>
      <c r="H526" s="2"/>
      <c r="I526" s="2"/>
      <c r="J526" s="2"/>
      <c r="K526" s="2"/>
    </row>
    <row r="527" ht="14.25" customHeight="1">
      <c r="C527" s="2"/>
      <c r="E527" s="5"/>
      <c r="F527" s="5"/>
      <c r="G527" s="5"/>
      <c r="H527" s="2"/>
      <c r="I527" s="2"/>
      <c r="J527" s="2"/>
      <c r="K527" s="2"/>
    </row>
    <row r="528" ht="14.25" customHeight="1">
      <c r="C528" s="2"/>
      <c r="E528" s="5"/>
      <c r="F528" s="5"/>
      <c r="G528" s="5"/>
      <c r="H528" s="2"/>
      <c r="I528" s="2"/>
      <c r="J528" s="2"/>
      <c r="K528" s="2"/>
    </row>
    <row r="529" ht="14.25" customHeight="1">
      <c r="C529" s="2"/>
      <c r="E529" s="5"/>
      <c r="F529" s="5"/>
      <c r="G529" s="5"/>
      <c r="H529" s="2"/>
      <c r="I529" s="2"/>
      <c r="J529" s="2"/>
      <c r="K529" s="2"/>
    </row>
    <row r="530" ht="14.25" customHeight="1">
      <c r="C530" s="2"/>
      <c r="E530" s="5"/>
      <c r="F530" s="5"/>
      <c r="G530" s="5"/>
      <c r="H530" s="2"/>
      <c r="I530" s="2"/>
      <c r="J530" s="2"/>
      <c r="K530" s="2"/>
    </row>
    <row r="531" ht="14.25" customHeight="1">
      <c r="C531" s="2"/>
      <c r="E531" s="5"/>
      <c r="F531" s="5"/>
      <c r="G531" s="5"/>
      <c r="H531" s="2"/>
      <c r="I531" s="2"/>
      <c r="J531" s="2"/>
      <c r="K531" s="2"/>
    </row>
    <row r="532" ht="14.25" customHeight="1">
      <c r="C532" s="2"/>
      <c r="E532" s="5"/>
      <c r="F532" s="5"/>
      <c r="G532" s="5"/>
      <c r="H532" s="2"/>
      <c r="I532" s="2"/>
      <c r="J532" s="2"/>
      <c r="K532" s="2"/>
    </row>
    <row r="533" ht="14.25" customHeight="1">
      <c r="C533" s="2"/>
      <c r="E533" s="5"/>
      <c r="F533" s="5"/>
      <c r="G533" s="5"/>
      <c r="H533" s="2"/>
      <c r="I533" s="2"/>
      <c r="J533" s="2"/>
      <c r="K533" s="2"/>
    </row>
    <row r="534" ht="14.25" customHeight="1">
      <c r="C534" s="2"/>
      <c r="E534" s="5"/>
      <c r="F534" s="5"/>
      <c r="G534" s="5"/>
      <c r="H534" s="2"/>
      <c r="I534" s="2"/>
      <c r="J534" s="2"/>
      <c r="K534" s="2"/>
    </row>
    <row r="535" ht="14.25" customHeight="1">
      <c r="C535" s="2"/>
      <c r="E535" s="5"/>
      <c r="F535" s="5"/>
      <c r="G535" s="5"/>
      <c r="H535" s="2"/>
      <c r="I535" s="2"/>
      <c r="J535" s="2"/>
      <c r="K535" s="2"/>
    </row>
    <row r="536" ht="14.25" customHeight="1">
      <c r="C536" s="2"/>
      <c r="E536" s="5"/>
      <c r="F536" s="5"/>
      <c r="G536" s="5"/>
      <c r="H536" s="2"/>
      <c r="I536" s="2"/>
      <c r="J536" s="2"/>
      <c r="K536" s="2"/>
    </row>
    <row r="537" ht="14.25" customHeight="1">
      <c r="C537" s="2"/>
      <c r="E537" s="5"/>
      <c r="F537" s="5"/>
      <c r="G537" s="5"/>
      <c r="H537" s="2"/>
      <c r="I537" s="2"/>
      <c r="J537" s="2"/>
      <c r="K537" s="2"/>
    </row>
    <row r="538" ht="14.25" customHeight="1">
      <c r="C538" s="2"/>
      <c r="E538" s="5"/>
      <c r="F538" s="5"/>
      <c r="G538" s="5"/>
      <c r="H538" s="2"/>
      <c r="I538" s="2"/>
      <c r="J538" s="2"/>
      <c r="K538" s="2"/>
    </row>
    <row r="539" ht="14.25" customHeight="1">
      <c r="C539" s="2"/>
      <c r="E539" s="5"/>
      <c r="F539" s="5"/>
      <c r="G539" s="5"/>
      <c r="H539" s="2"/>
      <c r="I539" s="2"/>
      <c r="J539" s="2"/>
      <c r="K539" s="2"/>
    </row>
    <row r="540" ht="14.25" customHeight="1">
      <c r="C540" s="2"/>
      <c r="E540" s="5"/>
      <c r="F540" s="5"/>
      <c r="G540" s="5"/>
      <c r="H540" s="2"/>
      <c r="I540" s="2"/>
      <c r="J540" s="2"/>
      <c r="K540" s="2"/>
    </row>
    <row r="541" ht="14.25" customHeight="1">
      <c r="C541" s="2"/>
      <c r="E541" s="5"/>
      <c r="F541" s="5"/>
      <c r="G541" s="5"/>
      <c r="H541" s="2"/>
      <c r="I541" s="2"/>
      <c r="J541" s="2"/>
      <c r="K541" s="2"/>
    </row>
    <row r="542" ht="14.25" customHeight="1">
      <c r="C542" s="2"/>
      <c r="E542" s="5"/>
      <c r="F542" s="5"/>
      <c r="G542" s="5"/>
      <c r="H542" s="2"/>
      <c r="I542" s="2"/>
      <c r="J542" s="2"/>
      <c r="K542" s="2"/>
    </row>
    <row r="543" ht="14.25" customHeight="1">
      <c r="C543" s="2"/>
      <c r="E543" s="5"/>
      <c r="F543" s="5"/>
      <c r="G543" s="5"/>
      <c r="H543" s="2"/>
      <c r="I543" s="2"/>
      <c r="J543" s="2"/>
      <c r="K543" s="2"/>
    </row>
    <row r="544" ht="14.25" customHeight="1">
      <c r="C544" s="2"/>
      <c r="E544" s="5"/>
      <c r="F544" s="5"/>
      <c r="G544" s="5"/>
      <c r="H544" s="2"/>
      <c r="I544" s="2"/>
      <c r="J544" s="2"/>
      <c r="K544" s="2"/>
    </row>
    <row r="545" ht="14.25" customHeight="1">
      <c r="C545" s="2"/>
      <c r="E545" s="5"/>
      <c r="F545" s="5"/>
      <c r="G545" s="5"/>
      <c r="H545" s="2"/>
      <c r="I545" s="2"/>
      <c r="J545" s="2"/>
      <c r="K545" s="2"/>
    </row>
    <row r="546" ht="14.25" customHeight="1">
      <c r="C546" s="2"/>
      <c r="E546" s="5"/>
      <c r="F546" s="5"/>
      <c r="G546" s="5"/>
      <c r="H546" s="2"/>
      <c r="I546" s="2"/>
      <c r="J546" s="2"/>
      <c r="K546" s="2"/>
    </row>
    <row r="547" ht="14.25" customHeight="1">
      <c r="C547" s="2"/>
      <c r="E547" s="5"/>
      <c r="F547" s="5"/>
      <c r="G547" s="5"/>
      <c r="H547" s="2"/>
      <c r="I547" s="2"/>
      <c r="J547" s="2"/>
      <c r="K547" s="2"/>
    </row>
    <row r="548" ht="14.25" customHeight="1">
      <c r="C548" s="2"/>
      <c r="E548" s="5"/>
      <c r="F548" s="5"/>
      <c r="G548" s="5"/>
      <c r="H548" s="2"/>
      <c r="I548" s="2"/>
      <c r="J548" s="2"/>
      <c r="K548" s="2"/>
    </row>
    <row r="549" ht="14.25" customHeight="1">
      <c r="C549" s="2"/>
      <c r="E549" s="5"/>
      <c r="F549" s="5"/>
      <c r="G549" s="5"/>
      <c r="H549" s="2"/>
      <c r="I549" s="2"/>
      <c r="J549" s="2"/>
      <c r="K549" s="2"/>
    </row>
    <row r="550" ht="14.25" customHeight="1">
      <c r="C550" s="2"/>
      <c r="E550" s="5"/>
      <c r="F550" s="5"/>
      <c r="G550" s="5"/>
      <c r="H550" s="2"/>
      <c r="I550" s="2"/>
      <c r="J550" s="2"/>
      <c r="K550" s="2"/>
    </row>
    <row r="551" ht="14.25" customHeight="1">
      <c r="C551" s="2"/>
      <c r="E551" s="5"/>
      <c r="F551" s="5"/>
      <c r="G551" s="5"/>
      <c r="H551" s="2"/>
      <c r="I551" s="2"/>
      <c r="J551" s="2"/>
      <c r="K551" s="2"/>
    </row>
    <row r="552" ht="14.25" customHeight="1">
      <c r="C552" s="2"/>
      <c r="E552" s="5"/>
      <c r="F552" s="5"/>
      <c r="G552" s="5"/>
      <c r="H552" s="2"/>
      <c r="I552" s="2"/>
      <c r="J552" s="2"/>
      <c r="K552" s="2"/>
    </row>
    <row r="553" ht="14.25" customHeight="1">
      <c r="C553" s="2"/>
      <c r="E553" s="5"/>
      <c r="F553" s="5"/>
      <c r="G553" s="5"/>
      <c r="H553" s="2"/>
      <c r="I553" s="2"/>
      <c r="J553" s="2"/>
      <c r="K553" s="2"/>
    </row>
    <row r="554" ht="14.25" customHeight="1">
      <c r="C554" s="2"/>
      <c r="E554" s="5"/>
      <c r="F554" s="5"/>
      <c r="G554" s="5"/>
      <c r="H554" s="2"/>
      <c r="I554" s="2"/>
      <c r="J554" s="2"/>
      <c r="K554" s="2"/>
    </row>
    <row r="555" ht="14.25" customHeight="1">
      <c r="C555" s="2"/>
      <c r="E555" s="5"/>
      <c r="F555" s="5"/>
      <c r="G555" s="5"/>
      <c r="H555" s="2"/>
      <c r="I555" s="2"/>
      <c r="J555" s="2"/>
      <c r="K555" s="2"/>
    </row>
    <row r="556" ht="14.25" customHeight="1">
      <c r="C556" s="2"/>
      <c r="E556" s="5"/>
      <c r="F556" s="5"/>
      <c r="G556" s="5"/>
      <c r="H556" s="2"/>
      <c r="I556" s="2"/>
      <c r="J556" s="2"/>
      <c r="K556" s="2"/>
    </row>
    <row r="557" ht="14.25" customHeight="1">
      <c r="C557" s="2"/>
      <c r="E557" s="5"/>
      <c r="F557" s="5"/>
      <c r="G557" s="5"/>
      <c r="H557" s="2"/>
      <c r="I557" s="2"/>
      <c r="J557" s="2"/>
      <c r="K557" s="2"/>
    </row>
    <row r="558" ht="14.25" customHeight="1">
      <c r="C558" s="2"/>
      <c r="E558" s="5"/>
      <c r="F558" s="5"/>
      <c r="G558" s="5"/>
      <c r="H558" s="2"/>
      <c r="I558" s="2"/>
      <c r="J558" s="2"/>
      <c r="K558" s="2"/>
    </row>
    <row r="559" ht="14.25" customHeight="1">
      <c r="C559" s="2"/>
      <c r="E559" s="5"/>
      <c r="F559" s="5"/>
      <c r="G559" s="5"/>
      <c r="H559" s="2"/>
      <c r="I559" s="2"/>
      <c r="J559" s="2"/>
      <c r="K559" s="2"/>
    </row>
    <row r="560" ht="14.25" customHeight="1">
      <c r="C560" s="2"/>
      <c r="E560" s="5"/>
      <c r="F560" s="5"/>
      <c r="G560" s="5"/>
      <c r="H560" s="2"/>
      <c r="I560" s="2"/>
      <c r="J560" s="2"/>
      <c r="K560" s="2"/>
    </row>
    <row r="561" ht="14.25" customHeight="1">
      <c r="C561" s="2"/>
      <c r="E561" s="5"/>
      <c r="F561" s="5"/>
      <c r="G561" s="5"/>
      <c r="H561" s="2"/>
      <c r="I561" s="2"/>
      <c r="J561" s="2"/>
      <c r="K561" s="2"/>
    </row>
    <row r="562" ht="14.25" customHeight="1">
      <c r="C562" s="2"/>
      <c r="E562" s="5"/>
      <c r="F562" s="5"/>
      <c r="G562" s="5"/>
      <c r="H562" s="2"/>
      <c r="I562" s="2"/>
      <c r="J562" s="2"/>
      <c r="K562" s="2"/>
    </row>
    <row r="563" ht="14.25" customHeight="1">
      <c r="C563" s="2"/>
      <c r="E563" s="5"/>
      <c r="F563" s="5"/>
      <c r="G563" s="5"/>
      <c r="H563" s="2"/>
      <c r="I563" s="2"/>
      <c r="J563" s="2"/>
      <c r="K563" s="2"/>
    </row>
    <row r="564" ht="14.25" customHeight="1">
      <c r="C564" s="2"/>
      <c r="E564" s="5"/>
      <c r="F564" s="5"/>
      <c r="G564" s="5"/>
      <c r="H564" s="2"/>
      <c r="I564" s="2"/>
      <c r="J564" s="2"/>
      <c r="K564" s="2"/>
    </row>
    <row r="565" ht="14.25" customHeight="1">
      <c r="C565" s="2"/>
      <c r="E565" s="5"/>
      <c r="F565" s="5"/>
      <c r="G565" s="5"/>
      <c r="H565" s="2"/>
      <c r="I565" s="2"/>
      <c r="J565" s="2"/>
      <c r="K565" s="2"/>
    </row>
    <row r="566" ht="14.25" customHeight="1">
      <c r="C566" s="2"/>
      <c r="E566" s="5"/>
      <c r="F566" s="5"/>
      <c r="G566" s="5"/>
      <c r="H566" s="2"/>
      <c r="I566" s="2"/>
      <c r="J566" s="2"/>
      <c r="K566" s="2"/>
    </row>
    <row r="567" ht="14.25" customHeight="1">
      <c r="C567" s="2"/>
      <c r="E567" s="5"/>
      <c r="F567" s="5"/>
      <c r="G567" s="5"/>
      <c r="H567" s="2"/>
      <c r="I567" s="2"/>
      <c r="J567" s="2"/>
      <c r="K567" s="2"/>
    </row>
    <row r="568" ht="14.25" customHeight="1">
      <c r="C568" s="2"/>
      <c r="E568" s="5"/>
      <c r="F568" s="5"/>
      <c r="G568" s="5"/>
      <c r="H568" s="2"/>
      <c r="I568" s="2"/>
      <c r="J568" s="2"/>
      <c r="K568" s="2"/>
    </row>
    <row r="569" ht="14.25" customHeight="1">
      <c r="C569" s="2"/>
      <c r="E569" s="5"/>
      <c r="F569" s="5"/>
      <c r="G569" s="5"/>
      <c r="H569" s="2"/>
      <c r="I569" s="2"/>
      <c r="J569" s="2"/>
      <c r="K569" s="2"/>
    </row>
    <row r="570" ht="14.25" customHeight="1">
      <c r="C570" s="2"/>
      <c r="E570" s="5"/>
      <c r="F570" s="5"/>
      <c r="G570" s="5"/>
      <c r="H570" s="2"/>
      <c r="I570" s="2"/>
      <c r="J570" s="2"/>
      <c r="K570" s="2"/>
    </row>
    <row r="571" ht="14.25" customHeight="1">
      <c r="C571" s="2"/>
      <c r="E571" s="5"/>
      <c r="F571" s="5"/>
      <c r="G571" s="5"/>
      <c r="H571" s="2"/>
      <c r="I571" s="2"/>
      <c r="J571" s="2"/>
      <c r="K571" s="2"/>
    </row>
    <row r="572" ht="14.25" customHeight="1">
      <c r="C572" s="2"/>
      <c r="E572" s="5"/>
      <c r="F572" s="5"/>
      <c r="G572" s="5"/>
      <c r="H572" s="2"/>
      <c r="I572" s="2"/>
      <c r="J572" s="2"/>
      <c r="K572" s="2"/>
    </row>
    <row r="573" ht="14.25" customHeight="1">
      <c r="C573" s="2"/>
      <c r="E573" s="5"/>
      <c r="F573" s="5"/>
      <c r="G573" s="5"/>
      <c r="H573" s="2"/>
      <c r="I573" s="2"/>
      <c r="J573" s="2"/>
      <c r="K573" s="2"/>
    </row>
    <row r="574" ht="14.25" customHeight="1">
      <c r="C574" s="2"/>
      <c r="E574" s="5"/>
      <c r="F574" s="5"/>
      <c r="G574" s="5"/>
      <c r="H574" s="2"/>
      <c r="I574" s="2"/>
      <c r="J574" s="2"/>
      <c r="K574" s="2"/>
    </row>
    <row r="575" ht="14.25" customHeight="1">
      <c r="C575" s="2"/>
      <c r="E575" s="5"/>
      <c r="F575" s="5"/>
      <c r="G575" s="5"/>
      <c r="H575" s="2"/>
      <c r="I575" s="2"/>
      <c r="J575" s="2"/>
      <c r="K575" s="2"/>
    </row>
    <row r="576" ht="14.25" customHeight="1">
      <c r="C576" s="2"/>
      <c r="E576" s="5"/>
      <c r="F576" s="5"/>
      <c r="G576" s="5"/>
      <c r="H576" s="2"/>
      <c r="I576" s="2"/>
      <c r="J576" s="2"/>
      <c r="K576" s="2"/>
    </row>
    <row r="577" ht="14.25" customHeight="1">
      <c r="C577" s="2"/>
      <c r="E577" s="5"/>
      <c r="F577" s="5"/>
      <c r="G577" s="5"/>
      <c r="H577" s="2"/>
      <c r="I577" s="2"/>
      <c r="J577" s="2"/>
      <c r="K577" s="2"/>
    </row>
    <row r="578" ht="14.25" customHeight="1">
      <c r="C578" s="2"/>
      <c r="E578" s="5"/>
      <c r="F578" s="5"/>
      <c r="G578" s="5"/>
      <c r="H578" s="2"/>
      <c r="I578" s="2"/>
      <c r="J578" s="2"/>
      <c r="K578" s="2"/>
    </row>
    <row r="579" ht="14.25" customHeight="1">
      <c r="C579" s="2"/>
      <c r="E579" s="5"/>
      <c r="F579" s="5"/>
      <c r="G579" s="5"/>
      <c r="H579" s="2"/>
      <c r="I579" s="2"/>
      <c r="J579" s="2"/>
      <c r="K579" s="2"/>
    </row>
    <row r="580" ht="14.25" customHeight="1">
      <c r="C580" s="2"/>
      <c r="E580" s="5"/>
      <c r="F580" s="5"/>
      <c r="G580" s="5"/>
      <c r="H580" s="2"/>
      <c r="I580" s="2"/>
      <c r="J580" s="2"/>
      <c r="K580" s="2"/>
    </row>
    <row r="581" ht="14.25" customHeight="1">
      <c r="C581" s="2"/>
      <c r="E581" s="5"/>
      <c r="F581" s="5"/>
      <c r="G581" s="5"/>
      <c r="H581" s="2"/>
      <c r="I581" s="2"/>
      <c r="J581" s="2"/>
      <c r="K581" s="2"/>
    </row>
    <row r="582" ht="14.25" customHeight="1">
      <c r="C582" s="2"/>
      <c r="E582" s="5"/>
      <c r="F582" s="5"/>
      <c r="G582" s="5"/>
      <c r="H582" s="2"/>
      <c r="I582" s="2"/>
      <c r="J582" s="2"/>
      <c r="K582" s="2"/>
    </row>
    <row r="583" ht="14.25" customHeight="1">
      <c r="C583" s="2"/>
      <c r="E583" s="5"/>
      <c r="F583" s="5"/>
      <c r="G583" s="5"/>
      <c r="H583" s="2"/>
      <c r="I583" s="2"/>
      <c r="J583" s="2"/>
      <c r="K583" s="2"/>
    </row>
    <row r="584" ht="14.25" customHeight="1">
      <c r="C584" s="2"/>
      <c r="E584" s="5"/>
      <c r="F584" s="5"/>
      <c r="G584" s="5"/>
      <c r="H584" s="2"/>
      <c r="I584" s="2"/>
      <c r="J584" s="2"/>
      <c r="K584" s="2"/>
    </row>
    <row r="585" ht="14.25" customHeight="1">
      <c r="C585" s="2"/>
      <c r="E585" s="5"/>
      <c r="F585" s="5"/>
      <c r="G585" s="5"/>
      <c r="H585" s="2"/>
      <c r="I585" s="2"/>
      <c r="J585" s="2"/>
      <c r="K585" s="2"/>
    </row>
    <row r="586" ht="14.25" customHeight="1">
      <c r="C586" s="2"/>
      <c r="E586" s="5"/>
      <c r="F586" s="5"/>
      <c r="G586" s="5"/>
      <c r="H586" s="2"/>
      <c r="I586" s="2"/>
      <c r="J586" s="2"/>
      <c r="K586" s="2"/>
    </row>
    <row r="587" ht="14.25" customHeight="1">
      <c r="C587" s="2"/>
      <c r="E587" s="5"/>
      <c r="F587" s="5"/>
      <c r="G587" s="5"/>
      <c r="H587" s="2"/>
      <c r="I587" s="2"/>
      <c r="J587" s="2"/>
      <c r="K587" s="2"/>
    </row>
    <row r="588" ht="14.25" customHeight="1">
      <c r="C588" s="2"/>
      <c r="E588" s="5"/>
      <c r="F588" s="5"/>
      <c r="G588" s="5"/>
      <c r="H588" s="2"/>
      <c r="I588" s="2"/>
      <c r="J588" s="2"/>
      <c r="K588" s="2"/>
    </row>
    <row r="589" ht="14.25" customHeight="1">
      <c r="C589" s="2"/>
      <c r="E589" s="5"/>
      <c r="F589" s="5"/>
      <c r="G589" s="5"/>
      <c r="H589" s="2"/>
      <c r="I589" s="2"/>
      <c r="J589" s="2"/>
      <c r="K589" s="2"/>
    </row>
    <row r="590" ht="14.25" customHeight="1">
      <c r="C590" s="2"/>
      <c r="E590" s="5"/>
      <c r="F590" s="5"/>
      <c r="G590" s="5"/>
      <c r="H590" s="2"/>
      <c r="I590" s="2"/>
      <c r="J590" s="2"/>
      <c r="K590" s="2"/>
    </row>
    <row r="591" ht="14.25" customHeight="1">
      <c r="C591" s="2"/>
      <c r="E591" s="5"/>
      <c r="F591" s="5"/>
      <c r="G591" s="5"/>
      <c r="H591" s="2"/>
      <c r="I591" s="2"/>
      <c r="J591" s="2"/>
      <c r="K591" s="2"/>
    </row>
    <row r="592" ht="14.25" customHeight="1">
      <c r="C592" s="2"/>
      <c r="E592" s="5"/>
      <c r="F592" s="5"/>
      <c r="G592" s="5"/>
      <c r="H592" s="2"/>
      <c r="I592" s="2"/>
      <c r="J592" s="2"/>
      <c r="K592" s="2"/>
    </row>
    <row r="593" ht="14.25" customHeight="1">
      <c r="C593" s="2"/>
      <c r="E593" s="5"/>
      <c r="F593" s="5"/>
      <c r="G593" s="5"/>
      <c r="H593" s="2"/>
      <c r="I593" s="2"/>
      <c r="J593" s="2"/>
      <c r="K593" s="2"/>
    </row>
    <row r="594" ht="14.25" customHeight="1">
      <c r="C594" s="2"/>
      <c r="E594" s="5"/>
      <c r="F594" s="5"/>
      <c r="G594" s="5"/>
      <c r="H594" s="2"/>
      <c r="I594" s="2"/>
      <c r="J594" s="2"/>
      <c r="K594" s="2"/>
    </row>
    <row r="595" ht="14.25" customHeight="1">
      <c r="C595" s="2"/>
      <c r="E595" s="5"/>
      <c r="F595" s="5"/>
      <c r="G595" s="5"/>
      <c r="H595" s="2"/>
      <c r="I595" s="2"/>
      <c r="J595" s="2"/>
      <c r="K595" s="2"/>
    </row>
    <row r="596" ht="14.25" customHeight="1">
      <c r="C596" s="2"/>
      <c r="E596" s="5"/>
      <c r="F596" s="5"/>
      <c r="G596" s="5"/>
      <c r="H596" s="2"/>
      <c r="I596" s="2"/>
      <c r="J596" s="2"/>
      <c r="K596" s="2"/>
    </row>
    <row r="597" ht="14.25" customHeight="1">
      <c r="C597" s="2"/>
      <c r="E597" s="5"/>
      <c r="F597" s="5"/>
      <c r="G597" s="5"/>
      <c r="H597" s="2"/>
      <c r="I597" s="2"/>
      <c r="J597" s="2"/>
      <c r="K597" s="2"/>
    </row>
    <row r="598" ht="14.25" customHeight="1">
      <c r="C598" s="2"/>
      <c r="E598" s="5"/>
      <c r="F598" s="5"/>
      <c r="G598" s="5"/>
      <c r="H598" s="2"/>
      <c r="I598" s="2"/>
      <c r="J598" s="2"/>
      <c r="K598" s="2"/>
    </row>
    <row r="599" ht="14.25" customHeight="1">
      <c r="C599" s="2"/>
      <c r="E599" s="5"/>
      <c r="F599" s="5"/>
      <c r="G599" s="5"/>
      <c r="H599" s="2"/>
      <c r="I599" s="2"/>
      <c r="J599" s="2"/>
      <c r="K599" s="2"/>
    </row>
    <row r="600" ht="14.25" customHeight="1">
      <c r="C600" s="2"/>
      <c r="E600" s="5"/>
      <c r="F600" s="5"/>
      <c r="G600" s="5"/>
      <c r="H600" s="2"/>
      <c r="I600" s="2"/>
      <c r="J600" s="2"/>
      <c r="K600" s="2"/>
    </row>
    <row r="601" ht="14.25" customHeight="1">
      <c r="C601" s="2"/>
      <c r="E601" s="5"/>
      <c r="F601" s="5"/>
      <c r="G601" s="5"/>
      <c r="H601" s="2"/>
      <c r="I601" s="2"/>
      <c r="J601" s="2"/>
      <c r="K601" s="2"/>
    </row>
    <row r="602" ht="14.25" customHeight="1">
      <c r="C602" s="2"/>
      <c r="E602" s="5"/>
      <c r="F602" s="5"/>
      <c r="G602" s="5"/>
      <c r="H602" s="2"/>
      <c r="I602" s="2"/>
      <c r="J602" s="2"/>
      <c r="K602" s="2"/>
    </row>
    <row r="603" ht="14.25" customHeight="1">
      <c r="C603" s="2"/>
      <c r="E603" s="5"/>
      <c r="F603" s="5"/>
      <c r="G603" s="5"/>
      <c r="H603" s="2"/>
      <c r="I603" s="2"/>
      <c r="J603" s="2"/>
      <c r="K603" s="2"/>
    </row>
    <row r="604" ht="14.25" customHeight="1">
      <c r="C604" s="2"/>
      <c r="E604" s="5"/>
      <c r="F604" s="5"/>
      <c r="G604" s="5"/>
      <c r="H604" s="2"/>
      <c r="I604" s="2"/>
      <c r="J604" s="2"/>
      <c r="K604" s="2"/>
    </row>
    <row r="605" ht="14.25" customHeight="1">
      <c r="C605" s="2"/>
      <c r="E605" s="5"/>
      <c r="F605" s="5"/>
      <c r="G605" s="5"/>
      <c r="H605" s="2"/>
      <c r="I605" s="2"/>
      <c r="J605" s="2"/>
      <c r="K605" s="2"/>
    </row>
    <row r="606" ht="14.25" customHeight="1">
      <c r="C606" s="2"/>
      <c r="E606" s="5"/>
      <c r="F606" s="5"/>
      <c r="G606" s="5"/>
      <c r="H606" s="2"/>
      <c r="I606" s="2"/>
      <c r="J606" s="2"/>
      <c r="K606" s="2"/>
    </row>
    <row r="607" ht="14.25" customHeight="1">
      <c r="C607" s="2"/>
      <c r="E607" s="5"/>
      <c r="F607" s="5"/>
      <c r="G607" s="5"/>
      <c r="H607" s="2"/>
      <c r="I607" s="2"/>
      <c r="J607" s="2"/>
      <c r="K607" s="2"/>
    </row>
    <row r="608" ht="14.25" customHeight="1">
      <c r="C608" s="2"/>
      <c r="E608" s="5"/>
      <c r="F608" s="5"/>
      <c r="G608" s="5"/>
      <c r="H608" s="2"/>
      <c r="I608" s="2"/>
      <c r="J608" s="2"/>
      <c r="K608" s="2"/>
    </row>
    <row r="609" ht="14.25" customHeight="1">
      <c r="C609" s="2"/>
      <c r="E609" s="5"/>
      <c r="F609" s="5"/>
      <c r="G609" s="5"/>
      <c r="H609" s="2"/>
      <c r="I609" s="2"/>
      <c r="J609" s="2"/>
      <c r="K609" s="2"/>
    </row>
    <row r="610" ht="14.25" customHeight="1">
      <c r="C610" s="2"/>
      <c r="E610" s="5"/>
      <c r="F610" s="5"/>
      <c r="G610" s="5"/>
      <c r="H610" s="2"/>
      <c r="I610" s="2"/>
      <c r="J610" s="2"/>
      <c r="K610" s="2"/>
    </row>
    <row r="611" ht="14.25" customHeight="1">
      <c r="C611" s="2"/>
      <c r="E611" s="5"/>
      <c r="F611" s="5"/>
      <c r="G611" s="5"/>
      <c r="H611" s="2"/>
      <c r="I611" s="2"/>
      <c r="J611" s="2"/>
      <c r="K611" s="2"/>
    </row>
    <row r="612" ht="14.25" customHeight="1">
      <c r="C612" s="2"/>
      <c r="E612" s="5"/>
      <c r="F612" s="5"/>
      <c r="G612" s="5"/>
      <c r="H612" s="2"/>
      <c r="I612" s="2"/>
      <c r="J612" s="2"/>
      <c r="K612" s="2"/>
    </row>
    <row r="613" ht="14.25" customHeight="1">
      <c r="C613" s="2"/>
      <c r="E613" s="5"/>
      <c r="F613" s="5"/>
      <c r="G613" s="5"/>
      <c r="H613" s="2"/>
      <c r="I613" s="2"/>
      <c r="J613" s="2"/>
      <c r="K613" s="2"/>
    </row>
    <row r="614" ht="14.25" customHeight="1">
      <c r="C614" s="2"/>
      <c r="E614" s="5"/>
      <c r="F614" s="5"/>
      <c r="G614" s="5"/>
      <c r="H614" s="2"/>
      <c r="I614" s="2"/>
      <c r="J614" s="2"/>
      <c r="K614" s="2"/>
    </row>
    <row r="615" ht="14.25" customHeight="1">
      <c r="C615" s="2"/>
      <c r="E615" s="5"/>
      <c r="F615" s="5"/>
      <c r="G615" s="5"/>
      <c r="H615" s="2"/>
      <c r="I615" s="2"/>
      <c r="J615" s="2"/>
      <c r="K615" s="2"/>
    </row>
    <row r="616" ht="14.25" customHeight="1">
      <c r="C616" s="2"/>
      <c r="E616" s="5"/>
      <c r="F616" s="5"/>
      <c r="G616" s="5"/>
      <c r="H616" s="2"/>
      <c r="I616" s="2"/>
      <c r="J616" s="2"/>
      <c r="K616" s="2"/>
    </row>
    <row r="617" ht="14.25" customHeight="1">
      <c r="C617" s="2"/>
      <c r="E617" s="5"/>
      <c r="F617" s="5"/>
      <c r="G617" s="5"/>
      <c r="H617" s="2"/>
      <c r="I617" s="2"/>
      <c r="J617" s="2"/>
      <c r="K617" s="2"/>
    </row>
    <row r="618" ht="14.25" customHeight="1">
      <c r="C618" s="2"/>
      <c r="E618" s="5"/>
      <c r="F618" s="5"/>
      <c r="G618" s="5"/>
      <c r="H618" s="2"/>
      <c r="I618" s="2"/>
      <c r="J618" s="2"/>
      <c r="K618" s="2"/>
    </row>
    <row r="619" ht="14.25" customHeight="1">
      <c r="C619" s="2"/>
      <c r="E619" s="5"/>
      <c r="F619" s="5"/>
      <c r="G619" s="5"/>
      <c r="H619" s="2"/>
      <c r="I619" s="2"/>
      <c r="J619" s="2"/>
      <c r="K619" s="2"/>
    </row>
    <row r="620" ht="14.25" customHeight="1">
      <c r="C620" s="2"/>
      <c r="E620" s="5"/>
      <c r="F620" s="5"/>
      <c r="G620" s="5"/>
      <c r="H620" s="2"/>
      <c r="I620" s="2"/>
      <c r="J620" s="2"/>
      <c r="K620" s="2"/>
    </row>
    <row r="621" ht="14.25" customHeight="1">
      <c r="C621" s="2"/>
      <c r="E621" s="5"/>
      <c r="F621" s="5"/>
      <c r="G621" s="5"/>
      <c r="H621" s="2"/>
      <c r="I621" s="2"/>
      <c r="J621" s="2"/>
      <c r="K621" s="2"/>
    </row>
    <row r="622" ht="14.25" customHeight="1">
      <c r="C622" s="2"/>
      <c r="E622" s="5"/>
      <c r="F622" s="5"/>
      <c r="G622" s="5"/>
      <c r="H622" s="2"/>
      <c r="I622" s="2"/>
      <c r="J622" s="2"/>
      <c r="K622" s="2"/>
    </row>
    <row r="623" ht="14.25" customHeight="1">
      <c r="C623" s="2"/>
      <c r="E623" s="5"/>
      <c r="F623" s="5"/>
      <c r="G623" s="5"/>
      <c r="H623" s="2"/>
      <c r="I623" s="2"/>
      <c r="J623" s="2"/>
      <c r="K623" s="2"/>
    </row>
    <row r="624" ht="14.25" customHeight="1">
      <c r="C624" s="2"/>
      <c r="E624" s="5"/>
      <c r="F624" s="5"/>
      <c r="G624" s="5"/>
      <c r="H624" s="2"/>
      <c r="I624" s="2"/>
      <c r="J624" s="2"/>
      <c r="K624" s="2"/>
    </row>
    <row r="625" ht="14.25" customHeight="1">
      <c r="C625" s="2"/>
      <c r="E625" s="5"/>
      <c r="F625" s="5"/>
      <c r="G625" s="5"/>
      <c r="H625" s="2"/>
      <c r="I625" s="2"/>
      <c r="J625" s="2"/>
      <c r="K625" s="2"/>
    </row>
    <row r="626" ht="14.25" customHeight="1">
      <c r="C626" s="2"/>
      <c r="E626" s="5"/>
      <c r="F626" s="5"/>
      <c r="G626" s="5"/>
      <c r="H626" s="2"/>
      <c r="I626" s="2"/>
      <c r="J626" s="2"/>
      <c r="K626" s="2"/>
    </row>
    <row r="627" ht="14.25" customHeight="1">
      <c r="C627" s="2"/>
      <c r="E627" s="5"/>
      <c r="F627" s="5"/>
      <c r="G627" s="5"/>
      <c r="H627" s="2"/>
      <c r="I627" s="2"/>
      <c r="J627" s="2"/>
      <c r="K627" s="2"/>
    </row>
    <row r="628" ht="14.25" customHeight="1">
      <c r="C628" s="2"/>
      <c r="E628" s="5"/>
      <c r="F628" s="5"/>
      <c r="G628" s="5"/>
      <c r="H628" s="2"/>
      <c r="I628" s="2"/>
      <c r="J628" s="2"/>
      <c r="K628" s="2"/>
    </row>
    <row r="629" ht="14.25" customHeight="1">
      <c r="C629" s="2"/>
      <c r="E629" s="5"/>
      <c r="F629" s="5"/>
      <c r="G629" s="5"/>
      <c r="H629" s="2"/>
      <c r="I629" s="2"/>
      <c r="J629" s="2"/>
      <c r="K629" s="2"/>
    </row>
    <row r="630" ht="14.25" customHeight="1">
      <c r="C630" s="2"/>
      <c r="E630" s="5"/>
      <c r="F630" s="5"/>
      <c r="G630" s="5"/>
      <c r="H630" s="2"/>
      <c r="I630" s="2"/>
      <c r="J630" s="2"/>
      <c r="K630" s="2"/>
    </row>
    <row r="631" ht="14.25" customHeight="1">
      <c r="C631" s="2"/>
      <c r="E631" s="5"/>
      <c r="F631" s="5"/>
      <c r="G631" s="5"/>
      <c r="H631" s="2"/>
      <c r="I631" s="2"/>
      <c r="J631" s="2"/>
      <c r="K631" s="2"/>
    </row>
    <row r="632" ht="14.25" customHeight="1">
      <c r="C632" s="2"/>
      <c r="E632" s="5"/>
      <c r="F632" s="5"/>
      <c r="G632" s="5"/>
      <c r="H632" s="2"/>
      <c r="I632" s="2"/>
      <c r="J632" s="2"/>
      <c r="K632" s="2"/>
    </row>
    <row r="633" ht="14.25" customHeight="1">
      <c r="C633" s="2"/>
      <c r="E633" s="5"/>
      <c r="F633" s="5"/>
      <c r="G633" s="5"/>
      <c r="H633" s="2"/>
      <c r="I633" s="2"/>
      <c r="J633" s="2"/>
      <c r="K633" s="2"/>
    </row>
    <row r="634" ht="14.25" customHeight="1">
      <c r="C634" s="2"/>
      <c r="E634" s="5"/>
      <c r="F634" s="5"/>
      <c r="G634" s="5"/>
      <c r="H634" s="2"/>
      <c r="I634" s="2"/>
      <c r="J634" s="2"/>
      <c r="K634" s="2"/>
    </row>
    <row r="635" ht="14.25" customHeight="1">
      <c r="C635" s="2"/>
      <c r="E635" s="5"/>
      <c r="F635" s="5"/>
      <c r="G635" s="5"/>
      <c r="H635" s="2"/>
      <c r="I635" s="2"/>
      <c r="J635" s="2"/>
      <c r="K635" s="2"/>
    </row>
    <row r="636" ht="14.25" customHeight="1">
      <c r="C636" s="2"/>
      <c r="E636" s="5"/>
      <c r="F636" s="5"/>
      <c r="G636" s="5"/>
      <c r="H636" s="2"/>
      <c r="I636" s="2"/>
      <c r="J636" s="2"/>
      <c r="K636" s="2"/>
    </row>
    <row r="637" ht="14.25" customHeight="1">
      <c r="C637" s="2"/>
      <c r="E637" s="5"/>
      <c r="F637" s="5"/>
      <c r="G637" s="5"/>
      <c r="H637" s="2"/>
      <c r="I637" s="2"/>
      <c r="J637" s="2"/>
      <c r="K637" s="2"/>
    </row>
    <row r="638" ht="14.25" customHeight="1">
      <c r="C638" s="2"/>
      <c r="E638" s="5"/>
      <c r="F638" s="5"/>
      <c r="G638" s="5"/>
      <c r="H638" s="2"/>
      <c r="I638" s="2"/>
      <c r="J638" s="2"/>
      <c r="K638" s="2"/>
    </row>
    <row r="639" ht="14.25" customHeight="1">
      <c r="C639" s="2"/>
      <c r="E639" s="5"/>
      <c r="F639" s="5"/>
      <c r="G639" s="5"/>
      <c r="H639" s="2"/>
      <c r="I639" s="2"/>
      <c r="J639" s="2"/>
      <c r="K639" s="2"/>
    </row>
    <row r="640" ht="14.25" customHeight="1">
      <c r="C640" s="2"/>
      <c r="E640" s="5"/>
      <c r="F640" s="5"/>
      <c r="G640" s="5"/>
      <c r="H640" s="2"/>
      <c r="I640" s="2"/>
      <c r="J640" s="2"/>
      <c r="K640" s="2"/>
    </row>
    <row r="641" ht="14.25" customHeight="1">
      <c r="C641" s="2"/>
      <c r="E641" s="5"/>
      <c r="F641" s="5"/>
      <c r="G641" s="5"/>
      <c r="H641" s="2"/>
      <c r="I641" s="2"/>
      <c r="J641" s="2"/>
      <c r="K641" s="2"/>
    </row>
    <row r="642" ht="14.25" customHeight="1">
      <c r="C642" s="2"/>
      <c r="E642" s="5"/>
      <c r="F642" s="5"/>
      <c r="G642" s="5"/>
      <c r="H642" s="2"/>
      <c r="I642" s="2"/>
      <c r="J642" s="2"/>
      <c r="K642" s="2"/>
    </row>
    <row r="643" ht="14.25" customHeight="1">
      <c r="C643" s="2"/>
      <c r="E643" s="5"/>
      <c r="F643" s="5"/>
      <c r="G643" s="5"/>
      <c r="H643" s="2"/>
      <c r="I643" s="2"/>
      <c r="J643" s="2"/>
      <c r="K643" s="2"/>
    </row>
    <row r="644" ht="14.25" customHeight="1">
      <c r="C644" s="2"/>
      <c r="E644" s="5"/>
      <c r="F644" s="5"/>
      <c r="G644" s="5"/>
      <c r="H644" s="2"/>
      <c r="I644" s="2"/>
      <c r="J644" s="2"/>
      <c r="K644" s="2"/>
    </row>
    <row r="645" ht="14.25" customHeight="1">
      <c r="C645" s="2"/>
      <c r="E645" s="5"/>
      <c r="F645" s="5"/>
      <c r="G645" s="5"/>
      <c r="H645" s="2"/>
      <c r="I645" s="2"/>
      <c r="J645" s="2"/>
      <c r="K645" s="2"/>
    </row>
    <row r="646" ht="14.25" customHeight="1">
      <c r="C646" s="2"/>
      <c r="E646" s="5"/>
      <c r="F646" s="5"/>
      <c r="G646" s="5"/>
      <c r="H646" s="2"/>
      <c r="I646" s="2"/>
      <c r="J646" s="2"/>
      <c r="K646" s="2"/>
    </row>
    <row r="647" ht="14.25" customHeight="1">
      <c r="C647" s="2"/>
      <c r="E647" s="5"/>
      <c r="F647" s="5"/>
      <c r="G647" s="5"/>
      <c r="H647" s="2"/>
      <c r="I647" s="2"/>
      <c r="J647" s="2"/>
      <c r="K647" s="2"/>
    </row>
    <row r="648" ht="14.25" customHeight="1">
      <c r="C648" s="2"/>
      <c r="E648" s="5"/>
      <c r="F648" s="5"/>
      <c r="G648" s="5"/>
      <c r="H648" s="2"/>
      <c r="I648" s="2"/>
      <c r="J648" s="2"/>
      <c r="K648" s="2"/>
    </row>
    <row r="649" ht="14.25" customHeight="1">
      <c r="C649" s="2"/>
      <c r="E649" s="5"/>
      <c r="F649" s="5"/>
      <c r="G649" s="5"/>
      <c r="H649" s="2"/>
      <c r="I649" s="2"/>
      <c r="J649" s="2"/>
      <c r="K649" s="2"/>
    </row>
    <row r="650" ht="14.25" customHeight="1">
      <c r="C650" s="2"/>
      <c r="E650" s="5"/>
      <c r="F650" s="5"/>
      <c r="G650" s="5"/>
      <c r="H650" s="2"/>
      <c r="I650" s="2"/>
      <c r="J650" s="2"/>
      <c r="K650" s="2"/>
    </row>
    <row r="651" ht="14.25" customHeight="1">
      <c r="C651" s="2"/>
      <c r="E651" s="5"/>
      <c r="F651" s="5"/>
      <c r="G651" s="5"/>
      <c r="H651" s="2"/>
      <c r="I651" s="2"/>
      <c r="J651" s="2"/>
      <c r="K651" s="2"/>
    </row>
    <row r="652" ht="14.25" customHeight="1">
      <c r="C652" s="2"/>
      <c r="E652" s="5"/>
      <c r="F652" s="5"/>
      <c r="G652" s="5"/>
      <c r="H652" s="2"/>
      <c r="I652" s="2"/>
      <c r="J652" s="2"/>
      <c r="K652" s="2"/>
    </row>
    <row r="653" ht="14.25" customHeight="1">
      <c r="C653" s="2"/>
      <c r="E653" s="5"/>
      <c r="F653" s="5"/>
      <c r="G653" s="5"/>
      <c r="H653" s="2"/>
      <c r="I653" s="2"/>
      <c r="J653" s="2"/>
      <c r="K653" s="2"/>
    </row>
    <row r="654" ht="14.25" customHeight="1">
      <c r="C654" s="2"/>
      <c r="E654" s="5"/>
      <c r="F654" s="5"/>
      <c r="G654" s="5"/>
      <c r="H654" s="2"/>
      <c r="I654" s="2"/>
      <c r="J654" s="2"/>
      <c r="K654" s="2"/>
    </row>
    <row r="655" ht="14.25" customHeight="1">
      <c r="C655" s="2"/>
      <c r="E655" s="5"/>
      <c r="F655" s="5"/>
      <c r="G655" s="5"/>
      <c r="H655" s="2"/>
      <c r="I655" s="2"/>
      <c r="J655" s="2"/>
      <c r="K655" s="2"/>
    </row>
    <row r="656" ht="14.25" customHeight="1">
      <c r="C656" s="2"/>
      <c r="E656" s="5"/>
      <c r="F656" s="5"/>
      <c r="G656" s="5"/>
      <c r="H656" s="2"/>
      <c r="I656" s="2"/>
      <c r="J656" s="2"/>
      <c r="K656" s="2"/>
    </row>
    <row r="657" ht="14.25" customHeight="1">
      <c r="C657" s="2"/>
      <c r="E657" s="5"/>
      <c r="F657" s="5"/>
      <c r="G657" s="5"/>
      <c r="H657" s="2"/>
      <c r="I657" s="2"/>
      <c r="J657" s="2"/>
      <c r="K657" s="2"/>
    </row>
    <row r="658" ht="14.25" customHeight="1">
      <c r="C658" s="2"/>
      <c r="E658" s="5"/>
      <c r="F658" s="5"/>
      <c r="G658" s="5"/>
      <c r="H658" s="2"/>
      <c r="I658" s="2"/>
      <c r="J658" s="2"/>
      <c r="K658" s="2"/>
    </row>
    <row r="659" ht="14.25" customHeight="1">
      <c r="C659" s="2"/>
      <c r="E659" s="5"/>
      <c r="F659" s="5"/>
      <c r="G659" s="5"/>
      <c r="H659" s="2"/>
      <c r="I659" s="2"/>
      <c r="J659" s="2"/>
      <c r="K659" s="2"/>
    </row>
    <row r="660" ht="14.25" customHeight="1">
      <c r="C660" s="2"/>
      <c r="E660" s="5"/>
      <c r="F660" s="5"/>
      <c r="G660" s="5"/>
      <c r="H660" s="2"/>
      <c r="I660" s="2"/>
      <c r="J660" s="2"/>
      <c r="K660" s="2"/>
    </row>
    <row r="661" ht="14.25" customHeight="1">
      <c r="C661" s="2"/>
      <c r="E661" s="5"/>
      <c r="F661" s="5"/>
      <c r="G661" s="5"/>
      <c r="H661" s="2"/>
      <c r="I661" s="2"/>
      <c r="J661" s="2"/>
      <c r="K661" s="2"/>
    </row>
    <row r="662" ht="14.25" customHeight="1">
      <c r="C662" s="2"/>
      <c r="E662" s="5"/>
      <c r="F662" s="5"/>
      <c r="G662" s="5"/>
      <c r="H662" s="2"/>
      <c r="I662" s="2"/>
      <c r="J662" s="2"/>
      <c r="K662" s="2"/>
    </row>
    <row r="663" ht="14.25" customHeight="1">
      <c r="C663" s="2"/>
      <c r="E663" s="5"/>
      <c r="F663" s="5"/>
      <c r="G663" s="5"/>
      <c r="H663" s="2"/>
      <c r="I663" s="2"/>
      <c r="J663" s="2"/>
      <c r="K663" s="2"/>
    </row>
    <row r="664" ht="14.25" customHeight="1">
      <c r="C664" s="2"/>
      <c r="E664" s="5"/>
      <c r="F664" s="5"/>
      <c r="G664" s="5"/>
      <c r="H664" s="2"/>
      <c r="I664" s="2"/>
      <c r="J664" s="2"/>
      <c r="K664" s="2"/>
    </row>
    <row r="665" ht="14.25" customHeight="1">
      <c r="C665" s="2"/>
      <c r="E665" s="5"/>
      <c r="F665" s="5"/>
      <c r="G665" s="5"/>
      <c r="H665" s="2"/>
      <c r="I665" s="2"/>
      <c r="J665" s="2"/>
      <c r="K665" s="2"/>
    </row>
    <row r="666" ht="14.25" customHeight="1">
      <c r="C666" s="2"/>
      <c r="E666" s="5"/>
      <c r="F666" s="5"/>
      <c r="G666" s="5"/>
      <c r="H666" s="2"/>
      <c r="I666" s="2"/>
      <c r="J666" s="2"/>
      <c r="K666" s="2"/>
    </row>
    <row r="667" ht="14.25" customHeight="1">
      <c r="C667" s="2"/>
      <c r="E667" s="5"/>
      <c r="F667" s="5"/>
      <c r="G667" s="5"/>
      <c r="H667" s="2"/>
      <c r="I667" s="2"/>
      <c r="J667" s="2"/>
      <c r="K667" s="2"/>
    </row>
    <row r="668" ht="14.25" customHeight="1">
      <c r="C668" s="2"/>
      <c r="E668" s="5"/>
      <c r="F668" s="5"/>
      <c r="G668" s="5"/>
      <c r="H668" s="2"/>
      <c r="I668" s="2"/>
      <c r="J668" s="2"/>
      <c r="K668" s="2"/>
    </row>
    <row r="669" ht="14.25" customHeight="1">
      <c r="C669" s="2"/>
      <c r="E669" s="5"/>
      <c r="F669" s="5"/>
      <c r="G669" s="5"/>
      <c r="H669" s="2"/>
      <c r="I669" s="2"/>
      <c r="J669" s="2"/>
      <c r="K669" s="2"/>
    </row>
    <row r="670" ht="14.25" customHeight="1">
      <c r="C670" s="2"/>
      <c r="E670" s="5"/>
      <c r="F670" s="5"/>
      <c r="G670" s="5"/>
      <c r="H670" s="2"/>
      <c r="I670" s="2"/>
      <c r="J670" s="2"/>
      <c r="K670" s="2"/>
    </row>
    <row r="671" ht="14.25" customHeight="1">
      <c r="C671" s="2"/>
      <c r="E671" s="5"/>
      <c r="F671" s="5"/>
      <c r="G671" s="5"/>
      <c r="H671" s="2"/>
      <c r="I671" s="2"/>
      <c r="J671" s="2"/>
      <c r="K671" s="2"/>
    </row>
    <row r="672" ht="14.25" customHeight="1">
      <c r="C672" s="2"/>
      <c r="E672" s="5"/>
      <c r="F672" s="5"/>
      <c r="G672" s="5"/>
      <c r="H672" s="2"/>
      <c r="I672" s="2"/>
      <c r="J672" s="2"/>
      <c r="K672" s="2"/>
    </row>
    <row r="673" ht="14.25" customHeight="1">
      <c r="C673" s="2"/>
      <c r="E673" s="5"/>
      <c r="F673" s="5"/>
      <c r="G673" s="5"/>
      <c r="H673" s="2"/>
      <c r="I673" s="2"/>
      <c r="J673" s="2"/>
      <c r="K673" s="2"/>
    </row>
    <row r="674" ht="14.25" customHeight="1">
      <c r="C674" s="2"/>
      <c r="E674" s="5"/>
      <c r="F674" s="5"/>
      <c r="G674" s="5"/>
      <c r="H674" s="2"/>
      <c r="I674" s="2"/>
      <c r="J674" s="2"/>
      <c r="K674" s="2"/>
    </row>
    <row r="675" ht="14.25" customHeight="1">
      <c r="C675" s="2"/>
      <c r="E675" s="5"/>
      <c r="F675" s="5"/>
      <c r="G675" s="5"/>
      <c r="H675" s="2"/>
      <c r="I675" s="2"/>
      <c r="J675" s="2"/>
      <c r="K675" s="2"/>
    </row>
    <row r="676" ht="14.25" customHeight="1">
      <c r="C676" s="2"/>
      <c r="E676" s="5"/>
      <c r="F676" s="5"/>
      <c r="G676" s="5"/>
      <c r="H676" s="2"/>
      <c r="I676" s="2"/>
      <c r="J676" s="2"/>
      <c r="K676" s="2"/>
    </row>
    <row r="677" ht="14.25" customHeight="1">
      <c r="C677" s="2"/>
      <c r="E677" s="5"/>
      <c r="F677" s="5"/>
      <c r="G677" s="5"/>
      <c r="H677" s="2"/>
      <c r="I677" s="2"/>
      <c r="J677" s="2"/>
      <c r="K677" s="2"/>
    </row>
    <row r="678" ht="14.25" customHeight="1">
      <c r="C678" s="2"/>
      <c r="E678" s="5"/>
      <c r="F678" s="5"/>
      <c r="G678" s="5"/>
      <c r="H678" s="2"/>
      <c r="I678" s="2"/>
      <c r="J678" s="2"/>
      <c r="K678" s="2"/>
    </row>
    <row r="679" ht="14.25" customHeight="1">
      <c r="C679" s="2"/>
      <c r="E679" s="5"/>
      <c r="F679" s="5"/>
      <c r="G679" s="5"/>
      <c r="H679" s="2"/>
      <c r="I679" s="2"/>
      <c r="J679" s="2"/>
      <c r="K679" s="2"/>
    </row>
    <row r="680" ht="14.25" customHeight="1">
      <c r="C680" s="2"/>
      <c r="E680" s="5"/>
      <c r="F680" s="5"/>
      <c r="G680" s="5"/>
      <c r="H680" s="2"/>
      <c r="I680" s="2"/>
      <c r="J680" s="2"/>
      <c r="K680" s="2"/>
    </row>
    <row r="681" ht="14.25" customHeight="1">
      <c r="C681" s="2"/>
      <c r="E681" s="5"/>
      <c r="F681" s="5"/>
      <c r="G681" s="5"/>
      <c r="H681" s="2"/>
      <c r="I681" s="2"/>
      <c r="J681" s="2"/>
      <c r="K681" s="2"/>
    </row>
    <row r="682" ht="14.25" customHeight="1">
      <c r="C682" s="2"/>
      <c r="E682" s="5"/>
      <c r="F682" s="5"/>
      <c r="G682" s="5"/>
      <c r="H682" s="2"/>
      <c r="I682" s="2"/>
      <c r="J682" s="2"/>
      <c r="K682" s="2"/>
    </row>
    <row r="683" ht="14.25" customHeight="1">
      <c r="C683" s="2"/>
      <c r="E683" s="5"/>
      <c r="F683" s="5"/>
      <c r="G683" s="5"/>
      <c r="H683" s="2"/>
      <c r="I683" s="2"/>
      <c r="J683" s="2"/>
      <c r="K683" s="2"/>
    </row>
    <row r="684" ht="14.25" customHeight="1">
      <c r="C684" s="2"/>
      <c r="E684" s="5"/>
      <c r="F684" s="5"/>
      <c r="G684" s="5"/>
      <c r="H684" s="2"/>
      <c r="I684" s="2"/>
      <c r="J684" s="2"/>
      <c r="K684" s="2"/>
    </row>
    <row r="685" ht="14.25" customHeight="1">
      <c r="C685" s="2"/>
      <c r="E685" s="5"/>
      <c r="F685" s="5"/>
      <c r="G685" s="5"/>
      <c r="H685" s="2"/>
      <c r="I685" s="2"/>
      <c r="J685" s="2"/>
      <c r="K685" s="2"/>
    </row>
    <row r="686" ht="14.25" customHeight="1">
      <c r="C686" s="2"/>
      <c r="E686" s="5"/>
      <c r="F686" s="5"/>
      <c r="G686" s="5"/>
      <c r="H686" s="2"/>
      <c r="I686" s="2"/>
      <c r="J686" s="2"/>
      <c r="K686" s="2"/>
    </row>
    <row r="687" ht="14.25" customHeight="1">
      <c r="C687" s="2"/>
      <c r="E687" s="5"/>
      <c r="F687" s="5"/>
      <c r="G687" s="5"/>
      <c r="H687" s="2"/>
      <c r="I687" s="2"/>
      <c r="J687" s="2"/>
      <c r="K687" s="2"/>
    </row>
    <row r="688" ht="14.25" customHeight="1">
      <c r="C688" s="2"/>
      <c r="E688" s="5"/>
      <c r="F688" s="5"/>
      <c r="G688" s="5"/>
      <c r="H688" s="2"/>
      <c r="I688" s="2"/>
      <c r="J688" s="2"/>
      <c r="K688" s="2"/>
    </row>
    <row r="689" ht="14.25" customHeight="1">
      <c r="C689" s="2"/>
      <c r="E689" s="5"/>
      <c r="F689" s="5"/>
      <c r="G689" s="5"/>
      <c r="H689" s="2"/>
      <c r="I689" s="2"/>
      <c r="J689" s="2"/>
      <c r="K689" s="2"/>
    </row>
    <row r="690" ht="14.25" customHeight="1">
      <c r="C690" s="2"/>
      <c r="E690" s="5"/>
      <c r="F690" s="5"/>
      <c r="G690" s="5"/>
      <c r="H690" s="2"/>
      <c r="I690" s="2"/>
      <c r="J690" s="2"/>
      <c r="K690" s="2"/>
    </row>
    <row r="691" ht="14.25" customHeight="1">
      <c r="C691" s="2"/>
      <c r="E691" s="5"/>
      <c r="F691" s="5"/>
      <c r="G691" s="5"/>
      <c r="H691" s="2"/>
      <c r="I691" s="2"/>
      <c r="J691" s="2"/>
      <c r="K691" s="2"/>
    </row>
    <row r="692" ht="14.25" customHeight="1">
      <c r="C692" s="2"/>
      <c r="E692" s="5"/>
      <c r="F692" s="5"/>
      <c r="G692" s="5"/>
      <c r="H692" s="2"/>
      <c r="I692" s="2"/>
      <c r="J692" s="2"/>
      <c r="K692" s="2"/>
    </row>
    <row r="693" ht="14.25" customHeight="1">
      <c r="C693" s="2"/>
      <c r="E693" s="5"/>
      <c r="F693" s="5"/>
      <c r="G693" s="5"/>
      <c r="H693" s="2"/>
      <c r="I693" s="2"/>
      <c r="J693" s="2"/>
      <c r="K693" s="2"/>
    </row>
    <row r="694" ht="14.25" customHeight="1">
      <c r="C694" s="2"/>
      <c r="E694" s="5"/>
      <c r="F694" s="5"/>
      <c r="G694" s="5"/>
      <c r="H694" s="2"/>
      <c r="I694" s="2"/>
      <c r="J694" s="2"/>
      <c r="K694" s="2"/>
    </row>
    <row r="695" ht="14.25" customHeight="1">
      <c r="C695" s="2"/>
      <c r="E695" s="5"/>
      <c r="F695" s="5"/>
      <c r="G695" s="5"/>
      <c r="H695" s="2"/>
      <c r="I695" s="2"/>
      <c r="J695" s="2"/>
      <c r="K695" s="2"/>
    </row>
    <row r="696" ht="14.25" customHeight="1">
      <c r="C696" s="2"/>
      <c r="E696" s="5"/>
      <c r="F696" s="5"/>
      <c r="G696" s="5"/>
      <c r="H696" s="2"/>
      <c r="I696" s="2"/>
      <c r="J696" s="2"/>
      <c r="K696" s="2"/>
    </row>
    <row r="697" ht="14.25" customHeight="1">
      <c r="C697" s="2"/>
      <c r="E697" s="5"/>
      <c r="F697" s="5"/>
      <c r="G697" s="5"/>
      <c r="H697" s="2"/>
      <c r="I697" s="2"/>
      <c r="J697" s="2"/>
      <c r="K697" s="2"/>
    </row>
    <row r="698" ht="14.25" customHeight="1">
      <c r="C698" s="2"/>
      <c r="E698" s="5"/>
      <c r="F698" s="5"/>
      <c r="G698" s="5"/>
      <c r="H698" s="2"/>
      <c r="I698" s="2"/>
      <c r="J698" s="2"/>
      <c r="K698" s="2"/>
    </row>
    <row r="699" ht="14.25" customHeight="1">
      <c r="C699" s="2"/>
      <c r="E699" s="5"/>
      <c r="F699" s="5"/>
      <c r="G699" s="5"/>
      <c r="H699" s="2"/>
      <c r="I699" s="2"/>
      <c r="J699" s="2"/>
      <c r="K699" s="2"/>
    </row>
    <row r="700" ht="14.25" customHeight="1">
      <c r="C700" s="2"/>
      <c r="E700" s="5"/>
      <c r="F700" s="5"/>
      <c r="G700" s="5"/>
      <c r="H700" s="2"/>
      <c r="I700" s="2"/>
      <c r="J700" s="2"/>
      <c r="K700" s="2"/>
    </row>
    <row r="701" ht="14.25" customHeight="1">
      <c r="C701" s="2"/>
      <c r="E701" s="5"/>
      <c r="F701" s="5"/>
      <c r="G701" s="5"/>
      <c r="H701" s="2"/>
      <c r="I701" s="2"/>
      <c r="J701" s="2"/>
      <c r="K701" s="2"/>
    </row>
    <row r="702" ht="14.25" customHeight="1">
      <c r="C702" s="2"/>
      <c r="E702" s="5"/>
      <c r="F702" s="5"/>
      <c r="G702" s="5"/>
      <c r="H702" s="2"/>
      <c r="I702" s="2"/>
      <c r="J702" s="2"/>
      <c r="K702" s="2"/>
    </row>
    <row r="703" ht="14.25" customHeight="1">
      <c r="C703" s="2"/>
      <c r="E703" s="5"/>
      <c r="F703" s="5"/>
      <c r="G703" s="5"/>
      <c r="H703" s="2"/>
      <c r="I703" s="2"/>
      <c r="J703" s="2"/>
      <c r="K703" s="2"/>
    </row>
    <row r="704" ht="14.25" customHeight="1">
      <c r="C704" s="2"/>
      <c r="E704" s="5"/>
      <c r="F704" s="5"/>
      <c r="G704" s="5"/>
      <c r="H704" s="2"/>
      <c r="I704" s="2"/>
      <c r="J704" s="2"/>
      <c r="K704" s="2"/>
    </row>
    <row r="705" ht="14.25" customHeight="1">
      <c r="C705" s="2"/>
      <c r="E705" s="5"/>
      <c r="F705" s="5"/>
      <c r="G705" s="5"/>
      <c r="H705" s="2"/>
      <c r="I705" s="2"/>
      <c r="J705" s="2"/>
      <c r="K705" s="2"/>
    </row>
    <row r="706" ht="14.25" customHeight="1">
      <c r="C706" s="2"/>
      <c r="E706" s="5"/>
      <c r="F706" s="5"/>
      <c r="G706" s="5"/>
      <c r="H706" s="2"/>
      <c r="I706" s="2"/>
      <c r="J706" s="2"/>
      <c r="K706" s="2"/>
    </row>
    <row r="707" ht="14.25" customHeight="1">
      <c r="C707" s="2"/>
      <c r="E707" s="5"/>
      <c r="F707" s="5"/>
      <c r="G707" s="5"/>
      <c r="H707" s="2"/>
      <c r="I707" s="2"/>
      <c r="J707" s="2"/>
      <c r="K707" s="2"/>
    </row>
    <row r="708" ht="14.25" customHeight="1">
      <c r="C708" s="2"/>
      <c r="E708" s="5"/>
      <c r="F708" s="5"/>
      <c r="G708" s="5"/>
      <c r="H708" s="2"/>
      <c r="I708" s="2"/>
      <c r="J708" s="2"/>
      <c r="K708" s="2"/>
    </row>
    <row r="709" ht="14.25" customHeight="1">
      <c r="C709" s="2"/>
      <c r="E709" s="5"/>
      <c r="F709" s="5"/>
      <c r="G709" s="5"/>
      <c r="H709" s="2"/>
      <c r="I709" s="2"/>
      <c r="J709" s="2"/>
      <c r="K709" s="2"/>
    </row>
    <row r="710" ht="14.25" customHeight="1">
      <c r="C710" s="2"/>
      <c r="E710" s="5"/>
      <c r="F710" s="5"/>
      <c r="G710" s="5"/>
      <c r="H710" s="2"/>
      <c r="I710" s="2"/>
      <c r="J710" s="2"/>
      <c r="K710" s="2"/>
    </row>
    <row r="711" ht="14.25" customHeight="1">
      <c r="C711" s="2"/>
      <c r="E711" s="5"/>
      <c r="F711" s="5"/>
      <c r="G711" s="5"/>
      <c r="H711" s="2"/>
      <c r="I711" s="2"/>
      <c r="J711" s="2"/>
      <c r="K711" s="2"/>
    </row>
    <row r="712" ht="14.25" customHeight="1">
      <c r="C712" s="2"/>
      <c r="E712" s="5"/>
      <c r="F712" s="5"/>
      <c r="G712" s="5"/>
      <c r="H712" s="2"/>
      <c r="I712" s="2"/>
      <c r="J712" s="2"/>
      <c r="K712" s="2"/>
    </row>
    <row r="713" ht="14.25" customHeight="1">
      <c r="C713" s="2"/>
      <c r="E713" s="5"/>
      <c r="F713" s="5"/>
      <c r="G713" s="5"/>
      <c r="H713" s="2"/>
      <c r="I713" s="2"/>
      <c r="J713" s="2"/>
      <c r="K713" s="2"/>
    </row>
    <row r="714" ht="14.25" customHeight="1">
      <c r="C714" s="2"/>
      <c r="E714" s="5"/>
      <c r="F714" s="5"/>
      <c r="G714" s="5"/>
      <c r="H714" s="2"/>
      <c r="I714" s="2"/>
      <c r="J714" s="2"/>
      <c r="K714" s="2"/>
    </row>
    <row r="715" ht="14.25" customHeight="1">
      <c r="C715" s="2"/>
      <c r="E715" s="5"/>
      <c r="F715" s="5"/>
      <c r="G715" s="5"/>
      <c r="H715" s="2"/>
      <c r="I715" s="2"/>
      <c r="J715" s="2"/>
      <c r="K715" s="2"/>
    </row>
    <row r="716" ht="14.25" customHeight="1">
      <c r="C716" s="2"/>
      <c r="E716" s="5"/>
      <c r="F716" s="5"/>
      <c r="G716" s="5"/>
      <c r="H716" s="2"/>
      <c r="I716" s="2"/>
      <c r="J716" s="2"/>
      <c r="K716" s="2"/>
    </row>
    <row r="717" ht="14.25" customHeight="1">
      <c r="C717" s="2"/>
      <c r="E717" s="5"/>
      <c r="F717" s="5"/>
      <c r="G717" s="5"/>
      <c r="H717" s="2"/>
      <c r="I717" s="2"/>
      <c r="J717" s="2"/>
      <c r="K717" s="2"/>
    </row>
    <row r="718" ht="14.25" customHeight="1">
      <c r="C718" s="2"/>
      <c r="E718" s="5"/>
      <c r="F718" s="5"/>
      <c r="G718" s="5"/>
      <c r="H718" s="2"/>
      <c r="I718" s="2"/>
      <c r="J718" s="2"/>
      <c r="K718" s="2"/>
    </row>
    <row r="719" ht="14.25" customHeight="1">
      <c r="C719" s="2"/>
      <c r="E719" s="5"/>
      <c r="F719" s="5"/>
      <c r="G719" s="5"/>
      <c r="H719" s="2"/>
      <c r="I719" s="2"/>
      <c r="J719" s="2"/>
      <c r="K719" s="2"/>
    </row>
    <row r="720" ht="14.25" customHeight="1">
      <c r="C720" s="2"/>
      <c r="E720" s="5"/>
      <c r="F720" s="5"/>
      <c r="G720" s="5"/>
      <c r="H720" s="2"/>
      <c r="I720" s="2"/>
      <c r="J720" s="2"/>
      <c r="K720" s="2"/>
    </row>
    <row r="721" ht="14.25" customHeight="1">
      <c r="C721" s="2"/>
      <c r="E721" s="5"/>
      <c r="F721" s="5"/>
      <c r="G721" s="5"/>
      <c r="H721" s="2"/>
      <c r="I721" s="2"/>
      <c r="J721" s="2"/>
      <c r="K721" s="2"/>
    </row>
    <row r="722" ht="14.25" customHeight="1">
      <c r="C722" s="2"/>
      <c r="E722" s="5"/>
      <c r="F722" s="5"/>
      <c r="G722" s="5"/>
      <c r="H722" s="2"/>
      <c r="I722" s="2"/>
      <c r="J722" s="2"/>
      <c r="K722" s="2"/>
    </row>
    <row r="723" ht="14.25" customHeight="1">
      <c r="C723" s="2"/>
      <c r="E723" s="5"/>
      <c r="F723" s="5"/>
      <c r="G723" s="5"/>
      <c r="H723" s="2"/>
      <c r="I723" s="2"/>
      <c r="J723" s="2"/>
      <c r="K723" s="2"/>
    </row>
    <row r="724" ht="14.25" customHeight="1">
      <c r="C724" s="2"/>
      <c r="E724" s="5"/>
      <c r="F724" s="5"/>
      <c r="G724" s="5"/>
      <c r="H724" s="2"/>
      <c r="I724" s="2"/>
      <c r="J724" s="2"/>
      <c r="K724" s="2"/>
    </row>
    <row r="725" ht="14.25" customHeight="1">
      <c r="C725" s="2"/>
      <c r="E725" s="5"/>
      <c r="F725" s="5"/>
      <c r="G725" s="5"/>
      <c r="H725" s="2"/>
      <c r="I725" s="2"/>
      <c r="J725" s="2"/>
      <c r="K725" s="2"/>
    </row>
    <row r="726" ht="14.25" customHeight="1">
      <c r="C726" s="2"/>
      <c r="E726" s="5"/>
      <c r="F726" s="5"/>
      <c r="G726" s="5"/>
      <c r="H726" s="2"/>
      <c r="I726" s="2"/>
      <c r="J726" s="2"/>
      <c r="K726" s="2"/>
    </row>
    <row r="727" ht="14.25" customHeight="1">
      <c r="C727" s="2"/>
      <c r="E727" s="5"/>
      <c r="F727" s="5"/>
      <c r="G727" s="5"/>
      <c r="H727" s="2"/>
      <c r="I727" s="2"/>
      <c r="J727" s="2"/>
      <c r="K727" s="2"/>
    </row>
    <row r="728" ht="14.25" customHeight="1">
      <c r="C728" s="2"/>
      <c r="E728" s="5"/>
      <c r="F728" s="5"/>
      <c r="G728" s="5"/>
      <c r="H728" s="2"/>
      <c r="I728" s="2"/>
      <c r="J728" s="2"/>
      <c r="K728" s="2"/>
    </row>
    <row r="729" ht="14.25" customHeight="1">
      <c r="C729" s="2"/>
      <c r="E729" s="5"/>
      <c r="F729" s="5"/>
      <c r="G729" s="5"/>
      <c r="H729" s="2"/>
      <c r="I729" s="2"/>
      <c r="J729" s="2"/>
      <c r="K729" s="2"/>
    </row>
    <row r="730" ht="14.25" customHeight="1">
      <c r="C730" s="2"/>
      <c r="E730" s="5"/>
      <c r="F730" s="5"/>
      <c r="G730" s="5"/>
      <c r="H730" s="2"/>
      <c r="I730" s="2"/>
      <c r="J730" s="2"/>
      <c r="K730" s="2"/>
    </row>
    <row r="731" ht="14.25" customHeight="1">
      <c r="C731" s="2"/>
      <c r="E731" s="5"/>
      <c r="F731" s="5"/>
      <c r="G731" s="5"/>
      <c r="H731" s="2"/>
      <c r="I731" s="2"/>
      <c r="J731" s="2"/>
      <c r="K731" s="2"/>
    </row>
    <row r="732" ht="14.25" customHeight="1">
      <c r="C732" s="2"/>
      <c r="E732" s="5"/>
      <c r="F732" s="5"/>
      <c r="G732" s="5"/>
      <c r="H732" s="2"/>
      <c r="I732" s="2"/>
      <c r="J732" s="2"/>
      <c r="K732" s="2"/>
    </row>
    <row r="733" ht="14.25" customHeight="1">
      <c r="C733" s="2"/>
      <c r="E733" s="5"/>
      <c r="F733" s="5"/>
      <c r="G733" s="5"/>
      <c r="H733" s="2"/>
      <c r="I733" s="2"/>
      <c r="J733" s="2"/>
      <c r="K733" s="2"/>
    </row>
    <row r="734" ht="14.25" customHeight="1">
      <c r="C734" s="2"/>
      <c r="E734" s="5"/>
      <c r="F734" s="5"/>
      <c r="G734" s="5"/>
      <c r="H734" s="2"/>
      <c r="I734" s="2"/>
      <c r="J734" s="2"/>
      <c r="K734" s="2"/>
    </row>
    <row r="735" ht="14.25" customHeight="1">
      <c r="C735" s="2"/>
      <c r="E735" s="5"/>
      <c r="F735" s="5"/>
      <c r="G735" s="5"/>
      <c r="H735" s="2"/>
      <c r="I735" s="2"/>
      <c r="J735" s="2"/>
      <c r="K735" s="2"/>
    </row>
    <row r="736" ht="14.25" customHeight="1">
      <c r="C736" s="2"/>
      <c r="E736" s="5"/>
      <c r="F736" s="5"/>
      <c r="G736" s="5"/>
      <c r="H736" s="2"/>
      <c r="I736" s="2"/>
      <c r="J736" s="2"/>
      <c r="K736" s="2"/>
    </row>
    <row r="737" ht="14.25" customHeight="1">
      <c r="C737" s="2"/>
      <c r="E737" s="5"/>
      <c r="F737" s="5"/>
      <c r="G737" s="5"/>
      <c r="H737" s="2"/>
      <c r="I737" s="2"/>
      <c r="J737" s="2"/>
      <c r="K737" s="2"/>
    </row>
    <row r="738" ht="14.25" customHeight="1">
      <c r="C738" s="2"/>
      <c r="E738" s="5"/>
      <c r="F738" s="5"/>
      <c r="G738" s="5"/>
      <c r="H738" s="2"/>
      <c r="I738" s="2"/>
      <c r="J738" s="2"/>
      <c r="K738" s="2"/>
    </row>
    <row r="739" ht="14.25" customHeight="1">
      <c r="C739" s="2"/>
      <c r="E739" s="5"/>
      <c r="F739" s="5"/>
      <c r="G739" s="5"/>
      <c r="H739" s="2"/>
      <c r="I739" s="2"/>
      <c r="J739" s="2"/>
      <c r="K739" s="2"/>
    </row>
    <row r="740" ht="14.25" customHeight="1">
      <c r="C740" s="2"/>
      <c r="E740" s="5"/>
      <c r="F740" s="5"/>
      <c r="G740" s="5"/>
      <c r="H740" s="2"/>
      <c r="I740" s="2"/>
      <c r="J740" s="2"/>
      <c r="K740" s="2"/>
    </row>
    <row r="741" ht="14.25" customHeight="1">
      <c r="C741" s="2"/>
      <c r="E741" s="5"/>
      <c r="F741" s="5"/>
      <c r="G741" s="5"/>
      <c r="H741" s="2"/>
      <c r="I741" s="2"/>
      <c r="J741" s="2"/>
      <c r="K741" s="2"/>
    </row>
    <row r="742" ht="14.25" customHeight="1">
      <c r="C742" s="2"/>
      <c r="E742" s="5"/>
      <c r="F742" s="5"/>
      <c r="G742" s="5"/>
      <c r="H742" s="2"/>
      <c r="I742" s="2"/>
      <c r="J742" s="2"/>
      <c r="K742" s="2"/>
    </row>
    <row r="743" ht="14.25" customHeight="1">
      <c r="C743" s="2"/>
      <c r="E743" s="5"/>
      <c r="F743" s="5"/>
      <c r="G743" s="5"/>
      <c r="H743" s="2"/>
      <c r="I743" s="2"/>
      <c r="J743" s="2"/>
      <c r="K743" s="2"/>
    </row>
    <row r="744" ht="14.25" customHeight="1">
      <c r="C744" s="2"/>
      <c r="E744" s="5"/>
      <c r="F744" s="5"/>
      <c r="G744" s="5"/>
      <c r="H744" s="2"/>
      <c r="I744" s="2"/>
      <c r="J744" s="2"/>
      <c r="K744" s="2"/>
    </row>
    <row r="745" ht="14.25" customHeight="1">
      <c r="C745" s="2"/>
      <c r="E745" s="5"/>
      <c r="F745" s="5"/>
      <c r="G745" s="5"/>
      <c r="H745" s="2"/>
      <c r="I745" s="2"/>
      <c r="J745" s="2"/>
      <c r="K745" s="2"/>
    </row>
    <row r="746" ht="14.25" customHeight="1">
      <c r="C746" s="2"/>
      <c r="E746" s="5"/>
      <c r="F746" s="5"/>
      <c r="G746" s="5"/>
      <c r="H746" s="2"/>
      <c r="I746" s="2"/>
      <c r="J746" s="2"/>
      <c r="K746" s="2"/>
    </row>
    <row r="747" ht="14.25" customHeight="1">
      <c r="C747" s="2"/>
      <c r="E747" s="5"/>
      <c r="F747" s="5"/>
      <c r="G747" s="5"/>
      <c r="H747" s="2"/>
      <c r="I747" s="2"/>
      <c r="J747" s="2"/>
      <c r="K747" s="2"/>
    </row>
    <row r="748" ht="14.25" customHeight="1">
      <c r="C748" s="2"/>
      <c r="E748" s="5"/>
      <c r="F748" s="5"/>
      <c r="G748" s="5"/>
      <c r="H748" s="2"/>
      <c r="I748" s="2"/>
      <c r="J748" s="2"/>
      <c r="K748" s="2"/>
    </row>
    <row r="749" ht="14.25" customHeight="1">
      <c r="C749" s="2"/>
      <c r="E749" s="5"/>
      <c r="F749" s="5"/>
      <c r="G749" s="5"/>
      <c r="H749" s="2"/>
      <c r="I749" s="2"/>
      <c r="J749" s="2"/>
      <c r="K749" s="2"/>
    </row>
    <row r="750" ht="14.25" customHeight="1">
      <c r="C750" s="2"/>
      <c r="E750" s="5"/>
      <c r="F750" s="5"/>
      <c r="G750" s="5"/>
      <c r="H750" s="2"/>
      <c r="I750" s="2"/>
      <c r="J750" s="2"/>
      <c r="K750" s="2"/>
    </row>
    <row r="751" ht="14.25" customHeight="1">
      <c r="C751" s="2"/>
      <c r="E751" s="5"/>
      <c r="F751" s="5"/>
      <c r="G751" s="5"/>
      <c r="H751" s="2"/>
      <c r="I751" s="2"/>
      <c r="J751" s="2"/>
      <c r="K751" s="2"/>
    </row>
    <row r="752" ht="14.25" customHeight="1">
      <c r="C752" s="2"/>
      <c r="E752" s="5"/>
      <c r="F752" s="5"/>
      <c r="G752" s="5"/>
      <c r="H752" s="2"/>
      <c r="I752" s="2"/>
      <c r="J752" s="2"/>
      <c r="K752" s="2"/>
    </row>
    <row r="753" ht="14.25" customHeight="1">
      <c r="C753" s="2"/>
      <c r="E753" s="5"/>
      <c r="F753" s="5"/>
      <c r="G753" s="5"/>
      <c r="H753" s="2"/>
      <c r="I753" s="2"/>
      <c r="J753" s="2"/>
      <c r="K753" s="2"/>
    </row>
    <row r="754" ht="14.25" customHeight="1">
      <c r="C754" s="2"/>
      <c r="E754" s="5"/>
      <c r="F754" s="5"/>
      <c r="G754" s="5"/>
      <c r="H754" s="2"/>
      <c r="I754" s="2"/>
      <c r="J754" s="2"/>
      <c r="K754" s="2"/>
    </row>
    <row r="755" ht="14.25" customHeight="1">
      <c r="C755" s="2"/>
      <c r="E755" s="5"/>
      <c r="F755" s="5"/>
      <c r="G755" s="5"/>
      <c r="H755" s="2"/>
      <c r="I755" s="2"/>
      <c r="J755" s="2"/>
      <c r="K755" s="2"/>
    </row>
    <row r="756" ht="14.25" customHeight="1">
      <c r="C756" s="2"/>
      <c r="E756" s="5"/>
      <c r="F756" s="5"/>
      <c r="G756" s="5"/>
      <c r="H756" s="2"/>
      <c r="I756" s="2"/>
      <c r="J756" s="2"/>
      <c r="K756" s="2"/>
    </row>
    <row r="757" ht="14.25" customHeight="1">
      <c r="C757" s="2"/>
      <c r="E757" s="5"/>
      <c r="F757" s="5"/>
      <c r="G757" s="5"/>
      <c r="H757" s="2"/>
      <c r="I757" s="2"/>
      <c r="J757" s="2"/>
      <c r="K757" s="2"/>
    </row>
    <row r="758" ht="14.25" customHeight="1">
      <c r="C758" s="2"/>
      <c r="E758" s="5"/>
      <c r="F758" s="5"/>
      <c r="G758" s="5"/>
      <c r="H758" s="2"/>
      <c r="I758" s="2"/>
      <c r="J758" s="2"/>
      <c r="K758" s="2"/>
    </row>
    <row r="759" ht="14.25" customHeight="1">
      <c r="C759" s="2"/>
      <c r="E759" s="5"/>
      <c r="F759" s="5"/>
      <c r="G759" s="5"/>
      <c r="H759" s="2"/>
      <c r="I759" s="2"/>
      <c r="J759" s="2"/>
      <c r="K759" s="2"/>
    </row>
    <row r="760" ht="14.25" customHeight="1">
      <c r="C760" s="2"/>
      <c r="E760" s="5"/>
      <c r="F760" s="5"/>
      <c r="G760" s="5"/>
      <c r="H760" s="2"/>
      <c r="I760" s="2"/>
      <c r="J760" s="2"/>
      <c r="K760" s="2"/>
    </row>
    <row r="761" ht="14.25" customHeight="1">
      <c r="C761" s="2"/>
      <c r="E761" s="5"/>
      <c r="F761" s="5"/>
      <c r="G761" s="5"/>
      <c r="H761" s="2"/>
      <c r="I761" s="2"/>
      <c r="J761" s="2"/>
      <c r="K761" s="2"/>
    </row>
    <row r="762" ht="14.25" customHeight="1">
      <c r="C762" s="2"/>
      <c r="E762" s="5"/>
      <c r="F762" s="5"/>
      <c r="G762" s="5"/>
      <c r="H762" s="2"/>
      <c r="I762" s="2"/>
      <c r="J762" s="2"/>
      <c r="K762" s="2"/>
    </row>
    <row r="763" ht="14.25" customHeight="1">
      <c r="C763" s="2"/>
      <c r="E763" s="5"/>
      <c r="F763" s="5"/>
      <c r="G763" s="5"/>
      <c r="H763" s="2"/>
      <c r="I763" s="2"/>
      <c r="J763" s="2"/>
      <c r="K763" s="2"/>
    </row>
    <row r="764" ht="14.25" customHeight="1">
      <c r="C764" s="2"/>
      <c r="E764" s="5"/>
      <c r="F764" s="5"/>
      <c r="G764" s="5"/>
      <c r="H764" s="2"/>
      <c r="I764" s="2"/>
      <c r="J764" s="2"/>
      <c r="K764" s="2"/>
    </row>
    <row r="765" ht="14.25" customHeight="1">
      <c r="C765" s="2"/>
      <c r="E765" s="5"/>
      <c r="F765" s="5"/>
      <c r="G765" s="5"/>
      <c r="H765" s="2"/>
      <c r="I765" s="2"/>
      <c r="J765" s="2"/>
      <c r="K765" s="2"/>
    </row>
    <row r="766" ht="14.25" customHeight="1">
      <c r="C766" s="2"/>
      <c r="E766" s="5"/>
      <c r="F766" s="5"/>
      <c r="G766" s="5"/>
      <c r="H766" s="2"/>
      <c r="I766" s="2"/>
      <c r="J766" s="2"/>
      <c r="K766" s="2"/>
    </row>
    <row r="767" ht="14.25" customHeight="1">
      <c r="C767" s="2"/>
      <c r="E767" s="5"/>
      <c r="F767" s="5"/>
      <c r="G767" s="5"/>
      <c r="H767" s="2"/>
      <c r="I767" s="2"/>
      <c r="J767" s="2"/>
      <c r="K767" s="2"/>
    </row>
    <row r="768" ht="14.25" customHeight="1">
      <c r="C768" s="2"/>
      <c r="E768" s="5"/>
      <c r="F768" s="5"/>
      <c r="G768" s="5"/>
      <c r="H768" s="2"/>
      <c r="I768" s="2"/>
      <c r="J768" s="2"/>
      <c r="K768" s="2"/>
    </row>
    <row r="769" ht="14.25" customHeight="1">
      <c r="C769" s="2"/>
      <c r="E769" s="5"/>
      <c r="F769" s="5"/>
      <c r="G769" s="5"/>
      <c r="H769" s="2"/>
      <c r="I769" s="2"/>
      <c r="J769" s="2"/>
      <c r="K769" s="2"/>
    </row>
    <row r="770" ht="14.25" customHeight="1">
      <c r="C770" s="2"/>
      <c r="E770" s="5"/>
      <c r="F770" s="5"/>
      <c r="G770" s="5"/>
      <c r="H770" s="2"/>
      <c r="I770" s="2"/>
      <c r="J770" s="2"/>
      <c r="K770" s="2"/>
    </row>
    <row r="771" ht="14.25" customHeight="1">
      <c r="C771" s="2"/>
      <c r="E771" s="5"/>
      <c r="F771" s="5"/>
      <c r="G771" s="5"/>
      <c r="H771" s="2"/>
      <c r="I771" s="2"/>
      <c r="J771" s="2"/>
      <c r="K771" s="2"/>
    </row>
    <row r="772" ht="14.25" customHeight="1">
      <c r="C772" s="2"/>
      <c r="E772" s="5"/>
      <c r="F772" s="5"/>
      <c r="G772" s="5"/>
      <c r="H772" s="2"/>
      <c r="I772" s="2"/>
      <c r="J772" s="2"/>
      <c r="K772" s="2"/>
    </row>
    <row r="773" ht="14.25" customHeight="1">
      <c r="C773" s="2"/>
      <c r="E773" s="5"/>
      <c r="F773" s="5"/>
      <c r="G773" s="5"/>
      <c r="H773" s="2"/>
      <c r="I773" s="2"/>
      <c r="J773" s="2"/>
      <c r="K773" s="2"/>
    </row>
    <row r="774" ht="14.25" customHeight="1">
      <c r="C774" s="2"/>
      <c r="E774" s="5"/>
      <c r="F774" s="5"/>
      <c r="G774" s="5"/>
      <c r="H774" s="2"/>
      <c r="I774" s="2"/>
      <c r="J774" s="2"/>
      <c r="K774" s="2"/>
    </row>
    <row r="775" ht="14.25" customHeight="1">
      <c r="C775" s="2"/>
      <c r="E775" s="5"/>
      <c r="F775" s="5"/>
      <c r="G775" s="5"/>
      <c r="H775" s="2"/>
      <c r="I775" s="2"/>
      <c r="J775" s="2"/>
      <c r="K775" s="2"/>
    </row>
    <row r="776" ht="14.25" customHeight="1">
      <c r="C776" s="2"/>
      <c r="E776" s="5"/>
      <c r="F776" s="5"/>
      <c r="G776" s="5"/>
      <c r="H776" s="2"/>
      <c r="I776" s="2"/>
      <c r="J776" s="2"/>
      <c r="K776" s="2"/>
    </row>
    <row r="777" ht="14.25" customHeight="1">
      <c r="C777" s="2"/>
      <c r="E777" s="5"/>
      <c r="F777" s="5"/>
      <c r="G777" s="5"/>
      <c r="H777" s="2"/>
      <c r="I777" s="2"/>
      <c r="J777" s="2"/>
      <c r="K777" s="2"/>
    </row>
    <row r="778" ht="14.25" customHeight="1">
      <c r="C778" s="2"/>
      <c r="E778" s="5"/>
      <c r="F778" s="5"/>
      <c r="G778" s="5"/>
      <c r="H778" s="2"/>
      <c r="I778" s="2"/>
      <c r="J778" s="2"/>
      <c r="K778" s="2"/>
    </row>
    <row r="779" ht="14.25" customHeight="1">
      <c r="C779" s="2"/>
      <c r="E779" s="5"/>
      <c r="F779" s="5"/>
      <c r="G779" s="5"/>
      <c r="H779" s="2"/>
      <c r="I779" s="2"/>
      <c r="J779" s="2"/>
      <c r="K779" s="2"/>
    </row>
    <row r="780" ht="14.25" customHeight="1">
      <c r="C780" s="2"/>
      <c r="E780" s="5"/>
      <c r="F780" s="5"/>
      <c r="G780" s="5"/>
      <c r="H780" s="2"/>
      <c r="I780" s="2"/>
      <c r="J780" s="2"/>
      <c r="K780" s="2"/>
    </row>
    <row r="781" ht="14.25" customHeight="1">
      <c r="C781" s="2"/>
      <c r="E781" s="5"/>
      <c r="F781" s="5"/>
      <c r="G781" s="5"/>
      <c r="H781" s="2"/>
      <c r="I781" s="2"/>
      <c r="J781" s="2"/>
      <c r="K781" s="2"/>
    </row>
    <row r="782" ht="14.25" customHeight="1">
      <c r="C782" s="2"/>
      <c r="E782" s="5"/>
      <c r="F782" s="5"/>
      <c r="G782" s="5"/>
      <c r="H782" s="2"/>
      <c r="I782" s="2"/>
      <c r="J782" s="2"/>
      <c r="K782" s="2"/>
    </row>
    <row r="783" ht="14.25" customHeight="1">
      <c r="C783" s="2"/>
      <c r="E783" s="5"/>
      <c r="F783" s="5"/>
      <c r="G783" s="5"/>
      <c r="H783" s="2"/>
      <c r="I783" s="2"/>
      <c r="J783" s="2"/>
      <c r="K783" s="2"/>
    </row>
    <row r="784" ht="14.25" customHeight="1">
      <c r="C784" s="2"/>
      <c r="E784" s="5"/>
      <c r="F784" s="5"/>
      <c r="G784" s="5"/>
      <c r="H784" s="2"/>
      <c r="I784" s="2"/>
      <c r="J784" s="2"/>
      <c r="K784" s="2"/>
    </row>
    <row r="785" ht="14.25" customHeight="1">
      <c r="C785" s="2"/>
      <c r="E785" s="5"/>
      <c r="F785" s="5"/>
      <c r="G785" s="5"/>
      <c r="H785" s="2"/>
      <c r="I785" s="2"/>
      <c r="J785" s="2"/>
      <c r="K785" s="2"/>
    </row>
    <row r="786" ht="14.25" customHeight="1">
      <c r="C786" s="2"/>
      <c r="E786" s="5"/>
      <c r="F786" s="5"/>
      <c r="G786" s="5"/>
      <c r="H786" s="2"/>
      <c r="I786" s="2"/>
      <c r="J786" s="2"/>
      <c r="K786" s="2"/>
    </row>
    <row r="787" ht="14.25" customHeight="1">
      <c r="C787" s="2"/>
      <c r="E787" s="5"/>
      <c r="F787" s="5"/>
      <c r="G787" s="5"/>
      <c r="H787" s="2"/>
      <c r="I787" s="2"/>
      <c r="J787" s="2"/>
      <c r="K787" s="2"/>
    </row>
    <row r="788" ht="14.25" customHeight="1">
      <c r="C788" s="2"/>
      <c r="E788" s="5"/>
      <c r="F788" s="5"/>
      <c r="G788" s="5"/>
      <c r="H788" s="2"/>
      <c r="I788" s="2"/>
      <c r="J788" s="2"/>
      <c r="K788" s="2"/>
    </row>
    <row r="789" ht="14.25" customHeight="1">
      <c r="C789" s="2"/>
      <c r="E789" s="5"/>
      <c r="F789" s="5"/>
      <c r="G789" s="5"/>
      <c r="H789" s="2"/>
      <c r="I789" s="2"/>
      <c r="J789" s="2"/>
      <c r="K789" s="2"/>
    </row>
    <row r="790" ht="14.25" customHeight="1">
      <c r="C790" s="2"/>
      <c r="E790" s="5"/>
      <c r="F790" s="5"/>
      <c r="G790" s="5"/>
      <c r="H790" s="2"/>
      <c r="I790" s="2"/>
      <c r="J790" s="2"/>
      <c r="K790" s="2"/>
    </row>
    <row r="791" ht="14.25" customHeight="1">
      <c r="C791" s="2"/>
      <c r="E791" s="5"/>
      <c r="F791" s="5"/>
      <c r="G791" s="5"/>
      <c r="H791" s="2"/>
      <c r="I791" s="2"/>
      <c r="J791" s="2"/>
      <c r="K791" s="2"/>
    </row>
    <row r="792" ht="14.25" customHeight="1">
      <c r="C792" s="2"/>
      <c r="E792" s="5"/>
      <c r="F792" s="5"/>
      <c r="G792" s="5"/>
      <c r="H792" s="2"/>
      <c r="I792" s="2"/>
      <c r="J792" s="2"/>
      <c r="K792" s="2"/>
    </row>
    <row r="793" ht="14.25" customHeight="1">
      <c r="C793" s="2"/>
      <c r="E793" s="5"/>
      <c r="F793" s="5"/>
      <c r="G793" s="5"/>
      <c r="H793" s="2"/>
      <c r="I793" s="2"/>
      <c r="J793" s="2"/>
      <c r="K793" s="2"/>
    </row>
    <row r="794" ht="14.25" customHeight="1">
      <c r="C794" s="2"/>
      <c r="E794" s="5"/>
      <c r="F794" s="5"/>
      <c r="G794" s="5"/>
      <c r="H794" s="2"/>
      <c r="I794" s="2"/>
      <c r="J794" s="2"/>
      <c r="K794" s="2"/>
    </row>
    <row r="795" ht="14.25" customHeight="1">
      <c r="C795" s="2"/>
      <c r="E795" s="5"/>
      <c r="F795" s="5"/>
      <c r="G795" s="5"/>
      <c r="H795" s="2"/>
      <c r="I795" s="2"/>
      <c r="J795" s="2"/>
      <c r="K795" s="2"/>
    </row>
    <row r="796" ht="14.25" customHeight="1">
      <c r="C796" s="2"/>
      <c r="E796" s="5"/>
      <c r="F796" s="5"/>
      <c r="G796" s="5"/>
      <c r="H796" s="2"/>
      <c r="I796" s="2"/>
      <c r="J796" s="2"/>
      <c r="K796" s="2"/>
    </row>
    <row r="797" ht="14.25" customHeight="1">
      <c r="C797" s="2"/>
      <c r="E797" s="5"/>
      <c r="F797" s="5"/>
      <c r="G797" s="5"/>
      <c r="H797" s="2"/>
      <c r="I797" s="2"/>
      <c r="J797" s="2"/>
      <c r="K797" s="2"/>
    </row>
    <row r="798" ht="14.25" customHeight="1">
      <c r="C798" s="2"/>
      <c r="E798" s="5"/>
      <c r="F798" s="5"/>
      <c r="G798" s="5"/>
      <c r="H798" s="2"/>
      <c r="I798" s="2"/>
      <c r="J798" s="2"/>
      <c r="K798" s="2"/>
    </row>
    <row r="799" ht="14.25" customHeight="1">
      <c r="C799" s="2"/>
      <c r="E799" s="5"/>
      <c r="F799" s="5"/>
      <c r="G799" s="5"/>
      <c r="H799" s="2"/>
      <c r="I799" s="2"/>
      <c r="J799" s="2"/>
      <c r="K799" s="2"/>
    </row>
    <row r="800" ht="14.25" customHeight="1">
      <c r="C800" s="2"/>
      <c r="E800" s="5"/>
      <c r="F800" s="5"/>
      <c r="G800" s="5"/>
      <c r="H800" s="2"/>
      <c r="I800" s="2"/>
      <c r="J800" s="2"/>
      <c r="K800" s="2"/>
    </row>
    <row r="801" ht="14.25" customHeight="1">
      <c r="C801" s="2"/>
      <c r="E801" s="5"/>
      <c r="F801" s="5"/>
      <c r="G801" s="5"/>
      <c r="H801" s="2"/>
      <c r="I801" s="2"/>
      <c r="J801" s="2"/>
      <c r="K801" s="2"/>
    </row>
    <row r="802" ht="14.25" customHeight="1">
      <c r="C802" s="2"/>
      <c r="E802" s="5"/>
      <c r="F802" s="5"/>
      <c r="G802" s="5"/>
      <c r="H802" s="2"/>
      <c r="I802" s="2"/>
      <c r="J802" s="2"/>
      <c r="K802" s="2"/>
    </row>
    <row r="803" ht="14.25" customHeight="1">
      <c r="C803" s="2"/>
      <c r="E803" s="5"/>
      <c r="F803" s="5"/>
      <c r="G803" s="5"/>
      <c r="H803" s="2"/>
      <c r="I803" s="2"/>
      <c r="J803" s="2"/>
      <c r="K803" s="2"/>
    </row>
    <row r="804" ht="14.25" customHeight="1">
      <c r="C804" s="2"/>
      <c r="E804" s="5"/>
      <c r="F804" s="5"/>
      <c r="G804" s="5"/>
      <c r="H804" s="2"/>
      <c r="I804" s="2"/>
      <c r="J804" s="2"/>
      <c r="K804" s="2"/>
    </row>
    <row r="805" ht="14.25" customHeight="1">
      <c r="C805" s="2"/>
      <c r="E805" s="5"/>
      <c r="F805" s="5"/>
      <c r="G805" s="5"/>
      <c r="H805" s="2"/>
      <c r="I805" s="2"/>
      <c r="J805" s="2"/>
      <c r="K805" s="2"/>
    </row>
    <row r="806" ht="14.25" customHeight="1">
      <c r="C806" s="2"/>
      <c r="E806" s="5"/>
      <c r="F806" s="5"/>
      <c r="G806" s="5"/>
      <c r="H806" s="2"/>
      <c r="I806" s="2"/>
      <c r="J806" s="2"/>
      <c r="K806" s="2"/>
    </row>
    <row r="807" ht="14.25" customHeight="1">
      <c r="C807" s="2"/>
      <c r="E807" s="5"/>
      <c r="F807" s="5"/>
      <c r="G807" s="5"/>
      <c r="H807" s="2"/>
      <c r="I807" s="2"/>
      <c r="J807" s="2"/>
      <c r="K807" s="2"/>
    </row>
    <row r="808" ht="14.25" customHeight="1">
      <c r="C808" s="2"/>
      <c r="E808" s="5"/>
      <c r="F808" s="5"/>
      <c r="G808" s="5"/>
      <c r="H808" s="2"/>
      <c r="I808" s="2"/>
      <c r="J808" s="2"/>
      <c r="K808" s="2"/>
    </row>
    <row r="809" ht="14.25" customHeight="1">
      <c r="C809" s="2"/>
      <c r="E809" s="5"/>
      <c r="F809" s="5"/>
      <c r="G809" s="5"/>
      <c r="H809" s="2"/>
      <c r="I809" s="2"/>
      <c r="J809" s="2"/>
      <c r="K809" s="2"/>
    </row>
    <row r="810" ht="14.25" customHeight="1">
      <c r="C810" s="2"/>
      <c r="E810" s="5"/>
      <c r="F810" s="5"/>
      <c r="G810" s="5"/>
      <c r="H810" s="2"/>
      <c r="I810" s="2"/>
      <c r="J810" s="2"/>
      <c r="K810" s="2"/>
    </row>
    <row r="811" ht="14.25" customHeight="1">
      <c r="C811" s="2"/>
      <c r="E811" s="5"/>
      <c r="F811" s="5"/>
      <c r="G811" s="5"/>
      <c r="H811" s="2"/>
      <c r="I811" s="2"/>
      <c r="J811" s="2"/>
      <c r="K811" s="2"/>
    </row>
    <row r="812" ht="14.25" customHeight="1">
      <c r="C812" s="2"/>
      <c r="E812" s="5"/>
      <c r="F812" s="5"/>
      <c r="G812" s="5"/>
      <c r="H812" s="2"/>
      <c r="I812" s="2"/>
      <c r="J812" s="2"/>
      <c r="K812" s="2"/>
    </row>
    <row r="813" ht="14.25" customHeight="1">
      <c r="C813" s="2"/>
      <c r="E813" s="5"/>
      <c r="F813" s="5"/>
      <c r="G813" s="5"/>
      <c r="H813" s="2"/>
      <c r="I813" s="2"/>
      <c r="J813" s="2"/>
      <c r="K813" s="2"/>
    </row>
    <row r="814" ht="14.25" customHeight="1">
      <c r="C814" s="2"/>
      <c r="E814" s="5"/>
      <c r="F814" s="5"/>
      <c r="G814" s="5"/>
      <c r="H814" s="2"/>
      <c r="I814" s="2"/>
      <c r="J814" s="2"/>
      <c r="K814" s="2"/>
    </row>
    <row r="815" ht="14.25" customHeight="1">
      <c r="C815" s="2"/>
      <c r="E815" s="5"/>
      <c r="F815" s="5"/>
      <c r="G815" s="5"/>
      <c r="H815" s="2"/>
      <c r="I815" s="2"/>
      <c r="J815" s="2"/>
      <c r="K815" s="2"/>
    </row>
    <row r="816" ht="14.25" customHeight="1">
      <c r="C816" s="2"/>
      <c r="E816" s="5"/>
      <c r="F816" s="5"/>
      <c r="G816" s="5"/>
      <c r="H816" s="2"/>
      <c r="I816" s="2"/>
      <c r="J816" s="2"/>
      <c r="K816" s="2"/>
    </row>
    <row r="817" ht="14.25" customHeight="1">
      <c r="C817" s="2"/>
      <c r="E817" s="5"/>
      <c r="F817" s="5"/>
      <c r="G817" s="5"/>
      <c r="H817" s="2"/>
      <c r="I817" s="2"/>
      <c r="J817" s="2"/>
      <c r="K817" s="2"/>
    </row>
    <row r="818" ht="14.25" customHeight="1">
      <c r="C818" s="2"/>
      <c r="E818" s="5"/>
      <c r="F818" s="5"/>
      <c r="G818" s="5"/>
      <c r="H818" s="2"/>
      <c r="I818" s="2"/>
      <c r="J818" s="2"/>
      <c r="K818" s="2"/>
    </row>
    <row r="819" ht="14.25" customHeight="1">
      <c r="C819" s="2"/>
      <c r="E819" s="5"/>
      <c r="F819" s="5"/>
      <c r="G819" s="5"/>
      <c r="H819" s="2"/>
      <c r="I819" s="2"/>
      <c r="J819" s="2"/>
      <c r="K819" s="2"/>
    </row>
    <row r="820" ht="14.25" customHeight="1">
      <c r="C820" s="2"/>
      <c r="E820" s="5"/>
      <c r="F820" s="5"/>
      <c r="G820" s="5"/>
      <c r="H820" s="2"/>
      <c r="I820" s="2"/>
      <c r="J820" s="2"/>
      <c r="K820" s="2"/>
    </row>
    <row r="821" ht="14.25" customHeight="1">
      <c r="C821" s="2"/>
      <c r="E821" s="5"/>
      <c r="F821" s="5"/>
      <c r="G821" s="5"/>
      <c r="H821" s="2"/>
      <c r="I821" s="2"/>
      <c r="J821" s="2"/>
      <c r="K821" s="2"/>
    </row>
    <row r="822" ht="14.25" customHeight="1">
      <c r="C822" s="2"/>
      <c r="E822" s="5"/>
      <c r="F822" s="5"/>
      <c r="G822" s="5"/>
      <c r="H822" s="2"/>
      <c r="I822" s="2"/>
      <c r="J822" s="2"/>
      <c r="K822" s="2"/>
    </row>
    <row r="823" ht="14.25" customHeight="1">
      <c r="C823" s="2"/>
      <c r="E823" s="5"/>
      <c r="F823" s="5"/>
      <c r="G823" s="5"/>
      <c r="H823" s="2"/>
      <c r="I823" s="2"/>
      <c r="J823" s="2"/>
      <c r="K823" s="2"/>
    </row>
    <row r="824" ht="14.25" customHeight="1">
      <c r="C824" s="2"/>
      <c r="E824" s="5"/>
      <c r="F824" s="5"/>
      <c r="G824" s="5"/>
      <c r="H824" s="2"/>
      <c r="I824" s="2"/>
      <c r="J824" s="2"/>
      <c r="K824" s="2"/>
    </row>
    <row r="825" ht="14.25" customHeight="1">
      <c r="C825" s="2"/>
      <c r="E825" s="5"/>
      <c r="F825" s="5"/>
      <c r="G825" s="5"/>
      <c r="H825" s="2"/>
      <c r="I825" s="2"/>
      <c r="J825" s="2"/>
      <c r="K825" s="2"/>
    </row>
    <row r="826" ht="14.25" customHeight="1">
      <c r="C826" s="2"/>
      <c r="E826" s="5"/>
      <c r="F826" s="5"/>
      <c r="G826" s="5"/>
      <c r="H826" s="2"/>
      <c r="I826" s="2"/>
      <c r="J826" s="2"/>
      <c r="K826" s="2"/>
    </row>
    <row r="827" ht="14.25" customHeight="1">
      <c r="C827" s="2"/>
      <c r="E827" s="5"/>
      <c r="F827" s="5"/>
      <c r="G827" s="5"/>
      <c r="H827" s="2"/>
      <c r="I827" s="2"/>
      <c r="J827" s="2"/>
      <c r="K827" s="2"/>
    </row>
    <row r="828" ht="14.25" customHeight="1">
      <c r="C828" s="2"/>
      <c r="E828" s="5"/>
      <c r="F828" s="5"/>
      <c r="G828" s="5"/>
      <c r="H828" s="2"/>
      <c r="I828" s="2"/>
      <c r="J828" s="2"/>
      <c r="K828" s="2"/>
    </row>
    <row r="829" ht="14.25" customHeight="1">
      <c r="C829" s="2"/>
      <c r="E829" s="5"/>
      <c r="F829" s="5"/>
      <c r="G829" s="5"/>
      <c r="H829" s="2"/>
      <c r="I829" s="2"/>
      <c r="J829" s="2"/>
      <c r="K829" s="2"/>
    </row>
    <row r="830" ht="14.25" customHeight="1">
      <c r="C830" s="2"/>
      <c r="E830" s="5"/>
      <c r="F830" s="5"/>
      <c r="G830" s="5"/>
      <c r="H830" s="2"/>
      <c r="I830" s="2"/>
      <c r="J830" s="2"/>
      <c r="K830" s="2"/>
    </row>
    <row r="831" ht="14.25" customHeight="1">
      <c r="C831" s="2"/>
      <c r="E831" s="5"/>
      <c r="F831" s="5"/>
      <c r="G831" s="5"/>
      <c r="H831" s="2"/>
      <c r="I831" s="2"/>
      <c r="J831" s="2"/>
      <c r="K831" s="2"/>
    </row>
    <row r="832" ht="14.25" customHeight="1">
      <c r="C832" s="2"/>
      <c r="E832" s="5"/>
      <c r="F832" s="5"/>
      <c r="G832" s="5"/>
      <c r="H832" s="2"/>
      <c r="I832" s="2"/>
      <c r="J832" s="2"/>
      <c r="K832" s="2"/>
    </row>
    <row r="833" ht="14.25" customHeight="1">
      <c r="C833" s="2"/>
      <c r="E833" s="5"/>
      <c r="F833" s="5"/>
      <c r="G833" s="5"/>
      <c r="H833" s="2"/>
      <c r="I833" s="2"/>
      <c r="J833" s="2"/>
      <c r="K833" s="2"/>
    </row>
    <row r="834" ht="14.25" customHeight="1">
      <c r="C834" s="2"/>
      <c r="E834" s="5"/>
      <c r="F834" s="5"/>
      <c r="G834" s="5"/>
      <c r="H834" s="2"/>
      <c r="I834" s="2"/>
      <c r="J834" s="2"/>
      <c r="K834" s="2"/>
    </row>
    <row r="835" ht="14.25" customHeight="1">
      <c r="C835" s="2"/>
      <c r="E835" s="5"/>
      <c r="F835" s="5"/>
      <c r="G835" s="5"/>
      <c r="H835" s="2"/>
      <c r="I835" s="2"/>
      <c r="J835" s="2"/>
      <c r="K835" s="2"/>
    </row>
    <row r="836" ht="14.25" customHeight="1">
      <c r="C836" s="2"/>
      <c r="E836" s="5"/>
      <c r="F836" s="5"/>
      <c r="G836" s="5"/>
      <c r="H836" s="2"/>
      <c r="I836" s="2"/>
      <c r="J836" s="2"/>
      <c r="K836" s="2"/>
    </row>
    <row r="837" ht="14.25" customHeight="1">
      <c r="C837" s="2"/>
      <c r="E837" s="5"/>
      <c r="F837" s="5"/>
      <c r="G837" s="5"/>
      <c r="H837" s="2"/>
      <c r="I837" s="2"/>
      <c r="J837" s="2"/>
      <c r="K837" s="2"/>
    </row>
    <row r="838" ht="14.25" customHeight="1">
      <c r="C838" s="2"/>
      <c r="E838" s="5"/>
      <c r="F838" s="5"/>
      <c r="G838" s="5"/>
      <c r="H838" s="2"/>
      <c r="I838" s="2"/>
      <c r="J838" s="2"/>
      <c r="K838" s="2"/>
    </row>
    <row r="839" ht="14.25" customHeight="1">
      <c r="C839" s="2"/>
      <c r="E839" s="5"/>
      <c r="F839" s="5"/>
      <c r="G839" s="5"/>
      <c r="H839" s="2"/>
      <c r="I839" s="2"/>
      <c r="J839" s="2"/>
      <c r="K839" s="2"/>
    </row>
    <row r="840" ht="14.25" customHeight="1">
      <c r="C840" s="2"/>
      <c r="E840" s="5"/>
      <c r="F840" s="5"/>
      <c r="G840" s="5"/>
      <c r="H840" s="2"/>
      <c r="I840" s="2"/>
      <c r="J840" s="2"/>
      <c r="K840" s="2"/>
    </row>
    <row r="841" ht="14.25" customHeight="1">
      <c r="C841" s="2"/>
      <c r="E841" s="5"/>
      <c r="F841" s="5"/>
      <c r="G841" s="5"/>
      <c r="H841" s="2"/>
      <c r="I841" s="2"/>
      <c r="J841" s="2"/>
      <c r="K841" s="2"/>
    </row>
    <row r="842" ht="14.25" customHeight="1">
      <c r="C842" s="2"/>
      <c r="E842" s="5"/>
      <c r="F842" s="5"/>
      <c r="G842" s="5"/>
      <c r="H842" s="2"/>
      <c r="I842" s="2"/>
      <c r="J842" s="2"/>
      <c r="K842" s="2"/>
    </row>
    <row r="843" ht="14.25" customHeight="1">
      <c r="C843" s="2"/>
      <c r="E843" s="5"/>
      <c r="F843" s="5"/>
      <c r="G843" s="5"/>
      <c r="H843" s="2"/>
      <c r="I843" s="2"/>
      <c r="J843" s="2"/>
      <c r="K843" s="2"/>
    </row>
    <row r="844" ht="14.25" customHeight="1">
      <c r="C844" s="2"/>
      <c r="E844" s="5"/>
      <c r="F844" s="5"/>
      <c r="G844" s="5"/>
      <c r="H844" s="2"/>
      <c r="I844" s="2"/>
      <c r="J844" s="2"/>
      <c r="K844" s="2"/>
    </row>
    <row r="845" ht="14.25" customHeight="1">
      <c r="C845" s="2"/>
      <c r="E845" s="5"/>
      <c r="F845" s="5"/>
      <c r="G845" s="5"/>
      <c r="H845" s="2"/>
      <c r="I845" s="2"/>
      <c r="J845" s="2"/>
      <c r="K845" s="2"/>
    </row>
    <row r="846" ht="14.25" customHeight="1">
      <c r="C846" s="2"/>
      <c r="E846" s="5"/>
      <c r="F846" s="5"/>
      <c r="G846" s="5"/>
      <c r="H846" s="2"/>
      <c r="I846" s="2"/>
      <c r="J846" s="2"/>
      <c r="K846" s="2"/>
    </row>
    <row r="847" ht="14.25" customHeight="1">
      <c r="C847" s="2"/>
      <c r="E847" s="5"/>
      <c r="F847" s="5"/>
      <c r="G847" s="5"/>
      <c r="H847" s="2"/>
      <c r="I847" s="2"/>
      <c r="J847" s="2"/>
      <c r="K847" s="2"/>
    </row>
    <row r="848" ht="14.25" customHeight="1">
      <c r="C848" s="2"/>
      <c r="E848" s="5"/>
      <c r="F848" s="5"/>
      <c r="G848" s="5"/>
      <c r="H848" s="2"/>
      <c r="I848" s="2"/>
      <c r="J848" s="2"/>
      <c r="K848" s="2"/>
    </row>
    <row r="849" ht="14.25" customHeight="1">
      <c r="C849" s="2"/>
      <c r="E849" s="5"/>
      <c r="F849" s="5"/>
      <c r="G849" s="5"/>
      <c r="H849" s="2"/>
      <c r="I849" s="2"/>
      <c r="J849" s="2"/>
      <c r="K849" s="2"/>
    </row>
    <row r="850" ht="14.25" customHeight="1">
      <c r="C850" s="2"/>
      <c r="E850" s="5"/>
      <c r="F850" s="5"/>
      <c r="G850" s="5"/>
      <c r="H850" s="2"/>
      <c r="I850" s="2"/>
      <c r="J850" s="2"/>
      <c r="K850" s="2"/>
    </row>
    <row r="851" ht="14.25" customHeight="1">
      <c r="C851" s="2"/>
      <c r="E851" s="5"/>
      <c r="F851" s="5"/>
      <c r="G851" s="5"/>
      <c r="H851" s="2"/>
      <c r="I851" s="2"/>
      <c r="J851" s="2"/>
      <c r="K851" s="2"/>
    </row>
    <row r="852" ht="14.25" customHeight="1">
      <c r="C852" s="2"/>
      <c r="E852" s="5"/>
      <c r="F852" s="5"/>
      <c r="G852" s="5"/>
      <c r="H852" s="2"/>
      <c r="I852" s="2"/>
      <c r="J852" s="2"/>
      <c r="K852" s="2"/>
    </row>
    <row r="853" ht="14.25" customHeight="1">
      <c r="C853" s="2"/>
      <c r="E853" s="5"/>
      <c r="F853" s="5"/>
      <c r="G853" s="5"/>
      <c r="H853" s="2"/>
      <c r="I853" s="2"/>
      <c r="J853" s="2"/>
      <c r="K853" s="2"/>
    </row>
    <row r="854" ht="14.25" customHeight="1">
      <c r="C854" s="2"/>
      <c r="E854" s="5"/>
      <c r="F854" s="5"/>
      <c r="G854" s="5"/>
      <c r="H854" s="2"/>
      <c r="I854" s="2"/>
      <c r="J854" s="2"/>
      <c r="K854" s="2"/>
    </row>
    <row r="855" ht="14.25" customHeight="1">
      <c r="C855" s="2"/>
      <c r="E855" s="5"/>
      <c r="F855" s="5"/>
      <c r="G855" s="5"/>
      <c r="H855" s="2"/>
      <c r="I855" s="2"/>
      <c r="J855" s="2"/>
      <c r="K855" s="2"/>
    </row>
    <row r="856" ht="14.25" customHeight="1">
      <c r="C856" s="2"/>
      <c r="E856" s="5"/>
      <c r="F856" s="5"/>
      <c r="G856" s="5"/>
      <c r="H856" s="2"/>
      <c r="I856" s="2"/>
      <c r="J856" s="2"/>
      <c r="K856" s="2"/>
    </row>
    <row r="857" ht="14.25" customHeight="1">
      <c r="C857" s="2"/>
      <c r="E857" s="5"/>
      <c r="F857" s="5"/>
      <c r="G857" s="5"/>
      <c r="H857" s="2"/>
      <c r="I857" s="2"/>
      <c r="J857" s="2"/>
      <c r="K857" s="2"/>
    </row>
    <row r="858" ht="14.25" customHeight="1">
      <c r="C858" s="2"/>
      <c r="E858" s="5"/>
      <c r="F858" s="5"/>
      <c r="G858" s="5"/>
      <c r="H858" s="2"/>
      <c r="I858" s="2"/>
      <c r="J858" s="2"/>
      <c r="K858" s="2"/>
    </row>
    <row r="859" ht="14.25" customHeight="1">
      <c r="C859" s="2"/>
      <c r="E859" s="5"/>
      <c r="F859" s="5"/>
      <c r="G859" s="5"/>
      <c r="H859" s="2"/>
      <c r="I859" s="2"/>
      <c r="J859" s="2"/>
      <c r="K859" s="2"/>
    </row>
    <row r="860" ht="14.25" customHeight="1">
      <c r="C860" s="2"/>
      <c r="E860" s="5"/>
      <c r="F860" s="5"/>
      <c r="G860" s="5"/>
      <c r="H860" s="2"/>
      <c r="I860" s="2"/>
      <c r="J860" s="2"/>
      <c r="K860" s="2"/>
    </row>
    <row r="861" ht="14.25" customHeight="1">
      <c r="C861" s="2"/>
      <c r="E861" s="5"/>
      <c r="F861" s="5"/>
      <c r="G861" s="5"/>
      <c r="H861" s="2"/>
      <c r="I861" s="2"/>
      <c r="J861" s="2"/>
      <c r="K861" s="2"/>
    </row>
    <row r="862" ht="14.25" customHeight="1">
      <c r="C862" s="2"/>
      <c r="E862" s="5"/>
      <c r="F862" s="5"/>
      <c r="G862" s="5"/>
      <c r="H862" s="2"/>
      <c r="I862" s="2"/>
      <c r="J862" s="2"/>
      <c r="K862" s="2"/>
    </row>
    <row r="863" ht="14.25" customHeight="1">
      <c r="C863" s="2"/>
      <c r="E863" s="5"/>
      <c r="F863" s="5"/>
      <c r="G863" s="5"/>
      <c r="H863" s="2"/>
      <c r="I863" s="2"/>
      <c r="J863" s="2"/>
      <c r="K863" s="2"/>
    </row>
    <row r="864" ht="14.25" customHeight="1">
      <c r="C864" s="2"/>
      <c r="E864" s="5"/>
      <c r="F864" s="5"/>
      <c r="G864" s="5"/>
      <c r="H864" s="2"/>
      <c r="I864" s="2"/>
      <c r="J864" s="2"/>
      <c r="K864" s="2"/>
    </row>
    <row r="865" ht="14.25" customHeight="1">
      <c r="C865" s="2"/>
      <c r="E865" s="5"/>
      <c r="F865" s="5"/>
      <c r="G865" s="5"/>
      <c r="H865" s="2"/>
      <c r="I865" s="2"/>
      <c r="J865" s="2"/>
      <c r="K865" s="2"/>
    </row>
    <row r="866" ht="14.25" customHeight="1">
      <c r="C866" s="2"/>
      <c r="E866" s="5"/>
      <c r="F866" s="5"/>
      <c r="G866" s="5"/>
      <c r="H866" s="2"/>
      <c r="I866" s="2"/>
      <c r="J866" s="2"/>
      <c r="K866" s="2"/>
    </row>
    <row r="867" ht="14.25" customHeight="1">
      <c r="C867" s="2"/>
      <c r="E867" s="5"/>
      <c r="F867" s="5"/>
      <c r="G867" s="5"/>
      <c r="H867" s="2"/>
      <c r="I867" s="2"/>
      <c r="J867" s="2"/>
      <c r="K867" s="2"/>
    </row>
    <row r="868" ht="14.25" customHeight="1">
      <c r="C868" s="2"/>
      <c r="E868" s="5"/>
      <c r="F868" s="5"/>
      <c r="G868" s="5"/>
      <c r="H868" s="2"/>
      <c r="I868" s="2"/>
      <c r="J868" s="2"/>
      <c r="K868" s="2"/>
    </row>
    <row r="869" ht="14.25" customHeight="1">
      <c r="C869" s="2"/>
      <c r="E869" s="5"/>
      <c r="F869" s="5"/>
      <c r="G869" s="5"/>
      <c r="H869" s="2"/>
      <c r="I869" s="2"/>
      <c r="J869" s="2"/>
      <c r="K869" s="2"/>
    </row>
    <row r="870" ht="14.25" customHeight="1">
      <c r="C870" s="2"/>
      <c r="E870" s="5"/>
      <c r="F870" s="5"/>
      <c r="G870" s="5"/>
      <c r="H870" s="2"/>
      <c r="I870" s="2"/>
      <c r="J870" s="2"/>
      <c r="K870" s="2"/>
    </row>
    <row r="871" ht="14.25" customHeight="1">
      <c r="C871" s="2"/>
      <c r="E871" s="5"/>
      <c r="F871" s="5"/>
      <c r="G871" s="5"/>
      <c r="H871" s="2"/>
      <c r="I871" s="2"/>
      <c r="J871" s="2"/>
      <c r="K871" s="2"/>
    </row>
    <row r="872" ht="14.25" customHeight="1">
      <c r="C872" s="2"/>
      <c r="E872" s="5"/>
      <c r="F872" s="5"/>
      <c r="G872" s="5"/>
      <c r="H872" s="2"/>
      <c r="I872" s="2"/>
      <c r="J872" s="2"/>
      <c r="K872" s="2"/>
    </row>
    <row r="873" ht="14.25" customHeight="1">
      <c r="C873" s="2"/>
      <c r="E873" s="5"/>
      <c r="F873" s="5"/>
      <c r="G873" s="5"/>
      <c r="H873" s="2"/>
      <c r="I873" s="2"/>
      <c r="J873" s="2"/>
      <c r="K873" s="2"/>
    </row>
    <row r="874" ht="14.25" customHeight="1">
      <c r="C874" s="2"/>
      <c r="E874" s="5"/>
      <c r="F874" s="5"/>
      <c r="G874" s="5"/>
      <c r="H874" s="2"/>
      <c r="I874" s="2"/>
      <c r="J874" s="2"/>
      <c r="K874" s="2"/>
    </row>
    <row r="875" ht="14.25" customHeight="1">
      <c r="C875" s="2"/>
      <c r="E875" s="5"/>
      <c r="F875" s="5"/>
      <c r="G875" s="5"/>
      <c r="H875" s="2"/>
      <c r="I875" s="2"/>
      <c r="J875" s="2"/>
      <c r="K875" s="2"/>
    </row>
    <row r="876" ht="14.25" customHeight="1">
      <c r="C876" s="2"/>
      <c r="E876" s="5"/>
      <c r="F876" s="5"/>
      <c r="G876" s="5"/>
      <c r="H876" s="2"/>
      <c r="I876" s="2"/>
      <c r="J876" s="2"/>
      <c r="K876" s="2"/>
    </row>
    <row r="877" ht="14.25" customHeight="1">
      <c r="C877" s="2"/>
      <c r="E877" s="5"/>
      <c r="F877" s="5"/>
      <c r="G877" s="5"/>
      <c r="H877" s="2"/>
      <c r="I877" s="2"/>
      <c r="J877" s="2"/>
      <c r="K877" s="2"/>
    </row>
    <row r="878" ht="14.25" customHeight="1">
      <c r="C878" s="2"/>
      <c r="E878" s="5"/>
      <c r="F878" s="5"/>
      <c r="G878" s="5"/>
      <c r="H878" s="2"/>
      <c r="I878" s="2"/>
      <c r="J878" s="2"/>
      <c r="K878" s="2"/>
    </row>
    <row r="879" ht="14.25" customHeight="1">
      <c r="C879" s="2"/>
      <c r="E879" s="5"/>
      <c r="F879" s="5"/>
      <c r="G879" s="5"/>
      <c r="H879" s="2"/>
      <c r="I879" s="2"/>
      <c r="J879" s="2"/>
      <c r="K879" s="2"/>
    </row>
    <row r="880" ht="14.25" customHeight="1">
      <c r="C880" s="2"/>
      <c r="E880" s="5"/>
      <c r="F880" s="5"/>
      <c r="G880" s="5"/>
      <c r="H880" s="2"/>
      <c r="I880" s="2"/>
      <c r="J880" s="2"/>
      <c r="K880" s="2"/>
    </row>
    <row r="881" ht="14.25" customHeight="1">
      <c r="C881" s="2"/>
      <c r="E881" s="5"/>
      <c r="F881" s="5"/>
      <c r="G881" s="5"/>
      <c r="H881" s="2"/>
      <c r="I881" s="2"/>
      <c r="J881" s="2"/>
      <c r="K881" s="2"/>
    </row>
    <row r="882" ht="14.25" customHeight="1">
      <c r="C882" s="2"/>
      <c r="E882" s="5"/>
      <c r="F882" s="5"/>
      <c r="G882" s="5"/>
      <c r="H882" s="2"/>
      <c r="I882" s="2"/>
      <c r="J882" s="2"/>
      <c r="K882" s="2"/>
    </row>
    <row r="883" ht="14.25" customHeight="1">
      <c r="C883" s="2"/>
      <c r="E883" s="5"/>
      <c r="F883" s="5"/>
      <c r="G883" s="5"/>
      <c r="H883" s="2"/>
      <c r="I883" s="2"/>
      <c r="J883" s="2"/>
      <c r="K883" s="2"/>
    </row>
    <row r="884" ht="14.25" customHeight="1">
      <c r="C884" s="2"/>
      <c r="E884" s="5"/>
      <c r="F884" s="5"/>
      <c r="G884" s="5"/>
      <c r="H884" s="2"/>
      <c r="I884" s="2"/>
      <c r="J884" s="2"/>
      <c r="K884" s="2"/>
    </row>
    <row r="885" ht="14.25" customHeight="1">
      <c r="C885" s="2"/>
      <c r="E885" s="5"/>
      <c r="F885" s="5"/>
      <c r="G885" s="5"/>
      <c r="H885" s="2"/>
      <c r="I885" s="2"/>
      <c r="J885" s="2"/>
      <c r="K885" s="2"/>
    </row>
    <row r="886" ht="14.25" customHeight="1">
      <c r="C886" s="2"/>
      <c r="E886" s="5"/>
      <c r="F886" s="5"/>
      <c r="G886" s="5"/>
      <c r="H886" s="2"/>
      <c r="I886" s="2"/>
      <c r="J886" s="2"/>
      <c r="K886" s="2"/>
    </row>
    <row r="887" ht="14.25" customHeight="1">
      <c r="C887" s="2"/>
      <c r="E887" s="5"/>
      <c r="F887" s="5"/>
      <c r="G887" s="5"/>
      <c r="H887" s="2"/>
      <c r="I887" s="2"/>
      <c r="J887" s="2"/>
      <c r="K887" s="2"/>
    </row>
    <row r="888" ht="14.25" customHeight="1">
      <c r="C888" s="2"/>
      <c r="E888" s="5"/>
      <c r="F888" s="5"/>
      <c r="G888" s="5"/>
      <c r="H888" s="2"/>
      <c r="I888" s="2"/>
      <c r="J888" s="2"/>
      <c r="K888" s="2"/>
    </row>
    <row r="889" ht="14.25" customHeight="1">
      <c r="C889" s="2"/>
      <c r="E889" s="5"/>
      <c r="F889" s="5"/>
      <c r="G889" s="5"/>
      <c r="H889" s="2"/>
      <c r="I889" s="2"/>
      <c r="J889" s="2"/>
      <c r="K889" s="2"/>
    </row>
    <row r="890" ht="14.25" customHeight="1">
      <c r="C890" s="2"/>
      <c r="E890" s="5"/>
      <c r="F890" s="5"/>
      <c r="G890" s="5"/>
      <c r="H890" s="2"/>
      <c r="I890" s="2"/>
      <c r="J890" s="2"/>
      <c r="K890" s="2"/>
    </row>
    <row r="891" ht="14.25" customHeight="1">
      <c r="C891" s="2"/>
      <c r="E891" s="5"/>
      <c r="F891" s="5"/>
      <c r="G891" s="5"/>
      <c r="H891" s="2"/>
      <c r="I891" s="2"/>
      <c r="J891" s="2"/>
      <c r="K891" s="2"/>
    </row>
    <row r="892" ht="14.25" customHeight="1">
      <c r="C892" s="2"/>
      <c r="E892" s="5"/>
      <c r="F892" s="5"/>
      <c r="G892" s="5"/>
      <c r="H892" s="2"/>
      <c r="I892" s="2"/>
      <c r="J892" s="2"/>
      <c r="K892" s="2"/>
    </row>
    <row r="893" ht="14.25" customHeight="1">
      <c r="C893" s="2"/>
      <c r="E893" s="5"/>
      <c r="F893" s="5"/>
      <c r="G893" s="5"/>
      <c r="H893" s="2"/>
      <c r="I893" s="2"/>
      <c r="J893" s="2"/>
      <c r="K893" s="2"/>
    </row>
    <row r="894" ht="14.25" customHeight="1">
      <c r="C894" s="2"/>
      <c r="E894" s="5"/>
      <c r="F894" s="5"/>
      <c r="G894" s="5"/>
      <c r="H894" s="2"/>
      <c r="I894" s="2"/>
      <c r="J894" s="2"/>
      <c r="K894" s="2"/>
    </row>
    <row r="895" ht="14.25" customHeight="1">
      <c r="C895" s="2"/>
      <c r="E895" s="5"/>
      <c r="F895" s="5"/>
      <c r="G895" s="5"/>
      <c r="H895" s="2"/>
      <c r="I895" s="2"/>
      <c r="J895" s="2"/>
      <c r="K895" s="2"/>
    </row>
    <row r="896" ht="14.25" customHeight="1">
      <c r="C896" s="2"/>
      <c r="E896" s="5"/>
      <c r="F896" s="5"/>
      <c r="G896" s="5"/>
      <c r="H896" s="2"/>
      <c r="I896" s="2"/>
      <c r="J896" s="2"/>
      <c r="K896" s="2"/>
    </row>
    <row r="897" ht="14.25" customHeight="1">
      <c r="C897" s="2"/>
      <c r="E897" s="5"/>
      <c r="F897" s="5"/>
      <c r="G897" s="5"/>
      <c r="H897" s="2"/>
      <c r="I897" s="2"/>
      <c r="J897" s="2"/>
      <c r="K897" s="2"/>
    </row>
    <row r="898" ht="14.25" customHeight="1">
      <c r="C898" s="2"/>
      <c r="E898" s="5"/>
      <c r="F898" s="5"/>
      <c r="G898" s="5"/>
      <c r="H898" s="2"/>
      <c r="I898" s="2"/>
      <c r="J898" s="2"/>
      <c r="K898" s="2"/>
    </row>
    <row r="899" ht="14.25" customHeight="1">
      <c r="C899" s="2"/>
      <c r="E899" s="5"/>
      <c r="F899" s="5"/>
      <c r="G899" s="5"/>
      <c r="H899" s="2"/>
      <c r="I899" s="2"/>
      <c r="J899" s="2"/>
      <c r="K899" s="2"/>
    </row>
    <row r="900" ht="14.25" customHeight="1">
      <c r="C900" s="2"/>
      <c r="E900" s="5"/>
      <c r="F900" s="5"/>
      <c r="G900" s="5"/>
      <c r="H900" s="2"/>
      <c r="I900" s="2"/>
      <c r="J900" s="2"/>
      <c r="K900" s="2"/>
    </row>
    <row r="901" ht="14.25" customHeight="1">
      <c r="C901" s="2"/>
      <c r="E901" s="5"/>
      <c r="F901" s="5"/>
      <c r="G901" s="5"/>
      <c r="H901" s="2"/>
      <c r="I901" s="2"/>
      <c r="J901" s="2"/>
      <c r="K901" s="2"/>
    </row>
    <row r="902" ht="14.25" customHeight="1">
      <c r="C902" s="2"/>
      <c r="E902" s="5"/>
      <c r="F902" s="5"/>
      <c r="G902" s="5"/>
      <c r="H902" s="2"/>
      <c r="I902" s="2"/>
      <c r="J902" s="2"/>
      <c r="K902" s="2"/>
    </row>
    <row r="903" ht="14.25" customHeight="1">
      <c r="C903" s="2"/>
      <c r="E903" s="5"/>
      <c r="F903" s="5"/>
      <c r="G903" s="5"/>
      <c r="H903" s="2"/>
      <c r="I903" s="2"/>
      <c r="J903" s="2"/>
      <c r="K903" s="2"/>
    </row>
    <row r="904" ht="14.25" customHeight="1">
      <c r="C904" s="2"/>
      <c r="E904" s="5"/>
      <c r="F904" s="5"/>
      <c r="G904" s="5"/>
      <c r="H904" s="2"/>
      <c r="I904" s="2"/>
      <c r="J904" s="2"/>
      <c r="K904" s="2"/>
    </row>
    <row r="905" ht="14.25" customHeight="1">
      <c r="C905" s="2"/>
      <c r="E905" s="5"/>
      <c r="F905" s="5"/>
      <c r="G905" s="5"/>
      <c r="H905" s="2"/>
      <c r="I905" s="2"/>
      <c r="J905" s="2"/>
      <c r="K905" s="2"/>
    </row>
    <row r="906" ht="14.25" customHeight="1">
      <c r="C906" s="2"/>
      <c r="E906" s="5"/>
      <c r="F906" s="5"/>
      <c r="G906" s="5"/>
      <c r="H906" s="2"/>
      <c r="I906" s="2"/>
      <c r="J906" s="2"/>
      <c r="K906" s="2"/>
    </row>
    <row r="907" ht="14.25" customHeight="1">
      <c r="C907" s="2"/>
      <c r="E907" s="5"/>
      <c r="F907" s="5"/>
      <c r="G907" s="5"/>
      <c r="H907" s="2"/>
      <c r="I907" s="2"/>
      <c r="J907" s="2"/>
      <c r="K907" s="2"/>
    </row>
    <row r="908" ht="14.25" customHeight="1">
      <c r="C908" s="2"/>
      <c r="E908" s="5"/>
      <c r="F908" s="5"/>
      <c r="G908" s="5"/>
      <c r="H908" s="2"/>
      <c r="I908" s="2"/>
      <c r="J908" s="2"/>
      <c r="K908" s="2"/>
    </row>
    <row r="909" ht="14.25" customHeight="1">
      <c r="C909" s="2"/>
      <c r="E909" s="5"/>
      <c r="F909" s="5"/>
      <c r="G909" s="5"/>
      <c r="H909" s="2"/>
      <c r="I909" s="2"/>
      <c r="J909" s="2"/>
      <c r="K909" s="2"/>
    </row>
    <row r="910" ht="14.25" customHeight="1">
      <c r="C910" s="2"/>
      <c r="E910" s="5"/>
      <c r="F910" s="5"/>
      <c r="G910" s="5"/>
      <c r="H910" s="2"/>
      <c r="I910" s="2"/>
      <c r="J910" s="2"/>
      <c r="K910" s="2"/>
    </row>
    <row r="911" ht="14.25" customHeight="1">
      <c r="C911" s="2"/>
      <c r="E911" s="5"/>
      <c r="F911" s="5"/>
      <c r="G911" s="5"/>
      <c r="H911" s="2"/>
      <c r="I911" s="2"/>
      <c r="J911" s="2"/>
      <c r="K911" s="2"/>
    </row>
    <row r="912" ht="14.25" customHeight="1">
      <c r="C912" s="2"/>
      <c r="E912" s="5"/>
      <c r="F912" s="5"/>
      <c r="G912" s="5"/>
      <c r="H912" s="2"/>
      <c r="I912" s="2"/>
      <c r="J912" s="2"/>
      <c r="K912" s="2"/>
    </row>
    <row r="913" ht="14.25" customHeight="1">
      <c r="C913" s="2"/>
      <c r="E913" s="5"/>
      <c r="F913" s="5"/>
      <c r="G913" s="5"/>
      <c r="H913" s="2"/>
      <c r="I913" s="2"/>
      <c r="J913" s="2"/>
      <c r="K913" s="2"/>
    </row>
    <row r="914" ht="14.25" customHeight="1">
      <c r="C914" s="2"/>
      <c r="E914" s="5"/>
      <c r="F914" s="5"/>
      <c r="G914" s="5"/>
      <c r="H914" s="2"/>
      <c r="I914" s="2"/>
      <c r="J914" s="2"/>
      <c r="K914" s="2"/>
    </row>
    <row r="915" ht="14.25" customHeight="1">
      <c r="C915" s="2"/>
      <c r="E915" s="5"/>
      <c r="F915" s="5"/>
      <c r="G915" s="5"/>
      <c r="H915" s="2"/>
      <c r="I915" s="2"/>
      <c r="J915" s="2"/>
      <c r="K915" s="2"/>
    </row>
    <row r="916" ht="14.25" customHeight="1">
      <c r="C916" s="2"/>
      <c r="E916" s="5"/>
      <c r="F916" s="5"/>
      <c r="G916" s="5"/>
      <c r="H916" s="2"/>
      <c r="I916" s="2"/>
      <c r="J916" s="2"/>
      <c r="K916" s="2"/>
    </row>
    <row r="917" ht="14.25" customHeight="1">
      <c r="C917" s="2"/>
      <c r="E917" s="5"/>
      <c r="F917" s="5"/>
      <c r="G917" s="5"/>
      <c r="H917" s="2"/>
      <c r="I917" s="2"/>
      <c r="J917" s="2"/>
      <c r="K917" s="2"/>
    </row>
    <row r="918" ht="14.25" customHeight="1">
      <c r="C918" s="2"/>
      <c r="E918" s="5"/>
      <c r="F918" s="5"/>
      <c r="G918" s="5"/>
      <c r="H918" s="2"/>
      <c r="I918" s="2"/>
      <c r="J918" s="2"/>
      <c r="K918" s="2"/>
    </row>
    <row r="919" ht="14.25" customHeight="1">
      <c r="C919" s="2"/>
      <c r="E919" s="5"/>
      <c r="F919" s="5"/>
      <c r="G919" s="5"/>
      <c r="H919" s="2"/>
      <c r="I919" s="2"/>
      <c r="J919" s="2"/>
      <c r="K919" s="2"/>
    </row>
    <row r="920" ht="14.25" customHeight="1">
      <c r="C920" s="2"/>
      <c r="E920" s="5"/>
      <c r="F920" s="5"/>
      <c r="G920" s="5"/>
      <c r="H920" s="2"/>
      <c r="I920" s="2"/>
      <c r="J920" s="2"/>
      <c r="K920" s="2"/>
    </row>
    <row r="921" ht="14.25" customHeight="1">
      <c r="C921" s="2"/>
      <c r="E921" s="5"/>
      <c r="F921" s="5"/>
      <c r="G921" s="5"/>
      <c r="H921" s="2"/>
      <c r="I921" s="2"/>
      <c r="J921" s="2"/>
      <c r="K921" s="2"/>
    </row>
    <row r="922" ht="14.25" customHeight="1">
      <c r="C922" s="2"/>
      <c r="E922" s="5"/>
      <c r="F922" s="5"/>
      <c r="G922" s="5"/>
      <c r="H922" s="2"/>
      <c r="I922" s="2"/>
      <c r="J922" s="2"/>
      <c r="K922" s="2"/>
    </row>
    <row r="923" ht="14.25" customHeight="1">
      <c r="C923" s="2"/>
      <c r="E923" s="5"/>
      <c r="F923" s="5"/>
      <c r="G923" s="5"/>
      <c r="H923" s="2"/>
      <c r="I923" s="2"/>
      <c r="J923" s="2"/>
      <c r="K923" s="2"/>
    </row>
    <row r="924" ht="14.25" customHeight="1">
      <c r="C924" s="2"/>
      <c r="E924" s="5"/>
      <c r="F924" s="5"/>
      <c r="G924" s="5"/>
      <c r="H924" s="2"/>
      <c r="I924" s="2"/>
      <c r="J924" s="2"/>
      <c r="K924" s="2"/>
    </row>
    <row r="925" ht="14.25" customHeight="1">
      <c r="C925" s="2"/>
      <c r="E925" s="5"/>
      <c r="F925" s="5"/>
      <c r="G925" s="5"/>
      <c r="H925" s="2"/>
      <c r="I925" s="2"/>
      <c r="J925" s="2"/>
      <c r="K925" s="2"/>
    </row>
    <row r="926" ht="14.25" customHeight="1">
      <c r="C926" s="2"/>
      <c r="E926" s="5"/>
      <c r="F926" s="5"/>
      <c r="G926" s="5"/>
      <c r="H926" s="2"/>
      <c r="I926" s="2"/>
      <c r="J926" s="2"/>
      <c r="K926" s="2"/>
    </row>
    <row r="927" ht="14.25" customHeight="1">
      <c r="C927" s="2"/>
      <c r="E927" s="5"/>
      <c r="F927" s="5"/>
      <c r="G927" s="5"/>
      <c r="H927" s="2"/>
      <c r="I927" s="2"/>
      <c r="J927" s="2"/>
      <c r="K927" s="2"/>
    </row>
    <row r="928" ht="14.25" customHeight="1">
      <c r="C928" s="2"/>
      <c r="E928" s="5"/>
      <c r="F928" s="5"/>
      <c r="G928" s="5"/>
      <c r="H928" s="2"/>
      <c r="I928" s="2"/>
      <c r="J928" s="2"/>
      <c r="K928" s="2"/>
    </row>
    <row r="929" ht="14.25" customHeight="1">
      <c r="C929" s="2"/>
      <c r="E929" s="5"/>
      <c r="F929" s="5"/>
      <c r="G929" s="5"/>
      <c r="H929" s="2"/>
      <c r="I929" s="2"/>
      <c r="J929" s="2"/>
      <c r="K929" s="2"/>
    </row>
    <row r="930" ht="14.25" customHeight="1">
      <c r="C930" s="2"/>
      <c r="E930" s="5"/>
      <c r="F930" s="5"/>
      <c r="G930" s="5"/>
      <c r="H930" s="2"/>
      <c r="I930" s="2"/>
      <c r="J930" s="2"/>
      <c r="K930" s="2"/>
    </row>
    <row r="931" ht="14.25" customHeight="1">
      <c r="C931" s="2"/>
      <c r="E931" s="5"/>
      <c r="F931" s="5"/>
      <c r="G931" s="5"/>
      <c r="H931" s="2"/>
      <c r="I931" s="2"/>
      <c r="J931" s="2"/>
      <c r="K931" s="2"/>
    </row>
    <row r="932" ht="14.25" customHeight="1">
      <c r="C932" s="2"/>
      <c r="E932" s="5"/>
      <c r="F932" s="5"/>
      <c r="G932" s="5"/>
      <c r="H932" s="2"/>
      <c r="I932" s="2"/>
      <c r="J932" s="2"/>
      <c r="K932" s="2"/>
    </row>
    <row r="933" ht="14.25" customHeight="1">
      <c r="C933" s="2"/>
      <c r="E933" s="5"/>
      <c r="F933" s="5"/>
      <c r="G933" s="5"/>
      <c r="H933" s="2"/>
      <c r="I933" s="2"/>
      <c r="J933" s="2"/>
      <c r="K933" s="2"/>
    </row>
    <row r="934" ht="14.25" customHeight="1">
      <c r="C934" s="2"/>
      <c r="E934" s="5"/>
      <c r="F934" s="5"/>
      <c r="G934" s="5"/>
      <c r="H934" s="2"/>
      <c r="I934" s="2"/>
      <c r="J934" s="2"/>
      <c r="K934" s="2"/>
    </row>
    <row r="935" ht="14.25" customHeight="1">
      <c r="C935" s="2"/>
      <c r="E935" s="5"/>
      <c r="F935" s="5"/>
      <c r="G935" s="5"/>
      <c r="H935" s="2"/>
      <c r="I935" s="2"/>
      <c r="J935" s="2"/>
      <c r="K935" s="2"/>
    </row>
    <row r="936" ht="14.25" customHeight="1">
      <c r="C936" s="2"/>
      <c r="E936" s="5"/>
      <c r="F936" s="5"/>
      <c r="G936" s="5"/>
      <c r="H936" s="2"/>
      <c r="I936" s="2"/>
      <c r="J936" s="2"/>
      <c r="K936" s="2"/>
    </row>
    <row r="937" ht="14.25" customHeight="1">
      <c r="C937" s="2"/>
      <c r="E937" s="5"/>
      <c r="F937" s="5"/>
      <c r="G937" s="5"/>
      <c r="H937" s="2"/>
      <c r="I937" s="2"/>
      <c r="J937" s="2"/>
      <c r="K937" s="2"/>
    </row>
    <row r="938" ht="14.25" customHeight="1">
      <c r="C938" s="2"/>
      <c r="E938" s="5"/>
      <c r="F938" s="5"/>
      <c r="G938" s="5"/>
      <c r="H938" s="2"/>
      <c r="I938" s="2"/>
      <c r="J938" s="2"/>
      <c r="K938" s="2"/>
    </row>
    <row r="939" ht="14.25" customHeight="1">
      <c r="C939" s="2"/>
      <c r="E939" s="5"/>
      <c r="F939" s="5"/>
      <c r="G939" s="5"/>
      <c r="H939" s="2"/>
      <c r="I939" s="2"/>
      <c r="J939" s="2"/>
      <c r="K939" s="2"/>
    </row>
    <row r="940" ht="14.25" customHeight="1">
      <c r="C940" s="2"/>
      <c r="E940" s="5"/>
      <c r="F940" s="5"/>
      <c r="G940" s="5"/>
      <c r="H940" s="2"/>
      <c r="I940" s="2"/>
      <c r="J940" s="2"/>
      <c r="K940" s="2"/>
    </row>
    <row r="941" ht="14.25" customHeight="1">
      <c r="C941" s="2"/>
      <c r="E941" s="5"/>
      <c r="F941" s="5"/>
      <c r="G941" s="5"/>
      <c r="H941" s="2"/>
      <c r="I941" s="2"/>
      <c r="J941" s="2"/>
      <c r="K941" s="2"/>
    </row>
    <row r="942" ht="14.25" customHeight="1">
      <c r="C942" s="2"/>
      <c r="E942" s="5"/>
      <c r="F942" s="5"/>
      <c r="G942" s="5"/>
      <c r="H942" s="2"/>
      <c r="I942" s="2"/>
      <c r="J942" s="2"/>
      <c r="K942" s="2"/>
    </row>
    <row r="943" ht="14.25" customHeight="1">
      <c r="C943" s="2"/>
      <c r="E943" s="5"/>
      <c r="F943" s="5"/>
      <c r="G943" s="5"/>
      <c r="H943" s="2"/>
      <c r="I943" s="2"/>
      <c r="J943" s="2"/>
      <c r="K943" s="2"/>
    </row>
    <row r="944" ht="14.25" customHeight="1">
      <c r="C944" s="2"/>
      <c r="E944" s="5"/>
      <c r="F944" s="5"/>
      <c r="G944" s="5"/>
      <c r="H944" s="2"/>
      <c r="I944" s="2"/>
      <c r="J944" s="2"/>
      <c r="K944" s="2"/>
    </row>
    <row r="945" ht="14.25" customHeight="1">
      <c r="C945" s="2"/>
      <c r="E945" s="5"/>
      <c r="F945" s="5"/>
      <c r="G945" s="5"/>
      <c r="H945" s="2"/>
      <c r="I945" s="2"/>
      <c r="J945" s="2"/>
      <c r="K945" s="2"/>
    </row>
    <row r="946" ht="14.25" customHeight="1">
      <c r="C946" s="2"/>
      <c r="E946" s="5"/>
      <c r="F946" s="5"/>
      <c r="G946" s="5"/>
      <c r="H946" s="2"/>
      <c r="I946" s="2"/>
      <c r="J946" s="2"/>
      <c r="K946" s="2"/>
    </row>
    <row r="947" ht="14.25" customHeight="1">
      <c r="C947" s="2"/>
      <c r="E947" s="5"/>
      <c r="F947" s="5"/>
      <c r="G947" s="5"/>
      <c r="H947" s="2"/>
      <c r="I947" s="2"/>
      <c r="J947" s="2"/>
      <c r="K947" s="2"/>
    </row>
    <row r="948" ht="14.25" customHeight="1">
      <c r="C948" s="2"/>
      <c r="E948" s="5"/>
      <c r="F948" s="5"/>
      <c r="G948" s="5"/>
      <c r="H948" s="2"/>
      <c r="I948" s="2"/>
      <c r="J948" s="2"/>
      <c r="K948" s="2"/>
    </row>
    <row r="949" ht="14.25" customHeight="1">
      <c r="C949" s="2"/>
      <c r="E949" s="5"/>
      <c r="F949" s="5"/>
      <c r="G949" s="5"/>
      <c r="H949" s="2"/>
      <c r="I949" s="2"/>
      <c r="J949" s="2"/>
      <c r="K949" s="2"/>
    </row>
    <row r="950" ht="14.25" customHeight="1">
      <c r="C950" s="2"/>
      <c r="E950" s="5"/>
      <c r="F950" s="5"/>
      <c r="G950" s="5"/>
      <c r="H950" s="2"/>
      <c r="I950" s="2"/>
      <c r="J950" s="2"/>
      <c r="K950" s="2"/>
    </row>
    <row r="951" ht="14.25" customHeight="1">
      <c r="C951" s="2"/>
      <c r="E951" s="5"/>
      <c r="F951" s="5"/>
      <c r="G951" s="5"/>
      <c r="H951" s="2"/>
      <c r="I951" s="2"/>
      <c r="J951" s="2"/>
      <c r="K951" s="2"/>
    </row>
    <row r="952" ht="14.25" customHeight="1">
      <c r="C952" s="2"/>
      <c r="E952" s="5"/>
      <c r="F952" s="5"/>
      <c r="G952" s="5"/>
      <c r="H952" s="2"/>
      <c r="I952" s="2"/>
      <c r="J952" s="2"/>
      <c r="K952" s="2"/>
    </row>
    <row r="953" ht="14.25" customHeight="1">
      <c r="C953" s="2"/>
      <c r="E953" s="5"/>
      <c r="F953" s="5"/>
      <c r="G953" s="5"/>
      <c r="H953" s="2"/>
      <c r="I953" s="2"/>
      <c r="J953" s="2"/>
      <c r="K953" s="2"/>
    </row>
    <row r="954" ht="14.25" customHeight="1">
      <c r="C954" s="2"/>
      <c r="E954" s="5"/>
      <c r="F954" s="5"/>
      <c r="G954" s="5"/>
      <c r="H954" s="2"/>
      <c r="I954" s="2"/>
      <c r="J954" s="2"/>
      <c r="K954" s="2"/>
    </row>
    <row r="955" ht="14.25" customHeight="1">
      <c r="C955" s="2"/>
      <c r="E955" s="5"/>
      <c r="F955" s="5"/>
      <c r="G955" s="5"/>
      <c r="H955" s="2"/>
      <c r="I955" s="2"/>
      <c r="J955" s="2"/>
      <c r="K955" s="2"/>
    </row>
    <row r="956" ht="14.25" customHeight="1">
      <c r="C956" s="2"/>
      <c r="E956" s="5"/>
      <c r="F956" s="5"/>
      <c r="G956" s="5"/>
      <c r="H956" s="2"/>
      <c r="I956" s="2"/>
      <c r="J956" s="2"/>
      <c r="K956" s="2"/>
    </row>
    <row r="957" ht="14.25" customHeight="1">
      <c r="C957" s="2"/>
      <c r="E957" s="5"/>
      <c r="F957" s="5"/>
      <c r="G957" s="5"/>
      <c r="H957" s="2"/>
      <c r="I957" s="2"/>
      <c r="J957" s="2"/>
      <c r="K957" s="2"/>
    </row>
    <row r="958" ht="14.25" customHeight="1">
      <c r="C958" s="2"/>
      <c r="E958" s="5"/>
      <c r="F958" s="5"/>
      <c r="G958" s="5"/>
      <c r="H958" s="2"/>
      <c r="I958" s="2"/>
      <c r="J958" s="2"/>
      <c r="K958" s="2"/>
    </row>
    <row r="959" ht="14.25" customHeight="1">
      <c r="C959" s="2"/>
      <c r="E959" s="5"/>
      <c r="F959" s="5"/>
      <c r="G959" s="5"/>
      <c r="H959" s="2"/>
      <c r="I959" s="2"/>
      <c r="J959" s="2"/>
      <c r="K959" s="2"/>
    </row>
    <row r="960" ht="14.25" customHeight="1">
      <c r="C960" s="2"/>
      <c r="E960" s="5"/>
      <c r="F960" s="5"/>
      <c r="G960" s="5"/>
      <c r="H960" s="2"/>
      <c r="I960" s="2"/>
      <c r="J960" s="2"/>
      <c r="K960" s="2"/>
    </row>
    <row r="961" ht="14.25" customHeight="1">
      <c r="C961" s="2"/>
      <c r="E961" s="5"/>
      <c r="F961" s="5"/>
      <c r="G961" s="5"/>
      <c r="H961" s="2"/>
      <c r="I961" s="2"/>
      <c r="J961" s="2"/>
      <c r="K961" s="2"/>
    </row>
    <row r="962" ht="14.25" customHeight="1">
      <c r="C962" s="2"/>
      <c r="E962" s="5"/>
      <c r="F962" s="5"/>
      <c r="G962" s="5"/>
      <c r="H962" s="2"/>
      <c r="I962" s="2"/>
      <c r="J962" s="2"/>
      <c r="K962" s="2"/>
    </row>
    <row r="963" ht="14.25" customHeight="1">
      <c r="C963" s="2"/>
      <c r="E963" s="5"/>
      <c r="F963" s="5"/>
      <c r="G963" s="5"/>
      <c r="H963" s="2"/>
      <c r="I963" s="2"/>
      <c r="J963" s="2"/>
      <c r="K963" s="2"/>
    </row>
    <row r="964" ht="14.25" customHeight="1">
      <c r="C964" s="2"/>
      <c r="E964" s="5"/>
      <c r="F964" s="5"/>
      <c r="G964" s="5"/>
      <c r="H964" s="2"/>
      <c r="I964" s="2"/>
      <c r="J964" s="2"/>
      <c r="K964" s="2"/>
    </row>
    <row r="965" ht="14.25" customHeight="1">
      <c r="C965" s="2"/>
      <c r="E965" s="5"/>
      <c r="F965" s="5"/>
      <c r="G965" s="5"/>
      <c r="H965" s="2"/>
      <c r="I965" s="2"/>
      <c r="J965" s="2"/>
      <c r="K965" s="2"/>
    </row>
    <row r="966" ht="14.25" customHeight="1">
      <c r="C966" s="2"/>
      <c r="E966" s="5"/>
      <c r="F966" s="5"/>
      <c r="G966" s="5"/>
      <c r="H966" s="2"/>
      <c r="I966" s="2"/>
      <c r="J966" s="2"/>
      <c r="K966" s="2"/>
    </row>
    <row r="967" ht="14.25" customHeight="1">
      <c r="C967" s="2"/>
      <c r="E967" s="5"/>
      <c r="F967" s="5"/>
      <c r="G967" s="5"/>
      <c r="H967" s="2"/>
      <c r="I967" s="2"/>
      <c r="J967" s="2"/>
      <c r="K967" s="2"/>
    </row>
    <row r="968" ht="14.25" customHeight="1">
      <c r="C968" s="2"/>
      <c r="E968" s="5"/>
      <c r="F968" s="5"/>
      <c r="G968" s="5"/>
      <c r="H968" s="2"/>
      <c r="I968" s="2"/>
      <c r="J968" s="2"/>
      <c r="K968" s="2"/>
    </row>
    <row r="969" ht="14.25" customHeight="1">
      <c r="C969" s="2"/>
      <c r="E969" s="5"/>
      <c r="F969" s="5"/>
      <c r="G969" s="5"/>
      <c r="H969" s="2"/>
      <c r="I969" s="2"/>
      <c r="J969" s="2"/>
      <c r="K969" s="2"/>
    </row>
    <row r="970" ht="14.25" customHeight="1">
      <c r="C970" s="2"/>
      <c r="E970" s="5"/>
      <c r="F970" s="5"/>
      <c r="G970" s="5"/>
      <c r="H970" s="2"/>
      <c r="I970" s="2"/>
      <c r="J970" s="2"/>
      <c r="K970" s="2"/>
    </row>
    <row r="971" ht="14.25" customHeight="1">
      <c r="C971" s="2"/>
      <c r="E971" s="5"/>
      <c r="F971" s="5"/>
      <c r="G971" s="5"/>
      <c r="H971" s="2"/>
      <c r="I971" s="2"/>
      <c r="J971" s="2"/>
      <c r="K971" s="2"/>
    </row>
    <row r="972" ht="14.25" customHeight="1">
      <c r="C972" s="2"/>
      <c r="E972" s="5"/>
      <c r="F972" s="5"/>
      <c r="G972" s="5"/>
      <c r="H972" s="2"/>
      <c r="I972" s="2"/>
      <c r="J972" s="2"/>
      <c r="K972" s="2"/>
    </row>
    <row r="973" ht="14.25" customHeight="1">
      <c r="C973" s="2"/>
      <c r="E973" s="5"/>
      <c r="F973" s="5"/>
      <c r="G973" s="5"/>
      <c r="H973" s="2"/>
      <c r="I973" s="2"/>
      <c r="J973" s="2"/>
      <c r="K973" s="2"/>
    </row>
    <row r="974" ht="14.25" customHeight="1">
      <c r="C974" s="2"/>
      <c r="E974" s="5"/>
      <c r="F974" s="5"/>
      <c r="G974" s="5"/>
      <c r="H974" s="2"/>
      <c r="I974" s="2"/>
      <c r="J974" s="2"/>
      <c r="K974" s="2"/>
    </row>
    <row r="975" ht="14.25" customHeight="1">
      <c r="C975" s="2"/>
      <c r="E975" s="5"/>
      <c r="F975" s="5"/>
      <c r="G975" s="5"/>
      <c r="H975" s="2"/>
      <c r="I975" s="2"/>
      <c r="J975" s="2"/>
      <c r="K975" s="2"/>
    </row>
    <row r="976" ht="14.25" customHeight="1">
      <c r="C976" s="2"/>
      <c r="E976" s="5"/>
      <c r="F976" s="5"/>
      <c r="G976" s="5"/>
      <c r="H976" s="2"/>
      <c r="I976" s="2"/>
      <c r="J976" s="2"/>
      <c r="K976" s="2"/>
    </row>
    <row r="977" ht="14.25" customHeight="1">
      <c r="C977" s="2"/>
      <c r="E977" s="5"/>
      <c r="F977" s="5"/>
      <c r="G977" s="5"/>
      <c r="H977" s="2"/>
      <c r="I977" s="2"/>
      <c r="J977" s="2"/>
      <c r="K977" s="2"/>
    </row>
    <row r="978" ht="14.25" customHeight="1">
      <c r="C978" s="2"/>
      <c r="E978" s="5"/>
      <c r="F978" s="5"/>
      <c r="G978" s="5"/>
      <c r="H978" s="2"/>
      <c r="I978" s="2"/>
      <c r="J978" s="2"/>
      <c r="K978" s="2"/>
    </row>
    <row r="979" ht="14.25" customHeight="1">
      <c r="C979" s="2"/>
      <c r="E979" s="5"/>
      <c r="F979" s="5"/>
      <c r="G979" s="5"/>
      <c r="H979" s="2"/>
      <c r="I979" s="2"/>
      <c r="J979" s="2"/>
      <c r="K979" s="2"/>
    </row>
    <row r="980" ht="14.25" customHeight="1">
      <c r="C980" s="2"/>
      <c r="E980" s="5"/>
      <c r="F980" s="5"/>
      <c r="G980" s="5"/>
      <c r="H980" s="2"/>
      <c r="I980" s="2"/>
      <c r="J980" s="2"/>
      <c r="K980" s="2"/>
    </row>
    <row r="981" ht="14.25" customHeight="1">
      <c r="C981" s="2"/>
      <c r="E981" s="5"/>
      <c r="F981" s="5"/>
      <c r="G981" s="5"/>
      <c r="H981" s="2"/>
      <c r="I981" s="2"/>
      <c r="J981" s="2"/>
      <c r="K981" s="2"/>
    </row>
    <row r="982" ht="14.25" customHeight="1">
      <c r="C982" s="2"/>
      <c r="E982" s="5"/>
      <c r="F982" s="5"/>
      <c r="G982" s="5"/>
      <c r="H982" s="2"/>
      <c r="I982" s="2"/>
      <c r="J982" s="2"/>
      <c r="K982" s="2"/>
    </row>
    <row r="983" ht="14.25" customHeight="1">
      <c r="C983" s="2"/>
      <c r="E983" s="5"/>
      <c r="F983" s="5"/>
      <c r="G983" s="5"/>
      <c r="H983" s="2"/>
      <c r="I983" s="2"/>
      <c r="J983" s="2"/>
      <c r="K983" s="2"/>
    </row>
    <row r="984" ht="14.25" customHeight="1">
      <c r="C984" s="2"/>
      <c r="E984" s="5"/>
      <c r="F984" s="5"/>
      <c r="G984" s="5"/>
      <c r="H984" s="2"/>
      <c r="I984" s="2"/>
      <c r="J984" s="2"/>
      <c r="K984" s="2"/>
    </row>
    <row r="985" ht="14.25" customHeight="1">
      <c r="C985" s="2"/>
      <c r="E985" s="5"/>
      <c r="F985" s="5"/>
      <c r="G985" s="5"/>
      <c r="H985" s="2"/>
      <c r="I985" s="2"/>
      <c r="J985" s="2"/>
      <c r="K985" s="2"/>
    </row>
    <row r="986" ht="14.25" customHeight="1">
      <c r="C986" s="2"/>
      <c r="E986" s="5"/>
      <c r="F986" s="5"/>
      <c r="G986" s="5"/>
      <c r="H986" s="2"/>
      <c r="I986" s="2"/>
      <c r="J986" s="2"/>
      <c r="K986" s="2"/>
    </row>
    <row r="987" ht="14.25" customHeight="1">
      <c r="C987" s="2"/>
      <c r="E987" s="5"/>
      <c r="F987" s="5"/>
      <c r="G987" s="5"/>
      <c r="H987" s="2"/>
      <c r="I987" s="2"/>
      <c r="J987" s="2"/>
      <c r="K987" s="2"/>
    </row>
    <row r="988" ht="14.25" customHeight="1">
      <c r="C988" s="2"/>
      <c r="E988" s="5"/>
      <c r="F988" s="5"/>
      <c r="G988" s="5"/>
      <c r="H988" s="2"/>
      <c r="I988" s="2"/>
      <c r="J988" s="2"/>
      <c r="K988" s="2"/>
    </row>
    <row r="989" ht="14.25" customHeight="1">
      <c r="C989" s="2"/>
      <c r="E989" s="5"/>
      <c r="F989" s="5"/>
      <c r="G989" s="5"/>
      <c r="H989" s="2"/>
      <c r="I989" s="2"/>
      <c r="J989" s="2"/>
      <c r="K989" s="2"/>
    </row>
    <row r="990" ht="14.25" customHeight="1">
      <c r="C990" s="2"/>
      <c r="E990" s="5"/>
      <c r="F990" s="5"/>
      <c r="G990" s="5"/>
      <c r="H990" s="2"/>
      <c r="I990" s="2"/>
      <c r="J990" s="2"/>
      <c r="K990" s="2"/>
    </row>
    <row r="991" ht="14.25" customHeight="1">
      <c r="C991" s="2"/>
      <c r="E991" s="5"/>
      <c r="F991" s="5"/>
      <c r="G991" s="5"/>
      <c r="H991" s="2"/>
      <c r="I991" s="2"/>
      <c r="J991" s="2"/>
      <c r="K991" s="2"/>
    </row>
    <row r="992" ht="14.25" customHeight="1">
      <c r="C992" s="2"/>
      <c r="E992" s="5"/>
      <c r="F992" s="5"/>
      <c r="G992" s="5"/>
      <c r="H992" s="2"/>
      <c r="I992" s="2"/>
      <c r="J992" s="2"/>
      <c r="K992" s="2"/>
    </row>
    <row r="993" ht="14.25" customHeight="1">
      <c r="C993" s="2"/>
      <c r="E993" s="5"/>
      <c r="F993" s="5"/>
      <c r="G993" s="5"/>
      <c r="H993" s="2"/>
      <c r="I993" s="2"/>
      <c r="J993" s="2"/>
      <c r="K993" s="2"/>
    </row>
    <row r="994" ht="14.25" customHeight="1">
      <c r="C994" s="2"/>
      <c r="E994" s="5"/>
      <c r="F994" s="5"/>
      <c r="G994" s="5"/>
      <c r="H994" s="2"/>
      <c r="I994" s="2"/>
      <c r="J994" s="2"/>
      <c r="K994" s="2"/>
    </row>
    <row r="995" ht="14.25" customHeight="1">
      <c r="C995" s="2"/>
      <c r="E995" s="5"/>
      <c r="F995" s="5"/>
      <c r="G995" s="5"/>
      <c r="H995" s="2"/>
      <c r="I995" s="2"/>
      <c r="J995" s="2"/>
      <c r="K995" s="2"/>
    </row>
    <row r="996" ht="14.25" customHeight="1">
      <c r="C996" s="2"/>
      <c r="E996" s="5"/>
      <c r="F996" s="5"/>
      <c r="G996" s="5"/>
      <c r="H996" s="2"/>
      <c r="I996" s="2"/>
      <c r="J996" s="2"/>
      <c r="K996" s="2"/>
    </row>
    <row r="997" ht="14.25" customHeight="1">
      <c r="C997" s="2"/>
      <c r="E997" s="5"/>
      <c r="F997" s="5"/>
      <c r="G997" s="5"/>
      <c r="H997" s="2"/>
      <c r="I997" s="2"/>
      <c r="J997" s="2"/>
      <c r="K997" s="2"/>
    </row>
    <row r="998" ht="14.25" customHeight="1">
      <c r="C998" s="2"/>
      <c r="E998" s="5"/>
      <c r="F998" s="5"/>
      <c r="G998" s="5"/>
      <c r="H998" s="2"/>
      <c r="I998" s="2"/>
      <c r="J998" s="2"/>
      <c r="K998" s="2"/>
    </row>
    <row r="999" ht="14.25" customHeight="1">
      <c r="C999" s="2"/>
      <c r="E999" s="5"/>
      <c r="F999" s="5"/>
      <c r="G999" s="5"/>
      <c r="H999" s="2"/>
      <c r="I999" s="2"/>
      <c r="J999" s="2"/>
      <c r="K999" s="2"/>
    </row>
    <row r="1000" ht="14.25" customHeight="1">
      <c r="C1000" s="2"/>
      <c r="E1000" s="5"/>
      <c r="F1000" s="5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A1" s="2" t="s">
        <v>1</v>
      </c>
    </row>
    <row r="2" ht="14.25" customHeight="1">
      <c r="D2" s="117"/>
      <c r="E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231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33">
        <f>'วันที่ 26'!K5</f>
        <v>8</v>
      </c>
      <c r="D5" s="22"/>
      <c r="E5" s="20"/>
      <c r="F5" s="87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33">
        <f>'วันที่ 26'!K6</f>
        <v>1</v>
      </c>
      <c r="D6" s="22"/>
      <c r="E6" s="20"/>
      <c r="F6" s="7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33">
        <f>'วันที่ 26'!K7</f>
        <v>2</v>
      </c>
      <c r="D7" s="22"/>
      <c r="E7" s="25"/>
      <c r="F7" s="7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33">
        <f>'วันที่ 26'!K8</f>
        <v>3</v>
      </c>
      <c r="D8" s="22"/>
      <c r="E8" s="20"/>
      <c r="F8" s="7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33">
        <f>'วันที่ 26'!K9</f>
        <v>2</v>
      </c>
      <c r="D9" s="22"/>
      <c r="E9" s="20"/>
      <c r="F9" s="7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33">
        <f>'วันที่ 26'!K10</f>
        <v>3</v>
      </c>
      <c r="D10" s="22"/>
      <c r="E10" s="20"/>
      <c r="F10" s="7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33">
        <f>'วันที่ 26'!K11</f>
        <v>1</v>
      </c>
      <c r="D11" s="22"/>
      <c r="E11" s="20"/>
      <c r="F11" s="7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33">
        <f>'วันที่ 26'!K12</f>
        <v>78</v>
      </c>
      <c r="D12" s="22"/>
      <c r="E12" s="20"/>
      <c r="F12" s="7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33">
        <f>'วันที่ 26'!K13</f>
        <v>4</v>
      </c>
      <c r="D13" s="22"/>
      <c r="E13" s="20"/>
      <c r="F13" s="7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33">
        <f>'วันที่ 26'!K14</f>
        <v>63</v>
      </c>
      <c r="D14" s="22"/>
      <c r="E14" s="25"/>
      <c r="F14" s="87"/>
      <c r="G14" s="25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33">
        <f>'วันที่ 26'!K15</f>
        <v>18</v>
      </c>
      <c r="D15" s="22"/>
      <c r="E15" s="20"/>
      <c r="F15" s="7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33">
        <f>'วันที่ 26'!K16</f>
        <v>1</v>
      </c>
      <c r="D16" s="22"/>
      <c r="E16" s="20"/>
      <c r="F16" s="7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33">
        <f>'วันที่ 26'!K17</f>
        <v>16</v>
      </c>
      <c r="D17" s="22"/>
      <c r="E17" s="20"/>
      <c r="F17" s="7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33">
        <f>'วันที่ 26'!K18</f>
        <v>2</v>
      </c>
      <c r="D18" s="22"/>
      <c r="E18" s="20"/>
      <c r="F18" s="7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33">
        <f>'วันที่ 26'!K19</f>
        <v>15</v>
      </c>
      <c r="D19" s="22"/>
      <c r="E19" s="20"/>
      <c r="F19" s="7"/>
      <c r="G19" s="25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33">
        <f>'วันที่ 26'!K20</f>
        <v>7</v>
      </c>
      <c r="D20" s="22"/>
      <c r="E20" s="20"/>
      <c r="F20" s="7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33">
        <f>'วันที่ 26'!K21</f>
        <v>2</v>
      </c>
      <c r="D21" s="22"/>
      <c r="E21" s="20"/>
      <c r="F21" s="7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33">
        <f>'วันที่ 26'!K22</f>
        <v>9</v>
      </c>
      <c r="D22" s="22"/>
      <c r="E22" s="20"/>
      <c r="F22" s="7"/>
      <c r="G22" s="20"/>
      <c r="H22" s="22">
        <f t="shared" si="1"/>
        <v>9</v>
      </c>
      <c r="I22" s="23" t="str">
        <f>'วันที่ 1'!I22</f>
        <v/>
      </c>
      <c r="J22" s="24" t="str">
        <f t="shared" si="2"/>
        <v>  </v>
      </c>
      <c r="K22" s="22">
        <f t="shared" si="3"/>
        <v>9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33">
        <f>'วันที่ 26'!K23</f>
        <v>2</v>
      </c>
      <c r="D23" s="22"/>
      <c r="E23" s="20"/>
      <c r="F23" s="7"/>
      <c r="G23" s="20"/>
      <c r="H23" s="22">
        <f t="shared" si="1"/>
        <v>2</v>
      </c>
      <c r="I23" s="23">
        <f>'วันที่ 1'!I23</f>
        <v>4</v>
      </c>
      <c r="J23" s="24" t="str">
        <f t="shared" si="2"/>
        <v>Need to Order</v>
      </c>
      <c r="K23" s="22">
        <f t="shared" si="3"/>
        <v>2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33">
        <f>'วันที่ 26'!K24</f>
        <v>15</v>
      </c>
      <c r="D24" s="22"/>
      <c r="E24" s="20"/>
      <c r="F24" s="7"/>
      <c r="G24" s="20"/>
      <c r="H24" s="22">
        <f t="shared" si="1"/>
        <v>15</v>
      </c>
      <c r="I24" s="23">
        <f>'วันที่ 1'!I24</f>
        <v>7</v>
      </c>
      <c r="J24" s="24" t="str">
        <f t="shared" si="2"/>
        <v>  </v>
      </c>
      <c r="K24" s="22">
        <f t="shared" si="3"/>
        <v>15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33">
        <f>'วันที่ 26'!K25</f>
        <v>4</v>
      </c>
      <c r="D25" s="22"/>
      <c r="E25" s="20"/>
      <c r="F25" s="7"/>
      <c r="G25" s="20"/>
      <c r="H25" s="22">
        <f t="shared" si="1"/>
        <v>4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4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33">
        <f>'วันที่ 26'!K26</f>
        <v>18</v>
      </c>
      <c r="D26" s="22"/>
      <c r="E26" s="20"/>
      <c r="F26" s="87"/>
      <c r="G26" s="20"/>
      <c r="H26" s="22">
        <f t="shared" si="1"/>
        <v>18</v>
      </c>
      <c r="I26" s="23">
        <f>'วันที่ 1'!I26</f>
        <v>9</v>
      </c>
      <c r="J26" s="24" t="str">
        <f t="shared" si="2"/>
        <v>  </v>
      </c>
      <c r="K26" s="22">
        <f t="shared" si="3"/>
        <v>18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33">
        <f>'วันที่ 26'!K27</f>
        <v>16</v>
      </c>
      <c r="D27" s="22"/>
      <c r="E27" s="20"/>
      <c r="F27" s="7"/>
      <c r="G27" s="25"/>
      <c r="H27" s="22">
        <f t="shared" si="1"/>
        <v>16</v>
      </c>
      <c r="I27" s="23">
        <f>'วันที่ 1'!I27</f>
        <v>6</v>
      </c>
      <c r="J27" s="24" t="str">
        <f t="shared" si="2"/>
        <v>  </v>
      </c>
      <c r="K27" s="22">
        <f t="shared" si="3"/>
        <v>16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33">
        <f>'วันที่ 26'!K28</f>
        <v>63</v>
      </c>
      <c r="D28" s="22"/>
      <c r="E28" s="20"/>
      <c r="F28" s="87"/>
      <c r="G28" s="25"/>
      <c r="H28" s="22">
        <f t="shared" si="1"/>
        <v>63</v>
      </c>
      <c r="I28" s="23">
        <f>'วันที่ 1'!I28</f>
        <v>9</v>
      </c>
      <c r="J28" s="24" t="str">
        <f t="shared" si="2"/>
        <v>  </v>
      </c>
      <c r="K28" s="22">
        <f t="shared" si="3"/>
        <v>63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33">
        <f>'วันที่ 26'!K29</f>
        <v>1</v>
      </c>
      <c r="D29" s="22"/>
      <c r="E29" s="20"/>
      <c r="F29" s="7"/>
      <c r="G29" s="20"/>
      <c r="H29" s="22">
        <f t="shared" si="1"/>
        <v>1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1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33">
        <f>'วันที่ 26'!K30</f>
        <v>7</v>
      </c>
      <c r="D30" s="22"/>
      <c r="E30" s="20"/>
      <c r="F30" s="87"/>
      <c r="G30" s="20"/>
      <c r="H30" s="22">
        <f t="shared" si="1"/>
        <v>7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7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33">
        <f>'วันที่ 26'!K31</f>
        <v>2</v>
      </c>
      <c r="D31" s="22"/>
      <c r="E31" s="20"/>
      <c r="F31" s="7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33">
        <f>'วันที่ 26'!K32</f>
        <v>9</v>
      </c>
      <c r="D32" s="22"/>
      <c r="E32" s="20"/>
      <c r="F32" s="7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33">
        <f>'วันที่ 26'!K33</f>
        <v>59</v>
      </c>
      <c r="D33" s="22"/>
      <c r="E33" s="20"/>
      <c r="F33" s="87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33">
        <f>'วันที่ 26'!K34</f>
        <v>3</v>
      </c>
      <c r="D34" s="22"/>
      <c r="E34" s="20"/>
      <c r="F34" s="87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33">
        <f>'วันที่ 26'!K35</f>
        <v>9</v>
      </c>
      <c r="D35" s="22"/>
      <c r="E35" s="20"/>
      <c r="F35" s="7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33">
        <f>'วันที่ 26'!K36</f>
        <v>7</v>
      </c>
      <c r="D36" s="22"/>
      <c r="E36" s="20"/>
      <c r="F36" s="7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33">
        <f>'วันที่ 26'!K37</f>
        <v>6</v>
      </c>
      <c r="D37" s="22"/>
      <c r="E37" s="20"/>
      <c r="F37" s="7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33">
        <f>'วันที่ 26'!K38</f>
        <v>10</v>
      </c>
      <c r="D38" s="22"/>
      <c r="E38" s="25"/>
      <c r="F38" s="7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33">
        <f>'วันที่ 26'!K39</f>
        <v>5</v>
      </c>
      <c r="D39" s="22"/>
      <c r="E39" s="20"/>
      <c r="F39" s="7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33">
        <f>'วันที่ 26'!K40</f>
        <v>4</v>
      </c>
      <c r="D40" s="22"/>
      <c r="E40" s="20"/>
      <c r="F40" s="7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33">
        <f>'วันที่ 26'!K41</f>
        <v>1</v>
      </c>
      <c r="D41" s="22"/>
      <c r="E41" s="20"/>
      <c r="F41" s="7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7">
        <f>'วันที่ 26'!K42</f>
        <v>0</v>
      </c>
      <c r="D42" s="22"/>
      <c r="E42" s="20"/>
      <c r="F42" s="7"/>
      <c r="G42" s="20"/>
      <c r="H42" s="22">
        <f t="shared" si="1"/>
        <v>0</v>
      </c>
      <c r="I42" s="23" t="str">
        <f>'วันที่ 1'!I42</f>
        <v/>
      </c>
      <c r="J42" s="24" t="str">
        <f t="shared" si="2"/>
        <v>  </v>
      </c>
      <c r="K42" s="22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33">
        <f>'วันที่ 26'!K43</f>
        <v>1</v>
      </c>
      <c r="D43" s="22"/>
      <c r="E43" s="20"/>
      <c r="F43" s="7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33">
        <f>'วันที่ 26'!K44</f>
        <v>3</v>
      </c>
      <c r="D44" s="22"/>
      <c r="E44" s="20"/>
      <c r="F44" s="7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33">
        <f>'วันที่ 26'!K45</f>
        <v>3</v>
      </c>
      <c r="D45" s="22"/>
      <c r="E45" s="20"/>
      <c r="F45" s="7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33">
        <f>'วันที่ 26'!K46</f>
        <v>2</v>
      </c>
      <c r="D46" s="22"/>
      <c r="E46" s="20"/>
      <c r="F46" s="7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33">
        <f>'วันที่ 26'!K47</f>
        <v>3</v>
      </c>
      <c r="D47" s="22"/>
      <c r="E47" s="20"/>
      <c r="F47" s="7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33">
        <f>'วันที่ 26'!K48</f>
        <v>5</v>
      </c>
      <c r="D48" s="22"/>
      <c r="E48" s="25"/>
      <c r="F48" s="7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33">
        <f>'วันที่ 26'!K49</f>
        <v>4</v>
      </c>
      <c r="D49" s="22"/>
      <c r="E49" s="20"/>
      <c r="F49" s="7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33">
        <f>'วันที่ 26'!K50</f>
        <v>1</v>
      </c>
      <c r="D50" s="22"/>
      <c r="E50" s="20"/>
      <c r="F50" s="7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33">
        <f>'วันที่ 26'!K51</f>
        <v>3</v>
      </c>
      <c r="D51" s="22"/>
      <c r="E51" s="20"/>
      <c r="F51" s="7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33">
        <f>'วันที่ 26'!K52</f>
        <v>13</v>
      </c>
      <c r="D52" s="22"/>
      <c r="E52" s="25"/>
      <c r="F52" s="7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33">
        <f>'วันที่ 26'!K53</f>
        <v>14</v>
      </c>
      <c r="D53" s="22"/>
      <c r="E53" s="25"/>
      <c r="F53" s="7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33">
        <f>'วันที่ 26'!K54</f>
        <v>3</v>
      </c>
      <c r="D54" s="22"/>
      <c r="E54" s="25"/>
      <c r="F54" s="7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33">
        <f>'วันที่ 26'!K55</f>
        <v>7</v>
      </c>
      <c r="D55" s="22"/>
      <c r="E55" s="25"/>
      <c r="F55" s="7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33">
        <f>'วันที่ 26'!K56</f>
        <v>1</v>
      </c>
      <c r="D56" s="22"/>
      <c r="E56" s="20"/>
      <c r="F56" s="7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33">
        <f>'วันที่ 26'!K57</f>
        <v>5</v>
      </c>
      <c r="D57" s="22"/>
      <c r="E57" s="20"/>
      <c r="F57" s="7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33">
        <f>'วันที่ 26'!K58</f>
        <v>5</v>
      </c>
      <c r="D58" s="22"/>
      <c r="E58" s="20"/>
      <c r="F58" s="7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33">
        <f>'วันที่ 26'!K59</f>
        <v>2</v>
      </c>
      <c r="D59" s="22"/>
      <c r="E59" s="20"/>
      <c r="F59" s="7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33">
        <f>'วันที่ 26'!K60</f>
        <v>2</v>
      </c>
      <c r="D60" s="22"/>
      <c r="E60" s="20"/>
      <c r="F60" s="7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33">
        <f>'วันที่ 26'!K61</f>
        <v>14</v>
      </c>
      <c r="D61" s="22"/>
      <c r="E61" s="20"/>
      <c r="F61" s="7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33">
        <f>'วันที่ 26'!K62</f>
        <v>2</v>
      </c>
      <c r="D62" s="22"/>
      <c r="E62" s="20"/>
      <c r="F62" s="7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33">
        <f>'วันที่ 26'!K63</f>
        <v>1</v>
      </c>
      <c r="D63" s="22"/>
      <c r="E63" s="20"/>
      <c r="F63" s="7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33">
        <f>'วันที่ 26'!K64</f>
        <v>1</v>
      </c>
      <c r="D64" s="22"/>
      <c r="E64" s="20"/>
      <c r="F64" s="7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33">
        <f>'วันที่ 26'!K65</f>
        <v>2</v>
      </c>
      <c r="D65" s="22"/>
      <c r="E65" s="20"/>
      <c r="F65" s="7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33">
        <f>'วันที่ 26'!K66</f>
        <v>1</v>
      </c>
      <c r="D66" s="22"/>
      <c r="E66" s="20"/>
      <c r="F66" s="7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33">
        <f>'วันที่ 26'!K67</f>
        <v>5</v>
      </c>
      <c r="D67" s="22"/>
      <c r="E67" s="20"/>
      <c r="F67" s="7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33">
        <f>'วันที่ 26'!K68</f>
        <v>3</v>
      </c>
      <c r="D68" s="22"/>
      <c r="E68" s="20"/>
      <c r="F68" s="7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33">
        <f>'วันที่ 26'!K69</f>
        <v>12</v>
      </c>
      <c r="D69" s="22"/>
      <c r="E69" s="20"/>
      <c r="F69" s="7"/>
      <c r="G69" s="25"/>
      <c r="H69" s="22">
        <f t="shared" si="1"/>
        <v>12</v>
      </c>
      <c r="I69" s="50">
        <v>20.0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33">
        <f>'วันที่ 26'!K70</f>
        <v>0</v>
      </c>
      <c r="D70" s="22"/>
      <c r="E70" s="20"/>
      <c r="F70" s="7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33">
        <f>'วันที่ 26'!K71</f>
        <v>1</v>
      </c>
      <c r="D71" s="22"/>
      <c r="E71" s="20"/>
      <c r="F71" s="7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33">
        <f>'วันที่ 26'!K72</f>
        <v>14</v>
      </c>
      <c r="D72" s="22"/>
      <c r="E72" s="25"/>
      <c r="F72" s="7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33">
        <f>'วันที่ 26'!K73</f>
        <v>3</v>
      </c>
      <c r="D73" s="22"/>
      <c r="E73" s="20"/>
      <c r="F73" s="7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33">
        <f>'วันที่ 26'!K74</f>
        <v>6</v>
      </c>
      <c r="D74" s="22"/>
      <c r="E74" s="20"/>
      <c r="F74" s="7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33">
        <f>'วันที่ 26'!K75</f>
        <v>1</v>
      </c>
      <c r="D75" s="22"/>
      <c r="E75" s="20"/>
      <c r="F75" s="7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33">
        <f>'วันที่ 26'!K76</f>
        <v>2</v>
      </c>
      <c r="D76" s="22"/>
      <c r="E76" s="20"/>
      <c r="F76" s="7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33">
        <f>'วันที่ 26'!K77</f>
        <v>5</v>
      </c>
      <c r="D77" s="22"/>
      <c r="E77" s="20"/>
      <c r="F77" s="7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33">
        <f>'วันที่ 26'!K78</f>
        <v>5</v>
      </c>
      <c r="D78" s="22"/>
      <c r="E78" s="20"/>
      <c r="F78" s="7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33">
        <f>'วันที่ 26'!K79</f>
        <v>3</v>
      </c>
      <c r="D79" s="22"/>
      <c r="E79" s="20"/>
      <c r="F79" s="7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33">
        <f>'วันที่ 26'!K80</f>
        <v>6</v>
      </c>
      <c r="D80" s="22"/>
      <c r="E80" s="20"/>
      <c r="F80" s="7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33">
        <f>'วันที่ 26'!K81</f>
        <v>1</v>
      </c>
      <c r="D81" s="22"/>
      <c r="E81" s="20"/>
      <c r="F81" s="7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33">
        <f>'วันที่ 26'!K82</f>
        <v>1</v>
      </c>
      <c r="D82" s="22"/>
      <c r="E82" s="20"/>
      <c r="F82" s="7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33">
        <f>'วันที่ 26'!K83</f>
        <v>2</v>
      </c>
      <c r="D83" s="22"/>
      <c r="E83" s="20"/>
      <c r="F83" s="7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33">
        <f>'วันที่ 26'!K84</f>
        <v>8</v>
      </c>
      <c r="D84" s="22"/>
      <c r="E84" s="20"/>
      <c r="F84" s="7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33">
        <f>'วันที่ 26'!K85</f>
        <v>6</v>
      </c>
      <c r="D85" s="22"/>
      <c r="E85" s="20"/>
      <c r="F85" s="7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33">
        <f>'วันที่ 26'!K86</f>
        <v>1</v>
      </c>
      <c r="D86" s="22"/>
      <c r="E86" s="20"/>
      <c r="F86" s="7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33">
        <f>'วันที่ 26'!K87</f>
        <v>8</v>
      </c>
      <c r="D87" s="22"/>
      <c r="E87" s="20"/>
      <c r="F87" s="7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7">
        <f>'วันที่ 26'!K88</f>
        <v>0</v>
      </c>
      <c r="D88" s="22"/>
      <c r="E88" s="20"/>
      <c r="F88" s="7"/>
      <c r="G88" s="20"/>
      <c r="H88" s="22">
        <f t="shared" si="1"/>
        <v>0</v>
      </c>
      <c r="I88" s="23" t="str">
        <f>'วันที่ 1'!I88</f>
        <v/>
      </c>
      <c r="J88" s="24" t="str">
        <f t="shared" si="2"/>
        <v>  </v>
      </c>
      <c r="K88" s="22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33">
        <f>'วันที่ 26'!K89</f>
        <v>4</v>
      </c>
      <c r="D89" s="22"/>
      <c r="E89" s="20"/>
      <c r="F89" s="7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33">
        <f>'วันที่ 26'!K90</f>
        <v>6</v>
      </c>
      <c r="D90" s="22"/>
      <c r="E90" s="20"/>
      <c r="F90" s="7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33">
        <f>'วันที่ 26'!K91</f>
        <v>2</v>
      </c>
      <c r="D91" s="22"/>
      <c r="E91" s="20"/>
      <c r="F91" s="7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33">
        <f>'วันที่ 26'!K92</f>
        <v>1</v>
      </c>
      <c r="D92" s="22"/>
      <c r="E92" s="20"/>
      <c r="F92" s="7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33">
        <f>'วันที่ 26'!K93</f>
        <v>-1</v>
      </c>
      <c r="D93" s="22"/>
      <c r="E93" s="20"/>
      <c r="F93" s="7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33">
        <f>'วันที่ 26'!K94</f>
        <v>2</v>
      </c>
      <c r="D94" s="22"/>
      <c r="E94" s="20"/>
      <c r="F94" s="7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33">
        <f>'วันที่ 26'!K95</f>
        <v>2</v>
      </c>
      <c r="D95" s="22"/>
      <c r="E95" s="20"/>
      <c r="F95" s="7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33">
        <f>'วันที่ 26'!K96</f>
        <v>0</v>
      </c>
      <c r="D96" s="22"/>
      <c r="E96" s="20"/>
      <c r="F96" s="7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33">
        <f>'วันที่ 26'!K97</f>
        <v>1</v>
      </c>
      <c r="D97" s="22"/>
      <c r="E97" s="20"/>
      <c r="F97" s="7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33">
        <f>'วันที่ 26'!K98</f>
        <v>2</v>
      </c>
      <c r="D98" s="22"/>
      <c r="E98" s="20"/>
      <c r="F98" s="7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33">
        <f>'วันที่ 26'!K99</f>
        <v>18</v>
      </c>
      <c r="D99" s="22"/>
      <c r="E99" s="20"/>
      <c r="F99" s="7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33">
        <f>'วันที่ 26'!K100</f>
        <v>0</v>
      </c>
      <c r="D100" s="22"/>
      <c r="E100" s="25"/>
      <c r="F100" s="7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33">
        <f>'วันที่ 26'!K101</f>
        <v>1</v>
      </c>
      <c r="D101" s="22"/>
      <c r="E101" s="20"/>
      <c r="F101" s="7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33">
        <f>'วันที่ 26'!K102</f>
        <v>2</v>
      </c>
      <c r="D102" s="22"/>
      <c r="E102" s="20"/>
      <c r="F102" s="7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33">
        <f>'วันที่ 26'!K103</f>
        <v>3</v>
      </c>
      <c r="D103" s="22"/>
      <c r="E103" s="20"/>
      <c r="F103" s="7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33">
        <f>'วันที่ 26'!K104</f>
        <v>3</v>
      </c>
      <c r="D104" s="22"/>
      <c r="E104" s="20"/>
      <c r="F104" s="7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33">
        <f>'วันที่ 26'!K105</f>
        <v>0</v>
      </c>
      <c r="D105" s="22"/>
      <c r="E105" s="20"/>
      <c r="F105" s="7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33">
        <f>'วันที่ 26'!K106</f>
        <v>2</v>
      </c>
      <c r="D106" s="22"/>
      <c r="E106" s="20"/>
      <c r="F106" s="7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33">
        <f>'วันที่ 26'!K107</f>
        <v>2</v>
      </c>
      <c r="D107" s="22"/>
      <c r="E107" s="20"/>
      <c r="F107" s="7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33">
        <f>'วันที่ 26'!K108</f>
        <v>1</v>
      </c>
      <c r="D108" s="22"/>
      <c r="E108" s="20"/>
      <c r="F108" s="7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33">
        <f>'วันที่ 26'!K109</f>
        <v>1</v>
      </c>
      <c r="D109" s="22"/>
      <c r="E109" s="20"/>
      <c r="F109" s="7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33">
        <f>'วันที่ 26'!K110</f>
        <v>2</v>
      </c>
      <c r="D110" s="22"/>
      <c r="E110" s="20"/>
      <c r="F110" s="7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7">
        <f>'วันที่ 26'!K111</f>
        <v>0</v>
      </c>
      <c r="D111" s="22"/>
      <c r="E111" s="20"/>
      <c r="F111" s="7"/>
      <c r="G111" s="20"/>
      <c r="H111" s="22">
        <f t="shared" si="1"/>
        <v>0</v>
      </c>
      <c r="I111" s="23" t="str">
        <f>'วันที่ 1'!I111</f>
        <v/>
      </c>
      <c r="J111" s="24" t="str">
        <f t="shared" si="2"/>
        <v>  </v>
      </c>
      <c r="K111" s="22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33">
        <f>'วันที่ 26'!K112</f>
        <v>2</v>
      </c>
      <c r="D112" s="22"/>
      <c r="E112" s="20"/>
      <c r="F112" s="7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33">
        <f>'วันที่ 26'!K113</f>
        <v>9</v>
      </c>
      <c r="D113" s="22"/>
      <c r="E113" s="20"/>
      <c r="F113" s="7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33">
        <f>'วันที่ 26'!K114</f>
        <v>0</v>
      </c>
      <c r="D114" s="22"/>
      <c r="E114" s="20"/>
      <c r="F114" s="7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33">
        <f>'วันที่ 26'!K115</f>
        <v>0</v>
      </c>
      <c r="D115" s="22"/>
      <c r="E115" s="20"/>
      <c r="F115" s="7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7">
        <f>'วันที่ 26'!K116</f>
        <v>0</v>
      </c>
      <c r="D116" s="22"/>
      <c r="E116" s="20"/>
      <c r="F116" s="7"/>
      <c r="G116" s="20"/>
      <c r="H116" s="22">
        <f t="shared" si="1"/>
        <v>0</v>
      </c>
      <c r="I116" s="23" t="str">
        <f>'วันที่ 1'!I116</f>
        <v/>
      </c>
      <c r="J116" s="24" t="str">
        <f t="shared" si="2"/>
        <v>  </v>
      </c>
      <c r="K116" s="22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33">
        <f>'วันที่ 26'!K117</f>
        <v>2</v>
      </c>
      <c r="D117" s="22"/>
      <c r="E117" s="25"/>
      <c r="F117" s="7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33">
        <f>'วันที่ 26'!K118</f>
        <v>11</v>
      </c>
      <c r="D118" s="22"/>
      <c r="E118" s="20"/>
      <c r="F118" s="7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33">
        <f>'วันที่ 26'!K119</f>
        <v>4</v>
      </c>
      <c r="D119" s="22"/>
      <c r="E119" s="20"/>
      <c r="F119" s="7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33">
        <f>'วันที่ 26'!K120</f>
        <v>2</v>
      </c>
      <c r="D120" s="22"/>
      <c r="E120" s="20"/>
      <c r="F120" s="7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33">
        <f>'วันที่ 26'!K121</f>
        <v>12</v>
      </c>
      <c r="D121" s="22"/>
      <c r="E121" s="20"/>
      <c r="F121" s="7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33">
        <f>'วันที่ 26'!K122</f>
        <v>3</v>
      </c>
      <c r="D122" s="22"/>
      <c r="E122" s="20"/>
      <c r="F122" s="7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33">
        <f>'วันที่ 26'!K123</f>
        <v>1</v>
      </c>
      <c r="D123" s="22"/>
      <c r="E123" s="20"/>
      <c r="F123" s="7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33">
        <f>'วันที่ 26'!K124</f>
        <v>2</v>
      </c>
      <c r="D124" s="22"/>
      <c r="E124" s="20"/>
      <c r="F124" s="7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33">
        <f>'วันที่ 26'!K125</f>
        <v>3</v>
      </c>
      <c r="D125" s="22"/>
      <c r="E125" s="20"/>
      <c r="F125" s="7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33">
        <f>'วันที่ 26'!K126</f>
        <v>3</v>
      </c>
      <c r="D126" s="22"/>
      <c r="E126" s="20"/>
      <c r="F126" s="7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33">
        <f>'วันที่ 26'!K127</f>
        <v>3</v>
      </c>
      <c r="D127" s="22"/>
      <c r="E127" s="20"/>
      <c r="F127" s="7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33">
        <f>'วันที่ 26'!K128</f>
        <v>1</v>
      </c>
      <c r="D128" s="22"/>
      <c r="E128" s="20"/>
      <c r="F128" s="7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33">
        <f>'วันที่ 26'!K129</f>
        <v>6</v>
      </c>
      <c r="D129" s="22"/>
      <c r="E129" s="20"/>
      <c r="F129" s="7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33">
        <f>'วันที่ 26'!K130</f>
        <v>0</v>
      </c>
      <c r="D130" s="22"/>
      <c r="E130" s="20"/>
      <c r="F130" s="7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7">
        <f>'วันที่ 26'!K131</f>
        <v>0</v>
      </c>
      <c r="D131" s="22"/>
      <c r="E131" s="20"/>
      <c r="F131" s="7"/>
      <c r="G131" s="20"/>
      <c r="H131" s="22">
        <f t="shared" si="1"/>
        <v>0</v>
      </c>
      <c r="I131" s="23" t="str">
        <f>'วันที่ 1'!I131</f>
        <v/>
      </c>
      <c r="J131" s="24" t="str">
        <f t="shared" si="2"/>
        <v>  </v>
      </c>
      <c r="K131" s="22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33">
        <f>'วันที่ 26'!K132</f>
        <v>0</v>
      </c>
      <c r="D132" s="22"/>
      <c r="E132" s="20"/>
      <c r="F132" s="7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33">
        <f>'วันที่ 26'!K133</f>
        <v>0</v>
      </c>
      <c r="D133" s="22"/>
      <c r="E133" s="20"/>
      <c r="F133" s="7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33">
        <f>'วันที่ 26'!K134</f>
        <v>2</v>
      </c>
      <c r="D134" s="22"/>
      <c r="E134" s="20"/>
      <c r="F134" s="7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33">
        <f>'วันที่ 26'!K135</f>
        <v>1</v>
      </c>
      <c r="D135" s="22"/>
      <c r="E135" s="20"/>
      <c r="F135" s="7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33">
        <f>'วันที่ 26'!K136</f>
        <v>3</v>
      </c>
      <c r="D136" s="22"/>
      <c r="E136" s="20"/>
      <c r="F136" s="7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33">
        <f>'วันที่ 26'!K137</f>
        <v>1</v>
      </c>
      <c r="D137" s="22"/>
      <c r="E137" s="20"/>
      <c r="F137" s="7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33">
        <f>'วันที่ 26'!K138</f>
        <v>4</v>
      </c>
      <c r="D138" s="22"/>
      <c r="E138" s="20"/>
      <c r="F138" s="7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33">
        <f>'วันที่ 26'!K139</f>
        <v>3</v>
      </c>
      <c r="D139" s="22"/>
      <c r="E139" s="20"/>
      <c r="F139" s="7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33">
        <f>'วันที่ 26'!K140</f>
        <v>2</v>
      </c>
      <c r="D140" s="22"/>
      <c r="E140" s="20"/>
      <c r="F140" s="7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33">
        <f>'วันที่ 26'!K141</f>
        <v>4</v>
      </c>
      <c r="D141" s="22"/>
      <c r="E141" s="25"/>
      <c r="F141" s="7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33">
        <f>'วันที่ 26'!K142</f>
        <v>0</v>
      </c>
      <c r="D142" s="22"/>
      <c r="E142" s="20"/>
      <c r="F142" s="7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33">
        <f>'วันที่ 26'!K143</f>
        <v>5</v>
      </c>
      <c r="D143" s="22"/>
      <c r="E143" s="20"/>
      <c r="F143" s="7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33">
        <f>'วันที่ 26'!K144</f>
        <v>2</v>
      </c>
      <c r="D144" s="22"/>
      <c r="E144" s="20"/>
      <c r="F144" s="7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33">
        <f>'วันที่ 26'!K145</f>
        <v>6</v>
      </c>
      <c r="D145" s="22"/>
      <c r="E145" s="20"/>
      <c r="F145" s="7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33">
        <f>'วันที่ 26'!K146</f>
        <v>0</v>
      </c>
      <c r="D146" s="22"/>
      <c r="E146" s="25"/>
      <c r="F146" s="7"/>
      <c r="G146" s="25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33">
        <f>'วันที่ 26'!K147</f>
        <v>5</v>
      </c>
      <c r="D147" s="22"/>
      <c r="E147" s="20"/>
      <c r="F147" s="7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33">
        <f>'วันที่ 26'!K148</f>
        <v>5</v>
      </c>
      <c r="D148" s="22"/>
      <c r="E148" s="20"/>
      <c r="F148" s="7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33">
        <f>'วันที่ 26'!K149</f>
        <v>100</v>
      </c>
      <c r="D149" s="22"/>
      <c r="E149" s="20"/>
      <c r="F149" s="7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33">
        <f>'วันที่ 26'!K150</f>
        <v>3</v>
      </c>
      <c r="D150" s="22"/>
      <c r="E150" s="20"/>
      <c r="F150" s="7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33">
        <f>'วันที่ 26'!K151</f>
        <v>5</v>
      </c>
      <c r="D151" s="22"/>
      <c r="E151" s="20"/>
      <c r="F151" s="7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33">
        <f>'วันที่ 26'!K152</f>
        <v>8</v>
      </c>
      <c r="D152" s="22"/>
      <c r="E152" s="25"/>
      <c r="F152" s="7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33">
        <f>'วันที่ 26'!K153</f>
        <v>6</v>
      </c>
      <c r="D153" s="22"/>
      <c r="E153" s="25"/>
      <c r="F153" s="7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33">
        <f>'วันที่ 26'!K154</f>
        <v>2</v>
      </c>
      <c r="D154" s="22"/>
      <c r="E154" s="20"/>
      <c r="F154" s="7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33">
        <f>'วันที่ 26'!K155</f>
        <v>0</v>
      </c>
      <c r="D155" s="22"/>
      <c r="E155" s="20"/>
      <c r="F155" s="7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33">
        <f>'วันที่ 26'!K156</f>
        <v>1</v>
      </c>
      <c r="D156" s="22"/>
      <c r="E156" s="20"/>
      <c r="F156" s="7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33">
        <f>'วันที่ 26'!K157</f>
        <v>1</v>
      </c>
      <c r="D157" s="22"/>
      <c r="E157" s="20"/>
      <c r="F157" s="7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33">
        <f>'วันที่ 26'!K158</f>
        <v>0</v>
      </c>
      <c r="D158" s="22"/>
      <c r="E158" s="25"/>
      <c r="F158" s="7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33">
        <f>'วันที่ 26'!K159</f>
        <v>4</v>
      </c>
      <c r="D159" s="22"/>
      <c r="E159" s="20"/>
      <c r="F159" s="7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33">
        <f>'วันที่ 26'!K160</f>
        <v>8</v>
      </c>
      <c r="D160" s="22"/>
      <c r="E160" s="20"/>
      <c r="F160" s="7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33">
        <f>'วันที่ 26'!K161</f>
        <v>0</v>
      </c>
      <c r="D161" s="22"/>
      <c r="E161" s="20"/>
      <c r="F161" s="7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33">
        <f>'วันที่ 26'!K162</f>
        <v>12</v>
      </c>
      <c r="D162" s="22"/>
      <c r="E162" s="20"/>
      <c r="F162" s="7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33">
        <f>'วันที่ 26'!K163</f>
        <v>1</v>
      </c>
      <c r="D163" s="22"/>
      <c r="E163" s="20"/>
      <c r="F163" s="7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33">
        <f>'วันที่ 26'!K164</f>
        <v>2</v>
      </c>
      <c r="D164" s="22"/>
      <c r="E164" s="20"/>
      <c r="F164" s="7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7">
        <f>'วันที่ 26'!K165</f>
        <v>0</v>
      </c>
      <c r="D165" s="22"/>
      <c r="E165" s="20"/>
      <c r="F165" s="7"/>
      <c r="G165" s="20"/>
      <c r="H165" s="22">
        <f t="shared" si="1"/>
        <v>0</v>
      </c>
      <c r="I165" s="23" t="str">
        <f>'วันที่ 1'!I165</f>
        <v/>
      </c>
      <c r="J165" s="24" t="str">
        <f t="shared" si="2"/>
        <v>  </v>
      </c>
      <c r="K165" s="22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33">
        <f>'วันที่ 26'!K166</f>
        <v>2</v>
      </c>
      <c r="D166" s="22"/>
      <c r="E166" s="20"/>
      <c r="F166" s="7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33">
        <f>'วันที่ 26'!K167</f>
        <v>0</v>
      </c>
      <c r="D167" s="22"/>
      <c r="E167" s="20"/>
      <c r="F167" s="7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33">
        <f>'วันที่ 26'!K168</f>
        <v>15</v>
      </c>
      <c r="D168" s="22"/>
      <c r="E168" s="20"/>
      <c r="F168" s="7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33">
        <f>'วันที่ 26'!K169</f>
        <v>2</v>
      </c>
      <c r="D169" s="22"/>
      <c r="E169" s="20"/>
      <c r="F169" s="7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33">
        <f>'วันที่ 26'!K170</f>
        <v>0</v>
      </c>
      <c r="D170" s="22"/>
      <c r="E170" s="20"/>
      <c r="F170" s="7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33">
        <f>'วันที่ 26'!K171</f>
        <v>0</v>
      </c>
      <c r="D171" s="22"/>
      <c r="E171" s="20"/>
      <c r="F171" s="7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33">
        <f>'วันที่ 26'!K172</f>
        <v>1</v>
      </c>
      <c r="D172" s="22"/>
      <c r="E172" s="20"/>
      <c r="F172" s="7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33">
        <f>'วันที่ 26'!K173</f>
        <v>0</v>
      </c>
      <c r="D173" s="22"/>
      <c r="E173" s="20"/>
      <c r="F173" s="7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33">
        <f>'วันที่ 26'!K174</f>
        <v>0</v>
      </c>
      <c r="D174" s="22"/>
      <c r="E174" s="20"/>
      <c r="F174" s="7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33">
        <f>'วันที่ 26'!K175</f>
        <v>2</v>
      </c>
      <c r="D175" s="22"/>
      <c r="E175" s="20"/>
      <c r="F175" s="7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33">
        <f>'วันที่ 26'!K176</f>
        <v>2</v>
      </c>
      <c r="D176" s="22"/>
      <c r="E176" s="20"/>
      <c r="F176" s="7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7">
        <f>'วันที่ 26'!K177</f>
        <v>0</v>
      </c>
      <c r="D177" s="22"/>
      <c r="E177" s="20"/>
      <c r="F177" s="7"/>
      <c r="G177" s="20"/>
      <c r="H177" s="22">
        <f t="shared" si="1"/>
        <v>0</v>
      </c>
      <c r="I177" s="23" t="str">
        <f>'วันที่ 1'!I177</f>
        <v/>
      </c>
      <c r="J177" s="24" t="str">
        <f t="shared" si="2"/>
        <v>  </v>
      </c>
      <c r="K177" s="22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33">
        <f>'วันที่ 26'!K178</f>
        <v>6</v>
      </c>
      <c r="D178" s="22"/>
      <c r="E178" s="20"/>
      <c r="F178" s="87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33">
        <f>'วันที่ 26'!K179</f>
        <v>3</v>
      </c>
      <c r="D179" s="22"/>
      <c r="E179" s="20"/>
      <c r="F179" s="7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33">
        <f>'วันที่ 26'!K180</f>
        <v>9</v>
      </c>
      <c r="D180" s="22"/>
      <c r="E180" s="20"/>
      <c r="F180" s="7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33">
        <f>'วันที่ 26'!K181</f>
        <v>9</v>
      </c>
      <c r="D181" s="22"/>
      <c r="E181" s="20"/>
      <c r="F181" s="7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33">
        <f>'วันที่ 26'!K182</f>
        <v>11</v>
      </c>
      <c r="D182" s="22"/>
      <c r="E182" s="20"/>
      <c r="F182" s="7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33">
        <f>'วันที่ 26'!K183</f>
        <v>5</v>
      </c>
      <c r="D183" s="22"/>
      <c r="E183" s="20"/>
      <c r="F183" s="7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33">
        <f>'วันที่ 26'!K184</f>
        <v>1</v>
      </c>
      <c r="D184" s="22"/>
      <c r="E184" s="20"/>
      <c r="F184" s="7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33">
        <f>'วันที่ 26'!K185</f>
        <v>2</v>
      </c>
      <c r="D185" s="22"/>
      <c r="E185" s="20"/>
      <c r="F185" s="7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33">
        <f>'วันที่ 26'!K186</f>
        <v>1</v>
      </c>
      <c r="D186" s="22"/>
      <c r="E186" s="20"/>
      <c r="F186" s="7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33">
        <f>'วันที่ 26'!K187</f>
        <v>0</v>
      </c>
      <c r="D187" s="22"/>
      <c r="E187" s="20"/>
      <c r="F187" s="7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33">
        <f>'วันที่ 26'!K188</f>
        <v>2</v>
      </c>
      <c r="D188" s="22"/>
      <c r="E188" s="20"/>
      <c r="F188" s="7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33">
        <f>'วันที่ 26'!K189</f>
        <v>1</v>
      </c>
      <c r="D189" s="22"/>
      <c r="E189" s="20"/>
      <c r="F189" s="7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33">
        <f>'วันที่ 26'!K190</f>
        <v>2</v>
      </c>
      <c r="D190" s="22"/>
      <c r="E190" s="20"/>
      <c r="F190" s="7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33">
        <f>'วันที่ 26'!K191</f>
        <v>20</v>
      </c>
      <c r="D191" s="22"/>
      <c r="E191" s="20"/>
      <c r="F191" s="7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33">
        <f>'วันที่ 26'!K192</f>
        <v>3</v>
      </c>
      <c r="D192" s="22"/>
      <c r="E192" s="20"/>
      <c r="F192" s="7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33">
        <f>'วันที่ 26'!K193</f>
        <v>2</v>
      </c>
      <c r="D193" s="22"/>
      <c r="E193" s="20"/>
      <c r="F193" s="7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33">
        <f>'วันที่ 26'!K194</f>
        <v>3</v>
      </c>
      <c r="D194" s="22"/>
      <c r="E194" s="20"/>
      <c r="F194" s="7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7">
        <f>'วันที่ 26'!K195</f>
        <v>0</v>
      </c>
      <c r="D195" s="22"/>
      <c r="E195" s="20"/>
      <c r="F195" s="7"/>
      <c r="G195" s="20"/>
      <c r="H195" s="22">
        <f t="shared" si="1"/>
        <v>0</v>
      </c>
      <c r="I195" s="23" t="str">
        <f>'วันที่ 1'!I195</f>
        <v/>
      </c>
      <c r="J195" s="24" t="str">
        <f t="shared" si="2"/>
        <v>  </v>
      </c>
      <c r="K195" s="22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7">
        <f>'วันที่ 26'!K196</f>
        <v>0</v>
      </c>
      <c r="D196" s="22"/>
      <c r="E196" s="20"/>
      <c r="F196" s="7"/>
      <c r="G196" s="20"/>
      <c r="H196" s="22">
        <f t="shared" si="1"/>
        <v>0</v>
      </c>
      <c r="I196" s="27"/>
      <c r="J196" s="24" t="str">
        <f t="shared" si="2"/>
        <v>  </v>
      </c>
      <c r="K196" s="22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7">
        <f>'วันที่ 26'!K197</f>
        <v>0</v>
      </c>
      <c r="D197" s="22"/>
      <c r="E197" s="20"/>
      <c r="F197" s="7"/>
      <c r="G197" s="20"/>
      <c r="H197" s="22">
        <f t="shared" si="1"/>
        <v>0</v>
      </c>
      <c r="I197" s="27"/>
      <c r="J197" s="24" t="str">
        <f t="shared" si="2"/>
        <v>  </v>
      </c>
      <c r="K197" s="22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7">
        <f>'วันที่ 26'!K198</f>
        <v>0</v>
      </c>
      <c r="D198" s="22"/>
      <c r="E198" s="20"/>
      <c r="F198" s="7"/>
      <c r="G198" s="20"/>
      <c r="H198" s="22">
        <f t="shared" si="1"/>
        <v>0</v>
      </c>
      <c r="I198" s="27"/>
      <c r="J198" s="24" t="str">
        <f t="shared" si="2"/>
        <v>  </v>
      </c>
      <c r="K198" s="22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7">
        <f>'วันที่ 26'!K199</f>
        <v>0</v>
      </c>
      <c r="D199" s="22"/>
      <c r="E199" s="20"/>
      <c r="F199" s="7"/>
      <c r="G199" s="20"/>
      <c r="H199" s="22">
        <f t="shared" si="1"/>
        <v>0</v>
      </c>
      <c r="I199" s="27"/>
      <c r="J199" s="24" t="str">
        <f t="shared" si="2"/>
        <v>  </v>
      </c>
      <c r="K199" s="22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7">
        <f>'วันที่ 26'!K200</f>
        <v>0</v>
      </c>
      <c r="D200" s="22"/>
      <c r="E200" s="20"/>
      <c r="F200" s="7"/>
      <c r="G200" s="20"/>
      <c r="H200" s="22">
        <f t="shared" si="1"/>
        <v>0</v>
      </c>
      <c r="I200" s="27"/>
      <c r="J200" s="24" t="str">
        <f t="shared" si="2"/>
        <v>  </v>
      </c>
      <c r="K200" s="22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7">
        <f>'วันที่ 26'!K201</f>
        <v>0</v>
      </c>
      <c r="D201" s="22"/>
      <c r="E201" s="20"/>
      <c r="F201" s="7"/>
      <c r="G201" s="20"/>
      <c r="H201" s="22">
        <f t="shared" si="1"/>
        <v>0</v>
      </c>
      <c r="I201" s="27"/>
      <c r="J201" s="24" t="str">
        <f t="shared" si="2"/>
        <v>  </v>
      </c>
      <c r="K201" s="22">
        <f t="shared" si="3"/>
        <v>0</v>
      </c>
      <c r="L201" s="7"/>
    </row>
    <row r="202" ht="14.25" customHeight="1">
      <c r="A202" s="7" t="str">
        <f>'Monthly Summary'!A203</f>
        <v/>
      </c>
      <c r="B202" s="7" t="str">
        <f>'Monthly Summary'!B203</f>
        <v/>
      </c>
      <c r="C202" s="7">
        <f>'วันที่ 26'!K202</f>
        <v>0</v>
      </c>
      <c r="D202" s="22"/>
      <c r="E202" s="20"/>
      <c r="F202" s="7"/>
      <c r="G202" s="20"/>
      <c r="H202" s="22">
        <f t="shared" si="1"/>
        <v>0</v>
      </c>
      <c r="I202" s="27"/>
      <c r="J202" s="24" t="str">
        <f t="shared" si="2"/>
        <v>  </v>
      </c>
      <c r="K202" s="22">
        <f t="shared" si="3"/>
        <v>0</v>
      </c>
      <c r="L202" s="7"/>
    </row>
    <row r="203" ht="14.25" customHeight="1">
      <c r="A203" s="7" t="str">
        <f>'Monthly Summary'!A204</f>
        <v/>
      </c>
      <c r="B203" s="7" t="str">
        <f>'Monthly Summary'!B204</f>
        <v/>
      </c>
      <c r="C203" s="7">
        <f>'วันที่ 26'!K203</f>
        <v>0</v>
      </c>
      <c r="D203" s="22"/>
      <c r="E203" s="20"/>
      <c r="F203" s="7"/>
      <c r="G203" s="20"/>
      <c r="H203" s="22">
        <f t="shared" si="1"/>
        <v>0</v>
      </c>
      <c r="I203" s="27"/>
      <c r="J203" s="24" t="str">
        <f t="shared" si="2"/>
        <v>  </v>
      </c>
      <c r="K203" s="22">
        <f t="shared" si="3"/>
        <v>0</v>
      </c>
      <c r="L203" s="7"/>
    </row>
    <row r="204" ht="14.25" customHeight="1">
      <c r="A204" s="7" t="str">
        <f>'Monthly Summary'!A205</f>
        <v/>
      </c>
      <c r="B204" s="7" t="str">
        <f>'Monthly Summary'!B205</f>
        <v/>
      </c>
      <c r="C204" s="7">
        <f>'วันที่ 26'!K204</f>
        <v>0</v>
      </c>
      <c r="D204" s="22"/>
      <c r="E204" s="20"/>
      <c r="F204" s="7"/>
      <c r="G204" s="20"/>
      <c r="H204" s="22">
        <f t="shared" si="1"/>
        <v>0</v>
      </c>
      <c r="I204" s="27"/>
      <c r="J204" s="24" t="str">
        <f t="shared" si="2"/>
        <v>  </v>
      </c>
      <c r="K204" s="22">
        <f t="shared" si="3"/>
        <v>0</v>
      </c>
      <c r="L204" s="7"/>
    </row>
    <row r="205" ht="14.25" customHeight="1">
      <c r="A205" s="7" t="str">
        <f>'Monthly Summary'!A206</f>
        <v/>
      </c>
      <c r="B205" s="7" t="str">
        <f>'Monthly Summary'!B206</f>
        <v/>
      </c>
      <c r="C205" s="7">
        <f>'วันที่ 26'!K205</f>
        <v>0</v>
      </c>
      <c r="D205" s="22"/>
      <c r="E205" s="20"/>
      <c r="F205" s="7"/>
      <c r="G205" s="20"/>
      <c r="H205" s="22">
        <f t="shared" si="1"/>
        <v>0</v>
      </c>
      <c r="I205" s="27"/>
      <c r="J205" s="24" t="str">
        <f t="shared" si="2"/>
        <v>  </v>
      </c>
      <c r="K205" s="22">
        <f t="shared" si="3"/>
        <v>0</v>
      </c>
      <c r="L205" s="7"/>
    </row>
    <row r="206" ht="14.25" customHeight="1">
      <c r="A206" s="7" t="str">
        <f>'Monthly Summary'!A207</f>
        <v/>
      </c>
      <c r="B206" s="7" t="str">
        <f>'Monthly Summary'!B207</f>
        <v/>
      </c>
      <c r="C206" s="7">
        <f>'วันที่ 26'!K206</f>
        <v>0</v>
      </c>
      <c r="D206" s="22"/>
      <c r="E206" s="20"/>
      <c r="F206" s="7"/>
      <c r="G206" s="20"/>
      <c r="H206" s="22">
        <f t="shared" si="1"/>
        <v>0</v>
      </c>
      <c r="I206" s="27"/>
      <c r="J206" s="24" t="str">
        <f t="shared" si="2"/>
        <v>  </v>
      </c>
      <c r="K206" s="22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7">
        <f>'วันที่ 26'!K207</f>
        <v>0</v>
      </c>
      <c r="D207" s="22"/>
      <c r="E207" s="20"/>
      <c r="F207" s="7"/>
      <c r="G207" s="20"/>
      <c r="H207" s="22">
        <f t="shared" si="1"/>
        <v>0</v>
      </c>
      <c r="I207" s="27"/>
      <c r="J207" s="24" t="str">
        <f t="shared" si="2"/>
        <v>  </v>
      </c>
      <c r="K207" s="22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7">
        <f>'วันที่ 26'!K208</f>
        <v>0</v>
      </c>
      <c r="D208" s="22"/>
      <c r="E208" s="20"/>
      <c r="F208" s="7"/>
      <c r="G208" s="20"/>
      <c r="H208" s="22">
        <f t="shared" si="1"/>
        <v>0</v>
      </c>
      <c r="I208" s="27"/>
      <c r="J208" s="24" t="str">
        <f t="shared" si="2"/>
        <v>  </v>
      </c>
      <c r="K208" s="22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7">
        <f>'วันที่ 26'!K209</f>
        <v>0</v>
      </c>
      <c r="D209" s="22"/>
      <c r="E209" s="20"/>
      <c r="F209" s="7"/>
      <c r="G209" s="20"/>
      <c r="H209" s="22">
        <f t="shared" si="1"/>
        <v>0</v>
      </c>
      <c r="I209" s="27"/>
      <c r="J209" s="24" t="str">
        <f t="shared" si="2"/>
        <v>  </v>
      </c>
      <c r="K209" s="22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7">
        <f>'วันที่ 26'!K210</f>
        <v>0</v>
      </c>
      <c r="D210" s="22"/>
      <c r="E210" s="20"/>
      <c r="F210" s="7"/>
      <c r="G210" s="20"/>
      <c r="H210" s="22">
        <f t="shared" si="1"/>
        <v>0</v>
      </c>
      <c r="I210" s="27"/>
      <c r="J210" s="24" t="str">
        <f t="shared" si="2"/>
        <v>  </v>
      </c>
      <c r="K210" s="22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7">
        <f>'วันที่ 26'!K211</f>
        <v>0</v>
      </c>
      <c r="D211" s="22"/>
      <c r="E211" s="20"/>
      <c r="F211" s="7"/>
      <c r="G211" s="20"/>
      <c r="H211" s="22">
        <f t="shared" si="1"/>
        <v>0</v>
      </c>
      <c r="I211" s="27"/>
      <c r="J211" s="24" t="str">
        <f t="shared" si="2"/>
        <v>  </v>
      </c>
      <c r="K211" s="22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7">
        <f>'วันที่ 26'!K212</f>
        <v>0</v>
      </c>
      <c r="D212" s="22"/>
      <c r="E212" s="20"/>
      <c r="F212" s="7"/>
      <c r="G212" s="20"/>
      <c r="H212" s="22">
        <f t="shared" si="1"/>
        <v>0</v>
      </c>
      <c r="I212" s="27"/>
      <c r="J212" s="24" t="str">
        <f t="shared" si="2"/>
        <v>  </v>
      </c>
      <c r="K212" s="22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7">
        <f>'วันที่ 26'!K213</f>
        <v>0</v>
      </c>
      <c r="D213" s="22"/>
      <c r="E213" s="20"/>
      <c r="F213" s="7"/>
      <c r="G213" s="20"/>
      <c r="H213" s="22">
        <f t="shared" si="1"/>
        <v>0</v>
      </c>
      <c r="I213" s="27"/>
      <c r="J213" s="24" t="str">
        <f t="shared" si="2"/>
        <v>  </v>
      </c>
      <c r="K213" s="22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7">
        <f>'วันที่ 26'!K214</f>
        <v>0</v>
      </c>
      <c r="D214" s="22"/>
      <c r="E214" s="20"/>
      <c r="F214" s="7"/>
      <c r="G214" s="20"/>
      <c r="H214" s="22">
        <f t="shared" si="1"/>
        <v>0</v>
      </c>
      <c r="I214" s="27"/>
      <c r="J214" s="24" t="str">
        <f t="shared" si="2"/>
        <v>  </v>
      </c>
      <c r="K214" s="22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7">
        <f>'วันที่ 26'!K215</f>
        <v>0</v>
      </c>
      <c r="D215" s="22"/>
      <c r="E215" s="20"/>
      <c r="F215" s="7"/>
      <c r="G215" s="20"/>
      <c r="H215" s="22">
        <f t="shared" si="1"/>
        <v>0</v>
      </c>
      <c r="I215" s="27"/>
      <c r="J215" s="24" t="str">
        <f t="shared" si="2"/>
        <v>  </v>
      </c>
      <c r="K215" s="22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7">
        <f>'วันที่ 26'!K216</f>
        <v>0</v>
      </c>
      <c r="D216" s="22"/>
      <c r="E216" s="20"/>
      <c r="F216" s="7"/>
      <c r="G216" s="20"/>
      <c r="H216" s="22">
        <f t="shared" si="1"/>
        <v>0</v>
      </c>
      <c r="I216" s="27"/>
      <c r="J216" s="24" t="str">
        <f t="shared" si="2"/>
        <v>  </v>
      </c>
      <c r="K216" s="22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7">
        <f>'วันที่ 26'!K217</f>
        <v>0</v>
      </c>
      <c r="D217" s="22"/>
      <c r="E217" s="20"/>
      <c r="F217" s="7"/>
      <c r="G217" s="20"/>
      <c r="H217" s="22">
        <f t="shared" si="1"/>
        <v>0</v>
      </c>
      <c r="I217" s="27"/>
      <c r="J217" s="24" t="str">
        <f t="shared" si="2"/>
        <v>  </v>
      </c>
      <c r="K217" s="22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7">
        <f>'วันที่ 26'!K218</f>
        <v>0</v>
      </c>
      <c r="D218" s="22"/>
      <c r="E218" s="20"/>
      <c r="F218" s="7"/>
      <c r="G218" s="20"/>
      <c r="H218" s="22">
        <f t="shared" si="1"/>
        <v>0</v>
      </c>
      <c r="I218" s="27"/>
      <c r="J218" s="24" t="str">
        <f t="shared" si="2"/>
        <v>  </v>
      </c>
      <c r="K218" s="22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7">
        <f>'วันที่ 26'!K219</f>
        <v>0</v>
      </c>
      <c r="D219" s="22"/>
      <c r="E219" s="20"/>
      <c r="F219" s="7"/>
      <c r="G219" s="20"/>
      <c r="H219" s="22">
        <f t="shared" si="1"/>
        <v>0</v>
      </c>
      <c r="I219" s="27"/>
      <c r="J219" s="24" t="str">
        <f t="shared" si="2"/>
        <v>  </v>
      </c>
      <c r="K219" s="22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7">
        <f>'วันที่ 26'!K220</f>
        <v>0</v>
      </c>
      <c r="D220" s="22"/>
      <c r="E220" s="20"/>
      <c r="F220" s="7"/>
      <c r="G220" s="20"/>
      <c r="H220" s="22">
        <f t="shared" si="1"/>
        <v>0</v>
      </c>
      <c r="I220" s="27"/>
      <c r="J220" s="24" t="str">
        <f t="shared" si="2"/>
        <v>  </v>
      </c>
      <c r="K220" s="22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7">
        <f>'วันที่ 26'!K221</f>
        <v>0</v>
      </c>
      <c r="D221" s="22"/>
      <c r="E221" s="20"/>
      <c r="F221" s="7"/>
      <c r="G221" s="20"/>
      <c r="H221" s="22">
        <f t="shared" si="1"/>
        <v>0</v>
      </c>
      <c r="I221" s="27"/>
      <c r="J221" s="24" t="str">
        <f t="shared" si="2"/>
        <v>  </v>
      </c>
      <c r="K221" s="22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7">
        <f>'วันที่ 26'!K222</f>
        <v>0</v>
      </c>
      <c r="D222" s="22"/>
      <c r="E222" s="20"/>
      <c r="F222" s="7"/>
      <c r="G222" s="20"/>
      <c r="H222" s="22">
        <f t="shared" si="1"/>
        <v>0</v>
      </c>
      <c r="I222" s="27"/>
      <c r="J222" s="24" t="str">
        <f t="shared" si="2"/>
        <v>  </v>
      </c>
      <c r="K222" s="22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7">
        <f>'วันที่ 26'!K223</f>
        <v>0</v>
      </c>
      <c r="D223" s="22"/>
      <c r="E223" s="20"/>
      <c r="F223" s="7"/>
      <c r="G223" s="20"/>
      <c r="H223" s="22">
        <f t="shared" si="1"/>
        <v>0</v>
      </c>
      <c r="I223" s="27"/>
      <c r="J223" s="24" t="str">
        <f t="shared" si="2"/>
        <v>  </v>
      </c>
      <c r="K223" s="22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7">
        <f>'วันที่ 26'!K224</f>
        <v>0</v>
      </c>
      <c r="D224" s="22"/>
      <c r="E224" s="20"/>
      <c r="F224" s="7"/>
      <c r="G224" s="20"/>
      <c r="H224" s="22">
        <f t="shared" si="1"/>
        <v>0</v>
      </c>
      <c r="I224" s="27"/>
      <c r="J224" s="24" t="str">
        <f t="shared" si="2"/>
        <v>  </v>
      </c>
      <c r="K224" s="22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7">
        <f>'วันที่ 26'!K225</f>
        <v>0</v>
      </c>
      <c r="D225" s="22"/>
      <c r="E225" s="20"/>
      <c r="F225" s="7"/>
      <c r="G225" s="20"/>
      <c r="H225" s="22">
        <f t="shared" si="1"/>
        <v>0</v>
      </c>
      <c r="I225" s="27"/>
      <c r="J225" s="24" t="str">
        <f t="shared" si="2"/>
        <v>  </v>
      </c>
      <c r="K225" s="22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7">
        <f>'วันที่ 26'!K226</f>
        <v>0</v>
      </c>
      <c r="D226" s="22"/>
      <c r="E226" s="20"/>
      <c r="F226" s="7"/>
      <c r="G226" s="20"/>
      <c r="H226" s="22">
        <f t="shared" si="1"/>
        <v>0</v>
      </c>
      <c r="I226" s="27"/>
      <c r="J226" s="24" t="str">
        <f t="shared" si="2"/>
        <v>  </v>
      </c>
      <c r="K226" s="22">
        <f t="shared" si="3"/>
        <v>0</v>
      </c>
      <c r="L226" s="7"/>
    </row>
    <row r="227" ht="14.25" customHeight="1">
      <c r="A227" s="7">
        <v>223.0</v>
      </c>
      <c r="B227" s="7" t="str">
        <f>'วันที่ 26'!B227</f>
        <v/>
      </c>
      <c r="C227" s="7">
        <f>'วันที่ 26'!K227</f>
        <v>0</v>
      </c>
      <c r="D227" s="22"/>
      <c r="E227" s="20"/>
      <c r="F227" s="7"/>
      <c r="G227" s="20"/>
      <c r="H227" s="22">
        <f t="shared" si="1"/>
        <v>0</v>
      </c>
      <c r="I227" s="27"/>
      <c r="J227" s="24" t="str">
        <f t="shared" si="2"/>
        <v>  </v>
      </c>
      <c r="K227" s="22">
        <f t="shared" si="3"/>
        <v>0</v>
      </c>
      <c r="L227" s="7"/>
    </row>
    <row r="228" ht="14.25" customHeight="1">
      <c r="A228" s="7">
        <v>224.0</v>
      </c>
      <c r="B228" s="7" t="str">
        <f>'วันที่ 26'!B228</f>
        <v/>
      </c>
      <c r="C228" s="7">
        <f>'วันที่ 26'!K228</f>
        <v>0</v>
      </c>
      <c r="D228" s="22"/>
      <c r="E228" s="20"/>
      <c r="F228" s="7"/>
      <c r="G228" s="20"/>
      <c r="H228" s="22">
        <f t="shared" si="1"/>
        <v>0</v>
      </c>
      <c r="I228" s="27"/>
      <c r="J228" s="24" t="str">
        <f t="shared" si="2"/>
        <v>  </v>
      </c>
      <c r="K228" s="22">
        <f t="shared" si="3"/>
        <v>0</v>
      </c>
      <c r="L228" s="7"/>
    </row>
    <row r="229" ht="14.25" customHeight="1">
      <c r="A229" s="7">
        <v>225.0</v>
      </c>
      <c r="B229" s="7" t="str">
        <f>'วันที่ 26'!B229</f>
        <v/>
      </c>
      <c r="C229" s="7">
        <f>'วันที่ 26'!K229</f>
        <v>0</v>
      </c>
      <c r="D229" s="22"/>
      <c r="E229" s="20"/>
      <c r="F229" s="7"/>
      <c r="G229" s="20"/>
      <c r="H229" s="22">
        <f t="shared" si="1"/>
        <v>0</v>
      </c>
      <c r="I229" s="27"/>
      <c r="J229" s="24" t="str">
        <f t="shared" si="2"/>
        <v>  </v>
      </c>
      <c r="K229" s="22">
        <f t="shared" si="3"/>
        <v>0</v>
      </c>
      <c r="L229" s="7"/>
    </row>
    <row r="230" ht="14.25" customHeight="1">
      <c r="A230" s="7">
        <v>226.0</v>
      </c>
      <c r="B230" s="7" t="str">
        <f>'วันที่ 26'!B230</f>
        <v/>
      </c>
      <c r="C230" s="7">
        <f>'วันที่ 26'!K230</f>
        <v>0</v>
      </c>
      <c r="D230" s="22"/>
      <c r="E230" s="20"/>
      <c r="F230" s="7"/>
      <c r="G230" s="20"/>
      <c r="H230" s="22">
        <f t="shared" si="1"/>
        <v>0</v>
      </c>
      <c r="I230" s="27"/>
      <c r="J230" s="24" t="str">
        <f t="shared" si="2"/>
        <v>  </v>
      </c>
      <c r="K230" s="22">
        <f t="shared" si="3"/>
        <v>0</v>
      </c>
      <c r="L230" s="7"/>
    </row>
    <row r="231" ht="14.25" customHeight="1">
      <c r="A231" s="7">
        <v>227.0</v>
      </c>
      <c r="B231" s="7" t="str">
        <f>'วันที่ 26'!B231</f>
        <v/>
      </c>
      <c r="C231" s="7">
        <f>'วันที่ 26'!K231</f>
        <v>0</v>
      </c>
      <c r="D231" s="22"/>
      <c r="E231" s="20"/>
      <c r="F231" s="7"/>
      <c r="G231" s="20"/>
      <c r="H231" s="22">
        <f t="shared" si="1"/>
        <v>0</v>
      </c>
      <c r="I231" s="27"/>
      <c r="J231" s="24" t="str">
        <f t="shared" si="2"/>
        <v>  </v>
      </c>
      <c r="K231" s="22">
        <f t="shared" si="3"/>
        <v>0</v>
      </c>
      <c r="L231" s="7"/>
    </row>
    <row r="232" ht="14.25" customHeight="1">
      <c r="A232" s="7">
        <v>228.0</v>
      </c>
      <c r="B232" s="7" t="str">
        <f>'วันที่ 26'!B232</f>
        <v/>
      </c>
      <c r="C232" s="7">
        <f>'วันที่ 26'!K232</f>
        <v>0</v>
      </c>
      <c r="D232" s="22"/>
      <c r="E232" s="20"/>
      <c r="F232" s="7"/>
      <c r="G232" s="20"/>
      <c r="H232" s="22">
        <f t="shared" si="1"/>
        <v>0</v>
      </c>
      <c r="I232" s="27"/>
      <c r="J232" s="24" t="str">
        <f t="shared" si="2"/>
        <v>  </v>
      </c>
      <c r="K232" s="22">
        <f t="shared" si="3"/>
        <v>0</v>
      </c>
      <c r="L232" s="7"/>
    </row>
    <row r="233" ht="14.25" customHeight="1">
      <c r="A233" s="7">
        <v>229.0</v>
      </c>
      <c r="B233" s="7" t="str">
        <f>'วันที่ 26'!B233</f>
        <v/>
      </c>
      <c r="C233" s="7">
        <f>'วันที่ 26'!K233</f>
        <v>0</v>
      </c>
      <c r="D233" s="22"/>
      <c r="E233" s="20"/>
      <c r="F233" s="7"/>
      <c r="G233" s="20"/>
      <c r="H233" s="22">
        <f t="shared" si="1"/>
        <v>0</v>
      </c>
      <c r="I233" s="27"/>
      <c r="J233" s="24" t="str">
        <f t="shared" si="2"/>
        <v>  </v>
      </c>
      <c r="K233" s="22">
        <f t="shared" si="3"/>
        <v>0</v>
      </c>
      <c r="L233" s="7"/>
    </row>
    <row r="234" ht="14.25" customHeight="1">
      <c r="A234" s="7">
        <v>230.0</v>
      </c>
      <c r="B234" s="7" t="str">
        <f>'วันที่ 26'!B234</f>
        <v/>
      </c>
      <c r="C234" s="7">
        <f>'วันที่ 26'!K234</f>
        <v>0</v>
      </c>
      <c r="D234" s="22"/>
      <c r="E234" s="20"/>
      <c r="F234" s="7"/>
      <c r="G234" s="20"/>
      <c r="H234" s="22">
        <f t="shared" si="1"/>
        <v>0</v>
      </c>
      <c r="I234" s="27"/>
      <c r="J234" s="24" t="str">
        <f t="shared" si="2"/>
        <v>  </v>
      </c>
      <c r="K234" s="22">
        <f t="shared" si="3"/>
        <v>0</v>
      </c>
      <c r="L234" s="7"/>
    </row>
    <row r="235" ht="14.25" customHeight="1">
      <c r="A235" s="7">
        <v>231.0</v>
      </c>
      <c r="B235" s="7" t="str">
        <f>'วันที่ 26'!B235</f>
        <v/>
      </c>
      <c r="C235" s="7">
        <f>'วันที่ 26'!K235</f>
        <v>0</v>
      </c>
      <c r="D235" s="22"/>
      <c r="E235" s="20"/>
      <c r="F235" s="7"/>
      <c r="G235" s="20"/>
      <c r="H235" s="22">
        <f t="shared" si="1"/>
        <v>0</v>
      </c>
      <c r="I235" s="27"/>
      <c r="J235" s="24" t="str">
        <f t="shared" si="2"/>
        <v>  </v>
      </c>
      <c r="K235" s="22">
        <f t="shared" si="3"/>
        <v>0</v>
      </c>
      <c r="L235" s="7"/>
    </row>
    <row r="236" ht="14.25" customHeight="1">
      <c r="A236" s="7">
        <v>232.0</v>
      </c>
      <c r="B236" s="7" t="str">
        <f>'วันที่ 26'!B236</f>
        <v/>
      </c>
      <c r="C236" s="7">
        <f>'วันที่ 26'!K236</f>
        <v>0</v>
      </c>
      <c r="D236" s="22"/>
      <c r="E236" s="20"/>
      <c r="F236" s="7"/>
      <c r="G236" s="20"/>
      <c r="H236" s="22">
        <f t="shared" si="1"/>
        <v>0</v>
      </c>
      <c r="I236" s="27"/>
      <c r="J236" s="24" t="str">
        <f t="shared" si="2"/>
        <v>  </v>
      </c>
      <c r="K236" s="22">
        <f t="shared" si="3"/>
        <v>0</v>
      </c>
      <c r="L236" s="7"/>
    </row>
    <row r="237" ht="14.25" customHeight="1">
      <c r="A237" s="7">
        <v>233.0</v>
      </c>
      <c r="B237" s="7" t="str">
        <f>'วันที่ 26'!B237</f>
        <v/>
      </c>
      <c r="C237" s="7">
        <f>'วันที่ 26'!K237</f>
        <v>0</v>
      </c>
      <c r="D237" s="22"/>
      <c r="E237" s="20"/>
      <c r="F237" s="7"/>
      <c r="G237" s="20"/>
      <c r="H237" s="22">
        <f t="shared" si="1"/>
        <v>0</v>
      </c>
      <c r="I237" s="27"/>
      <c r="J237" s="24" t="str">
        <f t="shared" si="2"/>
        <v>  </v>
      </c>
      <c r="K237" s="22">
        <f t="shared" si="3"/>
        <v>0</v>
      </c>
      <c r="L237" s="7"/>
    </row>
    <row r="238" ht="14.25" customHeight="1">
      <c r="A238" s="7">
        <v>234.0</v>
      </c>
      <c r="B238" s="7" t="str">
        <f>'วันที่ 26'!B238</f>
        <v/>
      </c>
      <c r="C238" s="7">
        <f>'วันที่ 26'!K238</f>
        <v>0</v>
      </c>
      <c r="D238" s="22"/>
      <c r="E238" s="20"/>
      <c r="F238" s="7"/>
      <c r="G238" s="20"/>
      <c r="H238" s="22">
        <f t="shared" si="1"/>
        <v>0</v>
      </c>
      <c r="I238" s="27"/>
      <c r="J238" s="24" t="str">
        <f t="shared" si="2"/>
        <v>  </v>
      </c>
      <c r="K238" s="22">
        <f t="shared" si="3"/>
        <v>0</v>
      </c>
      <c r="L238" s="7"/>
    </row>
    <row r="239" ht="14.25" customHeight="1">
      <c r="A239" s="7">
        <v>235.0</v>
      </c>
      <c r="B239" s="7" t="str">
        <f>'วันที่ 26'!B239</f>
        <v/>
      </c>
      <c r="C239" s="7">
        <f>'วันที่ 26'!K239</f>
        <v>0</v>
      </c>
      <c r="D239" s="22"/>
      <c r="E239" s="20"/>
      <c r="F239" s="7"/>
      <c r="G239" s="20"/>
      <c r="H239" s="22">
        <f t="shared" si="1"/>
        <v>0</v>
      </c>
      <c r="I239" s="27"/>
      <c r="J239" s="24" t="str">
        <f t="shared" si="2"/>
        <v>  </v>
      </c>
      <c r="K239" s="22">
        <f t="shared" si="3"/>
        <v>0</v>
      </c>
      <c r="L239" s="7"/>
    </row>
    <row r="240" ht="14.25" customHeight="1">
      <c r="A240" s="7">
        <v>236.0</v>
      </c>
      <c r="B240" s="7" t="str">
        <f>'วันที่ 26'!B240</f>
        <v/>
      </c>
      <c r="C240" s="7">
        <f>'วันที่ 26'!K240</f>
        <v>0</v>
      </c>
      <c r="D240" s="22"/>
      <c r="E240" s="20"/>
      <c r="F240" s="7"/>
      <c r="G240" s="20"/>
      <c r="H240" s="22">
        <f t="shared" si="1"/>
        <v>0</v>
      </c>
      <c r="I240" s="27"/>
      <c r="J240" s="24" t="str">
        <f t="shared" si="2"/>
        <v>  </v>
      </c>
      <c r="K240" s="22">
        <f t="shared" si="3"/>
        <v>0</v>
      </c>
      <c r="L240" s="7"/>
    </row>
    <row r="241" ht="14.25" customHeight="1">
      <c r="A241" s="7">
        <v>237.0</v>
      </c>
      <c r="B241" s="7" t="str">
        <f>'วันที่ 26'!B241</f>
        <v/>
      </c>
      <c r="C241" s="7">
        <f>'วันที่ 26'!K241</f>
        <v>0</v>
      </c>
      <c r="D241" s="22"/>
      <c r="E241" s="20"/>
      <c r="F241" s="7"/>
      <c r="G241" s="20"/>
      <c r="H241" s="22">
        <f t="shared" si="1"/>
        <v>0</v>
      </c>
      <c r="I241" s="27"/>
      <c r="J241" s="24" t="str">
        <f t="shared" si="2"/>
        <v>  </v>
      </c>
      <c r="K241" s="22">
        <f t="shared" si="3"/>
        <v>0</v>
      </c>
      <c r="L241" s="7"/>
    </row>
    <row r="242" ht="14.25" customHeight="1">
      <c r="A242" s="7">
        <v>238.0</v>
      </c>
      <c r="B242" s="7" t="str">
        <f>'วันที่ 26'!B242</f>
        <v/>
      </c>
      <c r="C242" s="7">
        <f>'วันที่ 26'!K242</f>
        <v>0</v>
      </c>
      <c r="D242" s="22"/>
      <c r="E242" s="20"/>
      <c r="F242" s="7"/>
      <c r="G242" s="20"/>
      <c r="H242" s="22">
        <f t="shared" si="1"/>
        <v>0</v>
      </c>
      <c r="I242" s="27"/>
      <c r="J242" s="24" t="str">
        <f t="shared" si="2"/>
        <v>  </v>
      </c>
      <c r="K242" s="22">
        <f t="shared" si="3"/>
        <v>0</v>
      </c>
      <c r="L242" s="7"/>
    </row>
    <row r="243" ht="14.25" customHeight="1">
      <c r="A243" s="7">
        <v>239.0</v>
      </c>
      <c r="B243" s="7" t="str">
        <f>'วันที่ 26'!B243</f>
        <v/>
      </c>
      <c r="C243" s="7">
        <f>'วันที่ 26'!K243</f>
        <v>0</v>
      </c>
      <c r="D243" s="22"/>
      <c r="E243" s="20"/>
      <c r="F243" s="7"/>
      <c r="G243" s="20"/>
      <c r="H243" s="22">
        <f t="shared" si="1"/>
        <v>0</v>
      </c>
      <c r="I243" s="27"/>
      <c r="J243" s="24" t="str">
        <f t="shared" si="2"/>
        <v>  </v>
      </c>
      <c r="K243" s="22">
        <f t="shared" si="3"/>
        <v>0</v>
      </c>
      <c r="L243" s="7"/>
    </row>
    <row r="244" ht="14.25" customHeight="1">
      <c r="A244" s="7">
        <v>240.0</v>
      </c>
      <c r="B244" s="7" t="str">
        <f>'วันที่ 26'!B244</f>
        <v/>
      </c>
      <c r="C244" s="7">
        <f>'วันที่ 26'!K244</f>
        <v>0</v>
      </c>
      <c r="D244" s="22"/>
      <c r="E244" s="20"/>
      <c r="F244" s="7"/>
      <c r="G244" s="20"/>
      <c r="H244" s="22">
        <f t="shared" si="1"/>
        <v>0</v>
      </c>
      <c r="I244" s="27"/>
      <c r="J244" s="24" t="str">
        <f t="shared" si="2"/>
        <v>  </v>
      </c>
      <c r="K244" s="22">
        <f t="shared" si="3"/>
        <v>0</v>
      </c>
      <c r="L244" s="7"/>
    </row>
    <row r="245" ht="14.25" customHeight="1">
      <c r="A245" s="7">
        <v>241.0</v>
      </c>
      <c r="B245" s="7" t="str">
        <f>'วันที่ 26'!B245</f>
        <v/>
      </c>
      <c r="C245" s="7">
        <f>'วันที่ 26'!K245</f>
        <v>0</v>
      </c>
      <c r="D245" s="22"/>
      <c r="E245" s="20"/>
      <c r="F245" s="7"/>
      <c r="G245" s="20"/>
      <c r="H245" s="22">
        <f t="shared" si="1"/>
        <v>0</v>
      </c>
      <c r="I245" s="27"/>
      <c r="J245" s="24" t="str">
        <f t="shared" si="2"/>
        <v>  </v>
      </c>
      <c r="K245" s="22">
        <f t="shared" si="3"/>
        <v>0</v>
      </c>
      <c r="L245" s="7"/>
    </row>
    <row r="246" ht="14.25" customHeight="1">
      <c r="A246" s="7">
        <v>242.0</v>
      </c>
      <c r="B246" s="7" t="str">
        <f>'วันที่ 26'!B246</f>
        <v/>
      </c>
      <c r="C246" s="7">
        <f>'วันที่ 26'!K246</f>
        <v>0</v>
      </c>
      <c r="D246" s="22"/>
      <c r="E246" s="20"/>
      <c r="F246" s="7"/>
      <c r="G246" s="20"/>
      <c r="H246" s="22">
        <f t="shared" si="1"/>
        <v>0</v>
      </c>
      <c r="I246" s="27"/>
      <c r="J246" s="24" t="str">
        <f t="shared" si="2"/>
        <v>  </v>
      </c>
      <c r="K246" s="22">
        <f t="shared" si="3"/>
        <v>0</v>
      </c>
      <c r="L246" s="7"/>
    </row>
    <row r="247" ht="14.25" customHeight="1">
      <c r="A247" s="7">
        <v>243.0</v>
      </c>
      <c r="B247" s="7" t="str">
        <f>'วันที่ 26'!B247</f>
        <v/>
      </c>
      <c r="C247" s="7">
        <f>'วันที่ 26'!K247</f>
        <v>0</v>
      </c>
      <c r="D247" s="22"/>
      <c r="E247" s="20"/>
      <c r="F247" s="7"/>
      <c r="G247" s="20"/>
      <c r="H247" s="22">
        <f t="shared" si="1"/>
        <v>0</v>
      </c>
      <c r="I247" s="27"/>
      <c r="J247" s="24" t="str">
        <f t="shared" si="2"/>
        <v>  </v>
      </c>
      <c r="K247" s="22">
        <f t="shared" si="3"/>
        <v>0</v>
      </c>
      <c r="L247" s="7"/>
    </row>
    <row r="248" ht="14.25" customHeight="1">
      <c r="A248" s="7">
        <v>244.0</v>
      </c>
      <c r="B248" s="7" t="str">
        <f>'วันที่ 26'!B248</f>
        <v/>
      </c>
      <c r="C248" s="7">
        <f>'วันที่ 26'!K248</f>
        <v>0</v>
      </c>
      <c r="D248" s="22"/>
      <c r="E248" s="20"/>
      <c r="F248" s="7"/>
      <c r="G248" s="20"/>
      <c r="H248" s="22">
        <f t="shared" si="1"/>
        <v>0</v>
      </c>
      <c r="I248" s="27"/>
      <c r="J248" s="24" t="str">
        <f t="shared" si="2"/>
        <v>  </v>
      </c>
      <c r="K248" s="22">
        <f t="shared" si="3"/>
        <v>0</v>
      </c>
      <c r="L248" s="7"/>
    </row>
    <row r="249" ht="14.25" customHeight="1">
      <c r="A249" s="7">
        <v>245.0</v>
      </c>
      <c r="B249" s="7" t="str">
        <f>'วันที่ 26'!B249</f>
        <v/>
      </c>
      <c r="C249" s="7">
        <f>'วันที่ 26'!K249</f>
        <v>0</v>
      </c>
      <c r="D249" s="22"/>
      <c r="E249" s="20"/>
      <c r="F249" s="7"/>
      <c r="G249" s="20"/>
      <c r="H249" s="22">
        <f t="shared" si="1"/>
        <v>0</v>
      </c>
      <c r="I249" s="27"/>
      <c r="J249" s="24" t="str">
        <f t="shared" si="2"/>
        <v>  </v>
      </c>
      <c r="K249" s="22">
        <f t="shared" si="3"/>
        <v>0</v>
      </c>
      <c r="L249" s="7"/>
    </row>
    <row r="250" ht="14.25" customHeight="1">
      <c r="A250" s="7">
        <v>246.0</v>
      </c>
      <c r="B250" s="7" t="str">
        <f>'วันที่ 26'!B250</f>
        <v/>
      </c>
      <c r="C250" s="7">
        <f>'วันที่ 26'!K250</f>
        <v>0</v>
      </c>
      <c r="D250" s="22"/>
      <c r="E250" s="20"/>
      <c r="F250" s="7"/>
      <c r="G250" s="20"/>
      <c r="H250" s="22">
        <f t="shared" si="1"/>
        <v>0</v>
      </c>
      <c r="I250" s="27"/>
      <c r="J250" s="24" t="str">
        <f t="shared" si="2"/>
        <v>  </v>
      </c>
      <c r="K250" s="22">
        <f t="shared" si="3"/>
        <v>0</v>
      </c>
      <c r="L250" s="7"/>
    </row>
    <row r="251" ht="14.25" customHeight="1">
      <c r="A251" s="7">
        <v>247.0</v>
      </c>
      <c r="B251" s="7" t="str">
        <f>'วันที่ 26'!B251</f>
        <v/>
      </c>
      <c r="C251" s="7">
        <f>'วันที่ 26'!K251</f>
        <v>0</v>
      </c>
      <c r="D251" s="22"/>
      <c r="E251" s="20"/>
      <c r="F251" s="7"/>
      <c r="G251" s="20"/>
      <c r="H251" s="22">
        <f t="shared" si="1"/>
        <v>0</v>
      </c>
      <c r="I251" s="27"/>
      <c r="J251" s="24" t="str">
        <f t="shared" si="2"/>
        <v>  </v>
      </c>
      <c r="K251" s="22">
        <f t="shared" si="3"/>
        <v>0</v>
      </c>
      <c r="L251" s="7"/>
    </row>
    <row r="252" ht="14.25" customHeight="1">
      <c r="A252" s="7">
        <v>248.0</v>
      </c>
      <c r="B252" s="7" t="str">
        <f>'วันที่ 26'!B252</f>
        <v/>
      </c>
      <c r="C252" s="7">
        <f>'วันที่ 26'!K252</f>
        <v>0</v>
      </c>
      <c r="D252" s="22"/>
      <c r="E252" s="20"/>
      <c r="F252" s="7"/>
      <c r="G252" s="20"/>
      <c r="H252" s="22">
        <f t="shared" si="1"/>
        <v>0</v>
      </c>
      <c r="I252" s="27"/>
      <c r="J252" s="24" t="str">
        <f t="shared" si="2"/>
        <v>  </v>
      </c>
      <c r="K252" s="22">
        <f t="shared" si="3"/>
        <v>0</v>
      </c>
      <c r="L252" s="7"/>
    </row>
    <row r="253" ht="14.25" customHeight="1">
      <c r="A253" s="7">
        <v>249.0</v>
      </c>
      <c r="B253" s="7" t="str">
        <f>'วันที่ 26'!B253</f>
        <v/>
      </c>
      <c r="C253" s="7">
        <f>'วันที่ 26'!K253</f>
        <v>0</v>
      </c>
      <c r="D253" s="22"/>
      <c r="E253" s="20"/>
      <c r="F253" s="7"/>
      <c r="G253" s="20"/>
      <c r="H253" s="22">
        <f t="shared" si="1"/>
        <v>0</v>
      </c>
      <c r="I253" s="27"/>
      <c r="J253" s="24" t="str">
        <f t="shared" si="2"/>
        <v>  </v>
      </c>
      <c r="K253" s="22">
        <f t="shared" si="3"/>
        <v>0</v>
      </c>
      <c r="L253" s="7"/>
    </row>
    <row r="254" ht="14.25" customHeight="1">
      <c r="A254" s="7">
        <v>250.0</v>
      </c>
      <c r="B254" s="7" t="str">
        <f>'วันที่ 26'!B254</f>
        <v/>
      </c>
      <c r="C254" s="7">
        <f>'วันที่ 26'!K254</f>
        <v>0</v>
      </c>
      <c r="D254" s="22"/>
      <c r="E254" s="20"/>
      <c r="F254" s="7"/>
      <c r="G254" s="20"/>
      <c r="H254" s="22">
        <f t="shared" si="1"/>
        <v>0</v>
      </c>
      <c r="I254" s="27"/>
      <c r="J254" s="24" t="str">
        <f t="shared" si="2"/>
        <v>  </v>
      </c>
      <c r="K254" s="22">
        <f t="shared" si="3"/>
        <v>0</v>
      </c>
      <c r="L254" s="7"/>
    </row>
    <row r="255" ht="14.25" customHeight="1">
      <c r="A255" s="7">
        <v>251.0</v>
      </c>
      <c r="B255" s="7" t="str">
        <f>'วันที่ 26'!B255</f>
        <v/>
      </c>
      <c r="C255" s="7">
        <f>'วันที่ 26'!K255</f>
        <v>0</v>
      </c>
      <c r="D255" s="22"/>
      <c r="E255" s="20"/>
      <c r="F255" s="7"/>
      <c r="G255" s="20"/>
      <c r="H255" s="22">
        <f t="shared" si="1"/>
        <v>0</v>
      </c>
      <c r="I255" s="27"/>
      <c r="J255" s="24" t="str">
        <f t="shared" si="2"/>
        <v>  </v>
      </c>
      <c r="K255" s="22">
        <f t="shared" si="3"/>
        <v>0</v>
      </c>
      <c r="L255" s="7"/>
    </row>
    <row r="256" ht="14.25" customHeight="1">
      <c r="A256" s="7">
        <v>252.0</v>
      </c>
      <c r="B256" s="7" t="str">
        <f>'วันที่ 26'!B256</f>
        <v/>
      </c>
      <c r="C256" s="7">
        <f>'วันที่ 26'!K256</f>
        <v>0</v>
      </c>
      <c r="D256" s="22"/>
      <c r="E256" s="20"/>
      <c r="F256" s="7"/>
      <c r="G256" s="20"/>
      <c r="H256" s="22">
        <f t="shared" si="1"/>
        <v>0</v>
      </c>
      <c r="I256" s="27"/>
      <c r="J256" s="24" t="str">
        <f t="shared" si="2"/>
        <v>  </v>
      </c>
      <c r="K256" s="22">
        <f t="shared" si="3"/>
        <v>0</v>
      </c>
      <c r="L256" s="7"/>
    </row>
    <row r="257" ht="14.25" customHeight="1">
      <c r="A257" s="7">
        <v>253.0</v>
      </c>
      <c r="B257" s="7" t="str">
        <f>'วันที่ 26'!B257</f>
        <v/>
      </c>
      <c r="C257" s="7">
        <f>'วันที่ 26'!K257</f>
        <v>0</v>
      </c>
      <c r="D257" s="22"/>
      <c r="E257" s="20"/>
      <c r="F257" s="7"/>
      <c r="G257" s="20"/>
      <c r="H257" s="22">
        <f t="shared" si="1"/>
        <v>0</v>
      </c>
      <c r="I257" s="27"/>
      <c r="J257" s="24" t="str">
        <f t="shared" si="2"/>
        <v>  </v>
      </c>
      <c r="K257" s="22">
        <f t="shared" si="3"/>
        <v>0</v>
      </c>
      <c r="L257" s="7"/>
    </row>
    <row r="258" ht="14.25" customHeight="1">
      <c r="A258" s="7">
        <v>254.0</v>
      </c>
      <c r="B258" s="7" t="str">
        <f>'วันที่ 26'!B258</f>
        <v/>
      </c>
      <c r="C258" s="7">
        <f>'วันที่ 26'!K258</f>
        <v>0</v>
      </c>
      <c r="D258" s="22"/>
      <c r="E258" s="20"/>
      <c r="F258" s="7"/>
      <c r="G258" s="20"/>
      <c r="H258" s="22">
        <f t="shared" si="1"/>
        <v>0</v>
      </c>
      <c r="I258" s="27"/>
      <c r="J258" s="24" t="str">
        <f t="shared" si="2"/>
        <v>  </v>
      </c>
      <c r="K258" s="22">
        <f t="shared" si="3"/>
        <v>0</v>
      </c>
      <c r="L258" s="7"/>
    </row>
    <row r="259" ht="14.25" customHeight="1">
      <c r="A259" s="7">
        <v>255.0</v>
      </c>
      <c r="B259" s="7" t="str">
        <f>'วันที่ 26'!B259</f>
        <v/>
      </c>
      <c r="C259" s="7">
        <f>'วันที่ 26'!K259</f>
        <v>0</v>
      </c>
      <c r="D259" s="22"/>
      <c r="E259" s="20"/>
      <c r="F259" s="7"/>
      <c r="G259" s="20"/>
      <c r="H259" s="22">
        <f t="shared" si="1"/>
        <v>0</v>
      </c>
      <c r="I259" s="27"/>
      <c r="J259" s="24" t="str">
        <f t="shared" si="2"/>
        <v>  </v>
      </c>
      <c r="K259" s="22">
        <f t="shared" si="3"/>
        <v>0</v>
      </c>
      <c r="L259" s="7"/>
    </row>
    <row r="260" ht="14.25" customHeight="1">
      <c r="A260" s="7">
        <v>256.0</v>
      </c>
      <c r="B260" s="7" t="str">
        <f>'วันที่ 26'!B260</f>
        <v/>
      </c>
      <c r="C260" s="7">
        <f>'วันที่ 26'!K260</f>
        <v>0</v>
      </c>
      <c r="D260" s="22"/>
      <c r="E260" s="20"/>
      <c r="F260" s="7"/>
      <c r="G260" s="20"/>
      <c r="H260" s="22">
        <f t="shared" si="1"/>
        <v>0</v>
      </c>
      <c r="I260" s="27"/>
      <c r="J260" s="24" t="str">
        <f t="shared" si="2"/>
        <v>  </v>
      </c>
      <c r="K260" s="22">
        <f t="shared" si="3"/>
        <v>0</v>
      </c>
      <c r="L260" s="7"/>
    </row>
    <row r="261" ht="14.25" customHeight="1">
      <c r="A261" s="7">
        <v>257.0</v>
      </c>
      <c r="B261" s="7" t="str">
        <f>'วันที่ 26'!B261</f>
        <v/>
      </c>
      <c r="C261" s="7">
        <f>'วันที่ 26'!K261</f>
        <v>0</v>
      </c>
      <c r="D261" s="22"/>
      <c r="E261" s="20"/>
      <c r="F261" s="7"/>
      <c r="G261" s="20"/>
      <c r="H261" s="22">
        <f t="shared" si="1"/>
        <v>0</v>
      </c>
      <c r="I261" s="27"/>
      <c r="J261" s="24" t="str">
        <f t="shared" si="2"/>
        <v>  </v>
      </c>
      <c r="K261" s="22">
        <f t="shared" si="3"/>
        <v>0</v>
      </c>
      <c r="L261" s="7"/>
    </row>
    <row r="262" ht="14.25" customHeight="1">
      <c r="A262" s="7">
        <v>258.0</v>
      </c>
      <c r="B262" s="7" t="str">
        <f>'วันที่ 26'!B262</f>
        <v/>
      </c>
      <c r="C262" s="7">
        <f>'วันที่ 26'!K262</f>
        <v>0</v>
      </c>
      <c r="D262" s="22"/>
      <c r="E262" s="20"/>
      <c r="F262" s="7"/>
      <c r="G262" s="20"/>
      <c r="H262" s="22">
        <f t="shared" si="1"/>
        <v>0</v>
      </c>
      <c r="I262" s="27"/>
      <c r="J262" s="24" t="str">
        <f t="shared" si="2"/>
        <v>  </v>
      </c>
      <c r="K262" s="22">
        <f t="shared" si="3"/>
        <v>0</v>
      </c>
      <c r="L262" s="7"/>
    </row>
    <row r="263" ht="14.25" customHeight="1">
      <c r="A263" s="7">
        <v>259.0</v>
      </c>
      <c r="B263" s="7" t="str">
        <f>'วันที่ 26'!B263</f>
        <v/>
      </c>
      <c r="C263" s="7">
        <f>'วันที่ 26'!K263</f>
        <v>0</v>
      </c>
      <c r="D263" s="22"/>
      <c r="E263" s="20"/>
      <c r="F263" s="7"/>
      <c r="G263" s="20"/>
      <c r="H263" s="22">
        <f t="shared" si="1"/>
        <v>0</v>
      </c>
      <c r="I263" s="27"/>
      <c r="J263" s="24" t="str">
        <f t="shared" si="2"/>
        <v>  </v>
      </c>
      <c r="K263" s="22">
        <f t="shared" si="3"/>
        <v>0</v>
      </c>
      <c r="L263" s="7"/>
    </row>
    <row r="264" ht="14.25" customHeight="1">
      <c r="A264" s="7">
        <v>260.0</v>
      </c>
      <c r="B264" s="7" t="str">
        <f>'วันที่ 26'!B264</f>
        <v/>
      </c>
      <c r="C264" s="7">
        <f>'วันที่ 26'!K264</f>
        <v>0</v>
      </c>
      <c r="D264" s="22"/>
      <c r="E264" s="20"/>
      <c r="F264" s="7"/>
      <c r="G264" s="20"/>
      <c r="H264" s="22">
        <f t="shared" si="1"/>
        <v>0</v>
      </c>
      <c r="I264" s="27"/>
      <c r="J264" s="24" t="str">
        <f t="shared" si="2"/>
        <v>  </v>
      </c>
      <c r="K264" s="22">
        <f t="shared" si="3"/>
        <v>0</v>
      </c>
      <c r="L264" s="7"/>
    </row>
    <row r="265" ht="14.25" customHeight="1">
      <c r="A265" s="7">
        <v>261.0</v>
      </c>
      <c r="B265" s="7" t="str">
        <f>'วันที่ 26'!B265</f>
        <v/>
      </c>
      <c r="C265" s="7">
        <f>'วันที่ 26'!K265</f>
        <v>0</v>
      </c>
      <c r="D265" s="22"/>
      <c r="E265" s="20"/>
      <c r="F265" s="7"/>
      <c r="G265" s="20"/>
      <c r="H265" s="22">
        <f t="shared" si="1"/>
        <v>0</v>
      </c>
      <c r="I265" s="27"/>
      <c r="J265" s="24" t="str">
        <f t="shared" si="2"/>
        <v>  </v>
      </c>
      <c r="K265" s="22">
        <f t="shared" si="3"/>
        <v>0</v>
      </c>
      <c r="L265" s="7"/>
    </row>
    <row r="266" ht="14.25" customHeight="1">
      <c r="A266" s="7">
        <v>262.0</v>
      </c>
      <c r="B266" s="7" t="str">
        <f>'วันที่ 26'!B266</f>
        <v/>
      </c>
      <c r="C266" s="7">
        <f>'วันที่ 26'!K266</f>
        <v>0</v>
      </c>
      <c r="D266" s="22"/>
      <c r="E266" s="20"/>
      <c r="F266" s="7"/>
      <c r="G266" s="20"/>
      <c r="H266" s="22">
        <f t="shared" si="1"/>
        <v>0</v>
      </c>
      <c r="I266" s="27"/>
      <c r="J266" s="24" t="str">
        <f t="shared" si="2"/>
        <v>  </v>
      </c>
      <c r="K266" s="22">
        <f t="shared" si="3"/>
        <v>0</v>
      </c>
      <c r="L266" s="7"/>
    </row>
    <row r="267" ht="14.25" customHeight="1">
      <c r="A267" s="7">
        <v>263.0</v>
      </c>
      <c r="B267" s="7" t="str">
        <f>'วันที่ 26'!B267</f>
        <v/>
      </c>
      <c r="C267" s="7">
        <f>'วันที่ 26'!K267</f>
        <v>0</v>
      </c>
      <c r="D267" s="22"/>
      <c r="E267" s="20"/>
      <c r="F267" s="7"/>
      <c r="G267" s="20"/>
      <c r="H267" s="22">
        <f t="shared" si="1"/>
        <v>0</v>
      </c>
      <c r="I267" s="27"/>
      <c r="J267" s="24" t="str">
        <f t="shared" si="2"/>
        <v>  </v>
      </c>
      <c r="K267" s="22">
        <f t="shared" si="3"/>
        <v>0</v>
      </c>
      <c r="L267" s="7"/>
    </row>
    <row r="268" ht="14.25" customHeight="1">
      <c r="A268" s="7">
        <v>264.0</v>
      </c>
      <c r="B268" s="7" t="str">
        <f>'วันที่ 26'!B268</f>
        <v/>
      </c>
      <c r="C268" s="7">
        <f>'วันที่ 26'!K268</f>
        <v>0</v>
      </c>
      <c r="D268" s="22"/>
      <c r="E268" s="20"/>
      <c r="F268" s="7"/>
      <c r="G268" s="20"/>
      <c r="H268" s="22">
        <f t="shared" si="1"/>
        <v>0</v>
      </c>
      <c r="I268" s="27"/>
      <c r="J268" s="24" t="str">
        <f t="shared" si="2"/>
        <v>  </v>
      </c>
      <c r="K268" s="22">
        <f t="shared" si="3"/>
        <v>0</v>
      </c>
      <c r="L268" s="7"/>
    </row>
    <row r="269" ht="14.25" customHeight="1">
      <c r="A269" s="7">
        <v>265.0</v>
      </c>
      <c r="B269" s="7" t="str">
        <f>'วันที่ 26'!B269</f>
        <v/>
      </c>
      <c r="C269" s="7">
        <f>'วันที่ 26'!K269</f>
        <v>0</v>
      </c>
      <c r="D269" s="22"/>
      <c r="E269" s="20"/>
      <c r="F269" s="7"/>
      <c r="G269" s="20"/>
      <c r="H269" s="22">
        <f t="shared" si="1"/>
        <v>0</v>
      </c>
      <c r="I269" s="27"/>
      <c r="J269" s="24" t="str">
        <f t="shared" si="2"/>
        <v>  </v>
      </c>
      <c r="K269" s="22">
        <f t="shared" si="3"/>
        <v>0</v>
      </c>
      <c r="L269" s="7"/>
    </row>
    <row r="270" ht="14.25" customHeight="1">
      <c r="A270" s="7">
        <v>266.0</v>
      </c>
      <c r="B270" s="7" t="str">
        <f>'วันที่ 26'!B270</f>
        <v/>
      </c>
      <c r="C270" s="7">
        <f>'วันที่ 26'!K270</f>
        <v>0</v>
      </c>
      <c r="D270" s="22"/>
      <c r="E270" s="20"/>
      <c r="F270" s="7"/>
      <c r="G270" s="20"/>
      <c r="H270" s="22">
        <f t="shared" si="1"/>
        <v>0</v>
      </c>
      <c r="I270" s="27"/>
      <c r="J270" s="24" t="str">
        <f t="shared" si="2"/>
        <v>  </v>
      </c>
      <c r="K270" s="22">
        <f t="shared" si="3"/>
        <v>0</v>
      </c>
      <c r="L270" s="7"/>
    </row>
    <row r="271" ht="14.25" customHeight="1">
      <c r="A271" s="7">
        <v>267.0</v>
      </c>
      <c r="B271" s="7" t="str">
        <f>'วันที่ 26'!B271</f>
        <v/>
      </c>
      <c r="C271" s="7">
        <f>'วันที่ 26'!K271</f>
        <v>0</v>
      </c>
      <c r="D271" s="22"/>
      <c r="E271" s="20"/>
      <c r="F271" s="7"/>
      <c r="G271" s="20"/>
      <c r="H271" s="22">
        <f t="shared" si="1"/>
        <v>0</v>
      </c>
      <c r="I271" s="27"/>
      <c r="J271" s="24" t="str">
        <f t="shared" si="2"/>
        <v>  </v>
      </c>
      <c r="K271" s="22">
        <f t="shared" si="3"/>
        <v>0</v>
      </c>
      <c r="L271" s="7"/>
    </row>
    <row r="272" ht="14.25" customHeight="1">
      <c r="A272" s="7">
        <v>268.0</v>
      </c>
      <c r="B272" s="7" t="str">
        <f>'วันที่ 26'!B272</f>
        <v/>
      </c>
      <c r="C272" s="7">
        <f>'วันที่ 26'!K272</f>
        <v>0</v>
      </c>
      <c r="D272" s="22"/>
      <c r="E272" s="20"/>
      <c r="F272" s="7"/>
      <c r="G272" s="20"/>
      <c r="H272" s="22">
        <f t="shared" si="1"/>
        <v>0</v>
      </c>
      <c r="I272" s="27"/>
      <c r="J272" s="24" t="str">
        <f t="shared" si="2"/>
        <v>  </v>
      </c>
      <c r="K272" s="22">
        <f t="shared" si="3"/>
        <v>0</v>
      </c>
      <c r="L272" s="7"/>
    </row>
    <row r="273" ht="14.25" customHeight="1">
      <c r="A273" s="7">
        <v>269.0</v>
      </c>
      <c r="B273" s="7" t="str">
        <f>'วันที่ 26'!B273</f>
        <v/>
      </c>
      <c r="C273" s="7">
        <f>'วันที่ 26'!K273</f>
        <v>0</v>
      </c>
      <c r="D273" s="22"/>
      <c r="E273" s="20"/>
      <c r="F273" s="7"/>
      <c r="G273" s="20"/>
      <c r="H273" s="22">
        <f t="shared" si="1"/>
        <v>0</v>
      </c>
      <c r="I273" s="27"/>
      <c r="J273" s="24" t="str">
        <f t="shared" si="2"/>
        <v>  </v>
      </c>
      <c r="K273" s="22">
        <f t="shared" si="3"/>
        <v>0</v>
      </c>
      <c r="L273" s="7"/>
    </row>
    <row r="274" ht="14.25" customHeight="1">
      <c r="A274" s="7">
        <v>270.0</v>
      </c>
      <c r="B274" s="7" t="str">
        <f>'วันที่ 26'!B274</f>
        <v/>
      </c>
      <c r="C274" s="7">
        <f>'วันที่ 26'!K274</f>
        <v>0</v>
      </c>
      <c r="D274" s="22"/>
      <c r="E274" s="20"/>
      <c r="F274" s="7"/>
      <c r="G274" s="20"/>
      <c r="H274" s="22">
        <f t="shared" si="1"/>
        <v>0</v>
      </c>
      <c r="I274" s="27"/>
      <c r="J274" s="24" t="str">
        <f t="shared" si="2"/>
        <v>  </v>
      </c>
      <c r="K274" s="22">
        <f t="shared" si="3"/>
        <v>0</v>
      </c>
      <c r="L274" s="7"/>
    </row>
    <row r="275" ht="14.25" customHeight="1">
      <c r="A275" s="7">
        <v>271.0</v>
      </c>
      <c r="B275" s="7" t="str">
        <f>'วันที่ 26'!B275</f>
        <v/>
      </c>
      <c r="C275" s="7">
        <f>'วันที่ 26'!K275</f>
        <v>0</v>
      </c>
      <c r="D275" s="22"/>
      <c r="E275" s="20"/>
      <c r="F275" s="7"/>
      <c r="G275" s="20"/>
      <c r="H275" s="22">
        <f t="shared" si="1"/>
        <v>0</v>
      </c>
      <c r="I275" s="27"/>
      <c r="J275" s="24" t="str">
        <f t="shared" si="2"/>
        <v>  </v>
      </c>
      <c r="K275" s="22">
        <f t="shared" si="3"/>
        <v>0</v>
      </c>
      <c r="L275" s="7"/>
    </row>
    <row r="276" ht="14.25" customHeight="1">
      <c r="A276" s="7">
        <v>272.0</v>
      </c>
      <c r="B276" s="7" t="str">
        <f>'วันที่ 26'!B276</f>
        <v/>
      </c>
      <c r="C276" s="7">
        <f>'วันที่ 26'!K276</f>
        <v>0</v>
      </c>
      <c r="D276" s="22"/>
      <c r="E276" s="20"/>
      <c r="F276" s="7"/>
      <c r="G276" s="20"/>
      <c r="H276" s="22">
        <f t="shared" si="1"/>
        <v>0</v>
      </c>
      <c r="I276" s="27"/>
      <c r="J276" s="24" t="str">
        <f t="shared" si="2"/>
        <v>  </v>
      </c>
      <c r="K276" s="22">
        <f t="shared" si="3"/>
        <v>0</v>
      </c>
      <c r="L276" s="7"/>
    </row>
    <row r="277" ht="14.25" customHeight="1">
      <c r="A277" s="7">
        <v>273.0</v>
      </c>
      <c r="B277" s="7" t="str">
        <f>'วันที่ 26'!B277</f>
        <v/>
      </c>
      <c r="C277" s="7">
        <f>'วันที่ 26'!K277</f>
        <v>0</v>
      </c>
      <c r="D277" s="22"/>
      <c r="E277" s="20"/>
      <c r="F277" s="7"/>
      <c r="G277" s="20"/>
      <c r="H277" s="22">
        <f t="shared" si="1"/>
        <v>0</v>
      </c>
      <c r="I277" s="27"/>
      <c r="J277" s="24" t="str">
        <f t="shared" si="2"/>
        <v>  </v>
      </c>
      <c r="K277" s="22">
        <f t="shared" si="3"/>
        <v>0</v>
      </c>
      <c r="L277" s="7"/>
    </row>
    <row r="278" ht="14.25" customHeight="1">
      <c r="A278" s="7">
        <v>274.0</v>
      </c>
      <c r="B278" s="7" t="str">
        <f>'วันที่ 26'!B278</f>
        <v/>
      </c>
      <c r="C278" s="7">
        <f>'วันที่ 26'!K278</f>
        <v>0</v>
      </c>
      <c r="D278" s="22"/>
      <c r="E278" s="20"/>
      <c r="F278" s="7"/>
      <c r="G278" s="20"/>
      <c r="H278" s="22">
        <f t="shared" si="1"/>
        <v>0</v>
      </c>
      <c r="I278" s="27"/>
      <c r="J278" s="24" t="str">
        <f t="shared" si="2"/>
        <v>  </v>
      </c>
      <c r="K278" s="22">
        <f t="shared" si="3"/>
        <v>0</v>
      </c>
      <c r="L278" s="7"/>
    </row>
    <row r="279" ht="14.25" customHeight="1">
      <c r="A279" s="7">
        <v>275.0</v>
      </c>
      <c r="B279" s="7" t="str">
        <f>'วันที่ 26'!B279</f>
        <v/>
      </c>
      <c r="C279" s="7">
        <f>'วันที่ 26'!K279</f>
        <v>0</v>
      </c>
      <c r="D279" s="22"/>
      <c r="E279" s="20"/>
      <c r="F279" s="7"/>
      <c r="G279" s="20"/>
      <c r="H279" s="22">
        <f t="shared" si="1"/>
        <v>0</v>
      </c>
      <c r="I279" s="27"/>
      <c r="J279" s="24" t="str">
        <f t="shared" si="2"/>
        <v>  </v>
      </c>
      <c r="K279" s="22">
        <f t="shared" si="3"/>
        <v>0</v>
      </c>
      <c r="L279" s="7"/>
    </row>
    <row r="280" ht="14.25" customHeight="1">
      <c r="A280" s="7">
        <v>276.0</v>
      </c>
      <c r="B280" s="7" t="str">
        <f>'วันที่ 26'!B280</f>
        <v/>
      </c>
      <c r="C280" s="7">
        <f>'วันที่ 26'!K280</f>
        <v>0</v>
      </c>
      <c r="D280" s="22"/>
      <c r="E280" s="20"/>
      <c r="F280" s="7"/>
      <c r="G280" s="20"/>
      <c r="H280" s="22">
        <f t="shared" si="1"/>
        <v>0</v>
      </c>
      <c r="I280" s="27"/>
      <c r="J280" s="24" t="str">
        <f t="shared" si="2"/>
        <v>  </v>
      </c>
      <c r="K280" s="22">
        <f t="shared" si="3"/>
        <v>0</v>
      </c>
      <c r="L280" s="7"/>
    </row>
    <row r="281" ht="14.25" customHeight="1">
      <c r="A281" s="7">
        <v>277.0</v>
      </c>
      <c r="B281" s="7" t="str">
        <f>'วันที่ 26'!B281</f>
        <v/>
      </c>
      <c r="C281" s="7">
        <f>'วันที่ 26'!K281</f>
        <v>0</v>
      </c>
      <c r="D281" s="22"/>
      <c r="E281" s="20"/>
      <c r="F281" s="7"/>
      <c r="G281" s="20"/>
      <c r="H281" s="22">
        <f t="shared" si="1"/>
        <v>0</v>
      </c>
      <c r="I281" s="27"/>
      <c r="J281" s="24" t="str">
        <f t="shared" si="2"/>
        <v>  </v>
      </c>
      <c r="K281" s="22">
        <f t="shared" si="3"/>
        <v>0</v>
      </c>
      <c r="L281" s="7"/>
    </row>
    <row r="282" ht="14.25" customHeight="1">
      <c r="A282" s="7">
        <v>278.0</v>
      </c>
      <c r="B282" s="7" t="str">
        <f>'วันที่ 26'!B282</f>
        <v/>
      </c>
      <c r="C282" s="7">
        <f>'วันที่ 26'!K282</f>
        <v>0</v>
      </c>
      <c r="D282" s="22"/>
      <c r="E282" s="20"/>
      <c r="F282" s="7"/>
      <c r="G282" s="20"/>
      <c r="H282" s="22">
        <f t="shared" si="1"/>
        <v>0</v>
      </c>
      <c r="I282" s="27"/>
      <c r="J282" s="24" t="str">
        <f t="shared" si="2"/>
        <v>  </v>
      </c>
      <c r="K282" s="22">
        <f t="shared" si="3"/>
        <v>0</v>
      </c>
      <c r="L282" s="7"/>
    </row>
    <row r="283" ht="14.25" customHeight="1">
      <c r="A283" s="7">
        <v>279.0</v>
      </c>
      <c r="B283" s="7" t="str">
        <f>'วันที่ 26'!B283</f>
        <v/>
      </c>
      <c r="C283" s="7">
        <f>'วันที่ 26'!K283</f>
        <v>0</v>
      </c>
      <c r="D283" s="22"/>
      <c r="E283" s="20"/>
      <c r="F283" s="7"/>
      <c r="G283" s="20"/>
      <c r="H283" s="22">
        <f t="shared" si="1"/>
        <v>0</v>
      </c>
      <c r="I283" s="27"/>
      <c r="J283" s="24" t="str">
        <f t="shared" si="2"/>
        <v>  </v>
      </c>
      <c r="K283" s="22">
        <f t="shared" si="3"/>
        <v>0</v>
      </c>
      <c r="L283" s="7"/>
    </row>
    <row r="284" ht="14.25" customHeight="1">
      <c r="A284" s="7">
        <v>280.0</v>
      </c>
      <c r="B284" s="7" t="str">
        <f>'วันที่ 26'!B284</f>
        <v/>
      </c>
      <c r="C284" s="7">
        <f>'วันที่ 26'!K284</f>
        <v>0</v>
      </c>
      <c r="D284" s="22"/>
      <c r="E284" s="20"/>
      <c r="F284" s="7"/>
      <c r="G284" s="20"/>
      <c r="H284" s="22">
        <f t="shared" si="1"/>
        <v>0</v>
      </c>
      <c r="I284" s="27"/>
      <c r="J284" s="24" t="str">
        <f t="shared" si="2"/>
        <v>  </v>
      </c>
      <c r="K284" s="22">
        <f t="shared" si="3"/>
        <v>0</v>
      </c>
      <c r="L284" s="7"/>
    </row>
    <row r="285" ht="14.25" customHeight="1">
      <c r="A285" s="7">
        <v>281.0</v>
      </c>
      <c r="B285" s="7" t="str">
        <f>'วันที่ 26'!B285</f>
        <v/>
      </c>
      <c r="C285" s="7">
        <f>'วันที่ 26'!K285</f>
        <v>0</v>
      </c>
      <c r="D285" s="22"/>
      <c r="E285" s="20"/>
      <c r="F285" s="7"/>
      <c r="G285" s="20"/>
      <c r="H285" s="22">
        <f t="shared" si="1"/>
        <v>0</v>
      </c>
      <c r="I285" s="27"/>
      <c r="J285" s="24" t="str">
        <f t="shared" si="2"/>
        <v>  </v>
      </c>
      <c r="K285" s="22">
        <f t="shared" si="3"/>
        <v>0</v>
      </c>
      <c r="L285" s="7"/>
    </row>
    <row r="286" ht="14.25" customHeight="1">
      <c r="A286" s="7">
        <v>282.0</v>
      </c>
      <c r="B286" s="7" t="str">
        <f>'วันที่ 26'!B286</f>
        <v/>
      </c>
      <c r="C286" s="7">
        <f>'วันที่ 26'!K286</f>
        <v>0</v>
      </c>
      <c r="D286" s="22"/>
      <c r="E286" s="20"/>
      <c r="F286" s="7"/>
      <c r="G286" s="20"/>
      <c r="H286" s="22">
        <f t="shared" si="1"/>
        <v>0</v>
      </c>
      <c r="I286" s="27"/>
      <c r="J286" s="24" t="str">
        <f t="shared" si="2"/>
        <v>  </v>
      </c>
      <c r="K286" s="22">
        <f t="shared" si="3"/>
        <v>0</v>
      </c>
      <c r="L286" s="7"/>
    </row>
    <row r="287" ht="14.25" customHeight="1">
      <c r="A287" s="7">
        <v>283.0</v>
      </c>
      <c r="B287" s="7" t="str">
        <f>'วันที่ 26'!B287</f>
        <v/>
      </c>
      <c r="C287" s="7">
        <f>'วันที่ 26'!K287</f>
        <v>0</v>
      </c>
      <c r="D287" s="22"/>
      <c r="E287" s="20"/>
      <c r="F287" s="7"/>
      <c r="G287" s="20"/>
      <c r="H287" s="22">
        <f t="shared" si="1"/>
        <v>0</v>
      </c>
      <c r="I287" s="27"/>
      <c r="J287" s="24" t="str">
        <f t="shared" si="2"/>
        <v>  </v>
      </c>
      <c r="K287" s="22">
        <f t="shared" si="3"/>
        <v>0</v>
      </c>
      <c r="L287" s="7"/>
    </row>
    <row r="288" ht="14.25" customHeight="1">
      <c r="A288" s="7">
        <v>284.0</v>
      </c>
      <c r="B288" s="7" t="str">
        <f>'วันที่ 26'!B288</f>
        <v/>
      </c>
      <c r="C288" s="7">
        <f>'วันที่ 26'!K288</f>
        <v>0</v>
      </c>
      <c r="D288" s="22"/>
      <c r="E288" s="20"/>
      <c r="F288" s="7"/>
      <c r="G288" s="20"/>
      <c r="H288" s="22">
        <f t="shared" si="1"/>
        <v>0</v>
      </c>
      <c r="I288" s="27"/>
      <c r="J288" s="24" t="str">
        <f t="shared" si="2"/>
        <v>  </v>
      </c>
      <c r="K288" s="22">
        <f t="shared" si="3"/>
        <v>0</v>
      </c>
      <c r="L288" s="7"/>
    </row>
    <row r="289" ht="14.25" customHeight="1">
      <c r="A289" s="7">
        <v>285.0</v>
      </c>
      <c r="B289" s="7" t="str">
        <f>'วันที่ 26'!B289</f>
        <v/>
      </c>
      <c r="C289" s="7">
        <f>'วันที่ 26'!K289</f>
        <v>0</v>
      </c>
      <c r="D289" s="22"/>
      <c r="E289" s="20"/>
      <c r="F289" s="7"/>
      <c r="G289" s="20"/>
      <c r="H289" s="22">
        <f t="shared" si="1"/>
        <v>0</v>
      </c>
      <c r="I289" s="27"/>
      <c r="J289" s="24" t="str">
        <f t="shared" si="2"/>
        <v>  </v>
      </c>
      <c r="K289" s="22">
        <f t="shared" si="3"/>
        <v>0</v>
      </c>
      <c r="L289" s="7"/>
    </row>
    <row r="290" ht="14.25" customHeight="1">
      <c r="A290" s="7">
        <v>286.0</v>
      </c>
      <c r="B290" s="7" t="str">
        <f>'วันที่ 26'!B290</f>
        <v/>
      </c>
      <c r="C290" s="7">
        <f>'วันที่ 26'!K290</f>
        <v>0</v>
      </c>
      <c r="D290" s="22"/>
      <c r="E290" s="20"/>
      <c r="F290" s="7"/>
      <c r="G290" s="20"/>
      <c r="H290" s="22">
        <f t="shared" si="1"/>
        <v>0</v>
      </c>
      <c r="I290" s="27"/>
      <c r="J290" s="24" t="str">
        <f t="shared" si="2"/>
        <v>  </v>
      </c>
      <c r="K290" s="22">
        <f t="shared" si="3"/>
        <v>0</v>
      </c>
      <c r="L290" s="7"/>
    </row>
    <row r="291" ht="14.25" customHeight="1">
      <c r="A291" s="7">
        <v>287.0</v>
      </c>
      <c r="B291" s="7" t="str">
        <f>'วันที่ 26'!B291</f>
        <v/>
      </c>
      <c r="C291" s="7">
        <f>'วันที่ 26'!K291</f>
        <v>0</v>
      </c>
      <c r="D291" s="22"/>
      <c r="E291" s="20"/>
      <c r="F291" s="7"/>
      <c r="G291" s="20"/>
      <c r="H291" s="22">
        <f t="shared" si="1"/>
        <v>0</v>
      </c>
      <c r="I291" s="27"/>
      <c r="J291" s="24" t="str">
        <f t="shared" si="2"/>
        <v>  </v>
      </c>
      <c r="K291" s="22">
        <f t="shared" si="3"/>
        <v>0</v>
      </c>
      <c r="L291" s="7"/>
    </row>
    <row r="292" ht="14.25" customHeight="1">
      <c r="A292" s="7">
        <v>288.0</v>
      </c>
      <c r="B292" s="7" t="str">
        <f>'วันที่ 26'!B292</f>
        <v/>
      </c>
      <c r="C292" s="7">
        <f>'วันที่ 26'!K292</f>
        <v>0</v>
      </c>
      <c r="D292" s="22"/>
      <c r="E292" s="20"/>
      <c r="F292" s="7"/>
      <c r="G292" s="20"/>
      <c r="H292" s="22">
        <f t="shared" si="1"/>
        <v>0</v>
      </c>
      <c r="I292" s="27"/>
      <c r="J292" s="24" t="str">
        <f t="shared" si="2"/>
        <v>  </v>
      </c>
      <c r="K292" s="22">
        <f t="shared" si="3"/>
        <v>0</v>
      </c>
      <c r="L292" s="7"/>
    </row>
    <row r="293" ht="14.25" customHeight="1">
      <c r="A293" s="7">
        <v>289.0</v>
      </c>
      <c r="B293" s="7" t="str">
        <f>'วันที่ 26'!B293</f>
        <v/>
      </c>
      <c r="C293" s="7">
        <f>'วันที่ 26'!K293</f>
        <v>0</v>
      </c>
      <c r="D293" s="22"/>
      <c r="E293" s="20"/>
      <c r="F293" s="7"/>
      <c r="G293" s="20"/>
      <c r="H293" s="22">
        <f t="shared" si="1"/>
        <v>0</v>
      </c>
      <c r="I293" s="27"/>
      <c r="J293" s="24" t="str">
        <f t="shared" si="2"/>
        <v>  </v>
      </c>
      <c r="K293" s="22">
        <f t="shared" si="3"/>
        <v>0</v>
      </c>
      <c r="L293" s="7"/>
    </row>
    <row r="294" ht="14.25" customHeight="1">
      <c r="A294" s="7">
        <v>290.0</v>
      </c>
      <c r="B294" s="7" t="str">
        <f>'วันที่ 26'!B294</f>
        <v/>
      </c>
      <c r="C294" s="7">
        <f>'วันที่ 26'!K294</f>
        <v>0</v>
      </c>
      <c r="D294" s="22"/>
      <c r="E294" s="20"/>
      <c r="F294" s="7"/>
      <c r="G294" s="20"/>
      <c r="H294" s="22">
        <f t="shared" si="1"/>
        <v>0</v>
      </c>
      <c r="I294" s="27"/>
      <c r="J294" s="24" t="str">
        <f t="shared" si="2"/>
        <v>  </v>
      </c>
      <c r="K294" s="22">
        <f t="shared" si="3"/>
        <v>0</v>
      </c>
      <c r="L294" s="7"/>
    </row>
    <row r="295" ht="14.25" customHeight="1">
      <c r="A295" s="7">
        <v>291.0</v>
      </c>
      <c r="B295" s="7" t="str">
        <f>'วันที่ 26'!B295</f>
        <v/>
      </c>
      <c r="C295" s="7">
        <f>'วันที่ 26'!K295</f>
        <v>0</v>
      </c>
      <c r="D295" s="22"/>
      <c r="E295" s="20"/>
      <c r="F295" s="7"/>
      <c r="G295" s="20"/>
      <c r="H295" s="22">
        <f t="shared" si="1"/>
        <v>0</v>
      </c>
      <c r="I295" s="27"/>
      <c r="J295" s="24" t="str">
        <f t="shared" si="2"/>
        <v>  </v>
      </c>
      <c r="K295" s="22">
        <f t="shared" si="3"/>
        <v>0</v>
      </c>
      <c r="L295" s="7"/>
    </row>
    <row r="296" ht="14.25" customHeight="1">
      <c r="A296" s="7">
        <v>292.0</v>
      </c>
      <c r="B296" s="7" t="str">
        <f>'วันที่ 26'!B296</f>
        <v/>
      </c>
      <c r="C296" s="7">
        <f>'วันที่ 26'!K296</f>
        <v>0</v>
      </c>
      <c r="D296" s="22"/>
      <c r="E296" s="20"/>
      <c r="F296" s="7"/>
      <c r="G296" s="20"/>
      <c r="H296" s="22">
        <f t="shared" si="1"/>
        <v>0</v>
      </c>
      <c r="I296" s="27"/>
      <c r="J296" s="24" t="str">
        <f t="shared" si="2"/>
        <v>  </v>
      </c>
      <c r="K296" s="22">
        <f t="shared" si="3"/>
        <v>0</v>
      </c>
      <c r="L296" s="7"/>
    </row>
    <row r="297" ht="14.25" customHeight="1">
      <c r="A297" s="7">
        <v>293.0</v>
      </c>
      <c r="B297" s="7" t="str">
        <f>'วันที่ 26'!B297</f>
        <v/>
      </c>
      <c r="C297" s="7">
        <f>'วันที่ 26'!K297</f>
        <v>0</v>
      </c>
      <c r="D297" s="22"/>
      <c r="E297" s="20"/>
      <c r="F297" s="7"/>
      <c r="G297" s="20"/>
      <c r="H297" s="22">
        <f t="shared" si="1"/>
        <v>0</v>
      </c>
      <c r="I297" s="27"/>
      <c r="J297" s="24" t="str">
        <f t="shared" si="2"/>
        <v>  </v>
      </c>
      <c r="K297" s="22">
        <f t="shared" si="3"/>
        <v>0</v>
      </c>
      <c r="L297" s="7"/>
    </row>
    <row r="298" ht="14.25" customHeight="1">
      <c r="A298" s="7">
        <v>294.0</v>
      </c>
      <c r="B298" s="7" t="str">
        <f>'วันที่ 26'!B298</f>
        <v/>
      </c>
      <c r="C298" s="7">
        <f>'วันที่ 26'!K298</f>
        <v>0</v>
      </c>
      <c r="D298" s="22"/>
      <c r="E298" s="20"/>
      <c r="F298" s="7"/>
      <c r="G298" s="20"/>
      <c r="H298" s="22">
        <f t="shared" si="1"/>
        <v>0</v>
      </c>
      <c r="I298" s="27"/>
      <c r="J298" s="24" t="str">
        <f t="shared" si="2"/>
        <v>  </v>
      </c>
      <c r="K298" s="22">
        <f t="shared" si="3"/>
        <v>0</v>
      </c>
      <c r="L298" s="7"/>
    </row>
    <row r="299" ht="14.25" customHeight="1">
      <c r="A299" s="7">
        <v>295.0</v>
      </c>
      <c r="B299" s="7" t="str">
        <f>'วันที่ 26'!B299</f>
        <v/>
      </c>
      <c r="C299" s="7">
        <f>'วันที่ 26'!K299</f>
        <v>0</v>
      </c>
      <c r="D299" s="22"/>
      <c r="E299" s="20"/>
      <c r="F299" s="7"/>
      <c r="G299" s="20"/>
      <c r="H299" s="22">
        <f t="shared" si="1"/>
        <v>0</v>
      </c>
      <c r="I299" s="27"/>
      <c r="J299" s="24" t="str">
        <f t="shared" si="2"/>
        <v>  </v>
      </c>
      <c r="K299" s="22">
        <f t="shared" si="3"/>
        <v>0</v>
      </c>
      <c r="L299" s="7"/>
    </row>
    <row r="300" ht="14.25" customHeight="1">
      <c r="A300" s="7">
        <v>296.0</v>
      </c>
      <c r="B300" s="7" t="str">
        <f>'วันที่ 26'!B300</f>
        <v/>
      </c>
      <c r="C300" s="7">
        <f>'วันที่ 26'!K300</f>
        <v>0</v>
      </c>
      <c r="D300" s="22"/>
      <c r="E300" s="20"/>
      <c r="F300" s="7"/>
      <c r="G300" s="20"/>
      <c r="H300" s="22">
        <f t="shared" si="1"/>
        <v>0</v>
      </c>
      <c r="I300" s="27"/>
      <c r="J300" s="24" t="str">
        <f t="shared" si="2"/>
        <v>  </v>
      </c>
      <c r="K300" s="22">
        <f t="shared" si="3"/>
        <v>0</v>
      </c>
      <c r="L300" s="7"/>
    </row>
    <row r="301" ht="14.25" customHeight="1">
      <c r="A301" s="7">
        <v>297.0</v>
      </c>
      <c r="B301" s="7" t="str">
        <f>'วันที่ 26'!B301</f>
        <v/>
      </c>
      <c r="C301" s="7">
        <f>'วันที่ 26'!K301</f>
        <v>0</v>
      </c>
      <c r="D301" s="22"/>
      <c r="E301" s="20"/>
      <c r="F301" s="7"/>
      <c r="G301" s="20"/>
      <c r="H301" s="22">
        <f t="shared" si="1"/>
        <v>0</v>
      </c>
      <c r="I301" s="27"/>
      <c r="J301" s="24" t="str">
        <f t="shared" si="2"/>
        <v>  </v>
      </c>
      <c r="K301" s="22">
        <f t="shared" si="3"/>
        <v>0</v>
      </c>
      <c r="L301" s="7"/>
    </row>
    <row r="302" ht="14.25" customHeight="1">
      <c r="D302" s="117"/>
      <c r="E302" s="5"/>
      <c r="G302" s="5"/>
      <c r="H302" s="2"/>
      <c r="I302" s="2"/>
      <c r="J302" s="2"/>
      <c r="K302" s="2"/>
    </row>
    <row r="303" ht="14.25" customHeight="1">
      <c r="D303" s="117"/>
      <c r="E303" s="5"/>
      <c r="G303" s="5"/>
      <c r="H303" s="2"/>
      <c r="I303" s="2"/>
      <c r="J303" s="2"/>
      <c r="K303" s="2"/>
    </row>
    <row r="304" ht="14.25" customHeight="1">
      <c r="D304" s="117"/>
      <c r="E304" s="5"/>
      <c r="G304" s="5"/>
      <c r="H304" s="2"/>
      <c r="I304" s="2"/>
      <c r="J304" s="2"/>
      <c r="K304" s="2"/>
    </row>
    <row r="305" ht="14.25" customHeight="1">
      <c r="D305" s="117"/>
      <c r="E305" s="5"/>
      <c r="G305" s="5"/>
      <c r="H305" s="2"/>
      <c r="I305" s="2"/>
      <c r="J305" s="2"/>
      <c r="K305" s="2"/>
    </row>
    <row r="306" ht="14.25" customHeight="1">
      <c r="D306" s="117"/>
      <c r="E306" s="5"/>
      <c r="G306" s="5"/>
      <c r="H306" s="2"/>
      <c r="I306" s="2"/>
      <c r="J306" s="2"/>
      <c r="K306" s="2"/>
    </row>
    <row r="307" ht="14.25" customHeight="1">
      <c r="D307" s="117"/>
      <c r="E307" s="5"/>
      <c r="G307" s="5"/>
      <c r="H307" s="2"/>
      <c r="I307" s="2"/>
      <c r="J307" s="2"/>
      <c r="K307" s="2"/>
    </row>
    <row r="308" ht="14.25" customHeight="1">
      <c r="D308" s="117"/>
      <c r="E308" s="5"/>
      <c r="G308" s="5"/>
      <c r="H308" s="2"/>
      <c r="I308" s="2"/>
      <c r="J308" s="2"/>
      <c r="K308" s="2"/>
    </row>
    <row r="309" ht="14.25" customHeight="1">
      <c r="D309" s="117"/>
      <c r="E309" s="5"/>
      <c r="G309" s="5"/>
      <c r="H309" s="2"/>
      <c r="I309" s="2"/>
      <c r="J309" s="2"/>
      <c r="K309" s="2"/>
    </row>
    <row r="310" ht="14.25" customHeight="1">
      <c r="D310" s="117"/>
      <c r="E310" s="5"/>
      <c r="G310" s="5"/>
      <c r="H310" s="2"/>
      <c r="I310" s="2"/>
      <c r="J310" s="2"/>
      <c r="K310" s="2"/>
    </row>
    <row r="311" ht="14.25" customHeight="1">
      <c r="D311" s="117"/>
      <c r="E311" s="5"/>
      <c r="G311" s="5"/>
      <c r="H311" s="2"/>
      <c r="I311" s="2"/>
      <c r="J311" s="2"/>
      <c r="K311" s="2"/>
    </row>
    <row r="312" ht="14.25" customHeight="1">
      <c r="D312" s="117"/>
      <c r="E312" s="5"/>
      <c r="G312" s="5"/>
      <c r="H312" s="2"/>
      <c r="I312" s="2"/>
      <c r="J312" s="2"/>
      <c r="K312" s="2"/>
    </row>
    <row r="313" ht="14.25" customHeight="1">
      <c r="D313" s="117"/>
      <c r="E313" s="5"/>
      <c r="G313" s="5"/>
      <c r="H313" s="2"/>
      <c r="I313" s="2"/>
      <c r="J313" s="2"/>
      <c r="K313" s="2"/>
    </row>
    <row r="314" ht="14.25" customHeight="1">
      <c r="D314" s="117"/>
      <c r="E314" s="5"/>
      <c r="G314" s="5"/>
      <c r="H314" s="2"/>
      <c r="I314" s="2"/>
      <c r="J314" s="2"/>
      <c r="K314" s="2"/>
    </row>
    <row r="315" ht="14.25" customHeight="1">
      <c r="D315" s="117"/>
      <c r="E315" s="5"/>
      <c r="G315" s="5"/>
      <c r="H315" s="2"/>
      <c r="I315" s="2"/>
      <c r="J315" s="2"/>
      <c r="K315" s="2"/>
    </row>
    <row r="316" ht="14.25" customHeight="1">
      <c r="D316" s="117"/>
      <c r="E316" s="5"/>
      <c r="G316" s="5"/>
      <c r="H316" s="2"/>
      <c r="I316" s="2"/>
      <c r="J316" s="2"/>
      <c r="K316" s="2"/>
    </row>
    <row r="317" ht="14.25" customHeight="1">
      <c r="D317" s="117"/>
      <c r="E317" s="5"/>
      <c r="G317" s="5"/>
      <c r="H317" s="2"/>
      <c r="I317" s="2"/>
      <c r="J317" s="2"/>
      <c r="K317" s="2"/>
    </row>
    <row r="318" ht="14.25" customHeight="1">
      <c r="D318" s="117"/>
      <c r="E318" s="5"/>
      <c r="G318" s="5"/>
      <c r="H318" s="2"/>
      <c r="I318" s="2"/>
      <c r="J318" s="2"/>
      <c r="K318" s="2"/>
    </row>
    <row r="319" ht="14.25" customHeight="1">
      <c r="D319" s="117"/>
      <c r="E319" s="5"/>
      <c r="G319" s="5"/>
      <c r="H319" s="2"/>
      <c r="I319" s="2"/>
      <c r="J319" s="2"/>
      <c r="K319" s="2"/>
    </row>
    <row r="320" ht="14.25" customHeight="1">
      <c r="D320" s="117"/>
      <c r="E320" s="5"/>
      <c r="G320" s="5"/>
      <c r="H320" s="2"/>
      <c r="I320" s="2"/>
      <c r="J320" s="2"/>
      <c r="K320" s="2"/>
    </row>
    <row r="321" ht="14.25" customHeight="1">
      <c r="D321" s="117"/>
      <c r="E321" s="5"/>
      <c r="G321" s="5"/>
      <c r="H321" s="2"/>
      <c r="I321" s="2"/>
      <c r="J321" s="2"/>
      <c r="K321" s="2"/>
    </row>
    <row r="322" ht="14.25" customHeight="1">
      <c r="D322" s="117"/>
      <c r="E322" s="5"/>
      <c r="G322" s="5"/>
      <c r="H322" s="2"/>
      <c r="I322" s="2"/>
      <c r="J322" s="2"/>
      <c r="K322" s="2"/>
    </row>
    <row r="323" ht="14.25" customHeight="1">
      <c r="D323" s="117"/>
      <c r="E323" s="5"/>
      <c r="G323" s="5"/>
      <c r="H323" s="2"/>
      <c r="I323" s="2"/>
      <c r="J323" s="2"/>
      <c r="K323" s="2"/>
    </row>
    <row r="324" ht="14.25" customHeight="1">
      <c r="D324" s="117"/>
      <c r="E324" s="5"/>
      <c r="G324" s="5"/>
      <c r="H324" s="2"/>
      <c r="I324" s="2"/>
      <c r="J324" s="2"/>
      <c r="K324" s="2"/>
    </row>
    <row r="325" ht="14.25" customHeight="1">
      <c r="D325" s="117"/>
      <c r="E325" s="5"/>
      <c r="G325" s="5"/>
      <c r="H325" s="2"/>
      <c r="I325" s="2"/>
      <c r="J325" s="2"/>
      <c r="K325" s="2"/>
    </row>
    <row r="326" ht="14.25" customHeight="1">
      <c r="D326" s="117"/>
      <c r="E326" s="5"/>
      <c r="G326" s="5"/>
      <c r="H326" s="2"/>
      <c r="I326" s="2"/>
      <c r="J326" s="2"/>
      <c r="K326" s="2"/>
    </row>
    <row r="327" ht="14.25" customHeight="1">
      <c r="D327" s="117"/>
      <c r="E327" s="5"/>
      <c r="G327" s="5"/>
      <c r="H327" s="2"/>
      <c r="I327" s="2"/>
      <c r="J327" s="2"/>
      <c r="K327" s="2"/>
    </row>
    <row r="328" ht="14.25" customHeight="1">
      <c r="D328" s="117"/>
      <c r="E328" s="5"/>
      <c r="G328" s="5"/>
      <c r="H328" s="2"/>
      <c r="I328" s="2"/>
      <c r="J328" s="2"/>
      <c r="K328" s="2"/>
    </row>
    <row r="329" ht="14.25" customHeight="1">
      <c r="D329" s="117"/>
      <c r="E329" s="5"/>
      <c r="G329" s="5"/>
      <c r="H329" s="2"/>
      <c r="I329" s="2"/>
      <c r="J329" s="2"/>
      <c r="K329" s="2"/>
    </row>
    <row r="330" ht="14.25" customHeight="1">
      <c r="D330" s="117"/>
      <c r="E330" s="5"/>
      <c r="G330" s="5"/>
      <c r="H330" s="2"/>
      <c r="I330" s="2"/>
      <c r="J330" s="2"/>
      <c r="K330" s="2"/>
    </row>
    <row r="331" ht="14.25" customHeight="1">
      <c r="D331" s="117"/>
      <c r="E331" s="5"/>
      <c r="G331" s="5"/>
      <c r="H331" s="2"/>
      <c r="I331" s="2"/>
      <c r="J331" s="2"/>
      <c r="K331" s="2"/>
    </row>
    <row r="332" ht="14.25" customHeight="1">
      <c r="D332" s="117"/>
      <c r="E332" s="5"/>
      <c r="G332" s="5"/>
      <c r="H332" s="2"/>
      <c r="I332" s="2"/>
      <c r="J332" s="2"/>
      <c r="K332" s="2"/>
    </row>
    <row r="333" ht="14.25" customHeight="1">
      <c r="D333" s="117"/>
      <c r="E333" s="5"/>
      <c r="G333" s="5"/>
      <c r="H333" s="2"/>
      <c r="I333" s="2"/>
      <c r="J333" s="2"/>
      <c r="K333" s="2"/>
    </row>
    <row r="334" ht="14.25" customHeight="1">
      <c r="D334" s="117"/>
      <c r="E334" s="5"/>
      <c r="G334" s="5"/>
      <c r="H334" s="2"/>
      <c r="I334" s="2"/>
      <c r="J334" s="2"/>
      <c r="K334" s="2"/>
    </row>
    <row r="335" ht="14.25" customHeight="1">
      <c r="D335" s="117"/>
      <c r="E335" s="5"/>
      <c r="G335" s="5"/>
      <c r="H335" s="2"/>
      <c r="I335" s="2"/>
      <c r="J335" s="2"/>
      <c r="K335" s="2"/>
    </row>
    <row r="336" ht="14.25" customHeight="1">
      <c r="D336" s="117"/>
      <c r="E336" s="5"/>
      <c r="G336" s="5"/>
      <c r="H336" s="2"/>
      <c r="I336" s="2"/>
      <c r="J336" s="2"/>
      <c r="K336" s="2"/>
    </row>
    <row r="337" ht="14.25" customHeight="1">
      <c r="D337" s="117"/>
      <c r="E337" s="5"/>
      <c r="G337" s="5"/>
      <c r="H337" s="2"/>
      <c r="I337" s="2"/>
      <c r="J337" s="2"/>
      <c r="K337" s="2"/>
    </row>
    <row r="338" ht="14.25" customHeight="1">
      <c r="D338" s="117"/>
      <c r="E338" s="5"/>
      <c r="G338" s="5"/>
      <c r="H338" s="2"/>
      <c r="I338" s="2"/>
      <c r="J338" s="2"/>
      <c r="K338" s="2"/>
    </row>
    <row r="339" ht="14.25" customHeight="1">
      <c r="D339" s="117"/>
      <c r="E339" s="5"/>
      <c r="G339" s="5"/>
      <c r="H339" s="2"/>
      <c r="I339" s="2"/>
      <c r="J339" s="2"/>
      <c r="K339" s="2"/>
    </row>
    <row r="340" ht="14.25" customHeight="1">
      <c r="D340" s="117"/>
      <c r="E340" s="5"/>
      <c r="G340" s="5"/>
      <c r="H340" s="2"/>
      <c r="I340" s="2"/>
      <c r="J340" s="2"/>
      <c r="K340" s="2"/>
    </row>
    <row r="341" ht="14.25" customHeight="1">
      <c r="D341" s="117"/>
      <c r="E341" s="5"/>
      <c r="G341" s="5"/>
      <c r="H341" s="2"/>
      <c r="I341" s="2"/>
      <c r="J341" s="2"/>
      <c r="K341" s="2"/>
    </row>
    <row r="342" ht="14.25" customHeight="1">
      <c r="D342" s="117"/>
      <c r="E342" s="5"/>
      <c r="G342" s="5"/>
      <c r="H342" s="2"/>
      <c r="I342" s="2"/>
      <c r="J342" s="2"/>
      <c r="K342" s="2"/>
    </row>
    <row r="343" ht="14.25" customHeight="1">
      <c r="D343" s="117"/>
      <c r="E343" s="5"/>
      <c r="G343" s="5"/>
      <c r="H343" s="2"/>
      <c r="I343" s="2"/>
      <c r="J343" s="2"/>
      <c r="K343" s="2"/>
    </row>
    <row r="344" ht="14.25" customHeight="1">
      <c r="D344" s="117"/>
      <c r="E344" s="5"/>
      <c r="G344" s="5"/>
      <c r="H344" s="2"/>
      <c r="I344" s="2"/>
      <c r="J344" s="2"/>
      <c r="K344" s="2"/>
    </row>
    <row r="345" ht="14.25" customHeight="1">
      <c r="D345" s="117"/>
      <c r="E345" s="5"/>
      <c r="G345" s="5"/>
      <c r="H345" s="2"/>
      <c r="I345" s="2"/>
      <c r="J345" s="2"/>
      <c r="K345" s="2"/>
    </row>
    <row r="346" ht="14.25" customHeight="1">
      <c r="D346" s="117"/>
      <c r="E346" s="5"/>
      <c r="G346" s="5"/>
      <c r="H346" s="2"/>
      <c r="I346" s="2"/>
      <c r="J346" s="2"/>
      <c r="K346" s="2"/>
    </row>
    <row r="347" ht="14.25" customHeight="1">
      <c r="D347" s="117"/>
      <c r="E347" s="5"/>
      <c r="G347" s="5"/>
      <c r="H347" s="2"/>
      <c r="I347" s="2"/>
      <c r="J347" s="2"/>
      <c r="K347" s="2"/>
    </row>
    <row r="348" ht="14.25" customHeight="1">
      <c r="D348" s="117"/>
      <c r="E348" s="5"/>
      <c r="G348" s="5"/>
      <c r="H348" s="2"/>
      <c r="I348" s="2"/>
      <c r="J348" s="2"/>
      <c r="K348" s="2"/>
    </row>
    <row r="349" ht="14.25" customHeight="1">
      <c r="D349" s="117"/>
      <c r="E349" s="5"/>
      <c r="G349" s="5"/>
      <c r="H349" s="2"/>
      <c r="I349" s="2"/>
      <c r="J349" s="2"/>
      <c r="K349" s="2"/>
    </row>
    <row r="350" ht="14.25" customHeight="1">
      <c r="D350" s="117"/>
      <c r="E350" s="5"/>
      <c r="G350" s="5"/>
      <c r="H350" s="2"/>
      <c r="I350" s="2"/>
      <c r="J350" s="2"/>
      <c r="K350" s="2"/>
    </row>
    <row r="351" ht="14.25" customHeight="1">
      <c r="D351" s="117"/>
      <c r="E351" s="5"/>
      <c r="G351" s="5"/>
      <c r="H351" s="2"/>
      <c r="I351" s="2"/>
      <c r="J351" s="2"/>
      <c r="K351" s="2"/>
    </row>
    <row r="352" ht="14.25" customHeight="1">
      <c r="D352" s="117"/>
      <c r="E352" s="5"/>
      <c r="G352" s="5"/>
      <c r="H352" s="2"/>
      <c r="I352" s="2"/>
      <c r="J352" s="2"/>
      <c r="K352" s="2"/>
    </row>
    <row r="353" ht="14.25" customHeight="1">
      <c r="D353" s="117"/>
      <c r="E353" s="5"/>
      <c r="G353" s="5"/>
      <c r="H353" s="2"/>
      <c r="I353" s="2"/>
      <c r="J353" s="2"/>
      <c r="K353" s="2"/>
    </row>
    <row r="354" ht="14.25" customHeight="1">
      <c r="D354" s="117"/>
      <c r="E354" s="5"/>
      <c r="G354" s="5"/>
      <c r="H354" s="2"/>
      <c r="I354" s="2"/>
      <c r="J354" s="2"/>
      <c r="K354" s="2"/>
    </row>
    <row r="355" ht="14.25" customHeight="1">
      <c r="D355" s="117"/>
      <c r="E355" s="5"/>
      <c r="G355" s="5"/>
      <c r="H355" s="2"/>
      <c r="I355" s="2"/>
      <c r="J355" s="2"/>
      <c r="K355" s="2"/>
    </row>
    <row r="356" ht="14.25" customHeight="1">
      <c r="D356" s="117"/>
      <c r="E356" s="5"/>
      <c r="G356" s="5"/>
      <c r="H356" s="2"/>
      <c r="I356" s="2"/>
      <c r="J356" s="2"/>
      <c r="K356" s="2"/>
    </row>
    <row r="357" ht="14.25" customHeight="1">
      <c r="D357" s="117"/>
      <c r="E357" s="5"/>
      <c r="G357" s="5"/>
      <c r="H357" s="2"/>
      <c r="I357" s="2"/>
      <c r="J357" s="2"/>
      <c r="K357" s="2"/>
    </row>
    <row r="358" ht="14.25" customHeight="1">
      <c r="D358" s="117"/>
      <c r="E358" s="5"/>
      <c r="G358" s="5"/>
      <c r="H358" s="2"/>
      <c r="I358" s="2"/>
      <c r="J358" s="2"/>
      <c r="K358" s="2"/>
    </row>
    <row r="359" ht="14.25" customHeight="1">
      <c r="D359" s="117"/>
      <c r="E359" s="5"/>
      <c r="G359" s="5"/>
      <c r="H359" s="2"/>
      <c r="I359" s="2"/>
      <c r="J359" s="2"/>
      <c r="K359" s="2"/>
    </row>
    <row r="360" ht="14.25" customHeight="1">
      <c r="D360" s="117"/>
      <c r="E360" s="5"/>
      <c r="G360" s="5"/>
      <c r="H360" s="2"/>
      <c r="I360" s="2"/>
      <c r="J360" s="2"/>
      <c r="K360" s="2"/>
    </row>
    <row r="361" ht="14.25" customHeight="1">
      <c r="D361" s="117"/>
      <c r="E361" s="5"/>
      <c r="G361" s="5"/>
      <c r="H361" s="2"/>
      <c r="I361" s="2"/>
      <c r="J361" s="2"/>
      <c r="K361" s="2"/>
    </row>
    <row r="362" ht="14.25" customHeight="1">
      <c r="D362" s="117"/>
      <c r="E362" s="5"/>
      <c r="G362" s="5"/>
      <c r="H362" s="2"/>
      <c r="I362" s="2"/>
      <c r="J362" s="2"/>
      <c r="K362" s="2"/>
    </row>
    <row r="363" ht="14.25" customHeight="1">
      <c r="D363" s="117"/>
      <c r="E363" s="5"/>
      <c r="G363" s="5"/>
      <c r="H363" s="2"/>
      <c r="I363" s="2"/>
      <c r="J363" s="2"/>
      <c r="K363" s="2"/>
    </row>
    <row r="364" ht="14.25" customHeight="1">
      <c r="D364" s="117"/>
      <c r="E364" s="5"/>
      <c r="G364" s="5"/>
      <c r="H364" s="2"/>
      <c r="I364" s="2"/>
      <c r="J364" s="2"/>
      <c r="K364" s="2"/>
    </row>
    <row r="365" ht="14.25" customHeight="1">
      <c r="D365" s="117"/>
      <c r="E365" s="5"/>
      <c r="G365" s="5"/>
      <c r="H365" s="2"/>
      <c r="I365" s="2"/>
      <c r="J365" s="2"/>
      <c r="K365" s="2"/>
    </row>
    <row r="366" ht="14.25" customHeight="1">
      <c r="D366" s="117"/>
      <c r="E366" s="5"/>
      <c r="G366" s="5"/>
      <c r="H366" s="2"/>
      <c r="I366" s="2"/>
      <c r="J366" s="2"/>
      <c r="K366" s="2"/>
    </row>
    <row r="367" ht="14.25" customHeight="1">
      <c r="D367" s="117"/>
      <c r="E367" s="5"/>
      <c r="G367" s="5"/>
      <c r="H367" s="2"/>
      <c r="I367" s="2"/>
      <c r="J367" s="2"/>
      <c r="K367" s="2"/>
    </row>
    <row r="368" ht="14.25" customHeight="1">
      <c r="D368" s="117"/>
      <c r="E368" s="5"/>
      <c r="G368" s="5"/>
      <c r="H368" s="2"/>
      <c r="I368" s="2"/>
      <c r="J368" s="2"/>
      <c r="K368" s="2"/>
    </row>
    <row r="369" ht="14.25" customHeight="1">
      <c r="D369" s="117"/>
      <c r="E369" s="5"/>
      <c r="G369" s="5"/>
      <c r="H369" s="2"/>
      <c r="I369" s="2"/>
      <c r="J369" s="2"/>
      <c r="K369" s="2"/>
    </row>
    <row r="370" ht="14.25" customHeight="1">
      <c r="D370" s="117"/>
      <c r="E370" s="5"/>
      <c r="G370" s="5"/>
      <c r="H370" s="2"/>
      <c r="I370" s="2"/>
      <c r="J370" s="2"/>
      <c r="K370" s="2"/>
    </row>
    <row r="371" ht="14.25" customHeight="1">
      <c r="D371" s="117"/>
      <c r="E371" s="5"/>
      <c r="G371" s="5"/>
      <c r="H371" s="2"/>
      <c r="I371" s="2"/>
      <c r="J371" s="2"/>
      <c r="K371" s="2"/>
    </row>
    <row r="372" ht="14.25" customHeight="1">
      <c r="D372" s="117"/>
      <c r="E372" s="5"/>
      <c r="G372" s="5"/>
      <c r="H372" s="2"/>
      <c r="I372" s="2"/>
      <c r="J372" s="2"/>
      <c r="K372" s="2"/>
    </row>
    <row r="373" ht="14.25" customHeight="1">
      <c r="D373" s="117"/>
      <c r="E373" s="5"/>
      <c r="G373" s="5"/>
      <c r="H373" s="2"/>
      <c r="I373" s="2"/>
      <c r="J373" s="2"/>
      <c r="K373" s="2"/>
    </row>
    <row r="374" ht="14.25" customHeight="1">
      <c r="D374" s="117"/>
      <c r="E374" s="5"/>
      <c r="G374" s="5"/>
      <c r="H374" s="2"/>
      <c r="I374" s="2"/>
      <c r="J374" s="2"/>
      <c r="K374" s="2"/>
    </row>
    <row r="375" ht="14.25" customHeight="1">
      <c r="D375" s="117"/>
      <c r="E375" s="5"/>
      <c r="G375" s="5"/>
      <c r="H375" s="2"/>
      <c r="I375" s="2"/>
      <c r="J375" s="2"/>
      <c r="K375" s="2"/>
    </row>
    <row r="376" ht="14.25" customHeight="1">
      <c r="D376" s="117"/>
      <c r="E376" s="5"/>
      <c r="G376" s="5"/>
      <c r="H376" s="2"/>
      <c r="I376" s="2"/>
      <c r="J376" s="2"/>
      <c r="K376" s="2"/>
    </row>
    <row r="377" ht="14.25" customHeight="1">
      <c r="D377" s="117"/>
      <c r="E377" s="5"/>
      <c r="G377" s="5"/>
      <c r="H377" s="2"/>
      <c r="I377" s="2"/>
      <c r="J377" s="2"/>
      <c r="K377" s="2"/>
    </row>
    <row r="378" ht="14.25" customHeight="1">
      <c r="D378" s="117"/>
      <c r="E378" s="5"/>
      <c r="G378" s="5"/>
      <c r="H378" s="2"/>
      <c r="I378" s="2"/>
      <c r="J378" s="2"/>
      <c r="K378" s="2"/>
    </row>
    <row r="379" ht="14.25" customHeight="1">
      <c r="D379" s="117"/>
      <c r="E379" s="5"/>
      <c r="G379" s="5"/>
      <c r="H379" s="2"/>
      <c r="I379" s="2"/>
      <c r="J379" s="2"/>
      <c r="K379" s="2"/>
    </row>
    <row r="380" ht="14.25" customHeight="1">
      <c r="D380" s="117"/>
      <c r="E380" s="5"/>
      <c r="G380" s="5"/>
      <c r="H380" s="2"/>
      <c r="I380" s="2"/>
      <c r="J380" s="2"/>
      <c r="K380" s="2"/>
    </row>
    <row r="381" ht="14.25" customHeight="1">
      <c r="D381" s="117"/>
      <c r="E381" s="5"/>
      <c r="G381" s="5"/>
      <c r="H381" s="2"/>
      <c r="I381" s="2"/>
      <c r="J381" s="2"/>
      <c r="K381" s="2"/>
    </row>
    <row r="382" ht="14.25" customHeight="1">
      <c r="D382" s="117"/>
      <c r="E382" s="5"/>
      <c r="G382" s="5"/>
      <c r="H382" s="2"/>
      <c r="I382" s="2"/>
      <c r="J382" s="2"/>
      <c r="K382" s="2"/>
    </row>
    <row r="383" ht="14.25" customHeight="1">
      <c r="D383" s="117"/>
      <c r="E383" s="5"/>
      <c r="G383" s="5"/>
      <c r="H383" s="2"/>
      <c r="I383" s="2"/>
      <c r="J383" s="2"/>
      <c r="K383" s="2"/>
    </row>
    <row r="384" ht="14.25" customHeight="1">
      <c r="D384" s="117"/>
      <c r="E384" s="5"/>
      <c r="G384" s="5"/>
      <c r="H384" s="2"/>
      <c r="I384" s="2"/>
      <c r="J384" s="2"/>
      <c r="K384" s="2"/>
    </row>
    <row r="385" ht="14.25" customHeight="1">
      <c r="D385" s="117"/>
      <c r="E385" s="5"/>
      <c r="G385" s="5"/>
      <c r="H385" s="2"/>
      <c r="I385" s="2"/>
      <c r="J385" s="2"/>
      <c r="K385" s="2"/>
    </row>
    <row r="386" ht="14.25" customHeight="1">
      <c r="D386" s="117"/>
      <c r="E386" s="5"/>
      <c r="G386" s="5"/>
      <c r="H386" s="2"/>
      <c r="I386" s="2"/>
      <c r="J386" s="2"/>
      <c r="K386" s="2"/>
    </row>
    <row r="387" ht="14.25" customHeight="1">
      <c r="D387" s="117"/>
      <c r="E387" s="5"/>
      <c r="G387" s="5"/>
      <c r="H387" s="2"/>
      <c r="I387" s="2"/>
      <c r="J387" s="2"/>
      <c r="K387" s="2"/>
    </row>
    <row r="388" ht="14.25" customHeight="1">
      <c r="D388" s="117"/>
      <c r="E388" s="5"/>
      <c r="G388" s="5"/>
      <c r="H388" s="2"/>
      <c r="I388" s="2"/>
      <c r="J388" s="2"/>
      <c r="K388" s="2"/>
    </row>
    <row r="389" ht="14.25" customHeight="1">
      <c r="D389" s="117"/>
      <c r="E389" s="5"/>
      <c r="G389" s="5"/>
      <c r="H389" s="2"/>
      <c r="I389" s="2"/>
      <c r="J389" s="2"/>
      <c r="K389" s="2"/>
    </row>
    <row r="390" ht="14.25" customHeight="1">
      <c r="D390" s="117"/>
      <c r="E390" s="5"/>
      <c r="G390" s="5"/>
      <c r="H390" s="2"/>
      <c r="I390" s="2"/>
      <c r="J390" s="2"/>
      <c r="K390" s="2"/>
    </row>
    <row r="391" ht="14.25" customHeight="1">
      <c r="D391" s="117"/>
      <c r="E391" s="5"/>
      <c r="G391" s="5"/>
      <c r="H391" s="2"/>
      <c r="I391" s="2"/>
      <c r="J391" s="2"/>
      <c r="K391" s="2"/>
    </row>
    <row r="392" ht="14.25" customHeight="1">
      <c r="D392" s="117"/>
      <c r="E392" s="5"/>
      <c r="G392" s="5"/>
      <c r="H392" s="2"/>
      <c r="I392" s="2"/>
      <c r="J392" s="2"/>
      <c r="K392" s="2"/>
    </row>
    <row r="393" ht="14.25" customHeight="1">
      <c r="D393" s="117"/>
      <c r="E393" s="5"/>
      <c r="G393" s="5"/>
      <c r="H393" s="2"/>
      <c r="I393" s="2"/>
      <c r="J393" s="2"/>
      <c r="K393" s="2"/>
    </row>
    <row r="394" ht="14.25" customHeight="1">
      <c r="D394" s="117"/>
      <c r="E394" s="5"/>
      <c r="G394" s="5"/>
      <c r="H394" s="2"/>
      <c r="I394" s="2"/>
      <c r="J394" s="2"/>
      <c r="K394" s="2"/>
    </row>
    <row r="395" ht="14.25" customHeight="1">
      <c r="D395" s="117"/>
      <c r="E395" s="5"/>
      <c r="G395" s="5"/>
      <c r="H395" s="2"/>
      <c r="I395" s="2"/>
      <c r="J395" s="2"/>
      <c r="K395" s="2"/>
    </row>
    <row r="396" ht="14.25" customHeight="1">
      <c r="D396" s="117"/>
      <c r="E396" s="5"/>
      <c r="G396" s="5"/>
      <c r="H396" s="2"/>
      <c r="I396" s="2"/>
      <c r="J396" s="2"/>
      <c r="K396" s="2"/>
    </row>
    <row r="397" ht="14.25" customHeight="1">
      <c r="D397" s="117"/>
      <c r="E397" s="5"/>
      <c r="G397" s="5"/>
      <c r="H397" s="2"/>
      <c r="I397" s="2"/>
      <c r="J397" s="2"/>
      <c r="K397" s="2"/>
    </row>
    <row r="398" ht="14.25" customHeight="1">
      <c r="D398" s="117"/>
      <c r="E398" s="5"/>
      <c r="G398" s="5"/>
      <c r="H398" s="2"/>
      <c r="I398" s="2"/>
      <c r="J398" s="2"/>
      <c r="K398" s="2"/>
    </row>
    <row r="399" ht="14.25" customHeight="1">
      <c r="D399" s="117"/>
      <c r="E399" s="5"/>
      <c r="G399" s="5"/>
      <c r="H399" s="2"/>
      <c r="I399" s="2"/>
      <c r="J399" s="2"/>
      <c r="K399" s="2"/>
    </row>
    <row r="400" ht="14.25" customHeight="1">
      <c r="D400" s="117"/>
      <c r="E400" s="5"/>
      <c r="G400" s="5"/>
      <c r="H400" s="2"/>
      <c r="I400" s="2"/>
      <c r="J400" s="2"/>
      <c r="K400" s="2"/>
    </row>
    <row r="401" ht="14.25" customHeight="1">
      <c r="D401" s="117"/>
      <c r="E401" s="5"/>
      <c r="G401" s="5"/>
      <c r="H401" s="2"/>
      <c r="I401" s="2"/>
      <c r="J401" s="2"/>
      <c r="K401" s="2"/>
    </row>
    <row r="402" ht="14.25" customHeight="1">
      <c r="D402" s="117"/>
      <c r="E402" s="5"/>
      <c r="G402" s="5"/>
      <c r="H402" s="2"/>
      <c r="I402" s="2"/>
      <c r="J402" s="2"/>
      <c r="K402" s="2"/>
    </row>
    <row r="403" ht="14.25" customHeight="1">
      <c r="D403" s="117"/>
      <c r="E403" s="5"/>
      <c r="G403" s="5"/>
      <c r="H403" s="2"/>
      <c r="I403" s="2"/>
      <c r="J403" s="2"/>
      <c r="K403" s="2"/>
    </row>
    <row r="404" ht="14.25" customHeight="1">
      <c r="D404" s="117"/>
      <c r="E404" s="5"/>
      <c r="G404" s="5"/>
      <c r="H404" s="2"/>
      <c r="I404" s="2"/>
      <c r="J404" s="2"/>
      <c r="K404" s="2"/>
    </row>
    <row r="405" ht="14.25" customHeight="1">
      <c r="D405" s="117"/>
      <c r="E405" s="5"/>
      <c r="G405" s="5"/>
      <c r="H405" s="2"/>
      <c r="I405" s="2"/>
      <c r="J405" s="2"/>
      <c r="K405" s="2"/>
    </row>
    <row r="406" ht="14.25" customHeight="1">
      <c r="D406" s="117"/>
      <c r="E406" s="5"/>
      <c r="G406" s="5"/>
      <c r="H406" s="2"/>
      <c r="I406" s="2"/>
      <c r="J406" s="2"/>
      <c r="K406" s="2"/>
    </row>
    <row r="407" ht="14.25" customHeight="1">
      <c r="D407" s="117"/>
      <c r="E407" s="5"/>
      <c r="G407" s="5"/>
      <c r="H407" s="2"/>
      <c r="I407" s="2"/>
      <c r="J407" s="2"/>
      <c r="K407" s="2"/>
    </row>
    <row r="408" ht="14.25" customHeight="1">
      <c r="D408" s="117"/>
      <c r="E408" s="5"/>
      <c r="G408" s="5"/>
      <c r="H408" s="2"/>
      <c r="I408" s="2"/>
      <c r="J408" s="2"/>
      <c r="K408" s="2"/>
    </row>
    <row r="409" ht="14.25" customHeight="1">
      <c r="D409" s="117"/>
      <c r="E409" s="5"/>
      <c r="G409" s="5"/>
      <c r="H409" s="2"/>
      <c r="I409" s="2"/>
      <c r="J409" s="2"/>
      <c r="K409" s="2"/>
    </row>
    <row r="410" ht="14.25" customHeight="1">
      <c r="D410" s="117"/>
      <c r="E410" s="5"/>
      <c r="G410" s="5"/>
      <c r="H410" s="2"/>
      <c r="I410" s="2"/>
      <c r="J410" s="2"/>
      <c r="K410" s="2"/>
    </row>
    <row r="411" ht="14.25" customHeight="1">
      <c r="D411" s="117"/>
      <c r="E411" s="5"/>
      <c r="G411" s="5"/>
      <c r="H411" s="2"/>
      <c r="I411" s="2"/>
      <c r="J411" s="2"/>
      <c r="K411" s="2"/>
    </row>
    <row r="412" ht="14.25" customHeight="1">
      <c r="D412" s="117"/>
      <c r="E412" s="5"/>
      <c r="G412" s="5"/>
      <c r="H412" s="2"/>
      <c r="I412" s="2"/>
      <c r="J412" s="2"/>
      <c r="K412" s="2"/>
    </row>
    <row r="413" ht="14.25" customHeight="1">
      <c r="D413" s="117"/>
      <c r="E413" s="5"/>
      <c r="G413" s="5"/>
      <c r="H413" s="2"/>
      <c r="I413" s="2"/>
      <c r="J413" s="2"/>
      <c r="K413" s="2"/>
    </row>
    <row r="414" ht="14.25" customHeight="1">
      <c r="D414" s="117"/>
      <c r="E414" s="5"/>
      <c r="G414" s="5"/>
      <c r="H414" s="2"/>
      <c r="I414" s="2"/>
      <c r="J414" s="2"/>
      <c r="K414" s="2"/>
    </row>
    <row r="415" ht="14.25" customHeight="1">
      <c r="D415" s="117"/>
      <c r="E415" s="5"/>
      <c r="G415" s="5"/>
      <c r="H415" s="2"/>
      <c r="I415" s="2"/>
      <c r="J415" s="2"/>
      <c r="K415" s="2"/>
    </row>
    <row r="416" ht="14.25" customHeight="1">
      <c r="D416" s="117"/>
      <c r="E416" s="5"/>
      <c r="G416" s="5"/>
      <c r="H416" s="2"/>
      <c r="I416" s="2"/>
      <c r="J416" s="2"/>
      <c r="K416" s="2"/>
    </row>
    <row r="417" ht="14.25" customHeight="1">
      <c r="D417" s="117"/>
      <c r="E417" s="5"/>
      <c r="G417" s="5"/>
      <c r="H417" s="2"/>
      <c r="I417" s="2"/>
      <c r="J417" s="2"/>
      <c r="K417" s="2"/>
    </row>
    <row r="418" ht="14.25" customHeight="1">
      <c r="D418" s="117"/>
      <c r="E418" s="5"/>
      <c r="G418" s="5"/>
      <c r="H418" s="2"/>
      <c r="I418" s="2"/>
      <c r="J418" s="2"/>
      <c r="K418" s="2"/>
    </row>
    <row r="419" ht="14.25" customHeight="1">
      <c r="D419" s="117"/>
      <c r="E419" s="5"/>
      <c r="G419" s="5"/>
      <c r="H419" s="2"/>
      <c r="I419" s="2"/>
      <c r="J419" s="2"/>
      <c r="K419" s="2"/>
    </row>
    <row r="420" ht="14.25" customHeight="1">
      <c r="D420" s="117"/>
      <c r="E420" s="5"/>
      <c r="G420" s="5"/>
      <c r="H420" s="2"/>
      <c r="I420" s="2"/>
      <c r="J420" s="2"/>
      <c r="K420" s="2"/>
    </row>
    <row r="421" ht="14.25" customHeight="1">
      <c r="D421" s="117"/>
      <c r="E421" s="5"/>
      <c r="G421" s="5"/>
      <c r="H421" s="2"/>
      <c r="I421" s="2"/>
      <c r="J421" s="2"/>
      <c r="K421" s="2"/>
    </row>
    <row r="422" ht="14.25" customHeight="1">
      <c r="D422" s="117"/>
      <c r="E422" s="5"/>
      <c r="G422" s="5"/>
      <c r="H422" s="2"/>
      <c r="I422" s="2"/>
      <c r="J422" s="2"/>
      <c r="K422" s="2"/>
    </row>
    <row r="423" ht="14.25" customHeight="1">
      <c r="D423" s="117"/>
      <c r="E423" s="5"/>
      <c r="G423" s="5"/>
      <c r="H423" s="2"/>
      <c r="I423" s="2"/>
      <c r="J423" s="2"/>
      <c r="K423" s="2"/>
    </row>
    <row r="424" ht="14.25" customHeight="1">
      <c r="D424" s="117"/>
      <c r="E424" s="5"/>
      <c r="G424" s="5"/>
      <c r="H424" s="2"/>
      <c r="I424" s="2"/>
      <c r="J424" s="2"/>
      <c r="K424" s="2"/>
    </row>
    <row r="425" ht="14.25" customHeight="1">
      <c r="D425" s="117"/>
      <c r="E425" s="5"/>
      <c r="G425" s="5"/>
      <c r="H425" s="2"/>
      <c r="I425" s="2"/>
      <c r="J425" s="2"/>
      <c r="K425" s="2"/>
    </row>
    <row r="426" ht="14.25" customHeight="1">
      <c r="D426" s="117"/>
      <c r="E426" s="5"/>
      <c r="G426" s="5"/>
      <c r="H426" s="2"/>
      <c r="I426" s="2"/>
      <c r="J426" s="2"/>
      <c r="K426" s="2"/>
    </row>
    <row r="427" ht="14.25" customHeight="1">
      <c r="D427" s="117"/>
      <c r="E427" s="5"/>
      <c r="G427" s="5"/>
      <c r="H427" s="2"/>
      <c r="I427" s="2"/>
      <c r="J427" s="2"/>
      <c r="K427" s="2"/>
    </row>
    <row r="428" ht="14.25" customHeight="1">
      <c r="D428" s="117"/>
      <c r="E428" s="5"/>
      <c r="G428" s="5"/>
      <c r="H428" s="2"/>
      <c r="I428" s="2"/>
      <c r="J428" s="2"/>
      <c r="K428" s="2"/>
    </row>
    <row r="429" ht="14.25" customHeight="1">
      <c r="D429" s="117"/>
      <c r="E429" s="5"/>
      <c r="G429" s="5"/>
      <c r="H429" s="2"/>
      <c r="I429" s="2"/>
      <c r="J429" s="2"/>
      <c r="K429" s="2"/>
    </row>
    <row r="430" ht="14.25" customHeight="1">
      <c r="D430" s="117"/>
      <c r="E430" s="5"/>
      <c r="G430" s="5"/>
      <c r="H430" s="2"/>
      <c r="I430" s="2"/>
      <c r="J430" s="2"/>
      <c r="K430" s="2"/>
    </row>
    <row r="431" ht="14.25" customHeight="1">
      <c r="D431" s="117"/>
      <c r="E431" s="5"/>
      <c r="G431" s="5"/>
      <c r="H431" s="2"/>
      <c r="I431" s="2"/>
      <c r="J431" s="2"/>
      <c r="K431" s="2"/>
    </row>
    <row r="432" ht="14.25" customHeight="1">
      <c r="D432" s="117"/>
      <c r="E432" s="5"/>
      <c r="G432" s="5"/>
      <c r="H432" s="2"/>
      <c r="I432" s="2"/>
      <c r="J432" s="2"/>
      <c r="K432" s="2"/>
    </row>
    <row r="433" ht="14.25" customHeight="1">
      <c r="D433" s="117"/>
      <c r="E433" s="5"/>
      <c r="G433" s="5"/>
      <c r="H433" s="2"/>
      <c r="I433" s="2"/>
      <c r="J433" s="2"/>
      <c r="K433" s="2"/>
    </row>
    <row r="434" ht="14.25" customHeight="1">
      <c r="D434" s="117"/>
      <c r="E434" s="5"/>
      <c r="G434" s="5"/>
      <c r="H434" s="2"/>
      <c r="I434" s="2"/>
      <c r="J434" s="2"/>
      <c r="K434" s="2"/>
    </row>
    <row r="435" ht="14.25" customHeight="1">
      <c r="D435" s="117"/>
      <c r="E435" s="5"/>
      <c r="G435" s="5"/>
      <c r="H435" s="2"/>
      <c r="I435" s="2"/>
      <c r="J435" s="2"/>
      <c r="K435" s="2"/>
    </row>
    <row r="436" ht="14.25" customHeight="1">
      <c r="D436" s="117"/>
      <c r="E436" s="5"/>
      <c r="G436" s="5"/>
      <c r="H436" s="2"/>
      <c r="I436" s="2"/>
      <c r="J436" s="2"/>
      <c r="K436" s="2"/>
    </row>
    <row r="437" ht="14.25" customHeight="1">
      <c r="D437" s="117"/>
      <c r="E437" s="5"/>
      <c r="G437" s="5"/>
      <c r="H437" s="2"/>
      <c r="I437" s="2"/>
      <c r="J437" s="2"/>
      <c r="K437" s="2"/>
    </row>
    <row r="438" ht="14.25" customHeight="1">
      <c r="D438" s="117"/>
      <c r="E438" s="5"/>
      <c r="G438" s="5"/>
      <c r="H438" s="2"/>
      <c r="I438" s="2"/>
      <c r="J438" s="2"/>
      <c r="K438" s="2"/>
    </row>
    <row r="439" ht="14.25" customHeight="1">
      <c r="D439" s="117"/>
      <c r="E439" s="5"/>
      <c r="G439" s="5"/>
      <c r="H439" s="2"/>
      <c r="I439" s="2"/>
      <c r="J439" s="2"/>
      <c r="K439" s="2"/>
    </row>
    <row r="440" ht="14.25" customHeight="1">
      <c r="D440" s="117"/>
      <c r="E440" s="5"/>
      <c r="G440" s="5"/>
      <c r="H440" s="2"/>
      <c r="I440" s="2"/>
      <c r="J440" s="2"/>
      <c r="K440" s="2"/>
    </row>
    <row r="441" ht="14.25" customHeight="1">
      <c r="D441" s="117"/>
      <c r="E441" s="5"/>
      <c r="G441" s="5"/>
      <c r="H441" s="2"/>
      <c r="I441" s="2"/>
      <c r="J441" s="2"/>
      <c r="K441" s="2"/>
    </row>
    <row r="442" ht="14.25" customHeight="1">
      <c r="D442" s="117"/>
      <c r="E442" s="5"/>
      <c r="G442" s="5"/>
      <c r="H442" s="2"/>
      <c r="I442" s="2"/>
      <c r="J442" s="2"/>
      <c r="K442" s="2"/>
    </row>
    <row r="443" ht="14.25" customHeight="1">
      <c r="D443" s="117"/>
      <c r="E443" s="5"/>
      <c r="G443" s="5"/>
      <c r="H443" s="2"/>
      <c r="I443" s="2"/>
      <c r="J443" s="2"/>
      <c r="K443" s="2"/>
    </row>
    <row r="444" ht="14.25" customHeight="1">
      <c r="D444" s="117"/>
      <c r="E444" s="5"/>
      <c r="G444" s="5"/>
      <c r="H444" s="2"/>
      <c r="I444" s="2"/>
      <c r="J444" s="2"/>
      <c r="K444" s="2"/>
    </row>
    <row r="445" ht="14.25" customHeight="1">
      <c r="D445" s="117"/>
      <c r="E445" s="5"/>
      <c r="G445" s="5"/>
      <c r="H445" s="2"/>
      <c r="I445" s="2"/>
      <c r="J445" s="2"/>
      <c r="K445" s="2"/>
    </row>
    <row r="446" ht="14.25" customHeight="1">
      <c r="D446" s="117"/>
      <c r="E446" s="5"/>
      <c r="G446" s="5"/>
      <c r="H446" s="2"/>
      <c r="I446" s="2"/>
      <c r="J446" s="2"/>
      <c r="K446" s="2"/>
    </row>
    <row r="447" ht="14.25" customHeight="1">
      <c r="D447" s="117"/>
      <c r="E447" s="5"/>
      <c r="G447" s="5"/>
      <c r="H447" s="2"/>
      <c r="I447" s="2"/>
      <c r="J447" s="2"/>
      <c r="K447" s="2"/>
    </row>
    <row r="448" ht="14.25" customHeight="1">
      <c r="D448" s="117"/>
      <c r="E448" s="5"/>
      <c r="G448" s="5"/>
      <c r="H448" s="2"/>
      <c r="I448" s="2"/>
      <c r="J448" s="2"/>
      <c r="K448" s="2"/>
    </row>
    <row r="449" ht="14.25" customHeight="1">
      <c r="D449" s="117"/>
      <c r="E449" s="5"/>
      <c r="G449" s="5"/>
      <c r="H449" s="2"/>
      <c r="I449" s="2"/>
      <c r="J449" s="2"/>
      <c r="K449" s="2"/>
    </row>
    <row r="450" ht="14.25" customHeight="1">
      <c r="D450" s="117"/>
      <c r="E450" s="5"/>
      <c r="G450" s="5"/>
      <c r="H450" s="2"/>
      <c r="I450" s="2"/>
      <c r="J450" s="2"/>
      <c r="K450" s="2"/>
    </row>
    <row r="451" ht="14.25" customHeight="1">
      <c r="D451" s="117"/>
      <c r="E451" s="5"/>
      <c r="G451" s="5"/>
      <c r="H451" s="2"/>
      <c r="I451" s="2"/>
      <c r="J451" s="2"/>
      <c r="K451" s="2"/>
    </row>
    <row r="452" ht="14.25" customHeight="1">
      <c r="D452" s="117"/>
      <c r="E452" s="5"/>
      <c r="G452" s="5"/>
      <c r="H452" s="2"/>
      <c r="I452" s="2"/>
      <c r="J452" s="2"/>
      <c r="K452" s="2"/>
    </row>
    <row r="453" ht="14.25" customHeight="1">
      <c r="D453" s="117"/>
      <c r="E453" s="5"/>
      <c r="G453" s="5"/>
      <c r="H453" s="2"/>
      <c r="I453" s="2"/>
      <c r="J453" s="2"/>
      <c r="K453" s="2"/>
    </row>
    <row r="454" ht="14.25" customHeight="1">
      <c r="D454" s="117"/>
      <c r="E454" s="5"/>
      <c r="G454" s="5"/>
      <c r="H454" s="2"/>
      <c r="I454" s="2"/>
      <c r="J454" s="2"/>
      <c r="K454" s="2"/>
    </row>
    <row r="455" ht="14.25" customHeight="1">
      <c r="D455" s="117"/>
      <c r="E455" s="5"/>
      <c r="G455" s="5"/>
      <c r="H455" s="2"/>
      <c r="I455" s="2"/>
      <c r="J455" s="2"/>
      <c r="K455" s="2"/>
    </row>
    <row r="456" ht="14.25" customHeight="1">
      <c r="D456" s="117"/>
      <c r="E456" s="5"/>
      <c r="G456" s="5"/>
      <c r="H456" s="2"/>
      <c r="I456" s="2"/>
      <c r="J456" s="2"/>
      <c r="K456" s="2"/>
    </row>
    <row r="457" ht="14.25" customHeight="1">
      <c r="D457" s="117"/>
      <c r="E457" s="5"/>
      <c r="G457" s="5"/>
      <c r="H457" s="2"/>
      <c r="I457" s="2"/>
      <c r="J457" s="2"/>
      <c r="K457" s="2"/>
    </row>
    <row r="458" ht="14.25" customHeight="1">
      <c r="D458" s="117"/>
      <c r="E458" s="5"/>
      <c r="G458" s="5"/>
      <c r="H458" s="2"/>
      <c r="I458" s="2"/>
      <c r="J458" s="2"/>
      <c r="K458" s="2"/>
    </row>
    <row r="459" ht="14.25" customHeight="1">
      <c r="D459" s="117"/>
      <c r="E459" s="5"/>
      <c r="G459" s="5"/>
      <c r="H459" s="2"/>
      <c r="I459" s="2"/>
      <c r="J459" s="2"/>
      <c r="K459" s="2"/>
    </row>
    <row r="460" ht="14.25" customHeight="1">
      <c r="D460" s="117"/>
      <c r="E460" s="5"/>
      <c r="G460" s="5"/>
      <c r="H460" s="2"/>
      <c r="I460" s="2"/>
      <c r="J460" s="2"/>
      <c r="K460" s="2"/>
    </row>
    <row r="461" ht="14.25" customHeight="1">
      <c r="D461" s="117"/>
      <c r="E461" s="5"/>
      <c r="G461" s="5"/>
      <c r="H461" s="2"/>
      <c r="I461" s="2"/>
      <c r="J461" s="2"/>
      <c r="K461" s="2"/>
    </row>
    <row r="462" ht="14.25" customHeight="1">
      <c r="D462" s="117"/>
      <c r="E462" s="5"/>
      <c r="G462" s="5"/>
      <c r="H462" s="2"/>
      <c r="I462" s="2"/>
      <c r="J462" s="2"/>
      <c r="K462" s="2"/>
    </row>
    <row r="463" ht="14.25" customHeight="1">
      <c r="D463" s="117"/>
      <c r="E463" s="5"/>
      <c r="G463" s="5"/>
      <c r="H463" s="2"/>
      <c r="I463" s="2"/>
      <c r="J463" s="2"/>
      <c r="K463" s="2"/>
    </row>
    <row r="464" ht="14.25" customHeight="1">
      <c r="D464" s="117"/>
      <c r="E464" s="5"/>
      <c r="G464" s="5"/>
      <c r="H464" s="2"/>
      <c r="I464" s="2"/>
      <c r="J464" s="2"/>
      <c r="K464" s="2"/>
    </row>
    <row r="465" ht="14.25" customHeight="1">
      <c r="D465" s="117"/>
      <c r="E465" s="5"/>
      <c r="G465" s="5"/>
      <c r="H465" s="2"/>
      <c r="I465" s="2"/>
      <c r="J465" s="2"/>
      <c r="K465" s="2"/>
    </row>
    <row r="466" ht="14.25" customHeight="1">
      <c r="D466" s="117"/>
      <c r="E466" s="5"/>
      <c r="G466" s="5"/>
      <c r="H466" s="2"/>
      <c r="I466" s="2"/>
      <c r="J466" s="2"/>
      <c r="K466" s="2"/>
    </row>
    <row r="467" ht="14.25" customHeight="1">
      <c r="D467" s="117"/>
      <c r="E467" s="5"/>
      <c r="G467" s="5"/>
      <c r="H467" s="2"/>
      <c r="I467" s="2"/>
      <c r="J467" s="2"/>
      <c r="K467" s="2"/>
    </row>
    <row r="468" ht="14.25" customHeight="1">
      <c r="D468" s="117"/>
      <c r="E468" s="5"/>
      <c r="G468" s="5"/>
      <c r="H468" s="2"/>
      <c r="I468" s="2"/>
      <c r="J468" s="2"/>
      <c r="K468" s="2"/>
    </row>
    <row r="469" ht="14.25" customHeight="1">
      <c r="D469" s="117"/>
      <c r="E469" s="5"/>
      <c r="G469" s="5"/>
      <c r="H469" s="2"/>
      <c r="I469" s="2"/>
      <c r="J469" s="2"/>
      <c r="K469" s="2"/>
    </row>
    <row r="470" ht="14.25" customHeight="1">
      <c r="D470" s="117"/>
      <c r="E470" s="5"/>
      <c r="G470" s="5"/>
      <c r="H470" s="2"/>
      <c r="I470" s="2"/>
      <c r="J470" s="2"/>
      <c r="K470" s="2"/>
    </row>
    <row r="471" ht="14.25" customHeight="1">
      <c r="D471" s="117"/>
      <c r="E471" s="5"/>
      <c r="G471" s="5"/>
      <c r="H471" s="2"/>
      <c r="I471" s="2"/>
      <c r="J471" s="2"/>
      <c r="K471" s="2"/>
    </row>
    <row r="472" ht="14.25" customHeight="1">
      <c r="D472" s="117"/>
      <c r="E472" s="5"/>
      <c r="G472" s="5"/>
      <c r="H472" s="2"/>
      <c r="I472" s="2"/>
      <c r="J472" s="2"/>
      <c r="K472" s="2"/>
    </row>
    <row r="473" ht="14.25" customHeight="1">
      <c r="D473" s="117"/>
      <c r="E473" s="5"/>
      <c r="G473" s="5"/>
      <c r="H473" s="2"/>
      <c r="I473" s="2"/>
      <c r="J473" s="2"/>
      <c r="K473" s="2"/>
    </row>
    <row r="474" ht="14.25" customHeight="1">
      <c r="D474" s="117"/>
      <c r="E474" s="5"/>
      <c r="G474" s="5"/>
      <c r="H474" s="2"/>
      <c r="I474" s="2"/>
      <c r="J474" s="2"/>
      <c r="K474" s="2"/>
    </row>
    <row r="475" ht="14.25" customHeight="1">
      <c r="D475" s="117"/>
      <c r="E475" s="5"/>
      <c r="G475" s="5"/>
      <c r="H475" s="2"/>
      <c r="I475" s="2"/>
      <c r="J475" s="2"/>
      <c r="K475" s="2"/>
    </row>
    <row r="476" ht="14.25" customHeight="1">
      <c r="D476" s="117"/>
      <c r="E476" s="5"/>
      <c r="G476" s="5"/>
      <c r="H476" s="2"/>
      <c r="I476" s="2"/>
      <c r="J476" s="2"/>
      <c r="K476" s="2"/>
    </row>
    <row r="477" ht="14.25" customHeight="1">
      <c r="D477" s="117"/>
      <c r="E477" s="5"/>
      <c r="G477" s="5"/>
      <c r="H477" s="2"/>
      <c r="I477" s="2"/>
      <c r="J477" s="2"/>
      <c r="K477" s="2"/>
    </row>
    <row r="478" ht="14.25" customHeight="1">
      <c r="D478" s="117"/>
      <c r="E478" s="5"/>
      <c r="G478" s="5"/>
      <c r="H478" s="2"/>
      <c r="I478" s="2"/>
      <c r="J478" s="2"/>
      <c r="K478" s="2"/>
    </row>
    <row r="479" ht="14.25" customHeight="1">
      <c r="D479" s="117"/>
      <c r="E479" s="5"/>
      <c r="G479" s="5"/>
      <c r="H479" s="2"/>
      <c r="I479" s="2"/>
      <c r="J479" s="2"/>
      <c r="K479" s="2"/>
    </row>
    <row r="480" ht="14.25" customHeight="1">
      <c r="D480" s="117"/>
      <c r="E480" s="5"/>
      <c r="G480" s="5"/>
      <c r="H480" s="2"/>
      <c r="I480" s="2"/>
      <c r="J480" s="2"/>
      <c r="K480" s="2"/>
    </row>
    <row r="481" ht="14.25" customHeight="1">
      <c r="D481" s="117"/>
      <c r="E481" s="5"/>
      <c r="G481" s="5"/>
      <c r="H481" s="2"/>
      <c r="I481" s="2"/>
      <c r="J481" s="2"/>
      <c r="K481" s="2"/>
    </row>
    <row r="482" ht="14.25" customHeight="1">
      <c r="D482" s="117"/>
      <c r="E482" s="5"/>
      <c r="G482" s="5"/>
      <c r="H482" s="2"/>
      <c r="I482" s="2"/>
      <c r="J482" s="2"/>
      <c r="K482" s="2"/>
    </row>
    <row r="483" ht="14.25" customHeight="1">
      <c r="D483" s="117"/>
      <c r="E483" s="5"/>
      <c r="G483" s="5"/>
      <c r="H483" s="2"/>
      <c r="I483" s="2"/>
      <c r="J483" s="2"/>
      <c r="K483" s="2"/>
    </row>
    <row r="484" ht="14.25" customHeight="1">
      <c r="D484" s="117"/>
      <c r="E484" s="5"/>
      <c r="G484" s="5"/>
      <c r="H484" s="2"/>
      <c r="I484" s="2"/>
      <c r="J484" s="2"/>
      <c r="K484" s="2"/>
    </row>
    <row r="485" ht="14.25" customHeight="1">
      <c r="D485" s="117"/>
      <c r="E485" s="5"/>
      <c r="G485" s="5"/>
      <c r="H485" s="2"/>
      <c r="I485" s="2"/>
      <c r="J485" s="2"/>
      <c r="K485" s="2"/>
    </row>
    <row r="486" ht="14.25" customHeight="1">
      <c r="D486" s="117"/>
      <c r="E486" s="5"/>
      <c r="G486" s="5"/>
      <c r="H486" s="2"/>
      <c r="I486" s="2"/>
      <c r="J486" s="2"/>
      <c r="K486" s="2"/>
    </row>
    <row r="487" ht="14.25" customHeight="1">
      <c r="D487" s="117"/>
      <c r="E487" s="5"/>
      <c r="G487" s="5"/>
      <c r="H487" s="2"/>
      <c r="I487" s="2"/>
      <c r="J487" s="2"/>
      <c r="K487" s="2"/>
    </row>
    <row r="488" ht="14.25" customHeight="1">
      <c r="D488" s="117"/>
      <c r="E488" s="5"/>
      <c r="G488" s="5"/>
      <c r="H488" s="2"/>
      <c r="I488" s="2"/>
      <c r="J488" s="2"/>
      <c r="K488" s="2"/>
    </row>
    <row r="489" ht="14.25" customHeight="1">
      <c r="D489" s="117"/>
      <c r="E489" s="5"/>
      <c r="G489" s="5"/>
      <c r="H489" s="2"/>
      <c r="I489" s="2"/>
      <c r="J489" s="2"/>
      <c r="K489" s="2"/>
    </row>
    <row r="490" ht="14.25" customHeight="1">
      <c r="D490" s="117"/>
      <c r="E490" s="5"/>
      <c r="G490" s="5"/>
      <c r="H490" s="2"/>
      <c r="I490" s="2"/>
      <c r="J490" s="2"/>
      <c r="K490" s="2"/>
    </row>
    <row r="491" ht="14.25" customHeight="1">
      <c r="D491" s="117"/>
      <c r="E491" s="5"/>
      <c r="G491" s="5"/>
      <c r="H491" s="2"/>
      <c r="I491" s="2"/>
      <c r="J491" s="2"/>
      <c r="K491" s="2"/>
    </row>
    <row r="492" ht="14.25" customHeight="1">
      <c r="D492" s="117"/>
      <c r="E492" s="5"/>
      <c r="G492" s="5"/>
      <c r="H492" s="2"/>
      <c r="I492" s="2"/>
      <c r="J492" s="2"/>
      <c r="K492" s="2"/>
    </row>
    <row r="493" ht="14.25" customHeight="1">
      <c r="D493" s="117"/>
      <c r="E493" s="5"/>
      <c r="G493" s="5"/>
      <c r="H493" s="2"/>
      <c r="I493" s="2"/>
      <c r="J493" s="2"/>
      <c r="K493" s="2"/>
    </row>
    <row r="494" ht="14.25" customHeight="1">
      <c r="D494" s="117"/>
      <c r="E494" s="5"/>
      <c r="G494" s="5"/>
      <c r="H494" s="2"/>
      <c r="I494" s="2"/>
      <c r="J494" s="2"/>
      <c r="K494" s="2"/>
    </row>
    <row r="495" ht="14.25" customHeight="1">
      <c r="D495" s="117"/>
      <c r="E495" s="5"/>
      <c r="G495" s="5"/>
      <c r="H495" s="2"/>
      <c r="I495" s="2"/>
      <c r="J495" s="2"/>
      <c r="K495" s="2"/>
    </row>
    <row r="496" ht="14.25" customHeight="1">
      <c r="D496" s="117"/>
      <c r="E496" s="5"/>
      <c r="G496" s="5"/>
      <c r="H496" s="2"/>
      <c r="I496" s="2"/>
      <c r="J496" s="2"/>
      <c r="K496" s="2"/>
    </row>
    <row r="497" ht="14.25" customHeight="1">
      <c r="D497" s="117"/>
      <c r="E497" s="5"/>
      <c r="G497" s="5"/>
      <c r="H497" s="2"/>
      <c r="I497" s="2"/>
      <c r="J497" s="2"/>
      <c r="K497" s="2"/>
    </row>
    <row r="498" ht="14.25" customHeight="1">
      <c r="D498" s="117"/>
      <c r="E498" s="5"/>
      <c r="G498" s="5"/>
      <c r="H498" s="2"/>
      <c r="I498" s="2"/>
      <c r="J498" s="2"/>
      <c r="K498" s="2"/>
    </row>
    <row r="499" ht="14.25" customHeight="1">
      <c r="D499" s="117"/>
      <c r="E499" s="5"/>
      <c r="G499" s="5"/>
      <c r="H499" s="2"/>
      <c r="I499" s="2"/>
      <c r="J499" s="2"/>
      <c r="K499" s="2"/>
    </row>
    <row r="500" ht="14.25" customHeight="1">
      <c r="D500" s="117"/>
      <c r="E500" s="5"/>
      <c r="G500" s="5"/>
      <c r="H500" s="2"/>
      <c r="I500" s="2"/>
      <c r="J500" s="2"/>
      <c r="K500" s="2"/>
    </row>
    <row r="501" ht="14.25" customHeight="1">
      <c r="D501" s="117"/>
      <c r="E501" s="5"/>
      <c r="G501" s="5"/>
      <c r="H501" s="2"/>
      <c r="I501" s="2"/>
      <c r="J501" s="2"/>
      <c r="K501" s="2"/>
    </row>
    <row r="502" ht="14.25" customHeight="1">
      <c r="D502" s="117"/>
      <c r="E502" s="5"/>
      <c r="G502" s="5"/>
      <c r="H502" s="2"/>
      <c r="I502" s="2"/>
      <c r="J502" s="2"/>
      <c r="K502" s="2"/>
    </row>
    <row r="503" ht="14.25" customHeight="1">
      <c r="D503" s="117"/>
      <c r="E503" s="5"/>
      <c r="G503" s="5"/>
      <c r="H503" s="2"/>
      <c r="I503" s="2"/>
      <c r="J503" s="2"/>
      <c r="K503" s="2"/>
    </row>
    <row r="504" ht="14.25" customHeight="1">
      <c r="D504" s="117"/>
      <c r="E504" s="5"/>
      <c r="G504" s="5"/>
      <c r="H504" s="2"/>
      <c r="I504" s="2"/>
      <c r="J504" s="2"/>
      <c r="K504" s="2"/>
    </row>
    <row r="505" ht="14.25" customHeight="1">
      <c r="D505" s="117"/>
      <c r="E505" s="5"/>
      <c r="G505" s="5"/>
      <c r="H505" s="2"/>
      <c r="I505" s="2"/>
      <c r="J505" s="2"/>
      <c r="K505" s="2"/>
    </row>
    <row r="506" ht="14.25" customHeight="1">
      <c r="D506" s="117"/>
      <c r="E506" s="5"/>
      <c r="G506" s="5"/>
      <c r="H506" s="2"/>
      <c r="I506" s="2"/>
      <c r="J506" s="2"/>
      <c r="K506" s="2"/>
    </row>
    <row r="507" ht="14.25" customHeight="1">
      <c r="D507" s="117"/>
      <c r="E507" s="5"/>
      <c r="G507" s="5"/>
      <c r="H507" s="2"/>
      <c r="I507" s="2"/>
      <c r="J507" s="2"/>
      <c r="K507" s="2"/>
    </row>
    <row r="508" ht="14.25" customHeight="1">
      <c r="D508" s="117"/>
      <c r="E508" s="5"/>
      <c r="G508" s="5"/>
      <c r="H508" s="2"/>
      <c r="I508" s="2"/>
      <c r="J508" s="2"/>
      <c r="K508" s="2"/>
    </row>
    <row r="509" ht="14.25" customHeight="1">
      <c r="D509" s="117"/>
      <c r="E509" s="5"/>
      <c r="G509" s="5"/>
      <c r="H509" s="2"/>
      <c r="I509" s="2"/>
      <c r="J509" s="2"/>
      <c r="K509" s="2"/>
    </row>
    <row r="510" ht="14.25" customHeight="1">
      <c r="D510" s="117"/>
      <c r="E510" s="5"/>
      <c r="G510" s="5"/>
      <c r="H510" s="2"/>
      <c r="I510" s="2"/>
      <c r="J510" s="2"/>
      <c r="K510" s="2"/>
    </row>
    <row r="511" ht="14.25" customHeight="1">
      <c r="D511" s="117"/>
      <c r="E511" s="5"/>
      <c r="G511" s="5"/>
      <c r="H511" s="2"/>
      <c r="I511" s="2"/>
      <c r="J511" s="2"/>
      <c r="K511" s="2"/>
    </row>
    <row r="512" ht="14.25" customHeight="1">
      <c r="D512" s="117"/>
      <c r="E512" s="5"/>
      <c r="G512" s="5"/>
      <c r="H512" s="2"/>
      <c r="I512" s="2"/>
      <c r="J512" s="2"/>
      <c r="K512" s="2"/>
    </row>
    <row r="513" ht="14.25" customHeight="1">
      <c r="D513" s="117"/>
      <c r="E513" s="5"/>
      <c r="G513" s="5"/>
      <c r="H513" s="2"/>
      <c r="I513" s="2"/>
      <c r="J513" s="2"/>
      <c r="K513" s="2"/>
    </row>
    <row r="514" ht="14.25" customHeight="1">
      <c r="D514" s="117"/>
      <c r="E514" s="5"/>
      <c r="G514" s="5"/>
      <c r="H514" s="2"/>
      <c r="I514" s="2"/>
      <c r="J514" s="2"/>
      <c r="K514" s="2"/>
    </row>
    <row r="515" ht="14.25" customHeight="1">
      <c r="D515" s="117"/>
      <c r="E515" s="5"/>
      <c r="G515" s="5"/>
      <c r="H515" s="2"/>
      <c r="I515" s="2"/>
      <c r="J515" s="2"/>
      <c r="K515" s="2"/>
    </row>
    <row r="516" ht="14.25" customHeight="1">
      <c r="D516" s="117"/>
      <c r="E516" s="5"/>
      <c r="G516" s="5"/>
      <c r="H516" s="2"/>
      <c r="I516" s="2"/>
      <c r="J516" s="2"/>
      <c r="K516" s="2"/>
    </row>
    <row r="517" ht="14.25" customHeight="1">
      <c r="D517" s="117"/>
      <c r="E517" s="5"/>
      <c r="G517" s="5"/>
      <c r="H517" s="2"/>
      <c r="I517" s="2"/>
      <c r="J517" s="2"/>
      <c r="K517" s="2"/>
    </row>
    <row r="518" ht="14.25" customHeight="1">
      <c r="D518" s="117"/>
      <c r="E518" s="5"/>
      <c r="G518" s="5"/>
      <c r="H518" s="2"/>
      <c r="I518" s="2"/>
      <c r="J518" s="2"/>
      <c r="K518" s="2"/>
    </row>
    <row r="519" ht="14.25" customHeight="1">
      <c r="D519" s="117"/>
      <c r="E519" s="5"/>
      <c r="G519" s="5"/>
      <c r="H519" s="2"/>
      <c r="I519" s="2"/>
      <c r="J519" s="2"/>
      <c r="K519" s="2"/>
    </row>
    <row r="520" ht="14.25" customHeight="1">
      <c r="D520" s="117"/>
      <c r="E520" s="5"/>
      <c r="G520" s="5"/>
      <c r="H520" s="2"/>
      <c r="I520" s="2"/>
      <c r="J520" s="2"/>
      <c r="K520" s="2"/>
    </row>
    <row r="521" ht="14.25" customHeight="1">
      <c r="D521" s="117"/>
      <c r="E521" s="5"/>
      <c r="G521" s="5"/>
      <c r="H521" s="2"/>
      <c r="I521" s="2"/>
      <c r="J521" s="2"/>
      <c r="K521" s="2"/>
    </row>
    <row r="522" ht="14.25" customHeight="1">
      <c r="D522" s="117"/>
      <c r="E522" s="5"/>
      <c r="G522" s="5"/>
      <c r="H522" s="2"/>
      <c r="I522" s="2"/>
      <c r="J522" s="2"/>
      <c r="K522" s="2"/>
    </row>
    <row r="523" ht="14.25" customHeight="1">
      <c r="D523" s="117"/>
      <c r="E523" s="5"/>
      <c r="G523" s="5"/>
      <c r="H523" s="2"/>
      <c r="I523" s="2"/>
      <c r="J523" s="2"/>
      <c r="K523" s="2"/>
    </row>
    <row r="524" ht="14.25" customHeight="1">
      <c r="D524" s="117"/>
      <c r="E524" s="5"/>
      <c r="G524" s="5"/>
      <c r="H524" s="2"/>
      <c r="I524" s="2"/>
      <c r="J524" s="2"/>
      <c r="K524" s="2"/>
    </row>
    <row r="525" ht="14.25" customHeight="1">
      <c r="D525" s="117"/>
      <c r="E525" s="5"/>
      <c r="G525" s="5"/>
      <c r="H525" s="2"/>
      <c r="I525" s="2"/>
      <c r="J525" s="2"/>
      <c r="K525" s="2"/>
    </row>
    <row r="526" ht="14.25" customHeight="1">
      <c r="D526" s="117"/>
      <c r="E526" s="5"/>
      <c r="G526" s="5"/>
      <c r="H526" s="2"/>
      <c r="I526" s="2"/>
      <c r="J526" s="2"/>
      <c r="K526" s="2"/>
    </row>
    <row r="527" ht="14.25" customHeight="1">
      <c r="D527" s="117"/>
      <c r="E527" s="5"/>
      <c r="G527" s="5"/>
      <c r="H527" s="2"/>
      <c r="I527" s="2"/>
      <c r="J527" s="2"/>
      <c r="K527" s="2"/>
    </row>
    <row r="528" ht="14.25" customHeight="1">
      <c r="D528" s="117"/>
      <c r="E528" s="5"/>
      <c r="G528" s="5"/>
      <c r="H528" s="2"/>
      <c r="I528" s="2"/>
      <c r="J528" s="2"/>
      <c r="K528" s="2"/>
    </row>
    <row r="529" ht="14.25" customHeight="1">
      <c r="D529" s="117"/>
      <c r="E529" s="5"/>
      <c r="G529" s="5"/>
      <c r="H529" s="2"/>
      <c r="I529" s="2"/>
      <c r="J529" s="2"/>
      <c r="K529" s="2"/>
    </row>
    <row r="530" ht="14.25" customHeight="1">
      <c r="D530" s="117"/>
      <c r="E530" s="5"/>
      <c r="G530" s="5"/>
      <c r="H530" s="2"/>
      <c r="I530" s="2"/>
      <c r="J530" s="2"/>
      <c r="K530" s="2"/>
    </row>
    <row r="531" ht="14.25" customHeight="1">
      <c r="D531" s="117"/>
      <c r="E531" s="5"/>
      <c r="G531" s="5"/>
      <c r="H531" s="2"/>
      <c r="I531" s="2"/>
      <c r="J531" s="2"/>
      <c r="K531" s="2"/>
    </row>
    <row r="532" ht="14.25" customHeight="1">
      <c r="D532" s="117"/>
      <c r="E532" s="5"/>
      <c r="G532" s="5"/>
      <c r="H532" s="2"/>
      <c r="I532" s="2"/>
      <c r="J532" s="2"/>
      <c r="K532" s="2"/>
    </row>
    <row r="533" ht="14.25" customHeight="1">
      <c r="D533" s="117"/>
      <c r="E533" s="5"/>
      <c r="G533" s="5"/>
      <c r="H533" s="2"/>
      <c r="I533" s="2"/>
      <c r="J533" s="2"/>
      <c r="K533" s="2"/>
    </row>
    <row r="534" ht="14.25" customHeight="1">
      <c r="D534" s="117"/>
      <c r="E534" s="5"/>
      <c r="G534" s="5"/>
      <c r="H534" s="2"/>
      <c r="I534" s="2"/>
      <c r="J534" s="2"/>
      <c r="K534" s="2"/>
    </row>
    <row r="535" ht="14.25" customHeight="1">
      <c r="D535" s="117"/>
      <c r="E535" s="5"/>
      <c r="G535" s="5"/>
      <c r="H535" s="2"/>
      <c r="I535" s="2"/>
      <c r="J535" s="2"/>
      <c r="K535" s="2"/>
    </row>
    <row r="536" ht="14.25" customHeight="1">
      <c r="D536" s="117"/>
      <c r="E536" s="5"/>
      <c r="G536" s="5"/>
      <c r="H536" s="2"/>
      <c r="I536" s="2"/>
      <c r="J536" s="2"/>
      <c r="K536" s="2"/>
    </row>
    <row r="537" ht="14.25" customHeight="1">
      <c r="D537" s="117"/>
      <c r="E537" s="5"/>
      <c r="G537" s="5"/>
      <c r="H537" s="2"/>
      <c r="I537" s="2"/>
      <c r="J537" s="2"/>
      <c r="K537" s="2"/>
    </row>
    <row r="538" ht="14.25" customHeight="1">
      <c r="D538" s="117"/>
      <c r="E538" s="5"/>
      <c r="G538" s="5"/>
      <c r="H538" s="2"/>
      <c r="I538" s="2"/>
      <c r="J538" s="2"/>
      <c r="K538" s="2"/>
    </row>
    <row r="539" ht="14.25" customHeight="1">
      <c r="D539" s="117"/>
      <c r="E539" s="5"/>
      <c r="G539" s="5"/>
      <c r="H539" s="2"/>
      <c r="I539" s="2"/>
      <c r="J539" s="2"/>
      <c r="K539" s="2"/>
    </row>
    <row r="540" ht="14.25" customHeight="1">
      <c r="D540" s="117"/>
      <c r="E540" s="5"/>
      <c r="G540" s="5"/>
      <c r="H540" s="2"/>
      <c r="I540" s="2"/>
      <c r="J540" s="2"/>
      <c r="K540" s="2"/>
    </row>
    <row r="541" ht="14.25" customHeight="1">
      <c r="D541" s="117"/>
      <c r="E541" s="5"/>
      <c r="G541" s="5"/>
      <c r="H541" s="2"/>
      <c r="I541" s="2"/>
      <c r="J541" s="2"/>
      <c r="K541" s="2"/>
    </row>
    <row r="542" ht="14.25" customHeight="1">
      <c r="D542" s="117"/>
      <c r="E542" s="5"/>
      <c r="G542" s="5"/>
      <c r="H542" s="2"/>
      <c r="I542" s="2"/>
      <c r="J542" s="2"/>
      <c r="K542" s="2"/>
    </row>
    <row r="543" ht="14.25" customHeight="1">
      <c r="D543" s="117"/>
      <c r="E543" s="5"/>
      <c r="G543" s="5"/>
      <c r="H543" s="2"/>
      <c r="I543" s="2"/>
      <c r="J543" s="2"/>
      <c r="K543" s="2"/>
    </row>
    <row r="544" ht="14.25" customHeight="1">
      <c r="D544" s="117"/>
      <c r="E544" s="5"/>
      <c r="G544" s="5"/>
      <c r="H544" s="2"/>
      <c r="I544" s="2"/>
      <c r="J544" s="2"/>
      <c r="K544" s="2"/>
    </row>
    <row r="545" ht="14.25" customHeight="1">
      <c r="D545" s="117"/>
      <c r="E545" s="5"/>
      <c r="G545" s="5"/>
      <c r="H545" s="2"/>
      <c r="I545" s="2"/>
      <c r="J545" s="2"/>
      <c r="K545" s="2"/>
    </row>
    <row r="546" ht="14.25" customHeight="1">
      <c r="D546" s="117"/>
      <c r="E546" s="5"/>
      <c r="G546" s="5"/>
      <c r="H546" s="2"/>
      <c r="I546" s="2"/>
      <c r="J546" s="2"/>
      <c r="K546" s="2"/>
    </row>
    <row r="547" ht="14.25" customHeight="1">
      <c r="D547" s="117"/>
      <c r="E547" s="5"/>
      <c r="G547" s="5"/>
      <c r="H547" s="2"/>
      <c r="I547" s="2"/>
      <c r="J547" s="2"/>
      <c r="K547" s="2"/>
    </row>
    <row r="548" ht="14.25" customHeight="1">
      <c r="D548" s="117"/>
      <c r="E548" s="5"/>
      <c r="G548" s="5"/>
      <c r="H548" s="2"/>
      <c r="I548" s="2"/>
      <c r="J548" s="2"/>
      <c r="K548" s="2"/>
    </row>
    <row r="549" ht="14.25" customHeight="1">
      <c r="D549" s="117"/>
      <c r="E549" s="5"/>
      <c r="G549" s="5"/>
      <c r="H549" s="2"/>
      <c r="I549" s="2"/>
      <c r="J549" s="2"/>
      <c r="K549" s="2"/>
    </row>
    <row r="550" ht="14.25" customHeight="1">
      <c r="D550" s="117"/>
      <c r="E550" s="5"/>
      <c r="G550" s="5"/>
      <c r="H550" s="2"/>
      <c r="I550" s="2"/>
      <c r="J550" s="2"/>
      <c r="K550" s="2"/>
    </row>
    <row r="551" ht="14.25" customHeight="1">
      <c r="D551" s="117"/>
      <c r="E551" s="5"/>
      <c r="G551" s="5"/>
      <c r="H551" s="2"/>
      <c r="I551" s="2"/>
      <c r="J551" s="2"/>
      <c r="K551" s="2"/>
    </row>
    <row r="552" ht="14.25" customHeight="1">
      <c r="D552" s="117"/>
      <c r="E552" s="5"/>
      <c r="G552" s="5"/>
      <c r="H552" s="2"/>
      <c r="I552" s="2"/>
      <c r="J552" s="2"/>
      <c r="K552" s="2"/>
    </row>
    <row r="553" ht="14.25" customHeight="1">
      <c r="D553" s="117"/>
      <c r="E553" s="5"/>
      <c r="G553" s="5"/>
      <c r="H553" s="2"/>
      <c r="I553" s="2"/>
      <c r="J553" s="2"/>
      <c r="K553" s="2"/>
    </row>
    <row r="554" ht="14.25" customHeight="1">
      <c r="D554" s="117"/>
      <c r="E554" s="5"/>
      <c r="G554" s="5"/>
      <c r="H554" s="2"/>
      <c r="I554" s="2"/>
      <c r="J554" s="2"/>
      <c r="K554" s="2"/>
    </row>
    <row r="555" ht="14.25" customHeight="1">
      <c r="D555" s="117"/>
      <c r="E555" s="5"/>
      <c r="G555" s="5"/>
      <c r="H555" s="2"/>
      <c r="I555" s="2"/>
      <c r="J555" s="2"/>
      <c r="K555" s="2"/>
    </row>
    <row r="556" ht="14.25" customHeight="1">
      <c r="D556" s="117"/>
      <c r="E556" s="5"/>
      <c r="G556" s="5"/>
      <c r="H556" s="2"/>
      <c r="I556" s="2"/>
      <c r="J556" s="2"/>
      <c r="K556" s="2"/>
    </row>
    <row r="557" ht="14.25" customHeight="1">
      <c r="D557" s="117"/>
      <c r="E557" s="5"/>
      <c r="G557" s="5"/>
      <c r="H557" s="2"/>
      <c r="I557" s="2"/>
      <c r="J557" s="2"/>
      <c r="K557" s="2"/>
    </row>
    <row r="558" ht="14.25" customHeight="1">
      <c r="D558" s="117"/>
      <c r="E558" s="5"/>
      <c r="G558" s="5"/>
      <c r="H558" s="2"/>
      <c r="I558" s="2"/>
      <c r="J558" s="2"/>
      <c r="K558" s="2"/>
    </row>
    <row r="559" ht="14.25" customHeight="1">
      <c r="D559" s="117"/>
      <c r="E559" s="5"/>
      <c r="G559" s="5"/>
      <c r="H559" s="2"/>
      <c r="I559" s="2"/>
      <c r="J559" s="2"/>
      <c r="K559" s="2"/>
    </row>
    <row r="560" ht="14.25" customHeight="1">
      <c r="D560" s="117"/>
      <c r="E560" s="5"/>
      <c r="G560" s="5"/>
      <c r="H560" s="2"/>
      <c r="I560" s="2"/>
      <c r="J560" s="2"/>
      <c r="K560" s="2"/>
    </row>
    <row r="561" ht="14.25" customHeight="1">
      <c r="D561" s="117"/>
      <c r="E561" s="5"/>
      <c r="G561" s="5"/>
      <c r="H561" s="2"/>
      <c r="I561" s="2"/>
      <c r="J561" s="2"/>
      <c r="K561" s="2"/>
    </row>
    <row r="562" ht="14.25" customHeight="1">
      <c r="D562" s="117"/>
      <c r="E562" s="5"/>
      <c r="G562" s="5"/>
      <c r="H562" s="2"/>
      <c r="I562" s="2"/>
      <c r="J562" s="2"/>
      <c r="K562" s="2"/>
    </row>
    <row r="563" ht="14.25" customHeight="1">
      <c r="D563" s="117"/>
      <c r="E563" s="5"/>
      <c r="G563" s="5"/>
      <c r="H563" s="2"/>
      <c r="I563" s="2"/>
      <c r="J563" s="2"/>
      <c r="K563" s="2"/>
    </row>
    <row r="564" ht="14.25" customHeight="1">
      <c r="D564" s="117"/>
      <c r="E564" s="5"/>
      <c r="G564" s="5"/>
      <c r="H564" s="2"/>
      <c r="I564" s="2"/>
      <c r="J564" s="2"/>
      <c r="K564" s="2"/>
    </row>
    <row r="565" ht="14.25" customHeight="1">
      <c r="D565" s="117"/>
      <c r="E565" s="5"/>
      <c r="G565" s="5"/>
      <c r="H565" s="2"/>
      <c r="I565" s="2"/>
      <c r="J565" s="2"/>
      <c r="K565" s="2"/>
    </row>
    <row r="566" ht="14.25" customHeight="1">
      <c r="D566" s="117"/>
      <c r="E566" s="5"/>
      <c r="G566" s="5"/>
      <c r="H566" s="2"/>
      <c r="I566" s="2"/>
      <c r="J566" s="2"/>
      <c r="K566" s="2"/>
    </row>
    <row r="567" ht="14.25" customHeight="1">
      <c r="D567" s="117"/>
      <c r="E567" s="5"/>
      <c r="G567" s="5"/>
      <c r="H567" s="2"/>
      <c r="I567" s="2"/>
      <c r="J567" s="2"/>
      <c r="K567" s="2"/>
    </row>
    <row r="568" ht="14.25" customHeight="1">
      <c r="D568" s="117"/>
      <c r="E568" s="5"/>
      <c r="G568" s="5"/>
      <c r="H568" s="2"/>
      <c r="I568" s="2"/>
      <c r="J568" s="2"/>
      <c r="K568" s="2"/>
    </row>
    <row r="569" ht="14.25" customHeight="1">
      <c r="D569" s="117"/>
      <c r="E569" s="5"/>
      <c r="G569" s="5"/>
      <c r="H569" s="2"/>
      <c r="I569" s="2"/>
      <c r="J569" s="2"/>
      <c r="K569" s="2"/>
    </row>
    <row r="570" ht="14.25" customHeight="1">
      <c r="D570" s="117"/>
      <c r="E570" s="5"/>
      <c r="G570" s="5"/>
      <c r="H570" s="2"/>
      <c r="I570" s="2"/>
      <c r="J570" s="2"/>
      <c r="K570" s="2"/>
    </row>
    <row r="571" ht="14.25" customHeight="1">
      <c r="D571" s="117"/>
      <c r="E571" s="5"/>
      <c r="G571" s="5"/>
      <c r="H571" s="2"/>
      <c r="I571" s="2"/>
      <c r="J571" s="2"/>
      <c r="K571" s="2"/>
    </row>
    <row r="572" ht="14.25" customHeight="1">
      <c r="D572" s="117"/>
      <c r="E572" s="5"/>
      <c r="G572" s="5"/>
      <c r="H572" s="2"/>
      <c r="I572" s="2"/>
      <c r="J572" s="2"/>
      <c r="K572" s="2"/>
    </row>
    <row r="573" ht="14.25" customHeight="1">
      <c r="D573" s="117"/>
      <c r="E573" s="5"/>
      <c r="G573" s="5"/>
      <c r="H573" s="2"/>
      <c r="I573" s="2"/>
      <c r="J573" s="2"/>
      <c r="K573" s="2"/>
    </row>
    <row r="574" ht="14.25" customHeight="1">
      <c r="D574" s="117"/>
      <c r="E574" s="5"/>
      <c r="G574" s="5"/>
      <c r="H574" s="2"/>
      <c r="I574" s="2"/>
      <c r="J574" s="2"/>
      <c r="K574" s="2"/>
    </row>
    <row r="575" ht="14.25" customHeight="1">
      <c r="D575" s="117"/>
      <c r="E575" s="5"/>
      <c r="G575" s="5"/>
      <c r="H575" s="2"/>
      <c r="I575" s="2"/>
      <c r="J575" s="2"/>
      <c r="K575" s="2"/>
    </row>
    <row r="576" ht="14.25" customHeight="1">
      <c r="D576" s="117"/>
      <c r="E576" s="5"/>
      <c r="G576" s="5"/>
      <c r="H576" s="2"/>
      <c r="I576" s="2"/>
      <c r="J576" s="2"/>
      <c r="K576" s="2"/>
    </row>
    <row r="577" ht="14.25" customHeight="1">
      <c r="D577" s="117"/>
      <c r="E577" s="5"/>
      <c r="G577" s="5"/>
      <c r="H577" s="2"/>
      <c r="I577" s="2"/>
      <c r="J577" s="2"/>
      <c r="K577" s="2"/>
    </row>
    <row r="578" ht="14.25" customHeight="1">
      <c r="D578" s="117"/>
      <c r="E578" s="5"/>
      <c r="G578" s="5"/>
      <c r="H578" s="2"/>
      <c r="I578" s="2"/>
      <c r="J578" s="2"/>
      <c r="K578" s="2"/>
    </row>
    <row r="579" ht="14.25" customHeight="1">
      <c r="D579" s="117"/>
      <c r="E579" s="5"/>
      <c r="G579" s="5"/>
      <c r="H579" s="2"/>
      <c r="I579" s="2"/>
      <c r="J579" s="2"/>
      <c r="K579" s="2"/>
    </row>
    <row r="580" ht="14.25" customHeight="1">
      <c r="D580" s="117"/>
      <c r="E580" s="5"/>
      <c r="G580" s="5"/>
      <c r="H580" s="2"/>
      <c r="I580" s="2"/>
      <c r="J580" s="2"/>
      <c r="K580" s="2"/>
    </row>
    <row r="581" ht="14.25" customHeight="1">
      <c r="D581" s="117"/>
      <c r="E581" s="5"/>
      <c r="G581" s="5"/>
      <c r="H581" s="2"/>
      <c r="I581" s="2"/>
      <c r="J581" s="2"/>
      <c r="K581" s="2"/>
    </row>
    <row r="582" ht="14.25" customHeight="1">
      <c r="D582" s="117"/>
      <c r="E582" s="5"/>
      <c r="G582" s="5"/>
      <c r="H582" s="2"/>
      <c r="I582" s="2"/>
      <c r="J582" s="2"/>
      <c r="K582" s="2"/>
    </row>
    <row r="583" ht="14.25" customHeight="1">
      <c r="D583" s="117"/>
      <c r="E583" s="5"/>
      <c r="G583" s="5"/>
      <c r="H583" s="2"/>
      <c r="I583" s="2"/>
      <c r="J583" s="2"/>
      <c r="K583" s="2"/>
    </row>
    <row r="584" ht="14.25" customHeight="1">
      <c r="D584" s="117"/>
      <c r="E584" s="5"/>
      <c r="G584" s="5"/>
      <c r="H584" s="2"/>
      <c r="I584" s="2"/>
      <c r="J584" s="2"/>
      <c r="K584" s="2"/>
    </row>
    <row r="585" ht="14.25" customHeight="1">
      <c r="D585" s="117"/>
      <c r="E585" s="5"/>
      <c r="G585" s="5"/>
      <c r="H585" s="2"/>
      <c r="I585" s="2"/>
      <c r="J585" s="2"/>
      <c r="K585" s="2"/>
    </row>
    <row r="586" ht="14.25" customHeight="1">
      <c r="D586" s="117"/>
      <c r="E586" s="5"/>
      <c r="G586" s="5"/>
      <c r="H586" s="2"/>
      <c r="I586" s="2"/>
      <c r="J586" s="2"/>
      <c r="K586" s="2"/>
    </row>
    <row r="587" ht="14.25" customHeight="1">
      <c r="D587" s="117"/>
      <c r="E587" s="5"/>
      <c r="G587" s="5"/>
      <c r="H587" s="2"/>
      <c r="I587" s="2"/>
      <c r="J587" s="2"/>
      <c r="K587" s="2"/>
    </row>
    <row r="588" ht="14.25" customHeight="1">
      <c r="D588" s="117"/>
      <c r="E588" s="5"/>
      <c r="G588" s="5"/>
      <c r="H588" s="2"/>
      <c r="I588" s="2"/>
      <c r="J588" s="2"/>
      <c r="K588" s="2"/>
    </row>
    <row r="589" ht="14.25" customHeight="1">
      <c r="D589" s="117"/>
      <c r="E589" s="5"/>
      <c r="G589" s="5"/>
      <c r="H589" s="2"/>
      <c r="I589" s="2"/>
      <c r="J589" s="2"/>
      <c r="K589" s="2"/>
    </row>
    <row r="590" ht="14.25" customHeight="1">
      <c r="D590" s="117"/>
      <c r="E590" s="5"/>
      <c r="G590" s="5"/>
      <c r="H590" s="2"/>
      <c r="I590" s="2"/>
      <c r="J590" s="2"/>
      <c r="K590" s="2"/>
    </row>
    <row r="591" ht="14.25" customHeight="1">
      <c r="D591" s="117"/>
      <c r="E591" s="5"/>
      <c r="G591" s="5"/>
      <c r="H591" s="2"/>
      <c r="I591" s="2"/>
      <c r="J591" s="2"/>
      <c r="K591" s="2"/>
    </row>
    <row r="592" ht="14.25" customHeight="1">
      <c r="D592" s="117"/>
      <c r="E592" s="5"/>
      <c r="G592" s="5"/>
      <c r="H592" s="2"/>
      <c r="I592" s="2"/>
      <c r="J592" s="2"/>
      <c r="K592" s="2"/>
    </row>
    <row r="593" ht="14.25" customHeight="1">
      <c r="D593" s="117"/>
      <c r="E593" s="5"/>
      <c r="G593" s="5"/>
      <c r="H593" s="2"/>
      <c r="I593" s="2"/>
      <c r="J593" s="2"/>
      <c r="K593" s="2"/>
    </row>
    <row r="594" ht="14.25" customHeight="1">
      <c r="D594" s="117"/>
      <c r="E594" s="5"/>
      <c r="G594" s="5"/>
      <c r="H594" s="2"/>
      <c r="I594" s="2"/>
      <c r="J594" s="2"/>
      <c r="K594" s="2"/>
    </row>
    <row r="595" ht="14.25" customHeight="1">
      <c r="D595" s="117"/>
      <c r="E595" s="5"/>
      <c r="G595" s="5"/>
      <c r="H595" s="2"/>
      <c r="I595" s="2"/>
      <c r="J595" s="2"/>
      <c r="K595" s="2"/>
    </row>
    <row r="596" ht="14.25" customHeight="1">
      <c r="D596" s="117"/>
      <c r="E596" s="5"/>
      <c r="G596" s="5"/>
      <c r="H596" s="2"/>
      <c r="I596" s="2"/>
      <c r="J596" s="2"/>
      <c r="K596" s="2"/>
    </row>
    <row r="597" ht="14.25" customHeight="1">
      <c r="D597" s="117"/>
      <c r="E597" s="5"/>
      <c r="G597" s="5"/>
      <c r="H597" s="2"/>
      <c r="I597" s="2"/>
      <c r="J597" s="2"/>
      <c r="K597" s="2"/>
    </row>
    <row r="598" ht="14.25" customHeight="1">
      <c r="D598" s="117"/>
      <c r="E598" s="5"/>
      <c r="G598" s="5"/>
      <c r="H598" s="2"/>
      <c r="I598" s="2"/>
      <c r="J598" s="2"/>
      <c r="K598" s="2"/>
    </row>
    <row r="599" ht="14.25" customHeight="1">
      <c r="D599" s="117"/>
      <c r="E599" s="5"/>
      <c r="G599" s="5"/>
      <c r="H599" s="2"/>
      <c r="I599" s="2"/>
      <c r="J599" s="2"/>
      <c r="K599" s="2"/>
    </row>
    <row r="600" ht="14.25" customHeight="1">
      <c r="D600" s="117"/>
      <c r="E600" s="5"/>
      <c r="G600" s="5"/>
      <c r="H600" s="2"/>
      <c r="I600" s="2"/>
      <c r="J600" s="2"/>
      <c r="K600" s="2"/>
    </row>
    <row r="601" ht="14.25" customHeight="1">
      <c r="D601" s="117"/>
      <c r="E601" s="5"/>
      <c r="G601" s="5"/>
      <c r="H601" s="2"/>
      <c r="I601" s="2"/>
      <c r="J601" s="2"/>
      <c r="K601" s="2"/>
    </row>
    <row r="602" ht="14.25" customHeight="1">
      <c r="D602" s="117"/>
      <c r="E602" s="5"/>
      <c r="G602" s="5"/>
      <c r="H602" s="2"/>
      <c r="I602" s="2"/>
      <c r="J602" s="2"/>
      <c r="K602" s="2"/>
    </row>
    <row r="603" ht="14.25" customHeight="1">
      <c r="D603" s="117"/>
      <c r="E603" s="5"/>
      <c r="G603" s="5"/>
      <c r="H603" s="2"/>
      <c r="I603" s="2"/>
      <c r="J603" s="2"/>
      <c r="K603" s="2"/>
    </row>
    <row r="604" ht="14.25" customHeight="1">
      <c r="D604" s="117"/>
      <c r="E604" s="5"/>
      <c r="G604" s="5"/>
      <c r="H604" s="2"/>
      <c r="I604" s="2"/>
      <c r="J604" s="2"/>
      <c r="K604" s="2"/>
    </row>
    <row r="605" ht="14.25" customHeight="1">
      <c r="D605" s="117"/>
      <c r="E605" s="5"/>
      <c r="G605" s="5"/>
      <c r="H605" s="2"/>
      <c r="I605" s="2"/>
      <c r="J605" s="2"/>
      <c r="K605" s="2"/>
    </row>
    <row r="606" ht="14.25" customHeight="1">
      <c r="D606" s="117"/>
      <c r="E606" s="5"/>
      <c r="G606" s="5"/>
      <c r="H606" s="2"/>
      <c r="I606" s="2"/>
      <c r="J606" s="2"/>
      <c r="K606" s="2"/>
    </row>
    <row r="607" ht="14.25" customHeight="1">
      <c r="D607" s="117"/>
      <c r="E607" s="5"/>
      <c r="G607" s="5"/>
      <c r="H607" s="2"/>
      <c r="I607" s="2"/>
      <c r="J607" s="2"/>
      <c r="K607" s="2"/>
    </row>
    <row r="608" ht="14.25" customHeight="1">
      <c r="D608" s="117"/>
      <c r="E608" s="5"/>
      <c r="G608" s="5"/>
      <c r="H608" s="2"/>
      <c r="I608" s="2"/>
      <c r="J608" s="2"/>
      <c r="K608" s="2"/>
    </row>
    <row r="609" ht="14.25" customHeight="1">
      <c r="D609" s="117"/>
      <c r="E609" s="5"/>
      <c r="G609" s="5"/>
      <c r="H609" s="2"/>
      <c r="I609" s="2"/>
      <c r="J609" s="2"/>
      <c r="K609" s="2"/>
    </row>
    <row r="610" ht="14.25" customHeight="1">
      <c r="D610" s="117"/>
      <c r="E610" s="5"/>
      <c r="G610" s="5"/>
      <c r="H610" s="2"/>
      <c r="I610" s="2"/>
      <c r="J610" s="2"/>
      <c r="K610" s="2"/>
    </row>
    <row r="611" ht="14.25" customHeight="1">
      <c r="D611" s="117"/>
      <c r="E611" s="5"/>
      <c r="G611" s="5"/>
      <c r="H611" s="2"/>
      <c r="I611" s="2"/>
      <c r="J611" s="2"/>
      <c r="K611" s="2"/>
    </row>
    <row r="612" ht="14.25" customHeight="1">
      <c r="D612" s="117"/>
      <c r="E612" s="5"/>
      <c r="G612" s="5"/>
      <c r="H612" s="2"/>
      <c r="I612" s="2"/>
      <c r="J612" s="2"/>
      <c r="K612" s="2"/>
    </row>
    <row r="613" ht="14.25" customHeight="1">
      <c r="D613" s="117"/>
      <c r="E613" s="5"/>
      <c r="G613" s="5"/>
      <c r="H613" s="2"/>
      <c r="I613" s="2"/>
      <c r="J613" s="2"/>
      <c r="K613" s="2"/>
    </row>
    <row r="614" ht="14.25" customHeight="1">
      <c r="D614" s="117"/>
      <c r="E614" s="5"/>
      <c r="G614" s="5"/>
      <c r="H614" s="2"/>
      <c r="I614" s="2"/>
      <c r="J614" s="2"/>
      <c r="K614" s="2"/>
    </row>
    <row r="615" ht="14.25" customHeight="1">
      <c r="D615" s="117"/>
      <c r="E615" s="5"/>
      <c r="G615" s="5"/>
      <c r="H615" s="2"/>
      <c r="I615" s="2"/>
      <c r="J615" s="2"/>
      <c r="K615" s="2"/>
    </row>
    <row r="616" ht="14.25" customHeight="1">
      <c r="D616" s="117"/>
      <c r="E616" s="5"/>
      <c r="G616" s="5"/>
      <c r="H616" s="2"/>
      <c r="I616" s="2"/>
      <c r="J616" s="2"/>
      <c r="K616" s="2"/>
    </row>
    <row r="617" ht="14.25" customHeight="1">
      <c r="D617" s="117"/>
      <c r="E617" s="5"/>
      <c r="G617" s="5"/>
      <c r="H617" s="2"/>
      <c r="I617" s="2"/>
      <c r="J617" s="2"/>
      <c r="K617" s="2"/>
    </row>
    <row r="618" ht="14.25" customHeight="1">
      <c r="D618" s="117"/>
      <c r="E618" s="5"/>
      <c r="G618" s="5"/>
      <c r="H618" s="2"/>
      <c r="I618" s="2"/>
      <c r="J618" s="2"/>
      <c r="K618" s="2"/>
    </row>
    <row r="619" ht="14.25" customHeight="1">
      <c r="D619" s="117"/>
      <c r="E619" s="5"/>
      <c r="G619" s="5"/>
      <c r="H619" s="2"/>
      <c r="I619" s="2"/>
      <c r="J619" s="2"/>
      <c r="K619" s="2"/>
    </row>
    <row r="620" ht="14.25" customHeight="1">
      <c r="D620" s="117"/>
      <c r="E620" s="5"/>
      <c r="G620" s="5"/>
      <c r="H620" s="2"/>
      <c r="I620" s="2"/>
      <c r="J620" s="2"/>
      <c r="K620" s="2"/>
    </row>
    <row r="621" ht="14.25" customHeight="1">
      <c r="D621" s="117"/>
      <c r="E621" s="5"/>
      <c r="G621" s="5"/>
      <c r="H621" s="2"/>
      <c r="I621" s="2"/>
      <c r="J621" s="2"/>
      <c r="K621" s="2"/>
    </row>
    <row r="622" ht="14.25" customHeight="1">
      <c r="D622" s="117"/>
      <c r="E622" s="5"/>
      <c r="G622" s="5"/>
      <c r="H622" s="2"/>
      <c r="I622" s="2"/>
      <c r="J622" s="2"/>
      <c r="K622" s="2"/>
    </row>
    <row r="623" ht="14.25" customHeight="1">
      <c r="D623" s="117"/>
      <c r="E623" s="5"/>
      <c r="G623" s="5"/>
      <c r="H623" s="2"/>
      <c r="I623" s="2"/>
      <c r="J623" s="2"/>
      <c r="K623" s="2"/>
    </row>
    <row r="624" ht="14.25" customHeight="1">
      <c r="D624" s="117"/>
      <c r="E624" s="5"/>
      <c r="G624" s="5"/>
      <c r="H624" s="2"/>
      <c r="I624" s="2"/>
      <c r="J624" s="2"/>
      <c r="K624" s="2"/>
    </row>
    <row r="625" ht="14.25" customHeight="1">
      <c r="D625" s="117"/>
      <c r="E625" s="5"/>
      <c r="G625" s="5"/>
      <c r="H625" s="2"/>
      <c r="I625" s="2"/>
      <c r="J625" s="2"/>
      <c r="K625" s="2"/>
    </row>
    <row r="626" ht="14.25" customHeight="1">
      <c r="D626" s="117"/>
      <c r="E626" s="5"/>
      <c r="G626" s="5"/>
      <c r="H626" s="2"/>
      <c r="I626" s="2"/>
      <c r="J626" s="2"/>
      <c r="K626" s="2"/>
    </row>
    <row r="627" ht="14.25" customHeight="1">
      <c r="D627" s="117"/>
      <c r="E627" s="5"/>
      <c r="G627" s="5"/>
      <c r="H627" s="2"/>
      <c r="I627" s="2"/>
      <c r="J627" s="2"/>
      <c r="K627" s="2"/>
    </row>
    <row r="628" ht="14.25" customHeight="1">
      <c r="D628" s="117"/>
      <c r="E628" s="5"/>
      <c r="G628" s="5"/>
      <c r="H628" s="2"/>
      <c r="I628" s="2"/>
      <c r="J628" s="2"/>
      <c r="K628" s="2"/>
    </row>
    <row r="629" ht="14.25" customHeight="1">
      <c r="D629" s="117"/>
      <c r="E629" s="5"/>
      <c r="G629" s="5"/>
      <c r="H629" s="2"/>
      <c r="I629" s="2"/>
      <c r="J629" s="2"/>
      <c r="K629" s="2"/>
    </row>
    <row r="630" ht="14.25" customHeight="1">
      <c r="D630" s="117"/>
      <c r="E630" s="5"/>
      <c r="G630" s="5"/>
      <c r="H630" s="2"/>
      <c r="I630" s="2"/>
      <c r="J630" s="2"/>
      <c r="K630" s="2"/>
    </row>
    <row r="631" ht="14.25" customHeight="1">
      <c r="D631" s="117"/>
      <c r="E631" s="5"/>
      <c r="G631" s="5"/>
      <c r="H631" s="2"/>
      <c r="I631" s="2"/>
      <c r="J631" s="2"/>
      <c r="K631" s="2"/>
    </row>
    <row r="632" ht="14.25" customHeight="1">
      <c r="D632" s="117"/>
      <c r="E632" s="5"/>
      <c r="G632" s="5"/>
      <c r="H632" s="2"/>
      <c r="I632" s="2"/>
      <c r="J632" s="2"/>
      <c r="K632" s="2"/>
    </row>
    <row r="633" ht="14.25" customHeight="1">
      <c r="D633" s="117"/>
      <c r="E633" s="5"/>
      <c r="G633" s="5"/>
      <c r="H633" s="2"/>
      <c r="I633" s="2"/>
      <c r="J633" s="2"/>
      <c r="K633" s="2"/>
    </row>
    <row r="634" ht="14.25" customHeight="1">
      <c r="D634" s="117"/>
      <c r="E634" s="5"/>
      <c r="G634" s="5"/>
      <c r="H634" s="2"/>
      <c r="I634" s="2"/>
      <c r="J634" s="2"/>
      <c r="K634" s="2"/>
    </row>
    <row r="635" ht="14.25" customHeight="1">
      <c r="D635" s="117"/>
      <c r="E635" s="5"/>
      <c r="G635" s="5"/>
      <c r="H635" s="2"/>
      <c r="I635" s="2"/>
      <c r="J635" s="2"/>
      <c r="K635" s="2"/>
    </row>
    <row r="636" ht="14.25" customHeight="1">
      <c r="D636" s="117"/>
      <c r="E636" s="5"/>
      <c r="G636" s="5"/>
      <c r="H636" s="2"/>
      <c r="I636" s="2"/>
      <c r="J636" s="2"/>
      <c r="K636" s="2"/>
    </row>
    <row r="637" ht="14.25" customHeight="1">
      <c r="D637" s="117"/>
      <c r="E637" s="5"/>
      <c r="G637" s="5"/>
      <c r="H637" s="2"/>
      <c r="I637" s="2"/>
      <c r="J637" s="2"/>
      <c r="K637" s="2"/>
    </row>
    <row r="638" ht="14.25" customHeight="1">
      <c r="D638" s="117"/>
      <c r="E638" s="5"/>
      <c r="G638" s="5"/>
      <c r="H638" s="2"/>
      <c r="I638" s="2"/>
      <c r="J638" s="2"/>
      <c r="K638" s="2"/>
    </row>
    <row r="639" ht="14.25" customHeight="1">
      <c r="D639" s="117"/>
      <c r="E639" s="5"/>
      <c r="G639" s="5"/>
      <c r="H639" s="2"/>
      <c r="I639" s="2"/>
      <c r="J639" s="2"/>
      <c r="K639" s="2"/>
    </row>
    <row r="640" ht="14.25" customHeight="1">
      <c r="D640" s="117"/>
      <c r="E640" s="5"/>
      <c r="G640" s="5"/>
      <c r="H640" s="2"/>
      <c r="I640" s="2"/>
      <c r="J640" s="2"/>
      <c r="K640" s="2"/>
    </row>
    <row r="641" ht="14.25" customHeight="1">
      <c r="D641" s="117"/>
      <c r="E641" s="5"/>
      <c r="G641" s="5"/>
      <c r="H641" s="2"/>
      <c r="I641" s="2"/>
      <c r="J641" s="2"/>
      <c r="K641" s="2"/>
    </row>
    <row r="642" ht="14.25" customHeight="1">
      <c r="D642" s="117"/>
      <c r="E642" s="5"/>
      <c r="G642" s="5"/>
      <c r="H642" s="2"/>
      <c r="I642" s="2"/>
      <c r="J642" s="2"/>
      <c r="K642" s="2"/>
    </row>
    <row r="643" ht="14.25" customHeight="1">
      <c r="D643" s="117"/>
      <c r="E643" s="5"/>
      <c r="G643" s="5"/>
      <c r="H643" s="2"/>
      <c r="I643" s="2"/>
      <c r="J643" s="2"/>
      <c r="K643" s="2"/>
    </row>
    <row r="644" ht="14.25" customHeight="1">
      <c r="D644" s="117"/>
      <c r="E644" s="5"/>
      <c r="G644" s="5"/>
      <c r="H644" s="2"/>
      <c r="I644" s="2"/>
      <c r="J644" s="2"/>
      <c r="K644" s="2"/>
    </row>
    <row r="645" ht="14.25" customHeight="1">
      <c r="D645" s="117"/>
      <c r="E645" s="5"/>
      <c r="G645" s="5"/>
      <c r="H645" s="2"/>
      <c r="I645" s="2"/>
      <c r="J645" s="2"/>
      <c r="K645" s="2"/>
    </row>
    <row r="646" ht="14.25" customHeight="1">
      <c r="D646" s="117"/>
      <c r="E646" s="5"/>
      <c r="G646" s="5"/>
      <c r="H646" s="2"/>
      <c r="I646" s="2"/>
      <c r="J646" s="2"/>
      <c r="K646" s="2"/>
    </row>
    <row r="647" ht="14.25" customHeight="1">
      <c r="D647" s="117"/>
      <c r="E647" s="5"/>
      <c r="G647" s="5"/>
      <c r="H647" s="2"/>
      <c r="I647" s="2"/>
      <c r="J647" s="2"/>
      <c r="K647" s="2"/>
    </row>
    <row r="648" ht="14.25" customHeight="1">
      <c r="D648" s="117"/>
      <c r="E648" s="5"/>
      <c r="G648" s="5"/>
      <c r="H648" s="2"/>
      <c r="I648" s="2"/>
      <c r="J648" s="2"/>
      <c r="K648" s="2"/>
    </row>
    <row r="649" ht="14.25" customHeight="1">
      <c r="D649" s="117"/>
      <c r="E649" s="5"/>
      <c r="G649" s="5"/>
      <c r="H649" s="2"/>
      <c r="I649" s="2"/>
      <c r="J649" s="2"/>
      <c r="K649" s="2"/>
    </row>
    <row r="650" ht="14.25" customHeight="1">
      <c r="D650" s="117"/>
      <c r="E650" s="5"/>
      <c r="G650" s="5"/>
      <c r="H650" s="2"/>
      <c r="I650" s="2"/>
      <c r="J650" s="2"/>
      <c r="K650" s="2"/>
    </row>
    <row r="651" ht="14.25" customHeight="1">
      <c r="D651" s="117"/>
      <c r="E651" s="5"/>
      <c r="G651" s="5"/>
      <c r="H651" s="2"/>
      <c r="I651" s="2"/>
      <c r="J651" s="2"/>
      <c r="K651" s="2"/>
    </row>
    <row r="652" ht="14.25" customHeight="1">
      <c r="D652" s="117"/>
      <c r="E652" s="5"/>
      <c r="G652" s="5"/>
      <c r="H652" s="2"/>
      <c r="I652" s="2"/>
      <c r="J652" s="2"/>
      <c r="K652" s="2"/>
    </row>
    <row r="653" ht="14.25" customHeight="1">
      <c r="D653" s="117"/>
      <c r="E653" s="5"/>
      <c r="G653" s="5"/>
      <c r="H653" s="2"/>
      <c r="I653" s="2"/>
      <c r="J653" s="2"/>
      <c r="K653" s="2"/>
    </row>
    <row r="654" ht="14.25" customHeight="1">
      <c r="D654" s="117"/>
      <c r="E654" s="5"/>
      <c r="G654" s="5"/>
      <c r="H654" s="2"/>
      <c r="I654" s="2"/>
      <c r="J654" s="2"/>
      <c r="K654" s="2"/>
    </row>
    <row r="655" ht="14.25" customHeight="1">
      <c r="D655" s="117"/>
      <c r="E655" s="5"/>
      <c r="G655" s="5"/>
      <c r="H655" s="2"/>
      <c r="I655" s="2"/>
      <c r="J655" s="2"/>
      <c r="K655" s="2"/>
    </row>
    <row r="656" ht="14.25" customHeight="1">
      <c r="D656" s="117"/>
      <c r="E656" s="5"/>
      <c r="G656" s="5"/>
      <c r="H656" s="2"/>
      <c r="I656" s="2"/>
      <c r="J656" s="2"/>
      <c r="K656" s="2"/>
    </row>
    <row r="657" ht="14.25" customHeight="1">
      <c r="D657" s="117"/>
      <c r="E657" s="5"/>
      <c r="G657" s="5"/>
      <c r="H657" s="2"/>
      <c r="I657" s="2"/>
      <c r="J657" s="2"/>
      <c r="K657" s="2"/>
    </row>
    <row r="658" ht="14.25" customHeight="1">
      <c r="D658" s="117"/>
      <c r="E658" s="5"/>
      <c r="G658" s="5"/>
      <c r="H658" s="2"/>
      <c r="I658" s="2"/>
      <c r="J658" s="2"/>
      <c r="K658" s="2"/>
    </row>
    <row r="659" ht="14.25" customHeight="1">
      <c r="D659" s="117"/>
      <c r="E659" s="5"/>
      <c r="G659" s="5"/>
      <c r="H659" s="2"/>
      <c r="I659" s="2"/>
      <c r="J659" s="2"/>
      <c r="K659" s="2"/>
    </row>
    <row r="660" ht="14.25" customHeight="1">
      <c r="D660" s="117"/>
      <c r="E660" s="5"/>
      <c r="G660" s="5"/>
      <c r="H660" s="2"/>
      <c r="I660" s="2"/>
      <c r="J660" s="2"/>
      <c r="K660" s="2"/>
    </row>
    <row r="661" ht="14.25" customHeight="1">
      <c r="D661" s="117"/>
      <c r="E661" s="5"/>
      <c r="G661" s="5"/>
      <c r="H661" s="2"/>
      <c r="I661" s="2"/>
      <c r="J661" s="2"/>
      <c r="K661" s="2"/>
    </row>
    <row r="662" ht="14.25" customHeight="1">
      <c r="D662" s="117"/>
      <c r="E662" s="5"/>
      <c r="G662" s="5"/>
      <c r="H662" s="2"/>
      <c r="I662" s="2"/>
      <c r="J662" s="2"/>
      <c r="K662" s="2"/>
    </row>
    <row r="663" ht="14.25" customHeight="1">
      <c r="D663" s="117"/>
      <c r="E663" s="5"/>
      <c r="G663" s="5"/>
      <c r="H663" s="2"/>
      <c r="I663" s="2"/>
      <c r="J663" s="2"/>
      <c r="K663" s="2"/>
    </row>
    <row r="664" ht="14.25" customHeight="1">
      <c r="D664" s="117"/>
      <c r="E664" s="5"/>
      <c r="G664" s="5"/>
      <c r="H664" s="2"/>
      <c r="I664" s="2"/>
      <c r="J664" s="2"/>
      <c r="K664" s="2"/>
    </row>
    <row r="665" ht="14.25" customHeight="1">
      <c r="D665" s="117"/>
      <c r="E665" s="5"/>
      <c r="G665" s="5"/>
      <c r="H665" s="2"/>
      <c r="I665" s="2"/>
      <c r="J665" s="2"/>
      <c r="K665" s="2"/>
    </row>
    <row r="666" ht="14.25" customHeight="1">
      <c r="D666" s="117"/>
      <c r="E666" s="5"/>
      <c r="G666" s="5"/>
      <c r="H666" s="2"/>
      <c r="I666" s="2"/>
      <c r="J666" s="2"/>
      <c r="K666" s="2"/>
    </row>
    <row r="667" ht="14.25" customHeight="1">
      <c r="D667" s="117"/>
      <c r="E667" s="5"/>
      <c r="G667" s="5"/>
      <c r="H667" s="2"/>
      <c r="I667" s="2"/>
      <c r="J667" s="2"/>
      <c r="K667" s="2"/>
    </row>
    <row r="668" ht="14.25" customHeight="1">
      <c r="D668" s="117"/>
      <c r="E668" s="5"/>
      <c r="G668" s="5"/>
      <c r="H668" s="2"/>
      <c r="I668" s="2"/>
      <c r="J668" s="2"/>
      <c r="K668" s="2"/>
    </row>
    <row r="669" ht="14.25" customHeight="1">
      <c r="D669" s="117"/>
      <c r="E669" s="5"/>
      <c r="G669" s="5"/>
      <c r="H669" s="2"/>
      <c r="I669" s="2"/>
      <c r="J669" s="2"/>
      <c r="K669" s="2"/>
    </row>
    <row r="670" ht="14.25" customHeight="1">
      <c r="D670" s="117"/>
      <c r="E670" s="5"/>
      <c r="G670" s="5"/>
      <c r="H670" s="2"/>
      <c r="I670" s="2"/>
      <c r="J670" s="2"/>
      <c r="K670" s="2"/>
    </row>
    <row r="671" ht="14.25" customHeight="1">
      <c r="D671" s="117"/>
      <c r="E671" s="5"/>
      <c r="G671" s="5"/>
      <c r="H671" s="2"/>
      <c r="I671" s="2"/>
      <c r="J671" s="2"/>
      <c r="K671" s="2"/>
    </row>
    <row r="672" ht="14.25" customHeight="1">
      <c r="D672" s="117"/>
      <c r="E672" s="5"/>
      <c r="G672" s="5"/>
      <c r="H672" s="2"/>
      <c r="I672" s="2"/>
      <c r="J672" s="2"/>
      <c r="K672" s="2"/>
    </row>
    <row r="673" ht="14.25" customHeight="1">
      <c r="D673" s="117"/>
      <c r="E673" s="5"/>
      <c r="G673" s="5"/>
      <c r="H673" s="2"/>
      <c r="I673" s="2"/>
      <c r="J673" s="2"/>
      <c r="K673" s="2"/>
    </row>
    <row r="674" ht="14.25" customHeight="1">
      <c r="D674" s="117"/>
      <c r="E674" s="5"/>
      <c r="G674" s="5"/>
      <c r="H674" s="2"/>
      <c r="I674" s="2"/>
      <c r="J674" s="2"/>
      <c r="K674" s="2"/>
    </row>
    <row r="675" ht="14.25" customHeight="1">
      <c r="D675" s="117"/>
      <c r="E675" s="5"/>
      <c r="G675" s="5"/>
      <c r="H675" s="2"/>
      <c r="I675" s="2"/>
      <c r="J675" s="2"/>
      <c r="K675" s="2"/>
    </row>
    <row r="676" ht="14.25" customHeight="1">
      <c r="D676" s="117"/>
      <c r="E676" s="5"/>
      <c r="G676" s="5"/>
      <c r="H676" s="2"/>
      <c r="I676" s="2"/>
      <c r="J676" s="2"/>
      <c r="K676" s="2"/>
    </row>
    <row r="677" ht="14.25" customHeight="1">
      <c r="D677" s="117"/>
      <c r="E677" s="5"/>
      <c r="G677" s="5"/>
      <c r="H677" s="2"/>
      <c r="I677" s="2"/>
      <c r="J677" s="2"/>
      <c r="K677" s="2"/>
    </row>
    <row r="678" ht="14.25" customHeight="1">
      <c r="D678" s="117"/>
      <c r="E678" s="5"/>
      <c r="G678" s="5"/>
      <c r="H678" s="2"/>
      <c r="I678" s="2"/>
      <c r="J678" s="2"/>
      <c r="K678" s="2"/>
    </row>
    <row r="679" ht="14.25" customHeight="1">
      <c r="D679" s="117"/>
      <c r="E679" s="5"/>
      <c r="G679" s="5"/>
      <c r="H679" s="2"/>
      <c r="I679" s="2"/>
      <c r="J679" s="2"/>
      <c r="K679" s="2"/>
    </row>
    <row r="680" ht="14.25" customHeight="1">
      <c r="D680" s="117"/>
      <c r="E680" s="5"/>
      <c r="G680" s="5"/>
      <c r="H680" s="2"/>
      <c r="I680" s="2"/>
      <c r="J680" s="2"/>
      <c r="K680" s="2"/>
    </row>
    <row r="681" ht="14.25" customHeight="1">
      <c r="D681" s="117"/>
      <c r="E681" s="5"/>
      <c r="G681" s="5"/>
      <c r="H681" s="2"/>
      <c r="I681" s="2"/>
      <c r="J681" s="2"/>
      <c r="K681" s="2"/>
    </row>
    <row r="682" ht="14.25" customHeight="1">
      <c r="D682" s="117"/>
      <c r="E682" s="5"/>
      <c r="G682" s="5"/>
      <c r="H682" s="2"/>
      <c r="I682" s="2"/>
      <c r="J682" s="2"/>
      <c r="K682" s="2"/>
    </row>
    <row r="683" ht="14.25" customHeight="1">
      <c r="D683" s="117"/>
      <c r="E683" s="5"/>
      <c r="G683" s="5"/>
      <c r="H683" s="2"/>
      <c r="I683" s="2"/>
      <c r="J683" s="2"/>
      <c r="K683" s="2"/>
    </row>
    <row r="684" ht="14.25" customHeight="1">
      <c r="D684" s="117"/>
      <c r="E684" s="5"/>
      <c r="G684" s="5"/>
      <c r="H684" s="2"/>
      <c r="I684" s="2"/>
      <c r="J684" s="2"/>
      <c r="K684" s="2"/>
    </row>
    <row r="685" ht="14.25" customHeight="1">
      <c r="D685" s="117"/>
      <c r="E685" s="5"/>
      <c r="G685" s="5"/>
      <c r="H685" s="2"/>
      <c r="I685" s="2"/>
      <c r="J685" s="2"/>
      <c r="K685" s="2"/>
    </row>
    <row r="686" ht="14.25" customHeight="1">
      <c r="D686" s="117"/>
      <c r="E686" s="5"/>
      <c r="G686" s="5"/>
      <c r="H686" s="2"/>
      <c r="I686" s="2"/>
      <c r="J686" s="2"/>
      <c r="K686" s="2"/>
    </row>
    <row r="687" ht="14.25" customHeight="1">
      <c r="D687" s="117"/>
      <c r="E687" s="5"/>
      <c r="G687" s="5"/>
      <c r="H687" s="2"/>
      <c r="I687" s="2"/>
      <c r="J687" s="2"/>
      <c r="K687" s="2"/>
    </row>
    <row r="688" ht="14.25" customHeight="1">
      <c r="D688" s="117"/>
      <c r="E688" s="5"/>
      <c r="G688" s="5"/>
      <c r="H688" s="2"/>
      <c r="I688" s="2"/>
      <c r="J688" s="2"/>
      <c r="K688" s="2"/>
    </row>
    <row r="689" ht="14.25" customHeight="1">
      <c r="D689" s="117"/>
      <c r="E689" s="5"/>
      <c r="G689" s="5"/>
      <c r="H689" s="2"/>
      <c r="I689" s="2"/>
      <c r="J689" s="2"/>
      <c r="K689" s="2"/>
    </row>
    <row r="690" ht="14.25" customHeight="1">
      <c r="D690" s="117"/>
      <c r="E690" s="5"/>
      <c r="G690" s="5"/>
      <c r="H690" s="2"/>
      <c r="I690" s="2"/>
      <c r="J690" s="2"/>
      <c r="K690" s="2"/>
    </row>
    <row r="691" ht="14.25" customHeight="1">
      <c r="D691" s="117"/>
      <c r="E691" s="5"/>
      <c r="G691" s="5"/>
      <c r="H691" s="2"/>
      <c r="I691" s="2"/>
      <c r="J691" s="2"/>
      <c r="K691" s="2"/>
    </row>
    <row r="692" ht="14.25" customHeight="1">
      <c r="D692" s="117"/>
      <c r="E692" s="5"/>
      <c r="G692" s="5"/>
      <c r="H692" s="2"/>
      <c r="I692" s="2"/>
      <c r="J692" s="2"/>
      <c r="K692" s="2"/>
    </row>
    <row r="693" ht="14.25" customHeight="1">
      <c r="D693" s="117"/>
      <c r="E693" s="5"/>
      <c r="G693" s="5"/>
      <c r="H693" s="2"/>
      <c r="I693" s="2"/>
      <c r="J693" s="2"/>
      <c r="K693" s="2"/>
    </row>
    <row r="694" ht="14.25" customHeight="1">
      <c r="D694" s="117"/>
      <c r="E694" s="5"/>
      <c r="G694" s="5"/>
      <c r="H694" s="2"/>
      <c r="I694" s="2"/>
      <c r="J694" s="2"/>
      <c r="K694" s="2"/>
    </row>
    <row r="695" ht="14.25" customHeight="1">
      <c r="D695" s="117"/>
      <c r="E695" s="5"/>
      <c r="G695" s="5"/>
      <c r="H695" s="2"/>
      <c r="I695" s="2"/>
      <c r="J695" s="2"/>
      <c r="K695" s="2"/>
    </row>
    <row r="696" ht="14.25" customHeight="1">
      <c r="D696" s="117"/>
      <c r="E696" s="5"/>
      <c r="G696" s="5"/>
      <c r="H696" s="2"/>
      <c r="I696" s="2"/>
      <c r="J696" s="2"/>
      <c r="K696" s="2"/>
    </row>
    <row r="697" ht="14.25" customHeight="1">
      <c r="D697" s="117"/>
      <c r="E697" s="5"/>
      <c r="G697" s="5"/>
      <c r="H697" s="2"/>
      <c r="I697" s="2"/>
      <c r="J697" s="2"/>
      <c r="K697" s="2"/>
    </row>
    <row r="698" ht="14.25" customHeight="1">
      <c r="D698" s="117"/>
      <c r="E698" s="5"/>
      <c r="G698" s="5"/>
      <c r="H698" s="2"/>
      <c r="I698" s="2"/>
      <c r="J698" s="2"/>
      <c r="K698" s="2"/>
    </row>
    <row r="699" ht="14.25" customHeight="1">
      <c r="D699" s="117"/>
      <c r="E699" s="5"/>
      <c r="G699" s="5"/>
      <c r="H699" s="2"/>
      <c r="I699" s="2"/>
      <c r="J699" s="2"/>
      <c r="K699" s="2"/>
    </row>
    <row r="700" ht="14.25" customHeight="1">
      <c r="D700" s="117"/>
      <c r="E700" s="5"/>
      <c r="G700" s="5"/>
      <c r="H700" s="2"/>
      <c r="I700" s="2"/>
      <c r="J700" s="2"/>
      <c r="K700" s="2"/>
    </row>
    <row r="701" ht="14.25" customHeight="1">
      <c r="D701" s="117"/>
      <c r="E701" s="5"/>
      <c r="G701" s="5"/>
      <c r="H701" s="2"/>
      <c r="I701" s="2"/>
      <c r="J701" s="2"/>
      <c r="K701" s="2"/>
    </row>
    <row r="702" ht="14.25" customHeight="1">
      <c r="D702" s="117"/>
      <c r="E702" s="5"/>
      <c r="G702" s="5"/>
      <c r="H702" s="2"/>
      <c r="I702" s="2"/>
      <c r="J702" s="2"/>
      <c r="K702" s="2"/>
    </row>
    <row r="703" ht="14.25" customHeight="1">
      <c r="D703" s="117"/>
      <c r="E703" s="5"/>
      <c r="G703" s="5"/>
      <c r="H703" s="2"/>
      <c r="I703" s="2"/>
      <c r="J703" s="2"/>
      <c r="K703" s="2"/>
    </row>
    <row r="704" ht="14.25" customHeight="1">
      <c r="D704" s="117"/>
      <c r="E704" s="5"/>
      <c r="G704" s="5"/>
      <c r="H704" s="2"/>
      <c r="I704" s="2"/>
      <c r="J704" s="2"/>
      <c r="K704" s="2"/>
    </row>
    <row r="705" ht="14.25" customHeight="1">
      <c r="D705" s="117"/>
      <c r="E705" s="5"/>
      <c r="G705" s="5"/>
      <c r="H705" s="2"/>
      <c r="I705" s="2"/>
      <c r="J705" s="2"/>
      <c r="K705" s="2"/>
    </row>
    <row r="706" ht="14.25" customHeight="1">
      <c r="D706" s="117"/>
      <c r="E706" s="5"/>
      <c r="G706" s="5"/>
      <c r="H706" s="2"/>
      <c r="I706" s="2"/>
      <c r="J706" s="2"/>
      <c r="K706" s="2"/>
    </row>
    <row r="707" ht="14.25" customHeight="1">
      <c r="D707" s="117"/>
      <c r="E707" s="5"/>
      <c r="G707" s="5"/>
      <c r="H707" s="2"/>
      <c r="I707" s="2"/>
      <c r="J707" s="2"/>
      <c r="K707" s="2"/>
    </row>
    <row r="708" ht="14.25" customHeight="1">
      <c r="D708" s="117"/>
      <c r="E708" s="5"/>
      <c r="G708" s="5"/>
      <c r="H708" s="2"/>
      <c r="I708" s="2"/>
      <c r="J708" s="2"/>
      <c r="K708" s="2"/>
    </row>
    <row r="709" ht="14.25" customHeight="1">
      <c r="D709" s="117"/>
      <c r="E709" s="5"/>
      <c r="G709" s="5"/>
      <c r="H709" s="2"/>
      <c r="I709" s="2"/>
      <c r="J709" s="2"/>
      <c r="K709" s="2"/>
    </row>
    <row r="710" ht="14.25" customHeight="1">
      <c r="D710" s="117"/>
      <c r="E710" s="5"/>
      <c r="G710" s="5"/>
      <c r="H710" s="2"/>
      <c r="I710" s="2"/>
      <c r="J710" s="2"/>
      <c r="K710" s="2"/>
    </row>
    <row r="711" ht="14.25" customHeight="1">
      <c r="D711" s="117"/>
      <c r="E711" s="5"/>
      <c r="G711" s="5"/>
      <c r="H711" s="2"/>
      <c r="I711" s="2"/>
      <c r="J711" s="2"/>
      <c r="K711" s="2"/>
    </row>
    <row r="712" ht="14.25" customHeight="1">
      <c r="D712" s="117"/>
      <c r="E712" s="5"/>
      <c r="G712" s="5"/>
      <c r="H712" s="2"/>
      <c r="I712" s="2"/>
      <c r="J712" s="2"/>
      <c r="K712" s="2"/>
    </row>
    <row r="713" ht="14.25" customHeight="1">
      <c r="D713" s="117"/>
      <c r="E713" s="5"/>
      <c r="G713" s="5"/>
      <c r="H713" s="2"/>
      <c r="I713" s="2"/>
      <c r="J713" s="2"/>
      <c r="K713" s="2"/>
    </row>
    <row r="714" ht="14.25" customHeight="1">
      <c r="D714" s="117"/>
      <c r="E714" s="5"/>
      <c r="G714" s="5"/>
      <c r="H714" s="2"/>
      <c r="I714" s="2"/>
      <c r="J714" s="2"/>
      <c r="K714" s="2"/>
    </row>
    <row r="715" ht="14.25" customHeight="1">
      <c r="D715" s="117"/>
      <c r="E715" s="5"/>
      <c r="G715" s="5"/>
      <c r="H715" s="2"/>
      <c r="I715" s="2"/>
      <c r="J715" s="2"/>
      <c r="K715" s="2"/>
    </row>
    <row r="716" ht="14.25" customHeight="1">
      <c r="D716" s="117"/>
      <c r="E716" s="5"/>
      <c r="G716" s="5"/>
      <c r="H716" s="2"/>
      <c r="I716" s="2"/>
      <c r="J716" s="2"/>
      <c r="K716" s="2"/>
    </row>
    <row r="717" ht="14.25" customHeight="1">
      <c r="D717" s="117"/>
      <c r="E717" s="5"/>
      <c r="G717" s="5"/>
      <c r="H717" s="2"/>
      <c r="I717" s="2"/>
      <c r="J717" s="2"/>
      <c r="K717" s="2"/>
    </row>
    <row r="718" ht="14.25" customHeight="1">
      <c r="D718" s="117"/>
      <c r="E718" s="5"/>
      <c r="G718" s="5"/>
      <c r="H718" s="2"/>
      <c r="I718" s="2"/>
      <c r="J718" s="2"/>
      <c r="K718" s="2"/>
    </row>
    <row r="719" ht="14.25" customHeight="1">
      <c r="D719" s="117"/>
      <c r="E719" s="5"/>
      <c r="G719" s="5"/>
      <c r="H719" s="2"/>
      <c r="I719" s="2"/>
      <c r="J719" s="2"/>
      <c r="K719" s="2"/>
    </row>
    <row r="720" ht="14.25" customHeight="1">
      <c r="D720" s="117"/>
      <c r="E720" s="5"/>
      <c r="G720" s="5"/>
      <c r="H720" s="2"/>
      <c r="I720" s="2"/>
      <c r="J720" s="2"/>
      <c r="K720" s="2"/>
    </row>
    <row r="721" ht="14.25" customHeight="1">
      <c r="D721" s="117"/>
      <c r="E721" s="5"/>
      <c r="G721" s="5"/>
      <c r="H721" s="2"/>
      <c r="I721" s="2"/>
      <c r="J721" s="2"/>
      <c r="K721" s="2"/>
    </row>
    <row r="722" ht="14.25" customHeight="1">
      <c r="D722" s="117"/>
      <c r="E722" s="5"/>
      <c r="G722" s="5"/>
      <c r="H722" s="2"/>
      <c r="I722" s="2"/>
      <c r="J722" s="2"/>
      <c r="K722" s="2"/>
    </row>
    <row r="723" ht="14.25" customHeight="1">
      <c r="D723" s="117"/>
      <c r="E723" s="5"/>
      <c r="G723" s="5"/>
      <c r="H723" s="2"/>
      <c r="I723" s="2"/>
      <c r="J723" s="2"/>
      <c r="K723" s="2"/>
    </row>
    <row r="724" ht="14.25" customHeight="1">
      <c r="D724" s="117"/>
      <c r="E724" s="5"/>
      <c r="G724" s="5"/>
      <c r="H724" s="2"/>
      <c r="I724" s="2"/>
      <c r="J724" s="2"/>
      <c r="K724" s="2"/>
    </row>
    <row r="725" ht="14.25" customHeight="1">
      <c r="D725" s="117"/>
      <c r="E725" s="5"/>
      <c r="G725" s="5"/>
      <c r="H725" s="2"/>
      <c r="I725" s="2"/>
      <c r="J725" s="2"/>
      <c r="K725" s="2"/>
    </row>
    <row r="726" ht="14.25" customHeight="1">
      <c r="D726" s="117"/>
      <c r="E726" s="5"/>
      <c r="G726" s="5"/>
      <c r="H726" s="2"/>
      <c r="I726" s="2"/>
      <c r="J726" s="2"/>
      <c r="K726" s="2"/>
    </row>
    <row r="727" ht="14.25" customHeight="1">
      <c r="D727" s="117"/>
      <c r="E727" s="5"/>
      <c r="G727" s="5"/>
      <c r="H727" s="2"/>
      <c r="I727" s="2"/>
      <c r="J727" s="2"/>
      <c r="K727" s="2"/>
    </row>
    <row r="728" ht="14.25" customHeight="1">
      <c r="D728" s="117"/>
      <c r="E728" s="5"/>
      <c r="G728" s="5"/>
      <c r="H728" s="2"/>
      <c r="I728" s="2"/>
      <c r="J728" s="2"/>
      <c r="K728" s="2"/>
    </row>
    <row r="729" ht="14.25" customHeight="1">
      <c r="D729" s="117"/>
      <c r="E729" s="5"/>
      <c r="G729" s="5"/>
      <c r="H729" s="2"/>
      <c r="I729" s="2"/>
      <c r="J729" s="2"/>
      <c r="K729" s="2"/>
    </row>
    <row r="730" ht="14.25" customHeight="1">
      <c r="D730" s="117"/>
      <c r="E730" s="5"/>
      <c r="G730" s="5"/>
      <c r="H730" s="2"/>
      <c r="I730" s="2"/>
      <c r="J730" s="2"/>
      <c r="K730" s="2"/>
    </row>
    <row r="731" ht="14.25" customHeight="1">
      <c r="D731" s="117"/>
      <c r="E731" s="5"/>
      <c r="G731" s="5"/>
      <c r="H731" s="2"/>
      <c r="I731" s="2"/>
      <c r="J731" s="2"/>
      <c r="K731" s="2"/>
    </row>
    <row r="732" ht="14.25" customHeight="1">
      <c r="D732" s="117"/>
      <c r="E732" s="5"/>
      <c r="G732" s="5"/>
      <c r="H732" s="2"/>
      <c r="I732" s="2"/>
      <c r="J732" s="2"/>
      <c r="K732" s="2"/>
    </row>
    <row r="733" ht="14.25" customHeight="1">
      <c r="D733" s="117"/>
      <c r="E733" s="5"/>
      <c r="G733" s="5"/>
      <c r="H733" s="2"/>
      <c r="I733" s="2"/>
      <c r="J733" s="2"/>
      <c r="K733" s="2"/>
    </row>
    <row r="734" ht="14.25" customHeight="1">
      <c r="D734" s="117"/>
      <c r="E734" s="5"/>
      <c r="G734" s="5"/>
      <c r="H734" s="2"/>
      <c r="I734" s="2"/>
      <c r="J734" s="2"/>
      <c r="K734" s="2"/>
    </row>
    <row r="735" ht="14.25" customHeight="1">
      <c r="D735" s="117"/>
      <c r="E735" s="5"/>
      <c r="G735" s="5"/>
      <c r="H735" s="2"/>
      <c r="I735" s="2"/>
      <c r="J735" s="2"/>
      <c r="K735" s="2"/>
    </row>
    <row r="736" ht="14.25" customHeight="1">
      <c r="D736" s="117"/>
      <c r="E736" s="5"/>
      <c r="G736" s="5"/>
      <c r="H736" s="2"/>
      <c r="I736" s="2"/>
      <c r="J736" s="2"/>
      <c r="K736" s="2"/>
    </row>
    <row r="737" ht="14.25" customHeight="1">
      <c r="D737" s="117"/>
      <c r="E737" s="5"/>
      <c r="G737" s="5"/>
      <c r="H737" s="2"/>
      <c r="I737" s="2"/>
      <c r="J737" s="2"/>
      <c r="K737" s="2"/>
    </row>
    <row r="738" ht="14.25" customHeight="1">
      <c r="D738" s="117"/>
      <c r="E738" s="5"/>
      <c r="G738" s="5"/>
      <c r="H738" s="2"/>
      <c r="I738" s="2"/>
      <c r="J738" s="2"/>
      <c r="K738" s="2"/>
    </row>
    <row r="739" ht="14.25" customHeight="1">
      <c r="D739" s="117"/>
      <c r="E739" s="5"/>
      <c r="G739" s="5"/>
      <c r="H739" s="2"/>
      <c r="I739" s="2"/>
      <c r="J739" s="2"/>
      <c r="K739" s="2"/>
    </row>
    <row r="740" ht="14.25" customHeight="1">
      <c r="D740" s="117"/>
      <c r="E740" s="5"/>
      <c r="G740" s="5"/>
      <c r="H740" s="2"/>
      <c r="I740" s="2"/>
      <c r="J740" s="2"/>
      <c r="K740" s="2"/>
    </row>
    <row r="741" ht="14.25" customHeight="1">
      <c r="D741" s="117"/>
      <c r="E741" s="5"/>
      <c r="G741" s="5"/>
      <c r="H741" s="2"/>
      <c r="I741" s="2"/>
      <c r="J741" s="2"/>
      <c r="K741" s="2"/>
    </row>
    <row r="742" ht="14.25" customHeight="1">
      <c r="D742" s="117"/>
      <c r="E742" s="5"/>
      <c r="G742" s="5"/>
      <c r="H742" s="2"/>
      <c r="I742" s="2"/>
      <c r="J742" s="2"/>
      <c r="K742" s="2"/>
    </row>
    <row r="743" ht="14.25" customHeight="1">
      <c r="D743" s="117"/>
      <c r="E743" s="5"/>
      <c r="G743" s="5"/>
      <c r="H743" s="2"/>
      <c r="I743" s="2"/>
      <c r="J743" s="2"/>
      <c r="K743" s="2"/>
    </row>
    <row r="744" ht="14.25" customHeight="1">
      <c r="D744" s="117"/>
      <c r="E744" s="5"/>
      <c r="G744" s="5"/>
      <c r="H744" s="2"/>
      <c r="I744" s="2"/>
      <c r="J744" s="2"/>
      <c r="K744" s="2"/>
    </row>
    <row r="745" ht="14.25" customHeight="1">
      <c r="D745" s="117"/>
      <c r="E745" s="5"/>
      <c r="G745" s="5"/>
      <c r="H745" s="2"/>
      <c r="I745" s="2"/>
      <c r="J745" s="2"/>
      <c r="K745" s="2"/>
    </row>
    <row r="746" ht="14.25" customHeight="1">
      <c r="D746" s="117"/>
      <c r="E746" s="5"/>
      <c r="G746" s="5"/>
      <c r="H746" s="2"/>
      <c r="I746" s="2"/>
      <c r="J746" s="2"/>
      <c r="K746" s="2"/>
    </row>
    <row r="747" ht="14.25" customHeight="1">
      <c r="D747" s="117"/>
      <c r="E747" s="5"/>
      <c r="G747" s="5"/>
      <c r="H747" s="2"/>
      <c r="I747" s="2"/>
      <c r="J747" s="2"/>
      <c r="K747" s="2"/>
    </row>
    <row r="748" ht="14.25" customHeight="1">
      <c r="D748" s="117"/>
      <c r="E748" s="5"/>
      <c r="G748" s="5"/>
      <c r="H748" s="2"/>
      <c r="I748" s="2"/>
      <c r="J748" s="2"/>
      <c r="K748" s="2"/>
    </row>
    <row r="749" ht="14.25" customHeight="1">
      <c r="D749" s="117"/>
      <c r="E749" s="5"/>
      <c r="G749" s="5"/>
      <c r="H749" s="2"/>
      <c r="I749" s="2"/>
      <c r="J749" s="2"/>
      <c r="K749" s="2"/>
    </row>
    <row r="750" ht="14.25" customHeight="1">
      <c r="D750" s="117"/>
      <c r="E750" s="5"/>
      <c r="G750" s="5"/>
      <c r="H750" s="2"/>
      <c r="I750" s="2"/>
      <c r="J750" s="2"/>
      <c r="K750" s="2"/>
    </row>
    <row r="751" ht="14.25" customHeight="1">
      <c r="D751" s="117"/>
      <c r="E751" s="5"/>
      <c r="G751" s="5"/>
      <c r="H751" s="2"/>
      <c r="I751" s="2"/>
      <c r="J751" s="2"/>
      <c r="K751" s="2"/>
    </row>
    <row r="752" ht="14.25" customHeight="1">
      <c r="D752" s="117"/>
      <c r="E752" s="5"/>
      <c r="G752" s="5"/>
      <c r="H752" s="2"/>
      <c r="I752" s="2"/>
      <c r="J752" s="2"/>
      <c r="K752" s="2"/>
    </row>
    <row r="753" ht="14.25" customHeight="1">
      <c r="D753" s="117"/>
      <c r="E753" s="5"/>
      <c r="G753" s="5"/>
      <c r="H753" s="2"/>
      <c r="I753" s="2"/>
      <c r="J753" s="2"/>
      <c r="K753" s="2"/>
    </row>
    <row r="754" ht="14.25" customHeight="1">
      <c r="D754" s="117"/>
      <c r="E754" s="5"/>
      <c r="G754" s="5"/>
      <c r="H754" s="2"/>
      <c r="I754" s="2"/>
      <c r="J754" s="2"/>
      <c r="K754" s="2"/>
    </row>
    <row r="755" ht="14.25" customHeight="1">
      <c r="D755" s="117"/>
      <c r="E755" s="5"/>
      <c r="G755" s="5"/>
      <c r="H755" s="2"/>
      <c r="I755" s="2"/>
      <c r="J755" s="2"/>
      <c r="K755" s="2"/>
    </row>
    <row r="756" ht="14.25" customHeight="1">
      <c r="D756" s="117"/>
      <c r="E756" s="5"/>
      <c r="G756" s="5"/>
      <c r="H756" s="2"/>
      <c r="I756" s="2"/>
      <c r="J756" s="2"/>
      <c r="K756" s="2"/>
    </row>
    <row r="757" ht="14.25" customHeight="1">
      <c r="D757" s="117"/>
      <c r="E757" s="5"/>
      <c r="G757" s="5"/>
      <c r="H757" s="2"/>
      <c r="I757" s="2"/>
      <c r="J757" s="2"/>
      <c r="K757" s="2"/>
    </row>
    <row r="758" ht="14.25" customHeight="1">
      <c r="D758" s="117"/>
      <c r="E758" s="5"/>
      <c r="G758" s="5"/>
      <c r="H758" s="2"/>
      <c r="I758" s="2"/>
      <c r="J758" s="2"/>
      <c r="K758" s="2"/>
    </row>
    <row r="759" ht="14.25" customHeight="1">
      <c r="D759" s="117"/>
      <c r="E759" s="5"/>
      <c r="G759" s="5"/>
      <c r="H759" s="2"/>
      <c r="I759" s="2"/>
      <c r="J759" s="2"/>
      <c r="K759" s="2"/>
    </row>
    <row r="760" ht="14.25" customHeight="1">
      <c r="D760" s="117"/>
      <c r="E760" s="5"/>
      <c r="G760" s="5"/>
      <c r="H760" s="2"/>
      <c r="I760" s="2"/>
      <c r="J760" s="2"/>
      <c r="K760" s="2"/>
    </row>
    <row r="761" ht="14.25" customHeight="1">
      <c r="D761" s="117"/>
      <c r="E761" s="5"/>
      <c r="G761" s="5"/>
      <c r="H761" s="2"/>
      <c r="I761" s="2"/>
      <c r="J761" s="2"/>
      <c r="K761" s="2"/>
    </row>
    <row r="762" ht="14.25" customHeight="1">
      <c r="D762" s="117"/>
      <c r="E762" s="5"/>
      <c r="G762" s="5"/>
      <c r="H762" s="2"/>
      <c r="I762" s="2"/>
      <c r="J762" s="2"/>
      <c r="K762" s="2"/>
    </row>
    <row r="763" ht="14.25" customHeight="1">
      <c r="D763" s="117"/>
      <c r="E763" s="5"/>
      <c r="G763" s="5"/>
      <c r="H763" s="2"/>
      <c r="I763" s="2"/>
      <c r="J763" s="2"/>
      <c r="K763" s="2"/>
    </row>
    <row r="764" ht="14.25" customHeight="1">
      <c r="D764" s="117"/>
      <c r="E764" s="5"/>
      <c r="G764" s="5"/>
      <c r="H764" s="2"/>
      <c r="I764" s="2"/>
      <c r="J764" s="2"/>
      <c r="K764" s="2"/>
    </row>
    <row r="765" ht="14.25" customHeight="1">
      <c r="D765" s="117"/>
      <c r="E765" s="5"/>
      <c r="G765" s="5"/>
      <c r="H765" s="2"/>
      <c r="I765" s="2"/>
      <c r="J765" s="2"/>
      <c r="K765" s="2"/>
    </row>
    <row r="766" ht="14.25" customHeight="1">
      <c r="D766" s="117"/>
      <c r="E766" s="5"/>
      <c r="G766" s="5"/>
      <c r="H766" s="2"/>
      <c r="I766" s="2"/>
      <c r="J766" s="2"/>
      <c r="K766" s="2"/>
    </row>
    <row r="767" ht="14.25" customHeight="1">
      <c r="D767" s="117"/>
      <c r="E767" s="5"/>
      <c r="G767" s="5"/>
      <c r="H767" s="2"/>
      <c r="I767" s="2"/>
      <c r="J767" s="2"/>
      <c r="K767" s="2"/>
    </row>
    <row r="768" ht="14.25" customHeight="1">
      <c r="D768" s="117"/>
      <c r="E768" s="5"/>
      <c r="G768" s="5"/>
      <c r="H768" s="2"/>
      <c r="I768" s="2"/>
      <c r="J768" s="2"/>
      <c r="K768" s="2"/>
    </row>
    <row r="769" ht="14.25" customHeight="1">
      <c r="D769" s="117"/>
      <c r="E769" s="5"/>
      <c r="G769" s="5"/>
      <c r="H769" s="2"/>
      <c r="I769" s="2"/>
      <c r="J769" s="2"/>
      <c r="K769" s="2"/>
    </row>
    <row r="770" ht="14.25" customHeight="1">
      <c r="D770" s="117"/>
      <c r="E770" s="5"/>
      <c r="G770" s="5"/>
      <c r="H770" s="2"/>
      <c r="I770" s="2"/>
      <c r="J770" s="2"/>
      <c r="K770" s="2"/>
    </row>
    <row r="771" ht="14.25" customHeight="1">
      <c r="D771" s="117"/>
      <c r="E771" s="5"/>
      <c r="G771" s="5"/>
      <c r="H771" s="2"/>
      <c r="I771" s="2"/>
      <c r="J771" s="2"/>
      <c r="K771" s="2"/>
    </row>
    <row r="772" ht="14.25" customHeight="1">
      <c r="D772" s="117"/>
      <c r="E772" s="5"/>
      <c r="G772" s="5"/>
      <c r="H772" s="2"/>
      <c r="I772" s="2"/>
      <c r="J772" s="2"/>
      <c r="K772" s="2"/>
    </row>
    <row r="773" ht="14.25" customHeight="1">
      <c r="D773" s="117"/>
      <c r="E773" s="5"/>
      <c r="G773" s="5"/>
      <c r="H773" s="2"/>
      <c r="I773" s="2"/>
      <c r="J773" s="2"/>
      <c r="K773" s="2"/>
    </row>
    <row r="774" ht="14.25" customHeight="1">
      <c r="D774" s="117"/>
      <c r="E774" s="5"/>
      <c r="G774" s="5"/>
      <c r="H774" s="2"/>
      <c r="I774" s="2"/>
      <c r="J774" s="2"/>
      <c r="K774" s="2"/>
    </row>
    <row r="775" ht="14.25" customHeight="1">
      <c r="D775" s="117"/>
      <c r="E775" s="5"/>
      <c r="G775" s="5"/>
      <c r="H775" s="2"/>
      <c r="I775" s="2"/>
      <c r="J775" s="2"/>
      <c r="K775" s="2"/>
    </row>
    <row r="776" ht="14.25" customHeight="1">
      <c r="D776" s="117"/>
      <c r="E776" s="5"/>
      <c r="G776" s="5"/>
      <c r="H776" s="2"/>
      <c r="I776" s="2"/>
      <c r="J776" s="2"/>
      <c r="K776" s="2"/>
    </row>
    <row r="777" ht="14.25" customHeight="1">
      <c r="D777" s="117"/>
      <c r="E777" s="5"/>
      <c r="G777" s="5"/>
      <c r="H777" s="2"/>
      <c r="I777" s="2"/>
      <c r="J777" s="2"/>
      <c r="K777" s="2"/>
    </row>
    <row r="778" ht="14.25" customHeight="1">
      <c r="D778" s="117"/>
      <c r="E778" s="5"/>
      <c r="G778" s="5"/>
      <c r="H778" s="2"/>
      <c r="I778" s="2"/>
      <c r="J778" s="2"/>
      <c r="K778" s="2"/>
    </row>
    <row r="779" ht="14.25" customHeight="1">
      <c r="D779" s="117"/>
      <c r="E779" s="5"/>
      <c r="G779" s="5"/>
      <c r="H779" s="2"/>
      <c r="I779" s="2"/>
      <c r="J779" s="2"/>
      <c r="K779" s="2"/>
    </row>
    <row r="780" ht="14.25" customHeight="1">
      <c r="D780" s="117"/>
      <c r="E780" s="5"/>
      <c r="G780" s="5"/>
      <c r="H780" s="2"/>
      <c r="I780" s="2"/>
      <c r="J780" s="2"/>
      <c r="K780" s="2"/>
    </row>
    <row r="781" ht="14.25" customHeight="1">
      <c r="D781" s="117"/>
      <c r="E781" s="5"/>
      <c r="G781" s="5"/>
      <c r="H781" s="2"/>
      <c r="I781" s="2"/>
      <c r="J781" s="2"/>
      <c r="K781" s="2"/>
    </row>
    <row r="782" ht="14.25" customHeight="1">
      <c r="D782" s="117"/>
      <c r="E782" s="5"/>
      <c r="G782" s="5"/>
      <c r="H782" s="2"/>
      <c r="I782" s="2"/>
      <c r="J782" s="2"/>
      <c r="K782" s="2"/>
    </row>
    <row r="783" ht="14.25" customHeight="1">
      <c r="D783" s="117"/>
      <c r="E783" s="5"/>
      <c r="G783" s="5"/>
      <c r="H783" s="2"/>
      <c r="I783" s="2"/>
      <c r="J783" s="2"/>
      <c r="K783" s="2"/>
    </row>
    <row r="784" ht="14.25" customHeight="1">
      <c r="D784" s="117"/>
      <c r="E784" s="5"/>
      <c r="G784" s="5"/>
      <c r="H784" s="2"/>
      <c r="I784" s="2"/>
      <c r="J784" s="2"/>
      <c r="K784" s="2"/>
    </row>
    <row r="785" ht="14.25" customHeight="1">
      <c r="D785" s="117"/>
      <c r="E785" s="5"/>
      <c r="G785" s="5"/>
      <c r="H785" s="2"/>
      <c r="I785" s="2"/>
      <c r="J785" s="2"/>
      <c r="K785" s="2"/>
    </row>
    <row r="786" ht="14.25" customHeight="1">
      <c r="D786" s="117"/>
      <c r="E786" s="5"/>
      <c r="G786" s="5"/>
      <c r="H786" s="2"/>
      <c r="I786" s="2"/>
      <c r="J786" s="2"/>
      <c r="K786" s="2"/>
    </row>
    <row r="787" ht="14.25" customHeight="1">
      <c r="D787" s="117"/>
      <c r="E787" s="5"/>
      <c r="G787" s="5"/>
      <c r="H787" s="2"/>
      <c r="I787" s="2"/>
      <c r="J787" s="2"/>
      <c r="K787" s="2"/>
    </row>
    <row r="788" ht="14.25" customHeight="1">
      <c r="D788" s="117"/>
      <c r="E788" s="5"/>
      <c r="G788" s="5"/>
      <c r="H788" s="2"/>
      <c r="I788" s="2"/>
      <c r="J788" s="2"/>
      <c r="K788" s="2"/>
    </row>
    <row r="789" ht="14.25" customHeight="1">
      <c r="D789" s="117"/>
      <c r="E789" s="5"/>
      <c r="G789" s="5"/>
      <c r="H789" s="2"/>
      <c r="I789" s="2"/>
      <c r="J789" s="2"/>
      <c r="K789" s="2"/>
    </row>
    <row r="790" ht="14.25" customHeight="1">
      <c r="D790" s="117"/>
      <c r="E790" s="5"/>
      <c r="G790" s="5"/>
      <c r="H790" s="2"/>
      <c r="I790" s="2"/>
      <c r="J790" s="2"/>
      <c r="K790" s="2"/>
    </row>
    <row r="791" ht="14.25" customHeight="1">
      <c r="D791" s="117"/>
      <c r="E791" s="5"/>
      <c r="G791" s="5"/>
      <c r="H791" s="2"/>
      <c r="I791" s="2"/>
      <c r="J791" s="2"/>
      <c r="K791" s="2"/>
    </row>
    <row r="792" ht="14.25" customHeight="1">
      <c r="D792" s="117"/>
      <c r="E792" s="5"/>
      <c r="G792" s="5"/>
      <c r="H792" s="2"/>
      <c r="I792" s="2"/>
      <c r="J792" s="2"/>
      <c r="K792" s="2"/>
    </row>
    <row r="793" ht="14.25" customHeight="1">
      <c r="D793" s="117"/>
      <c r="E793" s="5"/>
      <c r="G793" s="5"/>
      <c r="H793" s="2"/>
      <c r="I793" s="2"/>
      <c r="J793" s="2"/>
      <c r="K793" s="2"/>
    </row>
    <row r="794" ht="14.25" customHeight="1">
      <c r="D794" s="117"/>
      <c r="E794" s="5"/>
      <c r="G794" s="5"/>
      <c r="H794" s="2"/>
      <c r="I794" s="2"/>
      <c r="J794" s="2"/>
      <c r="K794" s="2"/>
    </row>
    <row r="795" ht="14.25" customHeight="1">
      <c r="D795" s="117"/>
      <c r="E795" s="5"/>
      <c r="G795" s="5"/>
      <c r="H795" s="2"/>
      <c r="I795" s="2"/>
      <c r="J795" s="2"/>
      <c r="K795" s="2"/>
    </row>
    <row r="796" ht="14.25" customHeight="1">
      <c r="D796" s="117"/>
      <c r="E796" s="5"/>
      <c r="G796" s="5"/>
      <c r="H796" s="2"/>
      <c r="I796" s="2"/>
      <c r="J796" s="2"/>
      <c r="K796" s="2"/>
    </row>
    <row r="797" ht="14.25" customHeight="1">
      <c r="D797" s="117"/>
      <c r="E797" s="5"/>
      <c r="G797" s="5"/>
      <c r="H797" s="2"/>
      <c r="I797" s="2"/>
      <c r="J797" s="2"/>
      <c r="K797" s="2"/>
    </row>
    <row r="798" ht="14.25" customHeight="1">
      <c r="D798" s="117"/>
      <c r="E798" s="5"/>
      <c r="G798" s="5"/>
      <c r="H798" s="2"/>
      <c r="I798" s="2"/>
      <c r="J798" s="2"/>
      <c r="K798" s="2"/>
    </row>
    <row r="799" ht="14.25" customHeight="1">
      <c r="D799" s="117"/>
      <c r="E799" s="5"/>
      <c r="G799" s="5"/>
      <c r="H799" s="2"/>
      <c r="I799" s="2"/>
      <c r="J799" s="2"/>
      <c r="K799" s="2"/>
    </row>
    <row r="800" ht="14.25" customHeight="1">
      <c r="D800" s="117"/>
      <c r="E800" s="5"/>
      <c r="G800" s="5"/>
      <c r="H800" s="2"/>
      <c r="I800" s="2"/>
      <c r="J800" s="2"/>
      <c r="K800" s="2"/>
    </row>
    <row r="801" ht="14.25" customHeight="1">
      <c r="D801" s="117"/>
      <c r="E801" s="5"/>
      <c r="G801" s="5"/>
      <c r="H801" s="2"/>
      <c r="I801" s="2"/>
      <c r="J801" s="2"/>
      <c r="K801" s="2"/>
    </row>
    <row r="802" ht="14.25" customHeight="1">
      <c r="D802" s="117"/>
      <c r="E802" s="5"/>
      <c r="G802" s="5"/>
      <c r="H802" s="2"/>
      <c r="I802" s="2"/>
      <c r="J802" s="2"/>
      <c r="K802" s="2"/>
    </row>
    <row r="803" ht="14.25" customHeight="1">
      <c r="D803" s="117"/>
      <c r="E803" s="5"/>
      <c r="G803" s="5"/>
      <c r="H803" s="2"/>
      <c r="I803" s="2"/>
      <c r="J803" s="2"/>
      <c r="K803" s="2"/>
    </row>
    <row r="804" ht="14.25" customHeight="1">
      <c r="D804" s="117"/>
      <c r="E804" s="5"/>
      <c r="G804" s="5"/>
      <c r="H804" s="2"/>
      <c r="I804" s="2"/>
      <c r="J804" s="2"/>
      <c r="K804" s="2"/>
    </row>
    <row r="805" ht="14.25" customHeight="1">
      <c r="D805" s="117"/>
      <c r="E805" s="5"/>
      <c r="G805" s="5"/>
      <c r="H805" s="2"/>
      <c r="I805" s="2"/>
      <c r="J805" s="2"/>
      <c r="K805" s="2"/>
    </row>
    <row r="806" ht="14.25" customHeight="1">
      <c r="D806" s="117"/>
      <c r="E806" s="5"/>
      <c r="G806" s="5"/>
      <c r="H806" s="2"/>
      <c r="I806" s="2"/>
      <c r="J806" s="2"/>
      <c r="K806" s="2"/>
    </row>
    <row r="807" ht="14.25" customHeight="1">
      <c r="D807" s="117"/>
      <c r="E807" s="5"/>
      <c r="G807" s="5"/>
      <c r="H807" s="2"/>
      <c r="I807" s="2"/>
      <c r="J807" s="2"/>
      <c r="K807" s="2"/>
    </row>
    <row r="808" ht="14.25" customHeight="1">
      <c r="D808" s="117"/>
      <c r="E808" s="5"/>
      <c r="G808" s="5"/>
      <c r="H808" s="2"/>
      <c r="I808" s="2"/>
      <c r="J808" s="2"/>
      <c r="K808" s="2"/>
    </row>
    <row r="809" ht="14.25" customHeight="1">
      <c r="D809" s="117"/>
      <c r="E809" s="5"/>
      <c r="G809" s="5"/>
      <c r="H809" s="2"/>
      <c r="I809" s="2"/>
      <c r="J809" s="2"/>
      <c r="K809" s="2"/>
    </row>
    <row r="810" ht="14.25" customHeight="1">
      <c r="D810" s="117"/>
      <c r="E810" s="5"/>
      <c r="G810" s="5"/>
      <c r="H810" s="2"/>
      <c r="I810" s="2"/>
      <c r="J810" s="2"/>
      <c r="K810" s="2"/>
    </row>
    <row r="811" ht="14.25" customHeight="1">
      <c r="D811" s="117"/>
      <c r="E811" s="5"/>
      <c r="G811" s="5"/>
      <c r="H811" s="2"/>
      <c r="I811" s="2"/>
      <c r="J811" s="2"/>
      <c r="K811" s="2"/>
    </row>
    <row r="812" ht="14.25" customHeight="1">
      <c r="D812" s="117"/>
      <c r="E812" s="5"/>
      <c r="G812" s="5"/>
      <c r="H812" s="2"/>
      <c r="I812" s="2"/>
      <c r="J812" s="2"/>
      <c r="K812" s="2"/>
    </row>
    <row r="813" ht="14.25" customHeight="1">
      <c r="D813" s="117"/>
      <c r="E813" s="5"/>
      <c r="G813" s="5"/>
      <c r="H813" s="2"/>
      <c r="I813" s="2"/>
      <c r="J813" s="2"/>
      <c r="K813" s="2"/>
    </row>
    <row r="814" ht="14.25" customHeight="1">
      <c r="D814" s="117"/>
      <c r="E814" s="5"/>
      <c r="G814" s="5"/>
      <c r="H814" s="2"/>
      <c r="I814" s="2"/>
      <c r="J814" s="2"/>
      <c r="K814" s="2"/>
    </row>
    <row r="815" ht="14.25" customHeight="1">
      <c r="D815" s="117"/>
      <c r="E815" s="5"/>
      <c r="G815" s="5"/>
      <c r="H815" s="2"/>
      <c r="I815" s="2"/>
      <c r="J815" s="2"/>
      <c r="K815" s="2"/>
    </row>
    <row r="816" ht="14.25" customHeight="1">
      <c r="D816" s="117"/>
      <c r="E816" s="5"/>
      <c r="G816" s="5"/>
      <c r="H816" s="2"/>
      <c r="I816" s="2"/>
      <c r="J816" s="2"/>
      <c r="K816" s="2"/>
    </row>
    <row r="817" ht="14.25" customHeight="1">
      <c r="D817" s="117"/>
      <c r="E817" s="5"/>
      <c r="G817" s="5"/>
      <c r="H817" s="2"/>
      <c r="I817" s="2"/>
      <c r="J817" s="2"/>
      <c r="K817" s="2"/>
    </row>
    <row r="818" ht="14.25" customHeight="1">
      <c r="D818" s="117"/>
      <c r="E818" s="5"/>
      <c r="G818" s="5"/>
      <c r="H818" s="2"/>
      <c r="I818" s="2"/>
      <c r="J818" s="2"/>
      <c r="K818" s="2"/>
    </row>
    <row r="819" ht="14.25" customHeight="1">
      <c r="D819" s="117"/>
      <c r="E819" s="5"/>
      <c r="G819" s="5"/>
      <c r="H819" s="2"/>
      <c r="I819" s="2"/>
      <c r="J819" s="2"/>
      <c r="K819" s="2"/>
    </row>
    <row r="820" ht="14.25" customHeight="1">
      <c r="D820" s="117"/>
      <c r="E820" s="5"/>
      <c r="G820" s="5"/>
      <c r="H820" s="2"/>
      <c r="I820" s="2"/>
      <c r="J820" s="2"/>
      <c r="K820" s="2"/>
    </row>
    <row r="821" ht="14.25" customHeight="1">
      <c r="D821" s="117"/>
      <c r="E821" s="5"/>
      <c r="G821" s="5"/>
      <c r="H821" s="2"/>
      <c r="I821" s="2"/>
      <c r="J821" s="2"/>
      <c r="K821" s="2"/>
    </row>
    <row r="822" ht="14.25" customHeight="1">
      <c r="D822" s="117"/>
      <c r="E822" s="5"/>
      <c r="G822" s="5"/>
      <c r="H822" s="2"/>
      <c r="I822" s="2"/>
      <c r="J822" s="2"/>
      <c r="K822" s="2"/>
    </row>
    <row r="823" ht="14.25" customHeight="1">
      <c r="D823" s="117"/>
      <c r="E823" s="5"/>
      <c r="G823" s="5"/>
      <c r="H823" s="2"/>
      <c r="I823" s="2"/>
      <c r="J823" s="2"/>
      <c r="K823" s="2"/>
    </row>
    <row r="824" ht="14.25" customHeight="1">
      <c r="D824" s="117"/>
      <c r="E824" s="5"/>
      <c r="G824" s="5"/>
      <c r="H824" s="2"/>
      <c r="I824" s="2"/>
      <c r="J824" s="2"/>
      <c r="K824" s="2"/>
    </row>
    <row r="825" ht="14.25" customHeight="1">
      <c r="D825" s="117"/>
      <c r="E825" s="5"/>
      <c r="G825" s="5"/>
      <c r="H825" s="2"/>
      <c r="I825" s="2"/>
      <c r="J825" s="2"/>
      <c r="K825" s="2"/>
    </row>
    <row r="826" ht="14.25" customHeight="1">
      <c r="D826" s="117"/>
      <c r="E826" s="5"/>
      <c r="G826" s="5"/>
      <c r="H826" s="2"/>
      <c r="I826" s="2"/>
      <c r="J826" s="2"/>
      <c r="K826" s="2"/>
    </row>
    <row r="827" ht="14.25" customHeight="1">
      <c r="D827" s="117"/>
      <c r="E827" s="5"/>
      <c r="G827" s="5"/>
      <c r="H827" s="2"/>
      <c r="I827" s="2"/>
      <c r="J827" s="2"/>
      <c r="K827" s="2"/>
    </row>
    <row r="828" ht="14.25" customHeight="1">
      <c r="D828" s="117"/>
      <c r="E828" s="5"/>
      <c r="G828" s="5"/>
      <c r="H828" s="2"/>
      <c r="I828" s="2"/>
      <c r="J828" s="2"/>
      <c r="K828" s="2"/>
    </row>
    <row r="829" ht="14.25" customHeight="1">
      <c r="D829" s="117"/>
      <c r="E829" s="5"/>
      <c r="G829" s="5"/>
      <c r="H829" s="2"/>
      <c r="I829" s="2"/>
      <c r="J829" s="2"/>
      <c r="K829" s="2"/>
    </row>
    <row r="830" ht="14.25" customHeight="1">
      <c r="D830" s="117"/>
      <c r="E830" s="5"/>
      <c r="G830" s="5"/>
      <c r="H830" s="2"/>
      <c r="I830" s="2"/>
      <c r="J830" s="2"/>
      <c r="K830" s="2"/>
    </row>
    <row r="831" ht="14.25" customHeight="1">
      <c r="D831" s="117"/>
      <c r="E831" s="5"/>
      <c r="G831" s="5"/>
      <c r="H831" s="2"/>
      <c r="I831" s="2"/>
      <c r="J831" s="2"/>
      <c r="K831" s="2"/>
    </row>
    <row r="832" ht="14.25" customHeight="1">
      <c r="D832" s="117"/>
      <c r="E832" s="5"/>
      <c r="G832" s="5"/>
      <c r="H832" s="2"/>
      <c r="I832" s="2"/>
      <c r="J832" s="2"/>
      <c r="K832" s="2"/>
    </row>
    <row r="833" ht="14.25" customHeight="1">
      <c r="D833" s="117"/>
      <c r="E833" s="5"/>
      <c r="G833" s="5"/>
      <c r="H833" s="2"/>
      <c r="I833" s="2"/>
      <c r="J833" s="2"/>
      <c r="K833" s="2"/>
    </row>
    <row r="834" ht="14.25" customHeight="1">
      <c r="D834" s="117"/>
      <c r="E834" s="5"/>
      <c r="G834" s="5"/>
      <c r="H834" s="2"/>
      <c r="I834" s="2"/>
      <c r="J834" s="2"/>
      <c r="K834" s="2"/>
    </row>
    <row r="835" ht="14.25" customHeight="1">
      <c r="D835" s="117"/>
      <c r="E835" s="5"/>
      <c r="G835" s="5"/>
      <c r="H835" s="2"/>
      <c r="I835" s="2"/>
      <c r="J835" s="2"/>
      <c r="K835" s="2"/>
    </row>
    <row r="836" ht="14.25" customHeight="1">
      <c r="D836" s="117"/>
      <c r="E836" s="5"/>
      <c r="G836" s="5"/>
      <c r="H836" s="2"/>
      <c r="I836" s="2"/>
      <c r="J836" s="2"/>
      <c r="K836" s="2"/>
    </row>
    <row r="837" ht="14.25" customHeight="1">
      <c r="D837" s="117"/>
      <c r="E837" s="5"/>
      <c r="G837" s="5"/>
      <c r="H837" s="2"/>
      <c r="I837" s="2"/>
      <c r="J837" s="2"/>
      <c r="K837" s="2"/>
    </row>
    <row r="838" ht="14.25" customHeight="1">
      <c r="D838" s="117"/>
      <c r="E838" s="5"/>
      <c r="G838" s="5"/>
      <c r="H838" s="2"/>
      <c r="I838" s="2"/>
      <c r="J838" s="2"/>
      <c r="K838" s="2"/>
    </row>
    <row r="839" ht="14.25" customHeight="1">
      <c r="D839" s="117"/>
      <c r="E839" s="5"/>
      <c r="G839" s="5"/>
      <c r="H839" s="2"/>
      <c r="I839" s="2"/>
      <c r="J839" s="2"/>
      <c r="K839" s="2"/>
    </row>
    <row r="840" ht="14.25" customHeight="1">
      <c r="D840" s="117"/>
      <c r="E840" s="5"/>
      <c r="G840" s="5"/>
      <c r="H840" s="2"/>
      <c r="I840" s="2"/>
      <c r="J840" s="2"/>
      <c r="K840" s="2"/>
    </row>
    <row r="841" ht="14.25" customHeight="1">
      <c r="D841" s="117"/>
      <c r="E841" s="5"/>
      <c r="G841" s="5"/>
      <c r="H841" s="2"/>
      <c r="I841" s="2"/>
      <c r="J841" s="2"/>
      <c r="K841" s="2"/>
    </row>
    <row r="842" ht="14.25" customHeight="1">
      <c r="D842" s="117"/>
      <c r="E842" s="5"/>
      <c r="G842" s="5"/>
      <c r="H842" s="2"/>
      <c r="I842" s="2"/>
      <c r="J842" s="2"/>
      <c r="K842" s="2"/>
    </row>
    <row r="843" ht="14.25" customHeight="1">
      <c r="D843" s="117"/>
      <c r="E843" s="5"/>
      <c r="G843" s="5"/>
      <c r="H843" s="2"/>
      <c r="I843" s="2"/>
      <c r="J843" s="2"/>
      <c r="K843" s="2"/>
    </row>
    <row r="844" ht="14.25" customHeight="1">
      <c r="D844" s="117"/>
      <c r="E844" s="5"/>
      <c r="G844" s="5"/>
      <c r="H844" s="2"/>
      <c r="I844" s="2"/>
      <c r="J844" s="2"/>
      <c r="K844" s="2"/>
    </row>
    <row r="845" ht="14.25" customHeight="1">
      <c r="D845" s="117"/>
      <c r="E845" s="5"/>
      <c r="G845" s="5"/>
      <c r="H845" s="2"/>
      <c r="I845" s="2"/>
      <c r="J845" s="2"/>
      <c r="K845" s="2"/>
    </row>
    <row r="846" ht="14.25" customHeight="1">
      <c r="D846" s="117"/>
      <c r="E846" s="5"/>
      <c r="G846" s="5"/>
      <c r="H846" s="2"/>
      <c r="I846" s="2"/>
      <c r="J846" s="2"/>
      <c r="K846" s="2"/>
    </row>
    <row r="847" ht="14.25" customHeight="1">
      <c r="D847" s="117"/>
      <c r="E847" s="5"/>
      <c r="G847" s="5"/>
      <c r="H847" s="2"/>
      <c r="I847" s="2"/>
      <c r="J847" s="2"/>
      <c r="K847" s="2"/>
    </row>
    <row r="848" ht="14.25" customHeight="1">
      <c r="D848" s="117"/>
      <c r="E848" s="5"/>
      <c r="G848" s="5"/>
      <c r="H848" s="2"/>
      <c r="I848" s="2"/>
      <c r="J848" s="2"/>
      <c r="K848" s="2"/>
    </row>
    <row r="849" ht="14.25" customHeight="1">
      <c r="D849" s="117"/>
      <c r="E849" s="5"/>
      <c r="G849" s="5"/>
      <c r="H849" s="2"/>
      <c r="I849" s="2"/>
      <c r="J849" s="2"/>
      <c r="K849" s="2"/>
    </row>
    <row r="850" ht="14.25" customHeight="1">
      <c r="D850" s="117"/>
      <c r="E850" s="5"/>
      <c r="G850" s="5"/>
      <c r="H850" s="2"/>
      <c r="I850" s="2"/>
      <c r="J850" s="2"/>
      <c r="K850" s="2"/>
    </row>
    <row r="851" ht="14.25" customHeight="1">
      <c r="D851" s="117"/>
      <c r="E851" s="5"/>
      <c r="G851" s="5"/>
      <c r="H851" s="2"/>
      <c r="I851" s="2"/>
      <c r="J851" s="2"/>
      <c r="K851" s="2"/>
    </row>
    <row r="852" ht="14.25" customHeight="1">
      <c r="D852" s="117"/>
      <c r="E852" s="5"/>
      <c r="G852" s="5"/>
      <c r="H852" s="2"/>
      <c r="I852" s="2"/>
      <c r="J852" s="2"/>
      <c r="K852" s="2"/>
    </row>
    <row r="853" ht="14.25" customHeight="1">
      <c r="D853" s="117"/>
      <c r="E853" s="5"/>
      <c r="G853" s="5"/>
      <c r="H853" s="2"/>
      <c r="I853" s="2"/>
      <c r="J853" s="2"/>
      <c r="K853" s="2"/>
    </row>
    <row r="854" ht="14.25" customHeight="1">
      <c r="D854" s="117"/>
      <c r="E854" s="5"/>
      <c r="G854" s="5"/>
      <c r="H854" s="2"/>
      <c r="I854" s="2"/>
      <c r="J854" s="2"/>
      <c r="K854" s="2"/>
    </row>
    <row r="855" ht="14.25" customHeight="1">
      <c r="D855" s="117"/>
      <c r="E855" s="5"/>
      <c r="G855" s="5"/>
      <c r="H855" s="2"/>
      <c r="I855" s="2"/>
      <c r="J855" s="2"/>
      <c r="K855" s="2"/>
    </row>
    <row r="856" ht="14.25" customHeight="1">
      <c r="D856" s="117"/>
      <c r="E856" s="5"/>
      <c r="G856" s="5"/>
      <c r="H856" s="2"/>
      <c r="I856" s="2"/>
      <c r="J856" s="2"/>
      <c r="K856" s="2"/>
    </row>
    <row r="857" ht="14.25" customHeight="1">
      <c r="D857" s="117"/>
      <c r="E857" s="5"/>
      <c r="G857" s="5"/>
      <c r="H857" s="2"/>
      <c r="I857" s="2"/>
      <c r="J857" s="2"/>
      <c r="K857" s="2"/>
    </row>
    <row r="858" ht="14.25" customHeight="1">
      <c r="D858" s="117"/>
      <c r="E858" s="5"/>
      <c r="G858" s="5"/>
      <c r="H858" s="2"/>
      <c r="I858" s="2"/>
      <c r="J858" s="2"/>
      <c r="K858" s="2"/>
    </row>
    <row r="859" ht="14.25" customHeight="1">
      <c r="D859" s="117"/>
      <c r="E859" s="5"/>
      <c r="G859" s="5"/>
      <c r="H859" s="2"/>
      <c r="I859" s="2"/>
      <c r="J859" s="2"/>
      <c r="K859" s="2"/>
    </row>
    <row r="860" ht="14.25" customHeight="1">
      <c r="D860" s="117"/>
      <c r="E860" s="5"/>
      <c r="G860" s="5"/>
      <c r="H860" s="2"/>
      <c r="I860" s="2"/>
      <c r="J860" s="2"/>
      <c r="K860" s="2"/>
    </row>
    <row r="861" ht="14.25" customHeight="1">
      <c r="D861" s="117"/>
      <c r="E861" s="5"/>
      <c r="G861" s="5"/>
      <c r="H861" s="2"/>
      <c r="I861" s="2"/>
      <c r="J861" s="2"/>
      <c r="K861" s="2"/>
    </row>
    <row r="862" ht="14.25" customHeight="1">
      <c r="D862" s="117"/>
      <c r="E862" s="5"/>
      <c r="G862" s="5"/>
      <c r="H862" s="2"/>
      <c r="I862" s="2"/>
      <c r="J862" s="2"/>
      <c r="K862" s="2"/>
    </row>
    <row r="863" ht="14.25" customHeight="1">
      <c r="D863" s="117"/>
      <c r="E863" s="5"/>
      <c r="G863" s="5"/>
      <c r="H863" s="2"/>
      <c r="I863" s="2"/>
      <c r="J863" s="2"/>
      <c r="K863" s="2"/>
    </row>
    <row r="864" ht="14.25" customHeight="1">
      <c r="D864" s="117"/>
      <c r="E864" s="5"/>
      <c r="G864" s="5"/>
      <c r="H864" s="2"/>
      <c r="I864" s="2"/>
      <c r="J864" s="2"/>
      <c r="K864" s="2"/>
    </row>
    <row r="865" ht="14.25" customHeight="1">
      <c r="D865" s="117"/>
      <c r="E865" s="5"/>
      <c r="G865" s="5"/>
      <c r="H865" s="2"/>
      <c r="I865" s="2"/>
      <c r="J865" s="2"/>
      <c r="K865" s="2"/>
    </row>
    <row r="866" ht="14.25" customHeight="1">
      <c r="D866" s="117"/>
      <c r="E866" s="5"/>
      <c r="G866" s="5"/>
      <c r="H866" s="2"/>
      <c r="I866" s="2"/>
      <c r="J866" s="2"/>
      <c r="K866" s="2"/>
    </row>
    <row r="867" ht="14.25" customHeight="1">
      <c r="D867" s="117"/>
      <c r="E867" s="5"/>
      <c r="G867" s="5"/>
      <c r="H867" s="2"/>
      <c r="I867" s="2"/>
      <c r="J867" s="2"/>
      <c r="K867" s="2"/>
    </row>
    <row r="868" ht="14.25" customHeight="1">
      <c r="D868" s="117"/>
      <c r="E868" s="5"/>
      <c r="G868" s="5"/>
      <c r="H868" s="2"/>
      <c r="I868" s="2"/>
      <c r="J868" s="2"/>
      <c r="K868" s="2"/>
    </row>
    <row r="869" ht="14.25" customHeight="1">
      <c r="D869" s="117"/>
      <c r="E869" s="5"/>
      <c r="G869" s="5"/>
      <c r="H869" s="2"/>
      <c r="I869" s="2"/>
      <c r="J869" s="2"/>
      <c r="K869" s="2"/>
    </row>
    <row r="870" ht="14.25" customHeight="1">
      <c r="D870" s="117"/>
      <c r="E870" s="5"/>
      <c r="G870" s="5"/>
      <c r="H870" s="2"/>
      <c r="I870" s="2"/>
      <c r="J870" s="2"/>
      <c r="K870" s="2"/>
    </row>
    <row r="871" ht="14.25" customHeight="1">
      <c r="D871" s="117"/>
      <c r="E871" s="5"/>
      <c r="G871" s="5"/>
      <c r="H871" s="2"/>
      <c r="I871" s="2"/>
      <c r="J871" s="2"/>
      <c r="K871" s="2"/>
    </row>
    <row r="872" ht="14.25" customHeight="1">
      <c r="D872" s="117"/>
      <c r="E872" s="5"/>
      <c r="G872" s="5"/>
      <c r="H872" s="2"/>
      <c r="I872" s="2"/>
      <c r="J872" s="2"/>
      <c r="K872" s="2"/>
    </row>
    <row r="873" ht="14.25" customHeight="1">
      <c r="D873" s="117"/>
      <c r="E873" s="5"/>
      <c r="G873" s="5"/>
      <c r="H873" s="2"/>
      <c r="I873" s="2"/>
      <c r="J873" s="2"/>
      <c r="K873" s="2"/>
    </row>
    <row r="874" ht="14.25" customHeight="1">
      <c r="D874" s="117"/>
      <c r="E874" s="5"/>
      <c r="G874" s="5"/>
      <c r="H874" s="2"/>
      <c r="I874" s="2"/>
      <c r="J874" s="2"/>
      <c r="K874" s="2"/>
    </row>
    <row r="875" ht="14.25" customHeight="1">
      <c r="D875" s="117"/>
      <c r="E875" s="5"/>
      <c r="G875" s="5"/>
      <c r="H875" s="2"/>
      <c r="I875" s="2"/>
      <c r="J875" s="2"/>
      <c r="K875" s="2"/>
    </row>
    <row r="876" ht="14.25" customHeight="1">
      <c r="D876" s="117"/>
      <c r="E876" s="5"/>
      <c r="G876" s="5"/>
      <c r="H876" s="2"/>
      <c r="I876" s="2"/>
      <c r="J876" s="2"/>
      <c r="K876" s="2"/>
    </row>
    <row r="877" ht="14.25" customHeight="1">
      <c r="D877" s="117"/>
      <c r="E877" s="5"/>
      <c r="G877" s="5"/>
      <c r="H877" s="2"/>
      <c r="I877" s="2"/>
      <c r="J877" s="2"/>
      <c r="K877" s="2"/>
    </row>
    <row r="878" ht="14.25" customHeight="1">
      <c r="D878" s="117"/>
      <c r="E878" s="5"/>
      <c r="G878" s="5"/>
      <c r="H878" s="2"/>
      <c r="I878" s="2"/>
      <c r="J878" s="2"/>
      <c r="K878" s="2"/>
    </row>
    <row r="879" ht="14.25" customHeight="1">
      <c r="D879" s="117"/>
      <c r="E879" s="5"/>
      <c r="G879" s="5"/>
      <c r="H879" s="2"/>
      <c r="I879" s="2"/>
      <c r="J879" s="2"/>
      <c r="K879" s="2"/>
    </row>
    <row r="880" ht="14.25" customHeight="1">
      <c r="D880" s="117"/>
      <c r="E880" s="5"/>
      <c r="G880" s="5"/>
      <c r="H880" s="2"/>
      <c r="I880" s="2"/>
      <c r="J880" s="2"/>
      <c r="K880" s="2"/>
    </row>
    <row r="881" ht="14.25" customHeight="1">
      <c r="D881" s="117"/>
      <c r="E881" s="5"/>
      <c r="G881" s="5"/>
      <c r="H881" s="2"/>
      <c r="I881" s="2"/>
      <c r="J881" s="2"/>
      <c r="K881" s="2"/>
    </row>
    <row r="882" ht="14.25" customHeight="1">
      <c r="D882" s="117"/>
      <c r="E882" s="5"/>
      <c r="G882" s="5"/>
      <c r="H882" s="2"/>
      <c r="I882" s="2"/>
      <c r="J882" s="2"/>
      <c r="K882" s="2"/>
    </row>
    <row r="883" ht="14.25" customHeight="1">
      <c r="D883" s="117"/>
      <c r="E883" s="5"/>
      <c r="G883" s="5"/>
      <c r="H883" s="2"/>
      <c r="I883" s="2"/>
      <c r="J883" s="2"/>
      <c r="K883" s="2"/>
    </row>
    <row r="884" ht="14.25" customHeight="1">
      <c r="D884" s="117"/>
      <c r="E884" s="5"/>
      <c r="G884" s="5"/>
      <c r="H884" s="2"/>
      <c r="I884" s="2"/>
      <c r="J884" s="2"/>
      <c r="K884" s="2"/>
    </row>
    <row r="885" ht="14.25" customHeight="1">
      <c r="D885" s="117"/>
      <c r="E885" s="5"/>
      <c r="G885" s="5"/>
      <c r="H885" s="2"/>
      <c r="I885" s="2"/>
      <c r="J885" s="2"/>
      <c r="K885" s="2"/>
    </row>
    <row r="886" ht="14.25" customHeight="1">
      <c r="D886" s="117"/>
      <c r="E886" s="5"/>
      <c r="G886" s="5"/>
      <c r="H886" s="2"/>
      <c r="I886" s="2"/>
      <c r="J886" s="2"/>
      <c r="K886" s="2"/>
    </row>
    <row r="887" ht="14.25" customHeight="1">
      <c r="D887" s="117"/>
      <c r="E887" s="5"/>
      <c r="G887" s="5"/>
      <c r="H887" s="2"/>
      <c r="I887" s="2"/>
      <c r="J887" s="2"/>
      <c r="K887" s="2"/>
    </row>
    <row r="888" ht="14.25" customHeight="1">
      <c r="D888" s="117"/>
      <c r="E888" s="5"/>
      <c r="G888" s="5"/>
      <c r="H888" s="2"/>
      <c r="I888" s="2"/>
      <c r="J888" s="2"/>
      <c r="K888" s="2"/>
    </row>
    <row r="889" ht="14.25" customHeight="1">
      <c r="D889" s="117"/>
      <c r="E889" s="5"/>
      <c r="G889" s="5"/>
      <c r="H889" s="2"/>
      <c r="I889" s="2"/>
      <c r="J889" s="2"/>
      <c r="K889" s="2"/>
    </row>
    <row r="890" ht="14.25" customHeight="1">
      <c r="D890" s="117"/>
      <c r="E890" s="5"/>
      <c r="G890" s="5"/>
      <c r="H890" s="2"/>
      <c r="I890" s="2"/>
      <c r="J890" s="2"/>
      <c r="K890" s="2"/>
    </row>
    <row r="891" ht="14.25" customHeight="1">
      <c r="D891" s="117"/>
      <c r="E891" s="5"/>
      <c r="G891" s="5"/>
      <c r="H891" s="2"/>
      <c r="I891" s="2"/>
      <c r="J891" s="2"/>
      <c r="K891" s="2"/>
    </row>
    <row r="892" ht="14.25" customHeight="1">
      <c r="D892" s="117"/>
      <c r="E892" s="5"/>
      <c r="G892" s="5"/>
      <c r="H892" s="2"/>
      <c r="I892" s="2"/>
      <c r="J892" s="2"/>
      <c r="K892" s="2"/>
    </row>
    <row r="893" ht="14.25" customHeight="1">
      <c r="D893" s="117"/>
      <c r="E893" s="5"/>
      <c r="G893" s="5"/>
      <c r="H893" s="2"/>
      <c r="I893" s="2"/>
      <c r="J893" s="2"/>
      <c r="K893" s="2"/>
    </row>
    <row r="894" ht="14.25" customHeight="1">
      <c r="D894" s="117"/>
      <c r="E894" s="5"/>
      <c r="G894" s="5"/>
      <c r="H894" s="2"/>
      <c r="I894" s="2"/>
      <c r="J894" s="2"/>
      <c r="K894" s="2"/>
    </row>
    <row r="895" ht="14.25" customHeight="1">
      <c r="D895" s="117"/>
      <c r="E895" s="5"/>
      <c r="G895" s="5"/>
      <c r="H895" s="2"/>
      <c r="I895" s="2"/>
      <c r="J895" s="2"/>
      <c r="K895" s="2"/>
    </row>
    <row r="896" ht="14.25" customHeight="1">
      <c r="D896" s="117"/>
      <c r="E896" s="5"/>
      <c r="G896" s="5"/>
      <c r="H896" s="2"/>
      <c r="I896" s="2"/>
      <c r="J896" s="2"/>
      <c r="K896" s="2"/>
    </row>
    <row r="897" ht="14.25" customHeight="1">
      <c r="D897" s="117"/>
      <c r="E897" s="5"/>
      <c r="G897" s="5"/>
      <c r="H897" s="2"/>
      <c r="I897" s="2"/>
      <c r="J897" s="2"/>
      <c r="K897" s="2"/>
    </row>
    <row r="898" ht="14.25" customHeight="1">
      <c r="D898" s="117"/>
      <c r="E898" s="5"/>
      <c r="G898" s="5"/>
      <c r="H898" s="2"/>
      <c r="I898" s="2"/>
      <c r="J898" s="2"/>
      <c r="K898" s="2"/>
    </row>
    <row r="899" ht="14.25" customHeight="1">
      <c r="D899" s="117"/>
      <c r="E899" s="5"/>
      <c r="G899" s="5"/>
      <c r="H899" s="2"/>
      <c r="I899" s="2"/>
      <c r="J899" s="2"/>
      <c r="K899" s="2"/>
    </row>
    <row r="900" ht="14.25" customHeight="1">
      <c r="D900" s="117"/>
      <c r="E900" s="5"/>
      <c r="G900" s="5"/>
      <c r="H900" s="2"/>
      <c r="I900" s="2"/>
      <c r="J900" s="2"/>
      <c r="K900" s="2"/>
    </row>
    <row r="901" ht="14.25" customHeight="1">
      <c r="D901" s="117"/>
      <c r="E901" s="5"/>
      <c r="G901" s="5"/>
      <c r="H901" s="2"/>
      <c r="I901" s="2"/>
      <c r="J901" s="2"/>
      <c r="K901" s="2"/>
    </row>
    <row r="902" ht="14.25" customHeight="1">
      <c r="D902" s="117"/>
      <c r="E902" s="5"/>
      <c r="G902" s="5"/>
      <c r="H902" s="2"/>
      <c r="I902" s="2"/>
      <c r="J902" s="2"/>
      <c r="K902" s="2"/>
    </row>
    <row r="903" ht="14.25" customHeight="1">
      <c r="D903" s="117"/>
      <c r="E903" s="5"/>
      <c r="G903" s="5"/>
      <c r="H903" s="2"/>
      <c r="I903" s="2"/>
      <c r="J903" s="2"/>
      <c r="K903" s="2"/>
    </row>
    <row r="904" ht="14.25" customHeight="1">
      <c r="D904" s="117"/>
      <c r="E904" s="5"/>
      <c r="G904" s="5"/>
      <c r="H904" s="2"/>
      <c r="I904" s="2"/>
      <c r="J904" s="2"/>
      <c r="K904" s="2"/>
    </row>
    <row r="905" ht="14.25" customHeight="1">
      <c r="D905" s="117"/>
      <c r="E905" s="5"/>
      <c r="G905" s="5"/>
      <c r="H905" s="2"/>
      <c r="I905" s="2"/>
      <c r="J905" s="2"/>
      <c r="K905" s="2"/>
    </row>
    <row r="906" ht="14.25" customHeight="1">
      <c r="D906" s="117"/>
      <c r="E906" s="5"/>
      <c r="G906" s="5"/>
      <c r="H906" s="2"/>
      <c r="I906" s="2"/>
      <c r="J906" s="2"/>
      <c r="K906" s="2"/>
    </row>
    <row r="907" ht="14.25" customHeight="1">
      <c r="D907" s="117"/>
      <c r="E907" s="5"/>
      <c r="G907" s="5"/>
      <c r="H907" s="2"/>
      <c r="I907" s="2"/>
      <c r="J907" s="2"/>
      <c r="K907" s="2"/>
    </row>
    <row r="908" ht="14.25" customHeight="1">
      <c r="D908" s="117"/>
      <c r="E908" s="5"/>
      <c r="G908" s="5"/>
      <c r="H908" s="2"/>
      <c r="I908" s="2"/>
      <c r="J908" s="2"/>
      <c r="K908" s="2"/>
    </row>
    <row r="909" ht="14.25" customHeight="1">
      <c r="D909" s="117"/>
      <c r="E909" s="5"/>
      <c r="G909" s="5"/>
      <c r="H909" s="2"/>
      <c r="I909" s="2"/>
      <c r="J909" s="2"/>
      <c r="K909" s="2"/>
    </row>
    <row r="910" ht="14.25" customHeight="1">
      <c r="D910" s="117"/>
      <c r="E910" s="5"/>
      <c r="G910" s="5"/>
      <c r="H910" s="2"/>
      <c r="I910" s="2"/>
      <c r="J910" s="2"/>
      <c r="K910" s="2"/>
    </row>
    <row r="911" ht="14.25" customHeight="1">
      <c r="D911" s="117"/>
      <c r="E911" s="5"/>
      <c r="G911" s="5"/>
      <c r="H911" s="2"/>
      <c r="I911" s="2"/>
      <c r="J911" s="2"/>
      <c r="K911" s="2"/>
    </row>
    <row r="912" ht="14.25" customHeight="1">
      <c r="D912" s="117"/>
      <c r="E912" s="5"/>
      <c r="G912" s="5"/>
      <c r="H912" s="2"/>
      <c r="I912" s="2"/>
      <c r="J912" s="2"/>
      <c r="K912" s="2"/>
    </row>
    <row r="913" ht="14.25" customHeight="1">
      <c r="D913" s="117"/>
      <c r="E913" s="5"/>
      <c r="G913" s="5"/>
      <c r="H913" s="2"/>
      <c r="I913" s="2"/>
      <c r="J913" s="2"/>
      <c r="K913" s="2"/>
    </row>
    <row r="914" ht="14.25" customHeight="1">
      <c r="D914" s="117"/>
      <c r="E914" s="5"/>
      <c r="G914" s="5"/>
      <c r="H914" s="2"/>
      <c r="I914" s="2"/>
      <c r="J914" s="2"/>
      <c r="K914" s="2"/>
    </row>
    <row r="915" ht="14.25" customHeight="1">
      <c r="D915" s="117"/>
      <c r="E915" s="5"/>
      <c r="G915" s="5"/>
      <c r="H915" s="2"/>
      <c r="I915" s="2"/>
      <c r="J915" s="2"/>
      <c r="K915" s="2"/>
    </row>
    <row r="916" ht="14.25" customHeight="1">
      <c r="D916" s="117"/>
      <c r="E916" s="5"/>
      <c r="G916" s="5"/>
      <c r="H916" s="2"/>
      <c r="I916" s="2"/>
      <c r="J916" s="2"/>
      <c r="K916" s="2"/>
    </row>
    <row r="917" ht="14.25" customHeight="1">
      <c r="D917" s="117"/>
      <c r="E917" s="5"/>
      <c r="G917" s="5"/>
      <c r="H917" s="2"/>
      <c r="I917" s="2"/>
      <c r="J917" s="2"/>
      <c r="K917" s="2"/>
    </row>
    <row r="918" ht="14.25" customHeight="1">
      <c r="D918" s="117"/>
      <c r="E918" s="5"/>
      <c r="G918" s="5"/>
      <c r="H918" s="2"/>
      <c r="I918" s="2"/>
      <c r="J918" s="2"/>
      <c r="K918" s="2"/>
    </row>
    <row r="919" ht="14.25" customHeight="1">
      <c r="D919" s="117"/>
      <c r="E919" s="5"/>
      <c r="G919" s="5"/>
      <c r="H919" s="2"/>
      <c r="I919" s="2"/>
      <c r="J919" s="2"/>
      <c r="K919" s="2"/>
    </row>
    <row r="920" ht="14.25" customHeight="1">
      <c r="D920" s="117"/>
      <c r="E920" s="5"/>
      <c r="G920" s="5"/>
      <c r="H920" s="2"/>
      <c r="I920" s="2"/>
      <c r="J920" s="2"/>
      <c r="K920" s="2"/>
    </row>
    <row r="921" ht="14.25" customHeight="1">
      <c r="D921" s="117"/>
      <c r="E921" s="5"/>
      <c r="G921" s="5"/>
      <c r="H921" s="2"/>
      <c r="I921" s="2"/>
      <c r="J921" s="2"/>
      <c r="K921" s="2"/>
    </row>
    <row r="922" ht="14.25" customHeight="1">
      <c r="D922" s="117"/>
      <c r="E922" s="5"/>
      <c r="G922" s="5"/>
      <c r="H922" s="2"/>
      <c r="I922" s="2"/>
      <c r="J922" s="2"/>
      <c r="K922" s="2"/>
    </row>
    <row r="923" ht="14.25" customHeight="1">
      <c r="D923" s="117"/>
      <c r="E923" s="5"/>
      <c r="G923" s="5"/>
      <c r="H923" s="2"/>
      <c r="I923" s="2"/>
      <c r="J923" s="2"/>
      <c r="K923" s="2"/>
    </row>
    <row r="924" ht="14.25" customHeight="1">
      <c r="D924" s="117"/>
      <c r="E924" s="5"/>
      <c r="G924" s="5"/>
      <c r="H924" s="2"/>
      <c r="I924" s="2"/>
      <c r="J924" s="2"/>
      <c r="K924" s="2"/>
    </row>
    <row r="925" ht="14.25" customHeight="1">
      <c r="D925" s="117"/>
      <c r="E925" s="5"/>
      <c r="G925" s="5"/>
      <c r="H925" s="2"/>
      <c r="I925" s="2"/>
      <c r="J925" s="2"/>
      <c r="K925" s="2"/>
    </row>
    <row r="926" ht="14.25" customHeight="1">
      <c r="D926" s="117"/>
      <c r="E926" s="5"/>
      <c r="G926" s="5"/>
      <c r="H926" s="2"/>
      <c r="I926" s="2"/>
      <c r="J926" s="2"/>
      <c r="K926" s="2"/>
    </row>
    <row r="927" ht="14.25" customHeight="1">
      <c r="D927" s="117"/>
      <c r="E927" s="5"/>
      <c r="G927" s="5"/>
      <c r="H927" s="2"/>
      <c r="I927" s="2"/>
      <c r="J927" s="2"/>
      <c r="K927" s="2"/>
    </row>
    <row r="928" ht="14.25" customHeight="1">
      <c r="D928" s="117"/>
      <c r="E928" s="5"/>
      <c r="G928" s="5"/>
      <c r="H928" s="2"/>
      <c r="I928" s="2"/>
      <c r="J928" s="2"/>
      <c r="K928" s="2"/>
    </row>
    <row r="929" ht="14.25" customHeight="1">
      <c r="D929" s="117"/>
      <c r="E929" s="5"/>
      <c r="G929" s="5"/>
      <c r="H929" s="2"/>
      <c r="I929" s="2"/>
      <c r="J929" s="2"/>
      <c r="K929" s="2"/>
    </row>
    <row r="930" ht="14.25" customHeight="1">
      <c r="D930" s="117"/>
      <c r="E930" s="5"/>
      <c r="G930" s="5"/>
      <c r="H930" s="2"/>
      <c r="I930" s="2"/>
      <c r="J930" s="2"/>
      <c r="K930" s="2"/>
    </row>
    <row r="931" ht="14.25" customHeight="1">
      <c r="D931" s="117"/>
      <c r="E931" s="5"/>
      <c r="G931" s="5"/>
      <c r="H931" s="2"/>
      <c r="I931" s="2"/>
      <c r="J931" s="2"/>
      <c r="K931" s="2"/>
    </row>
    <row r="932" ht="14.25" customHeight="1">
      <c r="D932" s="117"/>
      <c r="E932" s="5"/>
      <c r="G932" s="5"/>
      <c r="H932" s="2"/>
      <c r="I932" s="2"/>
      <c r="J932" s="2"/>
      <c r="K932" s="2"/>
    </row>
    <row r="933" ht="14.25" customHeight="1">
      <c r="D933" s="117"/>
      <c r="E933" s="5"/>
      <c r="G933" s="5"/>
      <c r="H933" s="2"/>
      <c r="I933" s="2"/>
      <c r="J933" s="2"/>
      <c r="K933" s="2"/>
    </row>
    <row r="934" ht="14.25" customHeight="1">
      <c r="D934" s="117"/>
      <c r="E934" s="5"/>
      <c r="G934" s="5"/>
      <c r="H934" s="2"/>
      <c r="I934" s="2"/>
      <c r="J934" s="2"/>
      <c r="K934" s="2"/>
    </row>
    <row r="935" ht="14.25" customHeight="1">
      <c r="D935" s="117"/>
      <c r="E935" s="5"/>
      <c r="G935" s="5"/>
      <c r="H935" s="2"/>
      <c r="I935" s="2"/>
      <c r="J935" s="2"/>
      <c r="K935" s="2"/>
    </row>
    <row r="936" ht="14.25" customHeight="1">
      <c r="D936" s="117"/>
      <c r="E936" s="5"/>
      <c r="G936" s="5"/>
      <c r="H936" s="2"/>
      <c r="I936" s="2"/>
      <c r="J936" s="2"/>
      <c r="K936" s="2"/>
    </row>
    <row r="937" ht="14.25" customHeight="1">
      <c r="D937" s="117"/>
      <c r="E937" s="5"/>
      <c r="G937" s="5"/>
      <c r="H937" s="2"/>
      <c r="I937" s="2"/>
      <c r="J937" s="2"/>
      <c r="K937" s="2"/>
    </row>
    <row r="938" ht="14.25" customHeight="1">
      <c r="D938" s="117"/>
      <c r="E938" s="5"/>
      <c r="G938" s="5"/>
      <c r="H938" s="2"/>
      <c r="I938" s="2"/>
      <c r="J938" s="2"/>
      <c r="K938" s="2"/>
    </row>
    <row r="939" ht="14.25" customHeight="1">
      <c r="D939" s="117"/>
      <c r="E939" s="5"/>
      <c r="G939" s="5"/>
      <c r="H939" s="2"/>
      <c r="I939" s="2"/>
      <c r="J939" s="2"/>
      <c r="K939" s="2"/>
    </row>
    <row r="940" ht="14.25" customHeight="1">
      <c r="D940" s="117"/>
      <c r="E940" s="5"/>
      <c r="G940" s="5"/>
      <c r="H940" s="2"/>
      <c r="I940" s="2"/>
      <c r="J940" s="2"/>
      <c r="K940" s="2"/>
    </row>
    <row r="941" ht="14.25" customHeight="1">
      <c r="D941" s="117"/>
      <c r="E941" s="5"/>
      <c r="G941" s="5"/>
      <c r="H941" s="2"/>
      <c r="I941" s="2"/>
      <c r="J941" s="2"/>
      <c r="K941" s="2"/>
    </row>
    <row r="942" ht="14.25" customHeight="1">
      <c r="D942" s="117"/>
      <c r="E942" s="5"/>
      <c r="G942" s="5"/>
      <c r="H942" s="2"/>
      <c r="I942" s="2"/>
      <c r="J942" s="2"/>
      <c r="K942" s="2"/>
    </row>
    <row r="943" ht="14.25" customHeight="1">
      <c r="D943" s="117"/>
      <c r="E943" s="5"/>
      <c r="G943" s="5"/>
      <c r="H943" s="2"/>
      <c r="I943" s="2"/>
      <c r="J943" s="2"/>
      <c r="K943" s="2"/>
    </row>
    <row r="944" ht="14.25" customHeight="1">
      <c r="D944" s="117"/>
      <c r="E944" s="5"/>
      <c r="G944" s="5"/>
      <c r="H944" s="2"/>
      <c r="I944" s="2"/>
      <c r="J944" s="2"/>
      <c r="K944" s="2"/>
    </row>
    <row r="945" ht="14.25" customHeight="1">
      <c r="D945" s="117"/>
      <c r="E945" s="5"/>
      <c r="G945" s="5"/>
      <c r="H945" s="2"/>
      <c r="I945" s="2"/>
      <c r="J945" s="2"/>
      <c r="K945" s="2"/>
    </row>
    <row r="946" ht="14.25" customHeight="1">
      <c r="D946" s="117"/>
      <c r="E946" s="5"/>
      <c r="G946" s="5"/>
      <c r="H946" s="2"/>
      <c r="I946" s="2"/>
      <c r="J946" s="2"/>
      <c r="K946" s="2"/>
    </row>
    <row r="947" ht="14.25" customHeight="1">
      <c r="D947" s="117"/>
      <c r="E947" s="5"/>
      <c r="G947" s="5"/>
      <c r="H947" s="2"/>
      <c r="I947" s="2"/>
      <c r="J947" s="2"/>
      <c r="K947" s="2"/>
    </row>
    <row r="948" ht="14.25" customHeight="1">
      <c r="D948" s="117"/>
      <c r="E948" s="5"/>
      <c r="G948" s="5"/>
      <c r="H948" s="2"/>
      <c r="I948" s="2"/>
      <c r="J948" s="2"/>
      <c r="K948" s="2"/>
    </row>
    <row r="949" ht="14.25" customHeight="1">
      <c r="D949" s="117"/>
      <c r="E949" s="5"/>
      <c r="G949" s="5"/>
      <c r="H949" s="2"/>
      <c r="I949" s="2"/>
      <c r="J949" s="2"/>
      <c r="K949" s="2"/>
    </row>
    <row r="950" ht="14.25" customHeight="1">
      <c r="D950" s="117"/>
      <c r="E950" s="5"/>
      <c r="G950" s="5"/>
      <c r="H950" s="2"/>
      <c r="I950" s="2"/>
      <c r="J950" s="2"/>
      <c r="K950" s="2"/>
    </row>
    <row r="951" ht="14.25" customHeight="1">
      <c r="D951" s="117"/>
      <c r="E951" s="5"/>
      <c r="G951" s="5"/>
      <c r="H951" s="2"/>
      <c r="I951" s="2"/>
      <c r="J951" s="2"/>
      <c r="K951" s="2"/>
    </row>
    <row r="952" ht="14.25" customHeight="1">
      <c r="D952" s="117"/>
      <c r="E952" s="5"/>
      <c r="G952" s="5"/>
      <c r="H952" s="2"/>
      <c r="I952" s="2"/>
      <c r="J952" s="2"/>
      <c r="K952" s="2"/>
    </row>
    <row r="953" ht="14.25" customHeight="1">
      <c r="D953" s="117"/>
      <c r="E953" s="5"/>
      <c r="G953" s="5"/>
      <c r="H953" s="2"/>
      <c r="I953" s="2"/>
      <c r="J953" s="2"/>
      <c r="K953" s="2"/>
    </row>
    <row r="954" ht="14.25" customHeight="1">
      <c r="D954" s="117"/>
      <c r="E954" s="5"/>
      <c r="G954" s="5"/>
      <c r="H954" s="2"/>
      <c r="I954" s="2"/>
      <c r="J954" s="2"/>
      <c r="K954" s="2"/>
    </row>
    <row r="955" ht="14.25" customHeight="1">
      <c r="D955" s="117"/>
      <c r="E955" s="5"/>
      <c r="G955" s="5"/>
      <c r="H955" s="2"/>
      <c r="I955" s="2"/>
      <c r="J955" s="2"/>
      <c r="K955" s="2"/>
    </row>
    <row r="956" ht="14.25" customHeight="1">
      <c r="D956" s="117"/>
      <c r="E956" s="5"/>
      <c r="G956" s="5"/>
      <c r="H956" s="2"/>
      <c r="I956" s="2"/>
      <c r="J956" s="2"/>
      <c r="K956" s="2"/>
    </row>
    <row r="957" ht="14.25" customHeight="1">
      <c r="D957" s="117"/>
      <c r="E957" s="5"/>
      <c r="G957" s="5"/>
      <c r="H957" s="2"/>
      <c r="I957" s="2"/>
      <c r="J957" s="2"/>
      <c r="K957" s="2"/>
    </row>
    <row r="958" ht="14.25" customHeight="1">
      <c r="D958" s="117"/>
      <c r="E958" s="5"/>
      <c r="G958" s="5"/>
      <c r="H958" s="2"/>
      <c r="I958" s="2"/>
      <c r="J958" s="2"/>
      <c r="K958" s="2"/>
    </row>
    <row r="959" ht="14.25" customHeight="1">
      <c r="D959" s="117"/>
      <c r="E959" s="5"/>
      <c r="G959" s="5"/>
      <c r="H959" s="2"/>
      <c r="I959" s="2"/>
      <c r="J959" s="2"/>
      <c r="K959" s="2"/>
    </row>
    <row r="960" ht="14.25" customHeight="1">
      <c r="D960" s="117"/>
      <c r="E960" s="5"/>
      <c r="G960" s="5"/>
      <c r="H960" s="2"/>
      <c r="I960" s="2"/>
      <c r="J960" s="2"/>
      <c r="K960" s="2"/>
    </row>
    <row r="961" ht="14.25" customHeight="1">
      <c r="D961" s="117"/>
      <c r="E961" s="5"/>
      <c r="G961" s="5"/>
      <c r="H961" s="2"/>
      <c r="I961" s="2"/>
      <c r="J961" s="2"/>
      <c r="K961" s="2"/>
    </row>
    <row r="962" ht="14.25" customHeight="1">
      <c r="D962" s="117"/>
      <c r="E962" s="5"/>
      <c r="G962" s="5"/>
      <c r="H962" s="2"/>
      <c r="I962" s="2"/>
      <c r="J962" s="2"/>
      <c r="K962" s="2"/>
    </row>
    <row r="963" ht="14.25" customHeight="1">
      <c r="D963" s="117"/>
      <c r="E963" s="5"/>
      <c r="G963" s="5"/>
      <c r="H963" s="2"/>
      <c r="I963" s="2"/>
      <c r="J963" s="2"/>
      <c r="K963" s="2"/>
    </row>
    <row r="964" ht="14.25" customHeight="1">
      <c r="D964" s="117"/>
      <c r="E964" s="5"/>
      <c r="G964" s="5"/>
      <c r="H964" s="2"/>
      <c r="I964" s="2"/>
      <c r="J964" s="2"/>
      <c r="K964" s="2"/>
    </row>
    <row r="965" ht="14.25" customHeight="1">
      <c r="D965" s="117"/>
      <c r="E965" s="5"/>
      <c r="G965" s="5"/>
      <c r="H965" s="2"/>
      <c r="I965" s="2"/>
      <c r="J965" s="2"/>
      <c r="K965" s="2"/>
    </row>
    <row r="966" ht="14.25" customHeight="1">
      <c r="D966" s="117"/>
      <c r="E966" s="5"/>
      <c r="G966" s="5"/>
      <c r="H966" s="2"/>
      <c r="I966" s="2"/>
      <c r="J966" s="2"/>
      <c r="K966" s="2"/>
    </row>
    <row r="967" ht="14.25" customHeight="1">
      <c r="D967" s="117"/>
      <c r="E967" s="5"/>
      <c r="G967" s="5"/>
      <c r="H967" s="2"/>
      <c r="I967" s="2"/>
      <c r="J967" s="2"/>
      <c r="K967" s="2"/>
    </row>
    <row r="968" ht="14.25" customHeight="1">
      <c r="D968" s="117"/>
      <c r="E968" s="5"/>
      <c r="G968" s="5"/>
      <c r="H968" s="2"/>
      <c r="I968" s="2"/>
      <c r="J968" s="2"/>
      <c r="K968" s="2"/>
    </row>
    <row r="969" ht="14.25" customHeight="1">
      <c r="D969" s="117"/>
      <c r="E969" s="5"/>
      <c r="G969" s="5"/>
      <c r="H969" s="2"/>
      <c r="I969" s="2"/>
      <c r="J969" s="2"/>
      <c r="K969" s="2"/>
    </row>
    <row r="970" ht="14.25" customHeight="1">
      <c r="D970" s="117"/>
      <c r="E970" s="5"/>
      <c r="G970" s="5"/>
      <c r="H970" s="2"/>
      <c r="I970" s="2"/>
      <c r="J970" s="2"/>
      <c r="K970" s="2"/>
    </row>
    <row r="971" ht="14.25" customHeight="1">
      <c r="D971" s="117"/>
      <c r="E971" s="5"/>
      <c r="G971" s="5"/>
      <c r="H971" s="2"/>
      <c r="I971" s="2"/>
      <c r="J971" s="2"/>
      <c r="K971" s="2"/>
    </row>
    <row r="972" ht="14.25" customHeight="1">
      <c r="D972" s="117"/>
      <c r="E972" s="5"/>
      <c r="G972" s="5"/>
      <c r="H972" s="2"/>
      <c r="I972" s="2"/>
      <c r="J972" s="2"/>
      <c r="K972" s="2"/>
    </row>
    <row r="973" ht="14.25" customHeight="1">
      <c r="D973" s="117"/>
      <c r="E973" s="5"/>
      <c r="G973" s="5"/>
      <c r="H973" s="2"/>
      <c r="I973" s="2"/>
      <c r="J973" s="2"/>
      <c r="K973" s="2"/>
    </row>
    <row r="974" ht="14.25" customHeight="1">
      <c r="D974" s="117"/>
      <c r="E974" s="5"/>
      <c r="G974" s="5"/>
      <c r="H974" s="2"/>
      <c r="I974" s="2"/>
      <c r="J974" s="2"/>
      <c r="K974" s="2"/>
    </row>
    <row r="975" ht="14.25" customHeight="1">
      <c r="D975" s="117"/>
      <c r="E975" s="5"/>
      <c r="G975" s="5"/>
      <c r="H975" s="2"/>
      <c r="I975" s="2"/>
      <c r="J975" s="2"/>
      <c r="K975" s="2"/>
    </row>
    <row r="976" ht="14.25" customHeight="1">
      <c r="D976" s="117"/>
      <c r="E976" s="5"/>
      <c r="G976" s="5"/>
      <c r="H976" s="2"/>
      <c r="I976" s="2"/>
      <c r="J976" s="2"/>
      <c r="K976" s="2"/>
    </row>
    <row r="977" ht="14.25" customHeight="1">
      <c r="D977" s="117"/>
      <c r="E977" s="5"/>
      <c r="G977" s="5"/>
      <c r="H977" s="2"/>
      <c r="I977" s="2"/>
      <c r="J977" s="2"/>
      <c r="K977" s="2"/>
    </row>
    <row r="978" ht="14.25" customHeight="1">
      <c r="D978" s="117"/>
      <c r="E978" s="5"/>
      <c r="G978" s="5"/>
      <c r="H978" s="2"/>
      <c r="I978" s="2"/>
      <c r="J978" s="2"/>
      <c r="K978" s="2"/>
    </row>
    <row r="979" ht="14.25" customHeight="1">
      <c r="D979" s="117"/>
      <c r="E979" s="5"/>
      <c r="G979" s="5"/>
      <c r="H979" s="2"/>
      <c r="I979" s="2"/>
      <c r="J979" s="2"/>
      <c r="K979" s="2"/>
    </row>
    <row r="980" ht="14.25" customHeight="1">
      <c r="D980" s="117"/>
      <c r="E980" s="5"/>
      <c r="G980" s="5"/>
      <c r="H980" s="2"/>
      <c r="I980" s="2"/>
      <c r="J980" s="2"/>
      <c r="K980" s="2"/>
    </row>
    <row r="981" ht="14.25" customHeight="1">
      <c r="D981" s="117"/>
      <c r="E981" s="5"/>
      <c r="G981" s="5"/>
      <c r="H981" s="2"/>
      <c r="I981" s="2"/>
      <c r="J981" s="2"/>
      <c r="K981" s="2"/>
    </row>
    <row r="982" ht="14.25" customHeight="1">
      <c r="D982" s="117"/>
      <c r="E982" s="5"/>
      <c r="G982" s="5"/>
      <c r="H982" s="2"/>
      <c r="I982" s="2"/>
      <c r="J982" s="2"/>
      <c r="K982" s="2"/>
    </row>
    <row r="983" ht="14.25" customHeight="1">
      <c r="D983" s="117"/>
      <c r="E983" s="5"/>
      <c r="G983" s="5"/>
      <c r="H983" s="2"/>
      <c r="I983" s="2"/>
      <c r="J983" s="2"/>
      <c r="K983" s="2"/>
    </row>
    <row r="984" ht="14.25" customHeight="1">
      <c r="D984" s="117"/>
      <c r="E984" s="5"/>
      <c r="G984" s="5"/>
      <c r="H984" s="2"/>
      <c r="I984" s="2"/>
      <c r="J984" s="2"/>
      <c r="K984" s="2"/>
    </row>
    <row r="985" ht="14.25" customHeight="1">
      <c r="D985" s="117"/>
      <c r="E985" s="5"/>
      <c r="G985" s="5"/>
      <c r="H985" s="2"/>
      <c r="I985" s="2"/>
      <c r="J985" s="2"/>
      <c r="K985" s="2"/>
    </row>
    <row r="986" ht="14.25" customHeight="1">
      <c r="D986" s="117"/>
      <c r="E986" s="5"/>
      <c r="G986" s="5"/>
      <c r="H986" s="2"/>
      <c r="I986" s="2"/>
      <c r="J986" s="2"/>
      <c r="K986" s="2"/>
    </row>
    <row r="987" ht="14.25" customHeight="1">
      <c r="D987" s="117"/>
      <c r="E987" s="5"/>
      <c r="G987" s="5"/>
      <c r="H987" s="2"/>
      <c r="I987" s="2"/>
      <c r="J987" s="2"/>
      <c r="K987" s="2"/>
    </row>
    <row r="988" ht="14.25" customHeight="1">
      <c r="D988" s="117"/>
      <c r="E988" s="5"/>
      <c r="G988" s="5"/>
      <c r="H988" s="2"/>
      <c r="I988" s="2"/>
      <c r="J988" s="2"/>
      <c r="K988" s="2"/>
    </row>
    <row r="989" ht="14.25" customHeight="1">
      <c r="D989" s="117"/>
      <c r="E989" s="5"/>
      <c r="G989" s="5"/>
      <c r="H989" s="2"/>
      <c r="I989" s="2"/>
      <c r="J989" s="2"/>
      <c r="K989" s="2"/>
    </row>
    <row r="990" ht="14.25" customHeight="1">
      <c r="D990" s="117"/>
      <c r="E990" s="5"/>
      <c r="G990" s="5"/>
      <c r="H990" s="2"/>
      <c r="I990" s="2"/>
      <c r="J990" s="2"/>
      <c r="K990" s="2"/>
    </row>
    <row r="991" ht="14.25" customHeight="1">
      <c r="D991" s="117"/>
      <c r="E991" s="5"/>
      <c r="G991" s="5"/>
      <c r="H991" s="2"/>
      <c r="I991" s="2"/>
      <c r="J991" s="2"/>
      <c r="K991" s="2"/>
    </row>
    <row r="992" ht="14.25" customHeight="1">
      <c r="D992" s="117"/>
      <c r="E992" s="5"/>
      <c r="G992" s="5"/>
      <c r="H992" s="2"/>
      <c r="I992" s="2"/>
      <c r="J992" s="2"/>
      <c r="K992" s="2"/>
    </row>
    <row r="993" ht="14.25" customHeight="1">
      <c r="D993" s="117"/>
      <c r="E993" s="5"/>
      <c r="G993" s="5"/>
      <c r="H993" s="2"/>
      <c r="I993" s="2"/>
      <c r="J993" s="2"/>
      <c r="K993" s="2"/>
    </row>
    <row r="994" ht="14.25" customHeight="1">
      <c r="D994" s="117"/>
      <c r="E994" s="5"/>
      <c r="G994" s="5"/>
      <c r="H994" s="2"/>
      <c r="I994" s="2"/>
      <c r="J994" s="2"/>
      <c r="K994" s="2"/>
    </row>
    <row r="995" ht="14.25" customHeight="1">
      <c r="D995" s="117"/>
      <c r="E995" s="5"/>
      <c r="G995" s="5"/>
      <c r="H995" s="2"/>
      <c r="I995" s="2"/>
      <c r="J995" s="2"/>
      <c r="K995" s="2"/>
    </row>
    <row r="996" ht="14.25" customHeight="1">
      <c r="D996" s="117"/>
      <c r="E996" s="5"/>
      <c r="G996" s="5"/>
      <c r="H996" s="2"/>
      <c r="I996" s="2"/>
      <c r="J996" s="2"/>
      <c r="K996" s="2"/>
    </row>
    <row r="997" ht="14.25" customHeight="1">
      <c r="D997" s="117"/>
      <c r="E997" s="5"/>
      <c r="G997" s="5"/>
      <c r="H997" s="2"/>
      <c r="I997" s="2"/>
      <c r="J997" s="2"/>
      <c r="K997" s="2"/>
    </row>
    <row r="998" ht="14.25" customHeight="1">
      <c r="D998" s="117"/>
      <c r="E998" s="5"/>
      <c r="G998" s="5"/>
      <c r="H998" s="2"/>
      <c r="I998" s="2"/>
      <c r="J998" s="2"/>
      <c r="K998" s="2"/>
    </row>
    <row r="999" ht="14.25" customHeight="1">
      <c r="D999" s="117"/>
      <c r="E999" s="5"/>
      <c r="G999" s="5"/>
      <c r="H999" s="2"/>
      <c r="I999" s="2"/>
      <c r="J999" s="2"/>
      <c r="K999" s="2"/>
    </row>
    <row r="1000" ht="14.25" customHeight="1">
      <c r="D1000" s="117"/>
      <c r="E1000" s="5"/>
      <c r="G1000" s="5"/>
      <c r="H1000" s="2"/>
      <c r="I1000" s="2"/>
      <c r="J1000" s="2"/>
      <c r="K1000" s="2"/>
    </row>
  </sheetData>
  <mergeCells count="11">
    <mergeCell ref="I3:I4"/>
    <mergeCell ref="J3:J4"/>
    <mergeCell ref="K3:K4"/>
    <mergeCell ref="L3:L4"/>
    <mergeCell ref="A1:L1"/>
    <mergeCell ref="A3:A4"/>
    <mergeCell ref="B3:B4"/>
    <mergeCell ref="C3:C4"/>
    <mergeCell ref="D3:D4"/>
    <mergeCell ref="E3:G3"/>
    <mergeCell ref="H3:H4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G1" s="5"/>
      <c r="H1" s="2"/>
      <c r="I1" s="2"/>
      <c r="J1" s="2"/>
      <c r="K1" s="2"/>
    </row>
    <row r="2" ht="14.25" customHeight="1">
      <c r="C2" s="2"/>
      <c r="E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232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27'!K5</f>
        <v>8</v>
      </c>
      <c r="D5" s="7"/>
      <c r="E5" s="20"/>
      <c r="F5" s="7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27'!K6</f>
        <v>1</v>
      </c>
      <c r="D6" s="7"/>
      <c r="E6" s="20"/>
      <c r="F6" s="7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27'!K7</f>
        <v>2</v>
      </c>
      <c r="D7" s="7"/>
      <c r="E7" s="20"/>
      <c r="F7" s="7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27'!K8</f>
        <v>3</v>
      </c>
      <c r="D8" s="7"/>
      <c r="E8" s="20"/>
      <c r="F8" s="7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27'!K9</f>
        <v>2</v>
      </c>
      <c r="D9" s="7"/>
      <c r="E9" s="20"/>
      <c r="F9" s="7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27'!K10</f>
        <v>3</v>
      </c>
      <c r="D10" s="7"/>
      <c r="E10" s="20"/>
      <c r="F10" s="7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27'!K11</f>
        <v>1</v>
      </c>
      <c r="D11" s="7"/>
      <c r="E11" s="20"/>
      <c r="F11" s="7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27'!K12</f>
        <v>78</v>
      </c>
      <c r="D12" s="7"/>
      <c r="E12" s="20"/>
      <c r="F12" s="7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27'!K13</f>
        <v>4</v>
      </c>
      <c r="D13" s="7"/>
      <c r="E13" s="20"/>
      <c r="F13" s="7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27'!K14</f>
        <v>63</v>
      </c>
      <c r="D14" s="7"/>
      <c r="E14" s="25"/>
      <c r="F14" s="7"/>
      <c r="G14" s="25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27'!K15</f>
        <v>18</v>
      </c>
      <c r="D15" s="7"/>
      <c r="E15" s="20"/>
      <c r="F15" s="7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27'!K16</f>
        <v>1</v>
      </c>
      <c r="D16" s="7"/>
      <c r="E16" s="20"/>
      <c r="F16" s="7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27'!K17</f>
        <v>16</v>
      </c>
      <c r="D17" s="7"/>
      <c r="E17" s="25"/>
      <c r="F17" s="7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27'!K18</f>
        <v>2</v>
      </c>
      <c r="D18" s="7"/>
      <c r="E18" s="20"/>
      <c r="F18" s="7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27'!K19</f>
        <v>15</v>
      </c>
      <c r="D19" s="7"/>
      <c r="E19" s="20"/>
      <c r="F19" s="7"/>
      <c r="G19" s="20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27'!K20</f>
        <v>7</v>
      </c>
      <c r="D20" s="7"/>
      <c r="E20" s="20"/>
      <c r="F20" s="7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27'!K21</f>
        <v>2</v>
      </c>
      <c r="D21" s="7"/>
      <c r="E21" s="20"/>
      <c r="F21" s="7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27'!K22</f>
        <v>9</v>
      </c>
      <c r="D22" s="7"/>
      <c r="E22" s="20"/>
      <c r="F22" s="7"/>
      <c r="G22" s="20"/>
      <c r="H22" s="22">
        <f t="shared" si="1"/>
        <v>9</v>
      </c>
      <c r="I22" s="23" t="str">
        <f>'วันที่ 1'!I22</f>
        <v/>
      </c>
      <c r="J22" s="24" t="str">
        <f t="shared" si="2"/>
        <v>  </v>
      </c>
      <c r="K22" s="22">
        <f t="shared" si="3"/>
        <v>9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27'!K23</f>
        <v>2</v>
      </c>
      <c r="D23" s="7"/>
      <c r="E23" s="20"/>
      <c r="F23" s="7"/>
      <c r="G23" s="20"/>
      <c r="H23" s="22">
        <f t="shared" si="1"/>
        <v>2</v>
      </c>
      <c r="I23" s="23">
        <f>'วันที่ 1'!I23</f>
        <v>4</v>
      </c>
      <c r="J23" s="24" t="str">
        <f t="shared" si="2"/>
        <v>Need to Order</v>
      </c>
      <c r="K23" s="22">
        <f t="shared" si="3"/>
        <v>2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27'!K24</f>
        <v>15</v>
      </c>
      <c r="D24" s="7"/>
      <c r="E24" s="20"/>
      <c r="F24" s="7"/>
      <c r="G24" s="20"/>
      <c r="H24" s="22">
        <f t="shared" si="1"/>
        <v>15</v>
      </c>
      <c r="I24" s="23">
        <f>'วันที่ 1'!I24</f>
        <v>7</v>
      </c>
      <c r="J24" s="24" t="str">
        <f t="shared" si="2"/>
        <v>  </v>
      </c>
      <c r="K24" s="22">
        <f t="shared" si="3"/>
        <v>15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27'!K25</f>
        <v>4</v>
      </c>
      <c r="D25" s="7"/>
      <c r="E25" s="20"/>
      <c r="F25" s="7"/>
      <c r="G25" s="20"/>
      <c r="H25" s="22">
        <f t="shared" si="1"/>
        <v>4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4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27'!K26</f>
        <v>18</v>
      </c>
      <c r="D26" s="7"/>
      <c r="E26" s="20"/>
      <c r="F26" s="7"/>
      <c r="G26" s="20"/>
      <c r="H26" s="22">
        <f t="shared" si="1"/>
        <v>18</v>
      </c>
      <c r="I26" s="23">
        <f>'วันที่ 1'!I26</f>
        <v>9</v>
      </c>
      <c r="J26" s="24" t="str">
        <f t="shared" si="2"/>
        <v>  </v>
      </c>
      <c r="K26" s="22">
        <f t="shared" si="3"/>
        <v>18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27'!K27</f>
        <v>16</v>
      </c>
      <c r="D27" s="7"/>
      <c r="E27" s="20"/>
      <c r="F27" s="7"/>
      <c r="G27" s="20"/>
      <c r="H27" s="22">
        <f t="shared" si="1"/>
        <v>16</v>
      </c>
      <c r="I27" s="23">
        <f>'วันที่ 1'!I27</f>
        <v>6</v>
      </c>
      <c r="J27" s="24" t="str">
        <f t="shared" si="2"/>
        <v>  </v>
      </c>
      <c r="K27" s="22">
        <f t="shared" si="3"/>
        <v>16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27'!K28</f>
        <v>63</v>
      </c>
      <c r="D28" s="7"/>
      <c r="E28" s="20"/>
      <c r="F28" s="7"/>
      <c r="G28" s="20"/>
      <c r="H28" s="22">
        <f t="shared" si="1"/>
        <v>63</v>
      </c>
      <c r="I28" s="23">
        <f>'วันที่ 1'!I28</f>
        <v>9</v>
      </c>
      <c r="J28" s="24" t="str">
        <f t="shared" si="2"/>
        <v>  </v>
      </c>
      <c r="K28" s="22">
        <f t="shared" si="3"/>
        <v>63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27'!K29</f>
        <v>1</v>
      </c>
      <c r="D29" s="7"/>
      <c r="E29" s="20"/>
      <c r="F29" s="7"/>
      <c r="G29" s="20"/>
      <c r="H29" s="22">
        <f t="shared" si="1"/>
        <v>1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1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27'!K30</f>
        <v>7</v>
      </c>
      <c r="D30" s="7"/>
      <c r="E30" s="20"/>
      <c r="F30" s="7"/>
      <c r="G30" s="25"/>
      <c r="H30" s="22">
        <f t="shared" si="1"/>
        <v>7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7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27'!K31</f>
        <v>2</v>
      </c>
      <c r="D31" s="7"/>
      <c r="E31" s="20"/>
      <c r="F31" s="7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27'!K32</f>
        <v>9</v>
      </c>
      <c r="D32" s="7"/>
      <c r="E32" s="25"/>
      <c r="F32" s="7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27'!K33</f>
        <v>59</v>
      </c>
      <c r="D33" s="7"/>
      <c r="E33" s="25"/>
      <c r="F33" s="7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27'!K34</f>
        <v>3</v>
      </c>
      <c r="D34" s="7"/>
      <c r="E34" s="20"/>
      <c r="F34" s="7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27'!K35</f>
        <v>9</v>
      </c>
      <c r="D35" s="7"/>
      <c r="E35" s="20"/>
      <c r="F35" s="7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27'!K36</f>
        <v>7</v>
      </c>
      <c r="D36" s="7"/>
      <c r="E36" s="20"/>
      <c r="F36" s="7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27'!K37</f>
        <v>6</v>
      </c>
      <c r="D37" s="7"/>
      <c r="E37" s="20"/>
      <c r="F37" s="7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27'!K38</f>
        <v>10</v>
      </c>
      <c r="D38" s="7"/>
      <c r="E38" s="20"/>
      <c r="F38" s="7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27'!K39</f>
        <v>5</v>
      </c>
      <c r="D39" s="7"/>
      <c r="E39" s="20"/>
      <c r="F39" s="7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27'!K40</f>
        <v>4</v>
      </c>
      <c r="D40" s="7"/>
      <c r="E40" s="20"/>
      <c r="F40" s="7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27'!K41</f>
        <v>1</v>
      </c>
      <c r="D41" s="7"/>
      <c r="E41" s="20"/>
      <c r="F41" s="7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22">
        <f>'วันที่ 27'!K42</f>
        <v>0</v>
      </c>
      <c r="D42" s="7"/>
      <c r="E42" s="20"/>
      <c r="F42" s="7"/>
      <c r="G42" s="20"/>
      <c r="H42" s="22">
        <f t="shared" si="1"/>
        <v>0</v>
      </c>
      <c r="I42" s="23" t="str">
        <f>'วันที่ 1'!I42</f>
        <v/>
      </c>
      <c r="J42" s="24" t="str">
        <f t="shared" si="2"/>
        <v>  </v>
      </c>
      <c r="K42" s="22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27'!K43</f>
        <v>1</v>
      </c>
      <c r="D43" s="7"/>
      <c r="E43" s="20"/>
      <c r="F43" s="7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27'!K44</f>
        <v>3</v>
      </c>
      <c r="D44" s="7"/>
      <c r="E44" s="20"/>
      <c r="F44" s="7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27'!K45</f>
        <v>3</v>
      </c>
      <c r="D45" s="7"/>
      <c r="E45" s="20"/>
      <c r="F45" s="7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27'!K46</f>
        <v>2</v>
      </c>
      <c r="D46" s="7"/>
      <c r="E46" s="20"/>
      <c r="F46" s="7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27'!K47</f>
        <v>3</v>
      </c>
      <c r="D47" s="7"/>
      <c r="E47" s="20"/>
      <c r="F47" s="7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27'!K48</f>
        <v>5</v>
      </c>
      <c r="D48" s="7"/>
      <c r="E48" s="20"/>
      <c r="F48" s="7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27'!K49</f>
        <v>4</v>
      </c>
      <c r="D49" s="7"/>
      <c r="E49" s="20"/>
      <c r="F49" s="7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27'!K50</f>
        <v>1</v>
      </c>
      <c r="D50" s="7"/>
      <c r="E50" s="20"/>
      <c r="F50" s="7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27'!K51</f>
        <v>3</v>
      </c>
      <c r="D51" s="7"/>
      <c r="E51" s="20"/>
      <c r="F51" s="7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27'!K52</f>
        <v>13</v>
      </c>
      <c r="D52" s="7"/>
      <c r="E52" s="20"/>
      <c r="F52" s="7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27'!K53</f>
        <v>14</v>
      </c>
      <c r="D53" s="7"/>
      <c r="E53" s="20"/>
      <c r="F53" s="7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27'!K54</f>
        <v>3</v>
      </c>
      <c r="D54" s="7"/>
      <c r="E54" s="20"/>
      <c r="F54" s="7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27'!K55</f>
        <v>7</v>
      </c>
      <c r="D55" s="7"/>
      <c r="E55" s="20"/>
      <c r="F55" s="7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27'!K56</f>
        <v>1</v>
      </c>
      <c r="D56" s="7"/>
      <c r="E56" s="20"/>
      <c r="F56" s="7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27'!K57</f>
        <v>5</v>
      </c>
      <c r="D57" s="7"/>
      <c r="E57" s="20"/>
      <c r="F57" s="7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27'!K58</f>
        <v>5</v>
      </c>
      <c r="D58" s="7"/>
      <c r="E58" s="20"/>
      <c r="F58" s="7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27'!K59</f>
        <v>2</v>
      </c>
      <c r="D59" s="7"/>
      <c r="E59" s="20"/>
      <c r="F59" s="7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27'!K60</f>
        <v>2</v>
      </c>
      <c r="D60" s="7"/>
      <c r="E60" s="20"/>
      <c r="F60" s="7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27'!K61</f>
        <v>14</v>
      </c>
      <c r="D61" s="7"/>
      <c r="E61" s="20"/>
      <c r="F61" s="7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27'!K62</f>
        <v>2</v>
      </c>
      <c r="D62" s="7"/>
      <c r="E62" s="20"/>
      <c r="F62" s="7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27'!K63</f>
        <v>1</v>
      </c>
      <c r="D63" s="7"/>
      <c r="E63" s="20"/>
      <c r="F63" s="7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27'!K64</f>
        <v>1</v>
      </c>
      <c r="D64" s="7"/>
      <c r="E64" s="20"/>
      <c r="F64" s="7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27'!K65</f>
        <v>2</v>
      </c>
      <c r="D65" s="7"/>
      <c r="E65" s="20"/>
      <c r="F65" s="7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27'!K66</f>
        <v>1</v>
      </c>
      <c r="D66" s="7"/>
      <c r="E66" s="20"/>
      <c r="F66" s="7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27'!K67</f>
        <v>5</v>
      </c>
      <c r="D67" s="7"/>
      <c r="E67" s="20"/>
      <c r="F67" s="7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27'!K68</f>
        <v>3</v>
      </c>
      <c r="D68" s="7"/>
      <c r="E68" s="20"/>
      <c r="F68" s="7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27'!K69</f>
        <v>12</v>
      </c>
      <c r="D69" s="7"/>
      <c r="E69" s="20"/>
      <c r="F69" s="7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27'!K70</f>
        <v>0</v>
      </c>
      <c r="D70" s="7"/>
      <c r="E70" s="20"/>
      <c r="F70" s="7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27'!K71</f>
        <v>1</v>
      </c>
      <c r="D71" s="7"/>
      <c r="E71" s="20"/>
      <c r="F71" s="7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27'!K72</f>
        <v>14</v>
      </c>
      <c r="D72" s="7"/>
      <c r="E72" s="20"/>
      <c r="F72" s="7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27'!K73</f>
        <v>3</v>
      </c>
      <c r="D73" s="7"/>
      <c r="E73" s="20"/>
      <c r="F73" s="7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27'!K74</f>
        <v>6</v>
      </c>
      <c r="D74" s="7"/>
      <c r="E74" s="20"/>
      <c r="F74" s="7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27'!K75</f>
        <v>1</v>
      </c>
      <c r="D75" s="7"/>
      <c r="E75" s="20"/>
      <c r="F75" s="7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27'!K76</f>
        <v>2</v>
      </c>
      <c r="D76" s="7"/>
      <c r="E76" s="20"/>
      <c r="F76" s="7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27'!K77</f>
        <v>5</v>
      </c>
      <c r="D77" s="7"/>
      <c r="E77" s="20"/>
      <c r="F77" s="7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27'!K78</f>
        <v>5</v>
      </c>
      <c r="D78" s="7"/>
      <c r="E78" s="20"/>
      <c r="F78" s="7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27'!K79</f>
        <v>3</v>
      </c>
      <c r="D79" s="7"/>
      <c r="E79" s="20"/>
      <c r="F79" s="7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27'!K80</f>
        <v>6</v>
      </c>
      <c r="D80" s="7"/>
      <c r="E80" s="20"/>
      <c r="F80" s="7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27'!K81</f>
        <v>1</v>
      </c>
      <c r="D81" s="7"/>
      <c r="E81" s="20"/>
      <c r="F81" s="7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27'!K82</f>
        <v>1</v>
      </c>
      <c r="D82" s="7"/>
      <c r="E82" s="20"/>
      <c r="F82" s="7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27'!K83</f>
        <v>2</v>
      </c>
      <c r="D83" s="7"/>
      <c r="E83" s="20"/>
      <c r="F83" s="7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27'!K84</f>
        <v>8</v>
      </c>
      <c r="D84" s="7"/>
      <c r="E84" s="20"/>
      <c r="F84" s="7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27'!K85</f>
        <v>6</v>
      </c>
      <c r="D85" s="7"/>
      <c r="E85" s="20"/>
      <c r="F85" s="7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27'!K86</f>
        <v>1</v>
      </c>
      <c r="D86" s="7"/>
      <c r="E86" s="20"/>
      <c r="F86" s="7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27'!K87</f>
        <v>8</v>
      </c>
      <c r="D87" s="7"/>
      <c r="E87" s="20"/>
      <c r="F87" s="7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22">
        <f>'วันที่ 27'!K88</f>
        <v>0</v>
      </c>
      <c r="D88" s="7"/>
      <c r="E88" s="20"/>
      <c r="F88" s="7"/>
      <c r="G88" s="20"/>
      <c r="H88" s="22">
        <f t="shared" si="1"/>
        <v>0</v>
      </c>
      <c r="I88" s="23" t="str">
        <f>'วันที่ 1'!I88</f>
        <v/>
      </c>
      <c r="J88" s="24" t="str">
        <f t="shared" si="2"/>
        <v>  </v>
      </c>
      <c r="K88" s="22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27'!K89</f>
        <v>4</v>
      </c>
      <c r="D89" s="7"/>
      <c r="E89" s="20"/>
      <c r="F89" s="87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27'!K90</f>
        <v>6</v>
      </c>
      <c r="D90" s="7"/>
      <c r="E90" s="20"/>
      <c r="F90" s="7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27'!K91</f>
        <v>2</v>
      </c>
      <c r="D91" s="7"/>
      <c r="E91" s="20"/>
      <c r="F91" s="7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27'!K92</f>
        <v>1</v>
      </c>
      <c r="D92" s="7"/>
      <c r="E92" s="20"/>
      <c r="F92" s="7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27'!K93</f>
        <v>-1</v>
      </c>
      <c r="D93" s="7"/>
      <c r="E93" s="20"/>
      <c r="F93" s="7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27'!K94</f>
        <v>2</v>
      </c>
      <c r="D94" s="7"/>
      <c r="E94" s="20"/>
      <c r="F94" s="7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27'!K95</f>
        <v>2</v>
      </c>
      <c r="D95" s="7"/>
      <c r="E95" s="20"/>
      <c r="F95" s="7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27'!K96</f>
        <v>0</v>
      </c>
      <c r="D96" s="7"/>
      <c r="E96" s="20"/>
      <c r="F96" s="7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27'!K97</f>
        <v>1</v>
      </c>
      <c r="D97" s="7"/>
      <c r="E97" s="20"/>
      <c r="F97" s="7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27'!K98</f>
        <v>2</v>
      </c>
      <c r="D98" s="7"/>
      <c r="E98" s="20"/>
      <c r="F98" s="7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27'!K99</f>
        <v>18</v>
      </c>
      <c r="D99" s="7"/>
      <c r="E99" s="20"/>
      <c r="F99" s="7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27'!K100</f>
        <v>0</v>
      </c>
      <c r="D100" s="7"/>
      <c r="E100" s="20"/>
      <c r="F100" s="7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27'!K101</f>
        <v>1</v>
      </c>
      <c r="D101" s="7"/>
      <c r="E101" s="20"/>
      <c r="F101" s="7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27'!K102</f>
        <v>2</v>
      </c>
      <c r="D102" s="7"/>
      <c r="E102" s="20"/>
      <c r="F102" s="7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27'!K103</f>
        <v>3</v>
      </c>
      <c r="D103" s="7"/>
      <c r="E103" s="20"/>
      <c r="F103" s="7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27'!K104</f>
        <v>3</v>
      </c>
      <c r="D104" s="7"/>
      <c r="E104" s="20"/>
      <c r="F104" s="7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27'!K105</f>
        <v>0</v>
      </c>
      <c r="D105" s="7"/>
      <c r="E105" s="20"/>
      <c r="F105" s="7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27'!K106</f>
        <v>2</v>
      </c>
      <c r="D106" s="7"/>
      <c r="E106" s="20"/>
      <c r="F106" s="7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27'!K107</f>
        <v>2</v>
      </c>
      <c r="D107" s="7"/>
      <c r="E107" s="20"/>
      <c r="F107" s="7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27'!K108</f>
        <v>1</v>
      </c>
      <c r="D108" s="7"/>
      <c r="E108" s="20"/>
      <c r="F108" s="87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27'!K109</f>
        <v>1</v>
      </c>
      <c r="D109" s="7"/>
      <c r="E109" s="20"/>
      <c r="F109" s="87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27'!K110</f>
        <v>2</v>
      </c>
      <c r="D110" s="7"/>
      <c r="E110" s="20"/>
      <c r="F110" s="7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22">
        <f>'วันที่ 27'!K111</f>
        <v>0</v>
      </c>
      <c r="D111" s="7"/>
      <c r="E111" s="20"/>
      <c r="F111" s="7"/>
      <c r="G111" s="20"/>
      <c r="H111" s="22">
        <f t="shared" si="1"/>
        <v>0</v>
      </c>
      <c r="I111" s="23" t="str">
        <f>'วันที่ 1'!I111</f>
        <v/>
      </c>
      <c r="J111" s="24" t="str">
        <f t="shared" si="2"/>
        <v>  </v>
      </c>
      <c r="K111" s="22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27'!K112</f>
        <v>2</v>
      </c>
      <c r="D112" s="7"/>
      <c r="E112" s="20"/>
      <c r="F112" s="7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27'!K113</f>
        <v>9</v>
      </c>
      <c r="D113" s="7"/>
      <c r="E113" s="20"/>
      <c r="F113" s="7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27'!K114</f>
        <v>0</v>
      </c>
      <c r="D114" s="7"/>
      <c r="E114" s="20"/>
      <c r="F114" s="7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27'!K115</f>
        <v>0</v>
      </c>
      <c r="D115" s="7"/>
      <c r="E115" s="20"/>
      <c r="F115" s="7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22">
        <f>'วันที่ 27'!K116</f>
        <v>0</v>
      </c>
      <c r="D116" s="7"/>
      <c r="E116" s="20"/>
      <c r="F116" s="7"/>
      <c r="G116" s="20"/>
      <c r="H116" s="22">
        <f t="shared" si="1"/>
        <v>0</v>
      </c>
      <c r="I116" s="23" t="str">
        <f>'วันที่ 1'!I116</f>
        <v/>
      </c>
      <c r="J116" s="24" t="str">
        <f t="shared" si="2"/>
        <v>  </v>
      </c>
      <c r="K116" s="22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27'!K117</f>
        <v>2</v>
      </c>
      <c r="D117" s="7"/>
      <c r="E117" s="20"/>
      <c r="F117" s="7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27'!K118</f>
        <v>11</v>
      </c>
      <c r="D118" s="7"/>
      <c r="E118" s="20"/>
      <c r="F118" s="7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27'!K119</f>
        <v>4</v>
      </c>
      <c r="D119" s="7"/>
      <c r="E119" s="20"/>
      <c r="F119" s="7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27'!K120</f>
        <v>2</v>
      </c>
      <c r="D120" s="7"/>
      <c r="E120" s="20"/>
      <c r="F120" s="7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27'!K121</f>
        <v>12</v>
      </c>
      <c r="D121" s="7"/>
      <c r="E121" s="20"/>
      <c r="F121" s="7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27'!K122</f>
        <v>3</v>
      </c>
      <c r="D122" s="7"/>
      <c r="E122" s="20"/>
      <c r="F122" s="7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27'!K123</f>
        <v>1</v>
      </c>
      <c r="D123" s="7"/>
      <c r="E123" s="20"/>
      <c r="F123" s="7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27'!K124</f>
        <v>2</v>
      </c>
      <c r="D124" s="7"/>
      <c r="E124" s="20"/>
      <c r="F124" s="7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27'!K125</f>
        <v>3</v>
      </c>
      <c r="D125" s="7"/>
      <c r="E125" s="20"/>
      <c r="F125" s="7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27'!K126</f>
        <v>3</v>
      </c>
      <c r="D126" s="7"/>
      <c r="E126" s="20"/>
      <c r="F126" s="7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27'!K127</f>
        <v>3</v>
      </c>
      <c r="D127" s="7"/>
      <c r="E127" s="20"/>
      <c r="F127" s="7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27'!K128</f>
        <v>1</v>
      </c>
      <c r="D128" s="7"/>
      <c r="E128" s="20"/>
      <c r="F128" s="7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27'!K129</f>
        <v>6</v>
      </c>
      <c r="D129" s="7"/>
      <c r="E129" s="20"/>
      <c r="F129" s="7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27'!K130</f>
        <v>0</v>
      </c>
      <c r="D130" s="7"/>
      <c r="E130" s="20"/>
      <c r="F130" s="7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22">
        <f>'วันที่ 27'!K131</f>
        <v>0</v>
      </c>
      <c r="D131" s="7"/>
      <c r="E131" s="20"/>
      <c r="F131" s="7"/>
      <c r="G131" s="20"/>
      <c r="H131" s="22">
        <f t="shared" si="1"/>
        <v>0</v>
      </c>
      <c r="I131" s="23" t="str">
        <f>'วันที่ 1'!I131</f>
        <v/>
      </c>
      <c r="J131" s="24" t="str">
        <f t="shared" si="2"/>
        <v>  </v>
      </c>
      <c r="K131" s="22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27'!K132</f>
        <v>0</v>
      </c>
      <c r="D132" s="7"/>
      <c r="E132" s="20"/>
      <c r="F132" s="7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27'!K133</f>
        <v>0</v>
      </c>
      <c r="D133" s="7"/>
      <c r="E133" s="20"/>
      <c r="F133" s="7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27'!K134</f>
        <v>2</v>
      </c>
      <c r="D134" s="7"/>
      <c r="E134" s="20"/>
      <c r="F134" s="7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27'!K135</f>
        <v>1</v>
      </c>
      <c r="D135" s="7"/>
      <c r="E135" s="20"/>
      <c r="F135" s="7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27'!K136</f>
        <v>3</v>
      </c>
      <c r="D136" s="7"/>
      <c r="E136" s="20"/>
      <c r="F136" s="7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27'!K137</f>
        <v>1</v>
      </c>
      <c r="D137" s="7"/>
      <c r="E137" s="20"/>
      <c r="F137" s="7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27'!K138</f>
        <v>4</v>
      </c>
      <c r="D138" s="7"/>
      <c r="E138" s="20"/>
      <c r="F138" s="7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27'!K139</f>
        <v>3</v>
      </c>
      <c r="D139" s="7"/>
      <c r="E139" s="20"/>
      <c r="F139" s="7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27'!K140</f>
        <v>2</v>
      </c>
      <c r="D140" s="7"/>
      <c r="E140" s="25"/>
      <c r="F140" s="7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27'!K141</f>
        <v>4</v>
      </c>
      <c r="D141" s="7"/>
      <c r="E141" s="20"/>
      <c r="F141" s="7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27'!K142</f>
        <v>0</v>
      </c>
      <c r="D142" s="7"/>
      <c r="E142" s="20"/>
      <c r="F142" s="7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27'!K143</f>
        <v>5</v>
      </c>
      <c r="D143" s="7"/>
      <c r="E143" s="20"/>
      <c r="F143" s="7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27'!K144</f>
        <v>2</v>
      </c>
      <c r="D144" s="7"/>
      <c r="E144" s="20"/>
      <c r="F144" s="7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27'!K145</f>
        <v>6</v>
      </c>
      <c r="D145" s="7"/>
      <c r="E145" s="20"/>
      <c r="F145" s="7"/>
      <c r="G145" s="25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27'!K146</f>
        <v>0</v>
      </c>
      <c r="D146" s="7"/>
      <c r="E146" s="20"/>
      <c r="F146" s="7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27'!K147</f>
        <v>5</v>
      </c>
      <c r="D147" s="7"/>
      <c r="E147" s="20"/>
      <c r="F147" s="7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27'!K148</f>
        <v>5</v>
      </c>
      <c r="D148" s="7"/>
      <c r="E148" s="20"/>
      <c r="F148" s="7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27'!K149</f>
        <v>100</v>
      </c>
      <c r="D149" s="7"/>
      <c r="E149" s="20"/>
      <c r="F149" s="7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27'!K150</f>
        <v>3</v>
      </c>
      <c r="D150" s="7"/>
      <c r="E150" s="20"/>
      <c r="F150" s="7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27'!K151</f>
        <v>5</v>
      </c>
      <c r="D151" s="7"/>
      <c r="E151" s="20"/>
      <c r="F151" s="7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27'!K152</f>
        <v>8</v>
      </c>
      <c r="D152" s="7"/>
      <c r="E152" s="20"/>
      <c r="F152" s="7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27'!K153</f>
        <v>6</v>
      </c>
      <c r="D153" s="7"/>
      <c r="E153" s="20"/>
      <c r="F153" s="7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27'!K154</f>
        <v>2</v>
      </c>
      <c r="D154" s="7"/>
      <c r="E154" s="20"/>
      <c r="F154" s="7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27'!K155</f>
        <v>0</v>
      </c>
      <c r="D155" s="7"/>
      <c r="E155" s="20"/>
      <c r="F155" s="7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27'!K156</f>
        <v>1</v>
      </c>
      <c r="D156" s="7"/>
      <c r="E156" s="20"/>
      <c r="F156" s="7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27'!K157</f>
        <v>1</v>
      </c>
      <c r="D157" s="7"/>
      <c r="E157" s="20"/>
      <c r="F157" s="7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27'!K158</f>
        <v>0</v>
      </c>
      <c r="D158" s="7"/>
      <c r="E158" s="20"/>
      <c r="F158" s="7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27'!K159</f>
        <v>4</v>
      </c>
      <c r="D159" s="7"/>
      <c r="E159" s="20"/>
      <c r="F159" s="7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27'!K160</f>
        <v>8</v>
      </c>
      <c r="D160" s="7"/>
      <c r="E160" s="20"/>
      <c r="F160" s="7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27'!K161</f>
        <v>0</v>
      </c>
      <c r="D161" s="7"/>
      <c r="E161" s="20"/>
      <c r="F161" s="7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27'!K162</f>
        <v>12</v>
      </c>
      <c r="D162" s="7"/>
      <c r="E162" s="20"/>
      <c r="F162" s="7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27'!K163</f>
        <v>1</v>
      </c>
      <c r="D163" s="7"/>
      <c r="E163" s="25"/>
      <c r="F163" s="7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27'!K164</f>
        <v>2</v>
      </c>
      <c r="D164" s="7"/>
      <c r="E164" s="20"/>
      <c r="F164" s="7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22">
        <f>'วันที่ 27'!K165</f>
        <v>0</v>
      </c>
      <c r="D165" s="7"/>
      <c r="E165" s="20"/>
      <c r="F165" s="7"/>
      <c r="G165" s="20"/>
      <c r="H165" s="22">
        <f t="shared" si="1"/>
        <v>0</v>
      </c>
      <c r="I165" s="23" t="str">
        <f>'วันที่ 1'!I165</f>
        <v/>
      </c>
      <c r="J165" s="24" t="str">
        <f t="shared" si="2"/>
        <v>  </v>
      </c>
      <c r="K165" s="22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27'!K166</f>
        <v>2</v>
      </c>
      <c r="D166" s="7"/>
      <c r="E166" s="20"/>
      <c r="F166" s="7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27'!K167</f>
        <v>0</v>
      </c>
      <c r="D167" s="7"/>
      <c r="E167" s="20"/>
      <c r="F167" s="7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27'!K168</f>
        <v>15</v>
      </c>
      <c r="D168" s="7"/>
      <c r="E168" s="20"/>
      <c r="F168" s="7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27'!K169</f>
        <v>2</v>
      </c>
      <c r="D169" s="7"/>
      <c r="E169" s="20"/>
      <c r="F169" s="7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27'!K170</f>
        <v>0</v>
      </c>
      <c r="D170" s="7"/>
      <c r="E170" s="20"/>
      <c r="F170" s="7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27'!K171</f>
        <v>0</v>
      </c>
      <c r="D171" s="7"/>
      <c r="E171" s="20"/>
      <c r="F171" s="87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27'!K172</f>
        <v>1</v>
      </c>
      <c r="D172" s="7"/>
      <c r="E172" s="20"/>
      <c r="F172" s="7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27'!K173</f>
        <v>0</v>
      </c>
      <c r="D173" s="7"/>
      <c r="E173" s="20"/>
      <c r="F173" s="7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27'!K174</f>
        <v>0</v>
      </c>
      <c r="D174" s="7"/>
      <c r="E174" s="20"/>
      <c r="F174" s="7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27'!K175</f>
        <v>2</v>
      </c>
      <c r="D175" s="7"/>
      <c r="E175" s="20"/>
      <c r="F175" s="7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27'!K176</f>
        <v>2</v>
      </c>
      <c r="D176" s="7"/>
      <c r="E176" s="20"/>
      <c r="F176" s="7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22">
        <f>'วันที่ 27'!K177</f>
        <v>0</v>
      </c>
      <c r="D177" s="7"/>
      <c r="E177" s="20"/>
      <c r="F177" s="7"/>
      <c r="G177" s="20"/>
      <c r="H177" s="22">
        <f t="shared" si="1"/>
        <v>0</v>
      </c>
      <c r="I177" s="23" t="str">
        <f>'วันที่ 1'!I177</f>
        <v/>
      </c>
      <c r="J177" s="24" t="str">
        <f t="shared" si="2"/>
        <v>  </v>
      </c>
      <c r="K177" s="22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27'!K178</f>
        <v>6</v>
      </c>
      <c r="D178" s="7"/>
      <c r="E178" s="20"/>
      <c r="F178" s="7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27'!K179</f>
        <v>3</v>
      </c>
      <c r="D179" s="7"/>
      <c r="E179" s="20"/>
      <c r="F179" s="7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27'!K180</f>
        <v>9</v>
      </c>
      <c r="D180" s="7"/>
      <c r="E180" s="20"/>
      <c r="F180" s="7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27'!K181</f>
        <v>9</v>
      </c>
      <c r="D181" s="7"/>
      <c r="E181" s="20"/>
      <c r="F181" s="7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27'!K182</f>
        <v>11</v>
      </c>
      <c r="D182" s="7"/>
      <c r="E182" s="20"/>
      <c r="F182" s="7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27'!K183</f>
        <v>5</v>
      </c>
      <c r="D183" s="7"/>
      <c r="E183" s="20"/>
      <c r="F183" s="7"/>
      <c r="G183" s="25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27'!K184</f>
        <v>1</v>
      </c>
      <c r="D184" s="7"/>
      <c r="E184" s="20"/>
      <c r="F184" s="7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27'!K185</f>
        <v>2</v>
      </c>
      <c r="D185" s="7"/>
      <c r="E185" s="20"/>
      <c r="F185" s="7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27'!K186</f>
        <v>1</v>
      </c>
      <c r="D186" s="7"/>
      <c r="E186" s="20"/>
      <c r="F186" s="7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27'!K187</f>
        <v>0</v>
      </c>
      <c r="D187" s="7"/>
      <c r="E187" s="20"/>
      <c r="F187" s="7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27'!K188</f>
        <v>2</v>
      </c>
      <c r="D188" s="7"/>
      <c r="E188" s="20"/>
      <c r="F188" s="7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27'!K189</f>
        <v>1</v>
      </c>
      <c r="D189" s="7"/>
      <c r="E189" s="20"/>
      <c r="F189" s="7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27'!K190</f>
        <v>2</v>
      </c>
      <c r="D190" s="7"/>
      <c r="E190" s="20"/>
      <c r="F190" s="7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27'!K191</f>
        <v>20</v>
      </c>
      <c r="D191" s="7"/>
      <c r="E191" s="25"/>
      <c r="F191" s="7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27'!K192</f>
        <v>3</v>
      </c>
      <c r="D192" s="7"/>
      <c r="E192" s="20"/>
      <c r="F192" s="7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27'!K193</f>
        <v>2</v>
      </c>
      <c r="D193" s="7"/>
      <c r="E193" s="20"/>
      <c r="F193" s="7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27'!K194</f>
        <v>3</v>
      </c>
      <c r="D194" s="7"/>
      <c r="E194" s="20"/>
      <c r="F194" s="7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22">
        <f>'วันที่ 27'!K195</f>
        <v>0</v>
      </c>
      <c r="D195" s="7"/>
      <c r="E195" s="20"/>
      <c r="F195" s="7"/>
      <c r="G195" s="20"/>
      <c r="H195" s="22">
        <f t="shared" si="1"/>
        <v>0</v>
      </c>
      <c r="I195" s="23" t="str">
        <f>'วันที่ 1'!I195</f>
        <v/>
      </c>
      <c r="J195" s="24" t="str">
        <f t="shared" si="2"/>
        <v>  </v>
      </c>
      <c r="K195" s="22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22">
        <f>'วันที่ 27'!K196</f>
        <v>0</v>
      </c>
      <c r="D196" s="7"/>
      <c r="E196" s="20"/>
      <c r="F196" s="7"/>
      <c r="G196" s="20"/>
      <c r="H196" s="22">
        <f t="shared" si="1"/>
        <v>0</v>
      </c>
      <c r="I196" s="23" t="str">
        <f>'วันที่ 1'!I196</f>
        <v/>
      </c>
      <c r="J196" s="24" t="str">
        <f t="shared" si="2"/>
        <v>  </v>
      </c>
      <c r="K196" s="22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22">
        <f>'วันที่ 27'!K197</f>
        <v>0</v>
      </c>
      <c r="D197" s="7"/>
      <c r="E197" s="20"/>
      <c r="F197" s="7"/>
      <c r="G197" s="20"/>
      <c r="H197" s="22">
        <f t="shared" si="1"/>
        <v>0</v>
      </c>
      <c r="I197" s="27"/>
      <c r="J197" s="24" t="str">
        <f t="shared" si="2"/>
        <v>  </v>
      </c>
      <c r="K197" s="22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22">
        <f>'วันที่ 27'!K198</f>
        <v>0</v>
      </c>
      <c r="D198" s="7"/>
      <c r="E198" s="20"/>
      <c r="F198" s="7"/>
      <c r="G198" s="20"/>
      <c r="H198" s="22">
        <f t="shared" si="1"/>
        <v>0</v>
      </c>
      <c r="I198" s="27"/>
      <c r="J198" s="24" t="str">
        <f t="shared" si="2"/>
        <v>  </v>
      </c>
      <c r="K198" s="22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22">
        <f>'วันที่ 27'!K199</f>
        <v>0</v>
      </c>
      <c r="D199" s="7"/>
      <c r="E199" s="20"/>
      <c r="F199" s="7"/>
      <c r="G199" s="20"/>
      <c r="H199" s="22">
        <f t="shared" si="1"/>
        <v>0</v>
      </c>
      <c r="I199" s="27"/>
      <c r="J199" s="24" t="str">
        <f t="shared" si="2"/>
        <v>  </v>
      </c>
      <c r="K199" s="22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22">
        <f>'วันที่ 27'!K200</f>
        <v>0</v>
      </c>
      <c r="D200" s="7"/>
      <c r="E200" s="20"/>
      <c r="F200" s="7"/>
      <c r="G200" s="20"/>
      <c r="H200" s="22">
        <f t="shared" si="1"/>
        <v>0</v>
      </c>
      <c r="I200" s="27"/>
      <c r="J200" s="24" t="str">
        <f t="shared" si="2"/>
        <v>  </v>
      </c>
      <c r="K200" s="22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22">
        <f>'วันที่ 27'!K201</f>
        <v>0</v>
      </c>
      <c r="D201" s="7"/>
      <c r="E201" s="20"/>
      <c r="F201" s="7"/>
      <c r="G201" s="20"/>
      <c r="H201" s="22">
        <f t="shared" si="1"/>
        <v>0</v>
      </c>
      <c r="I201" s="27"/>
      <c r="J201" s="24" t="str">
        <f t="shared" si="2"/>
        <v>  </v>
      </c>
      <c r="K201" s="22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22">
        <f>'วันที่ 27'!K202</f>
        <v>0</v>
      </c>
      <c r="D202" s="7"/>
      <c r="E202" s="20"/>
      <c r="F202" s="7"/>
      <c r="G202" s="20"/>
      <c r="H202" s="22">
        <f t="shared" si="1"/>
        <v>0</v>
      </c>
      <c r="I202" s="27"/>
      <c r="J202" s="24" t="str">
        <f t="shared" si="2"/>
        <v>  </v>
      </c>
      <c r="K202" s="22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22">
        <f>'วันที่ 27'!K203</f>
        <v>0</v>
      </c>
      <c r="D203" s="7"/>
      <c r="E203" s="20"/>
      <c r="F203" s="7"/>
      <c r="G203" s="20"/>
      <c r="H203" s="22">
        <f t="shared" si="1"/>
        <v>0</v>
      </c>
      <c r="I203" s="27"/>
      <c r="J203" s="24" t="str">
        <f t="shared" si="2"/>
        <v>  </v>
      </c>
      <c r="K203" s="22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22">
        <f>'วันที่ 27'!K204</f>
        <v>0</v>
      </c>
      <c r="D204" s="7"/>
      <c r="E204" s="20"/>
      <c r="F204" s="7"/>
      <c r="G204" s="20"/>
      <c r="H204" s="22">
        <f t="shared" si="1"/>
        <v>0</v>
      </c>
      <c r="I204" s="27"/>
      <c r="J204" s="24" t="str">
        <f t="shared" si="2"/>
        <v>  </v>
      </c>
      <c r="K204" s="22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22">
        <f>'วันที่ 27'!K205</f>
        <v>0</v>
      </c>
      <c r="D205" s="7"/>
      <c r="E205" s="20"/>
      <c r="F205" s="7"/>
      <c r="G205" s="20"/>
      <c r="H205" s="22">
        <f t="shared" si="1"/>
        <v>0</v>
      </c>
      <c r="I205" s="27"/>
      <c r="J205" s="24" t="str">
        <f t="shared" si="2"/>
        <v>  </v>
      </c>
      <c r="K205" s="22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22">
        <f>'วันที่ 27'!K206</f>
        <v>0</v>
      </c>
      <c r="D206" s="7"/>
      <c r="E206" s="20"/>
      <c r="F206" s="7"/>
      <c r="G206" s="20"/>
      <c r="H206" s="22">
        <f t="shared" si="1"/>
        <v>0</v>
      </c>
      <c r="I206" s="27"/>
      <c r="J206" s="24" t="str">
        <f t="shared" si="2"/>
        <v>  </v>
      </c>
      <c r="K206" s="22">
        <f t="shared" si="3"/>
        <v>0</v>
      </c>
      <c r="L206" s="7"/>
    </row>
    <row r="207" ht="14.25" customHeight="1">
      <c r="A207" s="7" t="str">
        <f>'Monthly Summary'!A207</f>
        <v/>
      </c>
      <c r="B207" s="7" t="str">
        <f>'Monthly Summary'!B207</f>
        <v/>
      </c>
      <c r="C207" s="22">
        <f>'วันที่ 27'!K207</f>
        <v>0</v>
      </c>
      <c r="D207" s="7"/>
      <c r="E207" s="20"/>
      <c r="F207" s="7"/>
      <c r="G207" s="20"/>
      <c r="H207" s="22">
        <f t="shared" si="1"/>
        <v>0</v>
      </c>
      <c r="I207" s="27"/>
      <c r="J207" s="24" t="str">
        <f t="shared" si="2"/>
        <v>  </v>
      </c>
      <c r="K207" s="22">
        <f t="shared" si="3"/>
        <v>0</v>
      </c>
      <c r="L207" s="7"/>
    </row>
    <row r="208" ht="14.25" customHeight="1">
      <c r="A208" s="7" t="str">
        <f>'Monthly Summary'!A208</f>
        <v/>
      </c>
      <c r="B208" s="7" t="str">
        <f>'Monthly Summary'!B208</f>
        <v/>
      </c>
      <c r="C208" s="22">
        <f>'วันที่ 27'!K208</f>
        <v>0</v>
      </c>
      <c r="D208" s="7"/>
      <c r="E208" s="20"/>
      <c r="F208" s="7"/>
      <c r="G208" s="20"/>
      <c r="H208" s="22">
        <f t="shared" si="1"/>
        <v>0</v>
      </c>
      <c r="I208" s="27"/>
      <c r="J208" s="24" t="str">
        <f t="shared" si="2"/>
        <v>  </v>
      </c>
      <c r="K208" s="22">
        <f t="shared" si="3"/>
        <v>0</v>
      </c>
      <c r="L208" s="7"/>
    </row>
    <row r="209" ht="14.25" customHeight="1">
      <c r="A209" s="7" t="str">
        <f>'Monthly Summary'!A209</f>
        <v/>
      </c>
      <c r="B209" s="7" t="str">
        <f>'Monthly Summary'!B209</f>
        <v/>
      </c>
      <c r="C209" s="22">
        <f>'วันที่ 27'!K209</f>
        <v>0</v>
      </c>
      <c r="D209" s="7"/>
      <c r="E209" s="20"/>
      <c r="F209" s="7"/>
      <c r="G209" s="20"/>
      <c r="H209" s="22">
        <f t="shared" si="1"/>
        <v>0</v>
      </c>
      <c r="I209" s="27"/>
      <c r="J209" s="24" t="str">
        <f t="shared" si="2"/>
        <v>  </v>
      </c>
      <c r="K209" s="22">
        <f t="shared" si="3"/>
        <v>0</v>
      </c>
      <c r="L209" s="7"/>
    </row>
    <row r="210" ht="14.25" customHeight="1">
      <c r="A210" s="7" t="str">
        <f>'Monthly Summary'!A210</f>
        <v/>
      </c>
      <c r="B210" s="7" t="str">
        <f>'Monthly Summary'!B210</f>
        <v/>
      </c>
      <c r="C210" s="22">
        <f>'วันที่ 27'!K210</f>
        <v>0</v>
      </c>
      <c r="D210" s="7"/>
      <c r="E210" s="20"/>
      <c r="F210" s="7"/>
      <c r="G210" s="20"/>
      <c r="H210" s="22">
        <f t="shared" si="1"/>
        <v>0</v>
      </c>
      <c r="I210" s="27"/>
      <c r="J210" s="24" t="str">
        <f t="shared" si="2"/>
        <v>  </v>
      </c>
      <c r="K210" s="22">
        <f t="shared" si="3"/>
        <v>0</v>
      </c>
      <c r="L210" s="7"/>
    </row>
    <row r="211" ht="14.25" customHeight="1">
      <c r="A211" s="7" t="str">
        <f>'Monthly Summary'!A211</f>
        <v/>
      </c>
      <c r="B211" s="7" t="str">
        <f>'Monthly Summary'!B211</f>
        <v/>
      </c>
      <c r="C211" s="22">
        <f>'วันที่ 27'!K211</f>
        <v>0</v>
      </c>
      <c r="D211" s="7"/>
      <c r="E211" s="20"/>
      <c r="F211" s="7"/>
      <c r="G211" s="20"/>
      <c r="H211" s="22">
        <f t="shared" si="1"/>
        <v>0</v>
      </c>
      <c r="I211" s="27"/>
      <c r="J211" s="24" t="str">
        <f t="shared" si="2"/>
        <v>  </v>
      </c>
      <c r="K211" s="22">
        <f t="shared" si="3"/>
        <v>0</v>
      </c>
      <c r="L211" s="7"/>
    </row>
    <row r="212" ht="14.25" customHeight="1">
      <c r="A212" s="7" t="str">
        <f>'Monthly Summary'!A212</f>
        <v/>
      </c>
      <c r="B212" s="7" t="str">
        <f>'Monthly Summary'!B212</f>
        <v/>
      </c>
      <c r="C212" s="22">
        <f>'วันที่ 27'!K212</f>
        <v>0</v>
      </c>
      <c r="D212" s="7"/>
      <c r="E212" s="20"/>
      <c r="F212" s="7"/>
      <c r="G212" s="20"/>
      <c r="H212" s="22">
        <f t="shared" si="1"/>
        <v>0</v>
      </c>
      <c r="I212" s="27"/>
      <c r="J212" s="24" t="str">
        <f t="shared" si="2"/>
        <v>  </v>
      </c>
      <c r="K212" s="22">
        <f t="shared" si="3"/>
        <v>0</v>
      </c>
      <c r="L212" s="7"/>
    </row>
    <row r="213" ht="14.25" customHeight="1">
      <c r="A213" s="7" t="str">
        <f>'Monthly Summary'!A213</f>
        <v/>
      </c>
      <c r="B213" s="7" t="str">
        <f>'Monthly Summary'!B213</f>
        <v/>
      </c>
      <c r="C213" s="22">
        <f>'วันที่ 27'!K213</f>
        <v>0</v>
      </c>
      <c r="D213" s="7"/>
      <c r="E213" s="20"/>
      <c r="F213" s="7"/>
      <c r="G213" s="20"/>
      <c r="H213" s="22">
        <f t="shared" si="1"/>
        <v>0</v>
      </c>
      <c r="I213" s="27"/>
      <c r="J213" s="24" t="str">
        <f t="shared" si="2"/>
        <v>  </v>
      </c>
      <c r="K213" s="22">
        <f t="shared" si="3"/>
        <v>0</v>
      </c>
      <c r="L213" s="7"/>
    </row>
    <row r="214" ht="14.25" customHeight="1">
      <c r="A214" s="7" t="str">
        <f>'Monthly Summary'!A214</f>
        <v/>
      </c>
      <c r="B214" s="7" t="str">
        <f>'Monthly Summary'!B214</f>
        <v/>
      </c>
      <c r="C214" s="22">
        <f>'วันที่ 27'!K214</f>
        <v>0</v>
      </c>
      <c r="D214" s="7"/>
      <c r="E214" s="20"/>
      <c r="F214" s="7"/>
      <c r="G214" s="20"/>
      <c r="H214" s="22">
        <f t="shared" si="1"/>
        <v>0</v>
      </c>
      <c r="I214" s="27"/>
      <c r="J214" s="24" t="str">
        <f t="shared" si="2"/>
        <v>  </v>
      </c>
      <c r="K214" s="22">
        <f t="shared" si="3"/>
        <v>0</v>
      </c>
      <c r="L214" s="7"/>
    </row>
    <row r="215" ht="14.25" customHeight="1">
      <c r="A215" s="7" t="str">
        <f>'Monthly Summary'!A215</f>
        <v/>
      </c>
      <c r="B215" s="7" t="str">
        <f>'Monthly Summary'!B215</f>
        <v/>
      </c>
      <c r="C215" s="22">
        <f>'วันที่ 27'!K215</f>
        <v>0</v>
      </c>
      <c r="D215" s="7"/>
      <c r="E215" s="20"/>
      <c r="F215" s="7"/>
      <c r="G215" s="20"/>
      <c r="H215" s="22">
        <f t="shared" si="1"/>
        <v>0</v>
      </c>
      <c r="I215" s="27"/>
      <c r="J215" s="24" t="str">
        <f t="shared" si="2"/>
        <v>  </v>
      </c>
      <c r="K215" s="22">
        <f t="shared" si="3"/>
        <v>0</v>
      </c>
      <c r="L215" s="7"/>
    </row>
    <row r="216" ht="14.25" customHeight="1">
      <c r="A216" s="7" t="str">
        <f>'Monthly Summary'!A216</f>
        <v/>
      </c>
      <c r="B216" s="7" t="str">
        <f>'Monthly Summary'!B216</f>
        <v/>
      </c>
      <c r="C216" s="22">
        <f>'วันที่ 27'!K216</f>
        <v>0</v>
      </c>
      <c r="D216" s="7"/>
      <c r="E216" s="20"/>
      <c r="F216" s="7"/>
      <c r="G216" s="20"/>
      <c r="H216" s="22">
        <f t="shared" si="1"/>
        <v>0</v>
      </c>
      <c r="I216" s="27"/>
      <c r="J216" s="24" t="str">
        <f t="shared" si="2"/>
        <v>  </v>
      </c>
      <c r="K216" s="22">
        <f t="shared" si="3"/>
        <v>0</v>
      </c>
      <c r="L216" s="7"/>
    </row>
    <row r="217" ht="14.25" customHeight="1">
      <c r="A217" s="7" t="str">
        <f>'Monthly Summary'!A217</f>
        <v/>
      </c>
      <c r="B217" s="7" t="str">
        <f>'Monthly Summary'!B217</f>
        <v/>
      </c>
      <c r="C217" s="22">
        <f>'วันที่ 27'!K217</f>
        <v>0</v>
      </c>
      <c r="D217" s="7"/>
      <c r="E217" s="20"/>
      <c r="F217" s="7"/>
      <c r="G217" s="20"/>
      <c r="H217" s="22">
        <f t="shared" si="1"/>
        <v>0</v>
      </c>
      <c r="I217" s="27"/>
      <c r="J217" s="24" t="str">
        <f t="shared" si="2"/>
        <v>  </v>
      </c>
      <c r="K217" s="22">
        <f t="shared" si="3"/>
        <v>0</v>
      </c>
      <c r="L217" s="7"/>
    </row>
    <row r="218" ht="14.25" customHeight="1">
      <c r="A218" s="7" t="str">
        <f>'Monthly Summary'!A218</f>
        <v/>
      </c>
      <c r="B218" s="7" t="str">
        <f>'Monthly Summary'!B218</f>
        <v/>
      </c>
      <c r="C218" s="22">
        <f>'วันที่ 27'!K218</f>
        <v>0</v>
      </c>
      <c r="D218" s="7"/>
      <c r="E218" s="20"/>
      <c r="F218" s="7"/>
      <c r="G218" s="20"/>
      <c r="H218" s="22">
        <f t="shared" si="1"/>
        <v>0</v>
      </c>
      <c r="I218" s="27"/>
      <c r="J218" s="24" t="str">
        <f t="shared" si="2"/>
        <v>  </v>
      </c>
      <c r="K218" s="22">
        <f t="shared" si="3"/>
        <v>0</v>
      </c>
      <c r="L218" s="7"/>
    </row>
    <row r="219" ht="14.25" customHeight="1">
      <c r="A219" s="7" t="str">
        <f>'Monthly Summary'!A219</f>
        <v/>
      </c>
      <c r="B219" s="7" t="str">
        <f>'Monthly Summary'!B219</f>
        <v/>
      </c>
      <c r="C219" s="22">
        <f>'วันที่ 27'!K219</f>
        <v>0</v>
      </c>
      <c r="D219" s="7"/>
      <c r="E219" s="20"/>
      <c r="F219" s="7"/>
      <c r="G219" s="20"/>
      <c r="H219" s="22">
        <f t="shared" si="1"/>
        <v>0</v>
      </c>
      <c r="I219" s="27"/>
      <c r="J219" s="24" t="str">
        <f t="shared" si="2"/>
        <v>  </v>
      </c>
      <c r="K219" s="22">
        <f t="shared" si="3"/>
        <v>0</v>
      </c>
      <c r="L219" s="7"/>
    </row>
    <row r="220" ht="14.25" customHeight="1">
      <c r="A220" s="7" t="str">
        <f>'Monthly Summary'!A220</f>
        <v/>
      </c>
      <c r="B220" s="7" t="str">
        <f>'Monthly Summary'!B220</f>
        <v/>
      </c>
      <c r="C220" s="22">
        <f>'วันที่ 27'!K220</f>
        <v>0</v>
      </c>
      <c r="D220" s="7"/>
      <c r="E220" s="20"/>
      <c r="F220" s="7"/>
      <c r="G220" s="20"/>
      <c r="H220" s="22">
        <f t="shared" si="1"/>
        <v>0</v>
      </c>
      <c r="I220" s="27"/>
      <c r="J220" s="24" t="str">
        <f t="shared" si="2"/>
        <v>  </v>
      </c>
      <c r="K220" s="22">
        <f t="shared" si="3"/>
        <v>0</v>
      </c>
      <c r="L220" s="7"/>
    </row>
    <row r="221" ht="14.25" customHeight="1">
      <c r="A221" s="7" t="str">
        <f>'Monthly Summary'!A221</f>
        <v/>
      </c>
      <c r="B221" s="7" t="str">
        <f>'Monthly Summary'!B221</f>
        <v/>
      </c>
      <c r="C221" s="22">
        <f>'วันที่ 27'!K221</f>
        <v>0</v>
      </c>
      <c r="D221" s="7"/>
      <c r="E221" s="20"/>
      <c r="F221" s="7"/>
      <c r="G221" s="20"/>
      <c r="H221" s="22">
        <f t="shared" si="1"/>
        <v>0</v>
      </c>
      <c r="I221" s="27"/>
      <c r="J221" s="24" t="str">
        <f t="shared" si="2"/>
        <v>  </v>
      </c>
      <c r="K221" s="22">
        <f t="shared" si="3"/>
        <v>0</v>
      </c>
      <c r="L221" s="7"/>
    </row>
    <row r="222" ht="14.25" customHeight="1">
      <c r="A222" s="7" t="str">
        <f>'Monthly Summary'!A222</f>
        <v/>
      </c>
      <c r="B222" s="7" t="str">
        <f>'Monthly Summary'!B222</f>
        <v/>
      </c>
      <c r="C222" s="22">
        <f>'วันที่ 27'!K222</f>
        <v>0</v>
      </c>
      <c r="D222" s="7"/>
      <c r="E222" s="20"/>
      <c r="F222" s="7"/>
      <c r="G222" s="20"/>
      <c r="H222" s="22">
        <f t="shared" si="1"/>
        <v>0</v>
      </c>
      <c r="I222" s="27"/>
      <c r="J222" s="24" t="str">
        <f t="shared" si="2"/>
        <v>  </v>
      </c>
      <c r="K222" s="22">
        <f t="shared" si="3"/>
        <v>0</v>
      </c>
      <c r="L222" s="7"/>
    </row>
    <row r="223" ht="14.25" customHeight="1">
      <c r="A223" s="7" t="str">
        <f>'Monthly Summary'!A223</f>
        <v/>
      </c>
      <c r="B223" s="7" t="str">
        <f>'Monthly Summary'!B223</f>
        <v/>
      </c>
      <c r="C223" s="22">
        <f>'วันที่ 27'!K223</f>
        <v>0</v>
      </c>
      <c r="D223" s="7"/>
      <c r="E223" s="20"/>
      <c r="F223" s="7"/>
      <c r="G223" s="20"/>
      <c r="H223" s="22">
        <f t="shared" si="1"/>
        <v>0</v>
      </c>
      <c r="I223" s="27"/>
      <c r="J223" s="24" t="str">
        <f t="shared" si="2"/>
        <v>  </v>
      </c>
      <c r="K223" s="22">
        <f t="shared" si="3"/>
        <v>0</v>
      </c>
      <c r="L223" s="7"/>
    </row>
    <row r="224" ht="14.25" customHeight="1">
      <c r="A224" s="7" t="str">
        <f>'Monthly Summary'!A224</f>
        <v/>
      </c>
      <c r="B224" s="7" t="str">
        <f>'Monthly Summary'!B224</f>
        <v/>
      </c>
      <c r="C224" s="22">
        <f>'วันที่ 27'!K224</f>
        <v>0</v>
      </c>
      <c r="D224" s="7"/>
      <c r="E224" s="20"/>
      <c r="F224" s="7"/>
      <c r="G224" s="20"/>
      <c r="H224" s="22">
        <f t="shared" si="1"/>
        <v>0</v>
      </c>
      <c r="I224" s="27"/>
      <c r="J224" s="24" t="str">
        <f t="shared" si="2"/>
        <v>  </v>
      </c>
      <c r="K224" s="22">
        <f t="shared" si="3"/>
        <v>0</v>
      </c>
      <c r="L224" s="7"/>
    </row>
    <row r="225" ht="14.25" customHeight="1">
      <c r="A225" s="7" t="str">
        <f>'Monthly Summary'!A225</f>
        <v/>
      </c>
      <c r="B225" s="7" t="str">
        <f>'Monthly Summary'!B225</f>
        <v/>
      </c>
      <c r="C225" s="22">
        <f>'วันที่ 27'!K225</f>
        <v>0</v>
      </c>
      <c r="D225" s="7"/>
      <c r="E225" s="20"/>
      <c r="F225" s="7"/>
      <c r="G225" s="20"/>
      <c r="H225" s="22">
        <f t="shared" si="1"/>
        <v>0</v>
      </c>
      <c r="I225" s="27"/>
      <c r="J225" s="24" t="str">
        <f t="shared" si="2"/>
        <v>  </v>
      </c>
      <c r="K225" s="22">
        <f t="shared" si="3"/>
        <v>0</v>
      </c>
      <c r="L225" s="7"/>
    </row>
    <row r="226" ht="14.25" customHeight="1">
      <c r="A226" s="7" t="str">
        <f>'Monthly Summary'!A226</f>
        <v/>
      </c>
      <c r="B226" s="7" t="str">
        <f>'Monthly Summary'!B226</f>
        <v/>
      </c>
      <c r="C226" s="22">
        <f>'วันที่ 27'!K226</f>
        <v>0</v>
      </c>
      <c r="D226" s="7"/>
      <c r="E226" s="20"/>
      <c r="F226" s="7"/>
      <c r="G226" s="20"/>
      <c r="H226" s="22">
        <f t="shared" si="1"/>
        <v>0</v>
      </c>
      <c r="I226" s="27"/>
      <c r="J226" s="24" t="str">
        <f t="shared" si="2"/>
        <v>  </v>
      </c>
      <c r="K226" s="22">
        <f t="shared" si="3"/>
        <v>0</v>
      </c>
      <c r="L226" s="7"/>
    </row>
    <row r="227" ht="14.25" customHeight="1">
      <c r="A227" s="7" t="str">
        <f>'Monthly Summary'!A227</f>
        <v/>
      </c>
      <c r="B227" s="7" t="str">
        <f>'Monthly Summary'!B227</f>
        <v/>
      </c>
      <c r="C227" s="22">
        <f>'วันที่ 27'!K227</f>
        <v>0</v>
      </c>
      <c r="D227" s="7"/>
      <c r="E227" s="20"/>
      <c r="F227" s="7"/>
      <c r="G227" s="20"/>
      <c r="H227" s="22">
        <f t="shared" si="1"/>
        <v>0</v>
      </c>
      <c r="I227" s="27"/>
      <c r="J227" s="24" t="str">
        <f t="shared" si="2"/>
        <v>  </v>
      </c>
      <c r="K227" s="22">
        <f t="shared" si="3"/>
        <v>0</v>
      </c>
      <c r="L227" s="7"/>
    </row>
    <row r="228" ht="14.25" customHeight="1">
      <c r="A228" s="7" t="str">
        <f>'Monthly Summary'!A228</f>
        <v/>
      </c>
      <c r="B228" s="7" t="str">
        <f>'Monthly Summary'!B228</f>
        <v/>
      </c>
      <c r="C228" s="22">
        <f>'วันที่ 27'!K228</f>
        <v>0</v>
      </c>
      <c r="D228" s="7"/>
      <c r="E228" s="20"/>
      <c r="F228" s="7"/>
      <c r="G228" s="20"/>
      <c r="H228" s="22">
        <f t="shared" si="1"/>
        <v>0</v>
      </c>
      <c r="I228" s="27"/>
      <c r="J228" s="24" t="str">
        <f t="shared" si="2"/>
        <v>  </v>
      </c>
      <c r="K228" s="22">
        <f t="shared" si="3"/>
        <v>0</v>
      </c>
      <c r="L228" s="7"/>
    </row>
    <row r="229" ht="14.25" customHeight="1">
      <c r="A229" s="7" t="str">
        <f>'Monthly Summary'!A229</f>
        <v/>
      </c>
      <c r="B229" s="7" t="str">
        <f>'Monthly Summary'!B229</f>
        <v/>
      </c>
      <c r="C229" s="22">
        <f>'วันที่ 27'!K229</f>
        <v>0</v>
      </c>
      <c r="D229" s="7"/>
      <c r="E229" s="20"/>
      <c r="F229" s="7"/>
      <c r="G229" s="20"/>
      <c r="H229" s="22">
        <f t="shared" si="1"/>
        <v>0</v>
      </c>
      <c r="I229" s="27"/>
      <c r="J229" s="24" t="str">
        <f t="shared" si="2"/>
        <v>  </v>
      </c>
      <c r="K229" s="22">
        <f t="shared" si="3"/>
        <v>0</v>
      </c>
      <c r="L229" s="7"/>
    </row>
    <row r="230" ht="14.25" customHeight="1">
      <c r="A230" s="7" t="str">
        <f>'Monthly Summary'!A230</f>
        <v/>
      </c>
      <c r="B230" s="7" t="str">
        <f>'Monthly Summary'!B230</f>
        <v/>
      </c>
      <c r="C230" s="22">
        <f>'วันที่ 27'!K230</f>
        <v>0</v>
      </c>
      <c r="D230" s="7"/>
      <c r="E230" s="20"/>
      <c r="F230" s="7"/>
      <c r="G230" s="20"/>
      <c r="H230" s="22">
        <f t="shared" si="1"/>
        <v>0</v>
      </c>
      <c r="I230" s="27"/>
      <c r="J230" s="24" t="str">
        <f t="shared" si="2"/>
        <v>  </v>
      </c>
      <c r="K230" s="22">
        <f t="shared" si="3"/>
        <v>0</v>
      </c>
      <c r="L230" s="7"/>
    </row>
    <row r="231" ht="14.25" customHeight="1">
      <c r="A231" s="7" t="str">
        <f>'Monthly Summary'!A231</f>
        <v/>
      </c>
      <c r="B231" s="7" t="str">
        <f>'Monthly Summary'!B231</f>
        <v/>
      </c>
      <c r="C231" s="22">
        <f>'วันที่ 27'!K231</f>
        <v>0</v>
      </c>
      <c r="D231" s="7"/>
      <c r="E231" s="20"/>
      <c r="F231" s="7"/>
      <c r="G231" s="20"/>
      <c r="H231" s="22">
        <f t="shared" si="1"/>
        <v>0</v>
      </c>
      <c r="I231" s="27"/>
      <c r="J231" s="24" t="str">
        <f t="shared" si="2"/>
        <v>  </v>
      </c>
      <c r="K231" s="22">
        <f t="shared" si="3"/>
        <v>0</v>
      </c>
      <c r="L231" s="7"/>
    </row>
    <row r="232" ht="14.25" customHeight="1">
      <c r="A232" s="7" t="str">
        <f>'Monthly Summary'!A232</f>
        <v/>
      </c>
      <c r="B232" s="7" t="str">
        <f>'Monthly Summary'!B232</f>
        <v/>
      </c>
      <c r="C232" s="22">
        <f>'วันที่ 27'!K232</f>
        <v>0</v>
      </c>
      <c r="D232" s="7"/>
      <c r="E232" s="20"/>
      <c r="F232" s="7"/>
      <c r="G232" s="20"/>
      <c r="H232" s="22">
        <f t="shared" si="1"/>
        <v>0</v>
      </c>
      <c r="I232" s="27"/>
      <c r="J232" s="24" t="str">
        <f t="shared" si="2"/>
        <v>  </v>
      </c>
      <c r="K232" s="22">
        <f t="shared" si="3"/>
        <v>0</v>
      </c>
      <c r="L232" s="7"/>
    </row>
    <row r="233" ht="14.25" customHeight="1">
      <c r="A233" s="7" t="str">
        <f>'Monthly Summary'!A233</f>
        <v/>
      </c>
      <c r="B233" s="7" t="str">
        <f>'Monthly Summary'!B233</f>
        <v/>
      </c>
      <c r="C233" s="22">
        <f>'วันที่ 27'!K233</f>
        <v>0</v>
      </c>
      <c r="D233" s="7"/>
      <c r="E233" s="20"/>
      <c r="F233" s="7"/>
      <c r="G233" s="20"/>
      <c r="H233" s="22">
        <f t="shared" si="1"/>
        <v>0</v>
      </c>
      <c r="I233" s="27"/>
      <c r="J233" s="24" t="str">
        <f t="shared" si="2"/>
        <v>  </v>
      </c>
      <c r="K233" s="22">
        <f t="shared" si="3"/>
        <v>0</v>
      </c>
      <c r="L233" s="7"/>
    </row>
    <row r="234" ht="14.25" customHeight="1">
      <c r="A234" s="7" t="str">
        <f>'Monthly Summary'!A234</f>
        <v/>
      </c>
      <c r="B234" s="7" t="str">
        <f>'Monthly Summary'!B234</f>
        <v/>
      </c>
      <c r="C234" s="22">
        <f>'วันที่ 27'!K234</f>
        <v>0</v>
      </c>
      <c r="D234" s="7"/>
      <c r="E234" s="20"/>
      <c r="F234" s="7"/>
      <c r="G234" s="20"/>
      <c r="H234" s="22">
        <f t="shared" si="1"/>
        <v>0</v>
      </c>
      <c r="I234" s="27"/>
      <c r="J234" s="24" t="str">
        <f t="shared" si="2"/>
        <v>  </v>
      </c>
      <c r="K234" s="22">
        <f t="shared" si="3"/>
        <v>0</v>
      </c>
      <c r="L234" s="7"/>
    </row>
    <row r="235" ht="14.25" customHeight="1">
      <c r="A235" s="7" t="str">
        <f>'Monthly Summary'!A235</f>
        <v/>
      </c>
      <c r="B235" s="7" t="str">
        <f>'Monthly Summary'!B235</f>
        <v/>
      </c>
      <c r="C235" s="22">
        <f>'วันที่ 27'!K235</f>
        <v>0</v>
      </c>
      <c r="D235" s="7"/>
      <c r="E235" s="20"/>
      <c r="F235" s="7"/>
      <c r="G235" s="20"/>
      <c r="H235" s="22">
        <f t="shared" si="1"/>
        <v>0</v>
      </c>
      <c r="I235" s="27"/>
      <c r="J235" s="24" t="str">
        <f t="shared" si="2"/>
        <v>  </v>
      </c>
      <c r="K235" s="22">
        <f t="shared" si="3"/>
        <v>0</v>
      </c>
      <c r="L235" s="7"/>
    </row>
    <row r="236" ht="14.25" customHeight="1">
      <c r="A236" s="7" t="str">
        <f>'Monthly Summary'!A236</f>
        <v/>
      </c>
      <c r="B236" s="7" t="str">
        <f>'Monthly Summary'!B236</f>
        <v/>
      </c>
      <c r="C236" s="22">
        <f>'วันที่ 27'!K236</f>
        <v>0</v>
      </c>
      <c r="D236" s="7"/>
      <c r="E236" s="20"/>
      <c r="F236" s="7"/>
      <c r="G236" s="20"/>
      <c r="H236" s="22">
        <f t="shared" si="1"/>
        <v>0</v>
      </c>
      <c r="I236" s="27"/>
      <c r="J236" s="24" t="str">
        <f t="shared" si="2"/>
        <v>  </v>
      </c>
      <c r="K236" s="22">
        <f t="shared" si="3"/>
        <v>0</v>
      </c>
      <c r="L236" s="7"/>
    </row>
    <row r="237" ht="14.25" customHeight="1">
      <c r="A237" s="7" t="str">
        <f>'Monthly Summary'!A237</f>
        <v/>
      </c>
      <c r="B237" s="7" t="str">
        <f>'Monthly Summary'!B237</f>
        <v/>
      </c>
      <c r="C237" s="22">
        <f>'วันที่ 27'!K237</f>
        <v>0</v>
      </c>
      <c r="D237" s="7"/>
      <c r="E237" s="20"/>
      <c r="F237" s="7"/>
      <c r="G237" s="20"/>
      <c r="H237" s="22">
        <f t="shared" si="1"/>
        <v>0</v>
      </c>
      <c r="I237" s="27"/>
      <c r="J237" s="24" t="str">
        <f t="shared" si="2"/>
        <v>  </v>
      </c>
      <c r="K237" s="22">
        <f t="shared" si="3"/>
        <v>0</v>
      </c>
      <c r="L237" s="7"/>
    </row>
    <row r="238" ht="14.25" customHeight="1">
      <c r="A238" s="7" t="str">
        <f>'Monthly Summary'!A238</f>
        <v/>
      </c>
      <c r="B238" s="7" t="str">
        <f>'Monthly Summary'!B238</f>
        <v/>
      </c>
      <c r="C238" s="22">
        <f>'วันที่ 27'!K238</f>
        <v>0</v>
      </c>
      <c r="D238" s="7"/>
      <c r="E238" s="20"/>
      <c r="F238" s="7"/>
      <c r="G238" s="20"/>
      <c r="H238" s="22">
        <f t="shared" si="1"/>
        <v>0</v>
      </c>
      <c r="I238" s="27"/>
      <c r="J238" s="24" t="str">
        <f t="shared" si="2"/>
        <v>  </v>
      </c>
      <c r="K238" s="22">
        <f t="shared" si="3"/>
        <v>0</v>
      </c>
      <c r="L238" s="7"/>
    </row>
    <row r="239" ht="14.25" customHeight="1">
      <c r="A239" s="7" t="str">
        <f>'Monthly Summary'!A239</f>
        <v/>
      </c>
      <c r="B239" s="7" t="str">
        <f>'Monthly Summary'!B239</f>
        <v/>
      </c>
      <c r="C239" s="22">
        <f>'วันที่ 27'!K239</f>
        <v>0</v>
      </c>
      <c r="D239" s="7"/>
      <c r="E239" s="20"/>
      <c r="F239" s="7"/>
      <c r="G239" s="20"/>
      <c r="H239" s="22">
        <f t="shared" si="1"/>
        <v>0</v>
      </c>
      <c r="I239" s="27"/>
      <c r="J239" s="24" t="str">
        <f t="shared" si="2"/>
        <v>  </v>
      </c>
      <c r="K239" s="22">
        <f t="shared" si="3"/>
        <v>0</v>
      </c>
      <c r="L239" s="7"/>
    </row>
    <row r="240" ht="14.25" customHeight="1">
      <c r="A240" s="7" t="str">
        <f>'Monthly Summary'!A240</f>
        <v/>
      </c>
      <c r="B240" s="7" t="str">
        <f>'Monthly Summary'!B240</f>
        <v/>
      </c>
      <c r="C240" s="22">
        <f>'วันที่ 27'!K240</f>
        <v>0</v>
      </c>
      <c r="D240" s="7"/>
      <c r="E240" s="20"/>
      <c r="F240" s="7"/>
      <c r="G240" s="20"/>
      <c r="H240" s="22">
        <f t="shared" si="1"/>
        <v>0</v>
      </c>
      <c r="I240" s="27"/>
      <c r="J240" s="24" t="str">
        <f t="shared" si="2"/>
        <v>  </v>
      </c>
      <c r="K240" s="22">
        <f t="shared" si="3"/>
        <v>0</v>
      </c>
      <c r="L240" s="7"/>
    </row>
    <row r="241" ht="14.25" customHeight="1">
      <c r="A241" s="7" t="str">
        <f>'Monthly Summary'!A241</f>
        <v/>
      </c>
      <c r="B241" s="7" t="str">
        <f>'Monthly Summary'!B241</f>
        <v/>
      </c>
      <c r="C241" s="22">
        <f>'วันที่ 27'!K241</f>
        <v>0</v>
      </c>
      <c r="D241" s="7"/>
      <c r="E241" s="20"/>
      <c r="F241" s="7"/>
      <c r="G241" s="20"/>
      <c r="H241" s="22">
        <f t="shared" si="1"/>
        <v>0</v>
      </c>
      <c r="I241" s="27"/>
      <c r="J241" s="24" t="str">
        <f t="shared" si="2"/>
        <v>  </v>
      </c>
      <c r="K241" s="22">
        <f t="shared" si="3"/>
        <v>0</v>
      </c>
      <c r="L241" s="7"/>
    </row>
    <row r="242" ht="14.25" customHeight="1">
      <c r="A242" s="7" t="str">
        <f>'Monthly Summary'!A242</f>
        <v/>
      </c>
      <c r="B242" s="7" t="str">
        <f>'Monthly Summary'!B242</f>
        <v/>
      </c>
      <c r="C242" s="22">
        <f>'วันที่ 27'!K242</f>
        <v>0</v>
      </c>
      <c r="D242" s="7"/>
      <c r="E242" s="20"/>
      <c r="F242" s="7"/>
      <c r="G242" s="20"/>
      <c r="H242" s="22">
        <f t="shared" si="1"/>
        <v>0</v>
      </c>
      <c r="I242" s="27"/>
      <c r="J242" s="24" t="str">
        <f t="shared" si="2"/>
        <v>  </v>
      </c>
      <c r="K242" s="22">
        <f t="shared" si="3"/>
        <v>0</v>
      </c>
      <c r="L242" s="7"/>
    </row>
    <row r="243" ht="14.25" customHeight="1">
      <c r="A243" s="7">
        <v>239.0</v>
      </c>
      <c r="B243" s="7" t="str">
        <f>'วันที่ 27'!B243</f>
        <v/>
      </c>
      <c r="C243" s="22">
        <f>'วันที่ 27'!K243</f>
        <v>0</v>
      </c>
      <c r="D243" s="7"/>
      <c r="E243" s="20"/>
      <c r="F243" s="7"/>
      <c r="G243" s="20"/>
      <c r="H243" s="22">
        <f t="shared" si="1"/>
        <v>0</v>
      </c>
      <c r="I243" s="27"/>
      <c r="J243" s="24" t="str">
        <f t="shared" si="2"/>
        <v>  </v>
      </c>
      <c r="K243" s="22">
        <f t="shared" si="3"/>
        <v>0</v>
      </c>
      <c r="L243" s="7"/>
    </row>
    <row r="244" ht="14.25" customHeight="1">
      <c r="A244" s="7">
        <v>240.0</v>
      </c>
      <c r="B244" s="7" t="str">
        <f>'วันที่ 27'!B244</f>
        <v/>
      </c>
      <c r="C244" s="22">
        <f>'วันที่ 27'!K244</f>
        <v>0</v>
      </c>
      <c r="D244" s="7"/>
      <c r="E244" s="20"/>
      <c r="F244" s="7"/>
      <c r="G244" s="20"/>
      <c r="H244" s="22">
        <f t="shared" si="1"/>
        <v>0</v>
      </c>
      <c r="I244" s="27"/>
      <c r="J244" s="24" t="str">
        <f t="shared" si="2"/>
        <v>  </v>
      </c>
      <c r="K244" s="22">
        <f t="shared" si="3"/>
        <v>0</v>
      </c>
      <c r="L244" s="7"/>
    </row>
    <row r="245" ht="14.25" customHeight="1">
      <c r="A245" s="7">
        <v>241.0</v>
      </c>
      <c r="B245" s="7" t="str">
        <f>'วันที่ 27'!B245</f>
        <v/>
      </c>
      <c r="C245" s="22">
        <f>'วันที่ 27'!K245</f>
        <v>0</v>
      </c>
      <c r="D245" s="7"/>
      <c r="E245" s="20"/>
      <c r="F245" s="7"/>
      <c r="G245" s="20"/>
      <c r="H245" s="22">
        <f t="shared" si="1"/>
        <v>0</v>
      </c>
      <c r="I245" s="27"/>
      <c r="J245" s="24" t="str">
        <f t="shared" si="2"/>
        <v>  </v>
      </c>
      <c r="K245" s="22">
        <f t="shared" si="3"/>
        <v>0</v>
      </c>
      <c r="L245" s="7"/>
    </row>
    <row r="246" ht="14.25" customHeight="1">
      <c r="A246" s="7">
        <v>242.0</v>
      </c>
      <c r="B246" s="7" t="str">
        <f>'วันที่ 27'!B246</f>
        <v/>
      </c>
      <c r="C246" s="22">
        <f>'วันที่ 27'!K246</f>
        <v>0</v>
      </c>
      <c r="D246" s="7"/>
      <c r="E246" s="20"/>
      <c r="F246" s="7"/>
      <c r="G246" s="20"/>
      <c r="H246" s="22">
        <f t="shared" si="1"/>
        <v>0</v>
      </c>
      <c r="I246" s="27"/>
      <c r="J246" s="24" t="str">
        <f t="shared" si="2"/>
        <v>  </v>
      </c>
      <c r="K246" s="22">
        <f t="shared" si="3"/>
        <v>0</v>
      </c>
      <c r="L246" s="7"/>
    </row>
    <row r="247" ht="14.25" customHeight="1">
      <c r="A247" s="7">
        <v>243.0</v>
      </c>
      <c r="B247" s="7" t="str">
        <f>'วันที่ 27'!B247</f>
        <v/>
      </c>
      <c r="C247" s="22">
        <f>'วันที่ 27'!K247</f>
        <v>0</v>
      </c>
      <c r="D247" s="7"/>
      <c r="E247" s="20"/>
      <c r="F247" s="7"/>
      <c r="G247" s="20"/>
      <c r="H247" s="22">
        <f t="shared" si="1"/>
        <v>0</v>
      </c>
      <c r="I247" s="27"/>
      <c r="J247" s="24" t="str">
        <f t="shared" si="2"/>
        <v>  </v>
      </c>
      <c r="K247" s="22">
        <f t="shared" si="3"/>
        <v>0</v>
      </c>
      <c r="L247" s="7"/>
    </row>
    <row r="248" ht="14.25" customHeight="1">
      <c r="A248" s="7">
        <v>244.0</v>
      </c>
      <c r="B248" s="7" t="str">
        <f>'วันที่ 27'!B248</f>
        <v/>
      </c>
      <c r="C248" s="22">
        <f>'วันที่ 27'!K248</f>
        <v>0</v>
      </c>
      <c r="D248" s="7"/>
      <c r="E248" s="20"/>
      <c r="F248" s="7"/>
      <c r="G248" s="20"/>
      <c r="H248" s="22">
        <f t="shared" si="1"/>
        <v>0</v>
      </c>
      <c r="I248" s="27"/>
      <c r="J248" s="24" t="str">
        <f t="shared" si="2"/>
        <v>  </v>
      </c>
      <c r="K248" s="22">
        <f t="shared" si="3"/>
        <v>0</v>
      </c>
      <c r="L248" s="7"/>
    </row>
    <row r="249" ht="14.25" customHeight="1">
      <c r="A249" s="7">
        <v>245.0</v>
      </c>
      <c r="B249" s="7" t="str">
        <f>'วันที่ 27'!B249</f>
        <v/>
      </c>
      <c r="C249" s="22">
        <f>'วันที่ 27'!K249</f>
        <v>0</v>
      </c>
      <c r="D249" s="7"/>
      <c r="E249" s="20"/>
      <c r="F249" s="7"/>
      <c r="G249" s="20"/>
      <c r="H249" s="22">
        <f t="shared" si="1"/>
        <v>0</v>
      </c>
      <c r="I249" s="27"/>
      <c r="J249" s="24" t="str">
        <f t="shared" si="2"/>
        <v>  </v>
      </c>
      <c r="K249" s="22">
        <f t="shared" si="3"/>
        <v>0</v>
      </c>
      <c r="L249" s="7"/>
    </row>
    <row r="250" ht="14.25" customHeight="1">
      <c r="A250" s="7">
        <v>246.0</v>
      </c>
      <c r="B250" s="7" t="str">
        <f>'วันที่ 27'!B250</f>
        <v/>
      </c>
      <c r="C250" s="22">
        <f>'วันที่ 27'!K250</f>
        <v>0</v>
      </c>
      <c r="D250" s="7"/>
      <c r="E250" s="20"/>
      <c r="F250" s="7"/>
      <c r="G250" s="20"/>
      <c r="H250" s="22">
        <f t="shared" si="1"/>
        <v>0</v>
      </c>
      <c r="I250" s="27"/>
      <c r="J250" s="24" t="str">
        <f t="shared" si="2"/>
        <v>  </v>
      </c>
      <c r="K250" s="22">
        <f t="shared" si="3"/>
        <v>0</v>
      </c>
      <c r="L250" s="7"/>
    </row>
    <row r="251" ht="14.25" customHeight="1">
      <c r="A251" s="7">
        <v>247.0</v>
      </c>
      <c r="B251" s="7" t="str">
        <f>'วันที่ 27'!B251</f>
        <v/>
      </c>
      <c r="C251" s="22">
        <f>'วันที่ 27'!K251</f>
        <v>0</v>
      </c>
      <c r="D251" s="7"/>
      <c r="E251" s="20"/>
      <c r="F251" s="7"/>
      <c r="G251" s="20"/>
      <c r="H251" s="22">
        <f t="shared" si="1"/>
        <v>0</v>
      </c>
      <c r="I251" s="27"/>
      <c r="J251" s="24" t="str">
        <f t="shared" si="2"/>
        <v>  </v>
      </c>
      <c r="K251" s="22">
        <f t="shared" si="3"/>
        <v>0</v>
      </c>
      <c r="L251" s="7"/>
    </row>
    <row r="252" ht="14.25" customHeight="1">
      <c r="A252" s="7">
        <v>248.0</v>
      </c>
      <c r="B252" s="7" t="str">
        <f>'วันที่ 27'!B252</f>
        <v/>
      </c>
      <c r="C252" s="22">
        <f>'วันที่ 27'!K252</f>
        <v>0</v>
      </c>
      <c r="D252" s="7"/>
      <c r="E252" s="20"/>
      <c r="F252" s="7"/>
      <c r="G252" s="20"/>
      <c r="H252" s="22">
        <f t="shared" si="1"/>
        <v>0</v>
      </c>
      <c r="I252" s="27"/>
      <c r="J252" s="24" t="str">
        <f t="shared" si="2"/>
        <v>  </v>
      </c>
      <c r="K252" s="22">
        <f t="shared" si="3"/>
        <v>0</v>
      </c>
      <c r="L252" s="7"/>
    </row>
    <row r="253" ht="14.25" customHeight="1">
      <c r="A253" s="7">
        <v>249.0</v>
      </c>
      <c r="B253" s="7" t="str">
        <f>'วันที่ 27'!B253</f>
        <v/>
      </c>
      <c r="C253" s="22">
        <f>'วันที่ 27'!K253</f>
        <v>0</v>
      </c>
      <c r="D253" s="7"/>
      <c r="E253" s="20"/>
      <c r="F253" s="7"/>
      <c r="G253" s="20"/>
      <c r="H253" s="22">
        <f t="shared" si="1"/>
        <v>0</v>
      </c>
      <c r="I253" s="27"/>
      <c r="J253" s="24" t="str">
        <f t="shared" si="2"/>
        <v>  </v>
      </c>
      <c r="K253" s="22">
        <f t="shared" si="3"/>
        <v>0</v>
      </c>
      <c r="L253" s="7"/>
    </row>
    <row r="254" ht="14.25" customHeight="1">
      <c r="A254" s="7">
        <v>250.0</v>
      </c>
      <c r="B254" s="7" t="str">
        <f>'วันที่ 27'!B254</f>
        <v/>
      </c>
      <c r="C254" s="22">
        <f>'วันที่ 27'!K254</f>
        <v>0</v>
      </c>
      <c r="D254" s="7"/>
      <c r="E254" s="20"/>
      <c r="F254" s="7"/>
      <c r="G254" s="20"/>
      <c r="H254" s="22">
        <f t="shared" si="1"/>
        <v>0</v>
      </c>
      <c r="I254" s="27"/>
      <c r="J254" s="24" t="str">
        <f t="shared" si="2"/>
        <v>  </v>
      </c>
      <c r="K254" s="22">
        <f t="shared" si="3"/>
        <v>0</v>
      </c>
      <c r="L254" s="7"/>
    </row>
    <row r="255" ht="14.25" customHeight="1">
      <c r="A255" s="7">
        <v>251.0</v>
      </c>
      <c r="B255" s="7" t="str">
        <f>'วันที่ 27'!B255</f>
        <v/>
      </c>
      <c r="C255" s="22">
        <f>'วันที่ 27'!K255</f>
        <v>0</v>
      </c>
      <c r="D255" s="7"/>
      <c r="E255" s="20"/>
      <c r="F255" s="7"/>
      <c r="G255" s="20"/>
      <c r="H255" s="22">
        <f t="shared" si="1"/>
        <v>0</v>
      </c>
      <c r="I255" s="27"/>
      <c r="J255" s="24" t="str">
        <f t="shared" si="2"/>
        <v>  </v>
      </c>
      <c r="K255" s="22">
        <f t="shared" si="3"/>
        <v>0</v>
      </c>
      <c r="L255" s="7"/>
    </row>
    <row r="256" ht="14.25" customHeight="1">
      <c r="A256" s="7">
        <v>252.0</v>
      </c>
      <c r="B256" s="7" t="str">
        <f>'วันที่ 27'!B256</f>
        <v/>
      </c>
      <c r="C256" s="22">
        <f>'วันที่ 27'!K256</f>
        <v>0</v>
      </c>
      <c r="D256" s="7"/>
      <c r="E256" s="20"/>
      <c r="F256" s="7"/>
      <c r="G256" s="20"/>
      <c r="H256" s="22">
        <f t="shared" si="1"/>
        <v>0</v>
      </c>
      <c r="I256" s="27"/>
      <c r="J256" s="24" t="str">
        <f t="shared" si="2"/>
        <v>  </v>
      </c>
      <c r="K256" s="22">
        <f t="shared" si="3"/>
        <v>0</v>
      </c>
      <c r="L256" s="7"/>
    </row>
    <row r="257" ht="14.25" customHeight="1">
      <c r="A257" s="7">
        <v>253.0</v>
      </c>
      <c r="B257" s="7" t="str">
        <f>'วันที่ 27'!B257</f>
        <v/>
      </c>
      <c r="C257" s="22">
        <f>'วันที่ 27'!K257</f>
        <v>0</v>
      </c>
      <c r="D257" s="7"/>
      <c r="E257" s="20"/>
      <c r="F257" s="7"/>
      <c r="G257" s="20"/>
      <c r="H257" s="22">
        <f t="shared" si="1"/>
        <v>0</v>
      </c>
      <c r="I257" s="27"/>
      <c r="J257" s="24" t="str">
        <f t="shared" si="2"/>
        <v>  </v>
      </c>
      <c r="K257" s="22">
        <f t="shared" si="3"/>
        <v>0</v>
      </c>
      <c r="L257" s="7"/>
    </row>
    <row r="258" ht="14.25" customHeight="1">
      <c r="A258" s="7">
        <v>254.0</v>
      </c>
      <c r="B258" s="7" t="str">
        <f>'วันที่ 27'!B258</f>
        <v/>
      </c>
      <c r="C258" s="22">
        <f>'วันที่ 27'!K258</f>
        <v>0</v>
      </c>
      <c r="D258" s="7"/>
      <c r="E258" s="20"/>
      <c r="F258" s="7"/>
      <c r="G258" s="20"/>
      <c r="H258" s="22">
        <f t="shared" si="1"/>
        <v>0</v>
      </c>
      <c r="I258" s="27"/>
      <c r="J258" s="24" t="str">
        <f t="shared" si="2"/>
        <v>  </v>
      </c>
      <c r="K258" s="22">
        <f t="shared" si="3"/>
        <v>0</v>
      </c>
      <c r="L258" s="7"/>
    </row>
    <row r="259" ht="14.25" customHeight="1">
      <c r="A259" s="7">
        <v>255.0</v>
      </c>
      <c r="B259" s="7" t="str">
        <f>'วันที่ 27'!B259</f>
        <v/>
      </c>
      <c r="C259" s="22">
        <f>'วันที่ 27'!K259</f>
        <v>0</v>
      </c>
      <c r="D259" s="7"/>
      <c r="E259" s="20"/>
      <c r="F259" s="7"/>
      <c r="G259" s="20"/>
      <c r="H259" s="22">
        <f t="shared" si="1"/>
        <v>0</v>
      </c>
      <c r="I259" s="27"/>
      <c r="J259" s="24" t="str">
        <f t="shared" si="2"/>
        <v>  </v>
      </c>
      <c r="K259" s="22">
        <f t="shared" si="3"/>
        <v>0</v>
      </c>
      <c r="L259" s="7"/>
    </row>
    <row r="260" ht="14.25" customHeight="1">
      <c r="A260" s="7">
        <v>256.0</v>
      </c>
      <c r="B260" s="7" t="str">
        <f>'วันที่ 27'!B260</f>
        <v/>
      </c>
      <c r="C260" s="22">
        <f>'วันที่ 27'!K260</f>
        <v>0</v>
      </c>
      <c r="D260" s="7"/>
      <c r="E260" s="20"/>
      <c r="F260" s="7"/>
      <c r="G260" s="20"/>
      <c r="H260" s="22">
        <f t="shared" si="1"/>
        <v>0</v>
      </c>
      <c r="I260" s="27"/>
      <c r="J260" s="24" t="str">
        <f t="shared" si="2"/>
        <v>  </v>
      </c>
      <c r="K260" s="22">
        <f t="shared" si="3"/>
        <v>0</v>
      </c>
      <c r="L260" s="7"/>
    </row>
    <row r="261" ht="14.25" customHeight="1">
      <c r="A261" s="7">
        <v>257.0</v>
      </c>
      <c r="B261" s="7" t="str">
        <f>'วันที่ 27'!B261</f>
        <v/>
      </c>
      <c r="C261" s="22">
        <f>'วันที่ 27'!K261</f>
        <v>0</v>
      </c>
      <c r="D261" s="7"/>
      <c r="E261" s="20"/>
      <c r="F261" s="7"/>
      <c r="G261" s="20"/>
      <c r="H261" s="22">
        <f t="shared" si="1"/>
        <v>0</v>
      </c>
      <c r="I261" s="27"/>
      <c r="J261" s="24" t="str">
        <f t="shared" si="2"/>
        <v>  </v>
      </c>
      <c r="K261" s="22">
        <f t="shared" si="3"/>
        <v>0</v>
      </c>
      <c r="L261" s="7"/>
    </row>
    <row r="262" ht="14.25" customHeight="1">
      <c r="A262" s="7">
        <v>258.0</v>
      </c>
      <c r="B262" s="7" t="str">
        <f>'วันที่ 27'!B262</f>
        <v/>
      </c>
      <c r="C262" s="22">
        <f>'วันที่ 27'!K262</f>
        <v>0</v>
      </c>
      <c r="D262" s="7"/>
      <c r="E262" s="20"/>
      <c r="F262" s="7"/>
      <c r="G262" s="20"/>
      <c r="H262" s="22">
        <f t="shared" si="1"/>
        <v>0</v>
      </c>
      <c r="I262" s="27"/>
      <c r="J262" s="24" t="str">
        <f t="shared" si="2"/>
        <v>  </v>
      </c>
      <c r="K262" s="22">
        <f t="shared" si="3"/>
        <v>0</v>
      </c>
      <c r="L262" s="7"/>
    </row>
    <row r="263" ht="14.25" customHeight="1">
      <c r="A263" s="7">
        <v>259.0</v>
      </c>
      <c r="B263" s="7" t="str">
        <f>'วันที่ 27'!B263</f>
        <v/>
      </c>
      <c r="C263" s="22">
        <f>'วันที่ 27'!K263</f>
        <v>0</v>
      </c>
      <c r="D263" s="7"/>
      <c r="E263" s="20"/>
      <c r="F263" s="7"/>
      <c r="G263" s="20"/>
      <c r="H263" s="22">
        <f t="shared" si="1"/>
        <v>0</v>
      </c>
      <c r="I263" s="27"/>
      <c r="J263" s="24" t="str">
        <f t="shared" si="2"/>
        <v>  </v>
      </c>
      <c r="K263" s="22">
        <f t="shared" si="3"/>
        <v>0</v>
      </c>
      <c r="L263" s="7"/>
    </row>
    <row r="264" ht="14.25" customHeight="1">
      <c r="A264" s="7">
        <v>260.0</v>
      </c>
      <c r="B264" s="7" t="str">
        <f>'วันที่ 27'!B264</f>
        <v/>
      </c>
      <c r="C264" s="22">
        <f>'วันที่ 27'!K264</f>
        <v>0</v>
      </c>
      <c r="D264" s="7"/>
      <c r="E264" s="20"/>
      <c r="F264" s="7"/>
      <c r="G264" s="20"/>
      <c r="H264" s="22">
        <f t="shared" si="1"/>
        <v>0</v>
      </c>
      <c r="I264" s="27"/>
      <c r="J264" s="24" t="str">
        <f t="shared" si="2"/>
        <v>  </v>
      </c>
      <c r="K264" s="22">
        <f t="shared" si="3"/>
        <v>0</v>
      </c>
      <c r="L264" s="7"/>
    </row>
    <row r="265" ht="14.25" customHeight="1">
      <c r="A265" s="7">
        <v>261.0</v>
      </c>
      <c r="B265" s="7" t="str">
        <f>'วันที่ 27'!B265</f>
        <v/>
      </c>
      <c r="C265" s="22">
        <f>'วันที่ 27'!K265</f>
        <v>0</v>
      </c>
      <c r="D265" s="7"/>
      <c r="E265" s="20"/>
      <c r="F265" s="7"/>
      <c r="G265" s="20"/>
      <c r="H265" s="22">
        <f t="shared" si="1"/>
        <v>0</v>
      </c>
      <c r="I265" s="27"/>
      <c r="J265" s="24" t="str">
        <f t="shared" si="2"/>
        <v>  </v>
      </c>
      <c r="K265" s="22">
        <f t="shared" si="3"/>
        <v>0</v>
      </c>
      <c r="L265" s="7"/>
    </row>
    <row r="266" ht="14.25" customHeight="1">
      <c r="A266" s="7">
        <v>262.0</v>
      </c>
      <c r="B266" s="7" t="str">
        <f>'วันที่ 27'!B266</f>
        <v/>
      </c>
      <c r="C266" s="22">
        <f>'วันที่ 27'!K266</f>
        <v>0</v>
      </c>
      <c r="D266" s="7"/>
      <c r="E266" s="20"/>
      <c r="F266" s="7"/>
      <c r="G266" s="20"/>
      <c r="H266" s="22">
        <f t="shared" si="1"/>
        <v>0</v>
      </c>
      <c r="I266" s="27"/>
      <c r="J266" s="24" t="str">
        <f t="shared" si="2"/>
        <v>  </v>
      </c>
      <c r="K266" s="22">
        <f t="shared" si="3"/>
        <v>0</v>
      </c>
      <c r="L266" s="7"/>
    </row>
    <row r="267" ht="14.25" customHeight="1">
      <c r="A267" s="7">
        <v>263.0</v>
      </c>
      <c r="B267" s="7" t="str">
        <f>'วันที่ 27'!B267</f>
        <v/>
      </c>
      <c r="C267" s="22">
        <f>'วันที่ 27'!K267</f>
        <v>0</v>
      </c>
      <c r="D267" s="7"/>
      <c r="E267" s="20"/>
      <c r="F267" s="7"/>
      <c r="G267" s="20"/>
      <c r="H267" s="22">
        <f t="shared" si="1"/>
        <v>0</v>
      </c>
      <c r="I267" s="27"/>
      <c r="J267" s="24" t="str">
        <f t="shared" si="2"/>
        <v>  </v>
      </c>
      <c r="K267" s="22">
        <f t="shared" si="3"/>
        <v>0</v>
      </c>
      <c r="L267" s="7"/>
    </row>
    <row r="268" ht="14.25" customHeight="1">
      <c r="A268" s="7">
        <v>264.0</v>
      </c>
      <c r="B268" s="7" t="str">
        <f>'วันที่ 27'!B268</f>
        <v/>
      </c>
      <c r="C268" s="22">
        <f>'วันที่ 27'!K268</f>
        <v>0</v>
      </c>
      <c r="D268" s="7"/>
      <c r="E268" s="20"/>
      <c r="F268" s="7"/>
      <c r="G268" s="20"/>
      <c r="H268" s="22">
        <f t="shared" si="1"/>
        <v>0</v>
      </c>
      <c r="I268" s="27"/>
      <c r="J268" s="24" t="str">
        <f t="shared" si="2"/>
        <v>  </v>
      </c>
      <c r="K268" s="22">
        <f t="shared" si="3"/>
        <v>0</v>
      </c>
      <c r="L268" s="7"/>
    </row>
    <row r="269" ht="14.25" customHeight="1">
      <c r="A269" s="7">
        <v>265.0</v>
      </c>
      <c r="B269" s="7" t="str">
        <f>'วันที่ 27'!B269</f>
        <v/>
      </c>
      <c r="C269" s="22">
        <f>'วันที่ 27'!K269</f>
        <v>0</v>
      </c>
      <c r="D269" s="7"/>
      <c r="E269" s="20"/>
      <c r="F269" s="7"/>
      <c r="G269" s="20"/>
      <c r="H269" s="22">
        <f t="shared" si="1"/>
        <v>0</v>
      </c>
      <c r="I269" s="27"/>
      <c r="J269" s="24" t="str">
        <f t="shared" si="2"/>
        <v>  </v>
      </c>
      <c r="K269" s="22">
        <f t="shared" si="3"/>
        <v>0</v>
      </c>
      <c r="L269" s="7"/>
    </row>
    <row r="270" ht="14.25" customHeight="1">
      <c r="A270" s="7">
        <v>266.0</v>
      </c>
      <c r="B270" s="7" t="str">
        <f>'วันที่ 27'!B270</f>
        <v/>
      </c>
      <c r="C270" s="22">
        <f>'วันที่ 27'!K270</f>
        <v>0</v>
      </c>
      <c r="D270" s="7"/>
      <c r="E270" s="20"/>
      <c r="F270" s="7"/>
      <c r="G270" s="20"/>
      <c r="H270" s="22">
        <f t="shared" si="1"/>
        <v>0</v>
      </c>
      <c r="I270" s="27"/>
      <c r="J270" s="24" t="str">
        <f t="shared" si="2"/>
        <v>  </v>
      </c>
      <c r="K270" s="22">
        <f t="shared" si="3"/>
        <v>0</v>
      </c>
      <c r="L270" s="7"/>
    </row>
    <row r="271" ht="14.25" customHeight="1">
      <c r="A271" s="7">
        <v>267.0</v>
      </c>
      <c r="B271" s="7" t="str">
        <f>'วันที่ 27'!B271</f>
        <v/>
      </c>
      <c r="C271" s="22">
        <f>'วันที่ 27'!K271</f>
        <v>0</v>
      </c>
      <c r="D271" s="7"/>
      <c r="E271" s="20"/>
      <c r="F271" s="7"/>
      <c r="G271" s="20"/>
      <c r="H271" s="22">
        <f t="shared" si="1"/>
        <v>0</v>
      </c>
      <c r="I271" s="27"/>
      <c r="J271" s="24" t="str">
        <f t="shared" si="2"/>
        <v>  </v>
      </c>
      <c r="K271" s="22">
        <f t="shared" si="3"/>
        <v>0</v>
      </c>
      <c r="L271" s="7"/>
    </row>
    <row r="272" ht="14.25" customHeight="1">
      <c r="A272" s="7">
        <v>268.0</v>
      </c>
      <c r="B272" s="7" t="str">
        <f>'วันที่ 27'!B272</f>
        <v/>
      </c>
      <c r="C272" s="22">
        <f>'วันที่ 27'!K272</f>
        <v>0</v>
      </c>
      <c r="D272" s="7"/>
      <c r="E272" s="20"/>
      <c r="F272" s="7"/>
      <c r="G272" s="20"/>
      <c r="H272" s="22">
        <f t="shared" si="1"/>
        <v>0</v>
      </c>
      <c r="I272" s="27"/>
      <c r="J272" s="24" t="str">
        <f t="shared" si="2"/>
        <v>  </v>
      </c>
      <c r="K272" s="22">
        <f t="shared" si="3"/>
        <v>0</v>
      </c>
      <c r="L272" s="7"/>
    </row>
    <row r="273" ht="14.25" customHeight="1">
      <c r="A273" s="7">
        <v>269.0</v>
      </c>
      <c r="B273" s="7" t="str">
        <f>'วันที่ 27'!B273</f>
        <v/>
      </c>
      <c r="C273" s="22">
        <f>'วันที่ 27'!K273</f>
        <v>0</v>
      </c>
      <c r="D273" s="7"/>
      <c r="E273" s="20"/>
      <c r="F273" s="7"/>
      <c r="G273" s="20"/>
      <c r="H273" s="22">
        <f t="shared" si="1"/>
        <v>0</v>
      </c>
      <c r="I273" s="27"/>
      <c r="J273" s="24" t="str">
        <f t="shared" si="2"/>
        <v>  </v>
      </c>
      <c r="K273" s="22">
        <f t="shared" si="3"/>
        <v>0</v>
      </c>
      <c r="L273" s="7"/>
    </row>
    <row r="274" ht="14.25" customHeight="1">
      <c r="A274" s="7">
        <v>270.0</v>
      </c>
      <c r="B274" s="7" t="str">
        <f>'วันที่ 27'!B274</f>
        <v/>
      </c>
      <c r="C274" s="22">
        <f>'วันที่ 27'!K274</f>
        <v>0</v>
      </c>
      <c r="D274" s="7"/>
      <c r="E274" s="20"/>
      <c r="F274" s="7"/>
      <c r="G274" s="20"/>
      <c r="H274" s="22">
        <f t="shared" si="1"/>
        <v>0</v>
      </c>
      <c r="I274" s="27"/>
      <c r="J274" s="24" t="str">
        <f t="shared" si="2"/>
        <v>  </v>
      </c>
      <c r="K274" s="22">
        <f t="shared" si="3"/>
        <v>0</v>
      </c>
      <c r="L274" s="7"/>
    </row>
    <row r="275" ht="14.25" customHeight="1">
      <c r="A275" s="7">
        <v>271.0</v>
      </c>
      <c r="B275" s="7" t="str">
        <f>'วันที่ 27'!B275</f>
        <v/>
      </c>
      <c r="C275" s="22">
        <f>'วันที่ 27'!K275</f>
        <v>0</v>
      </c>
      <c r="D275" s="7"/>
      <c r="E275" s="20"/>
      <c r="F275" s="7"/>
      <c r="G275" s="20"/>
      <c r="H275" s="22">
        <f t="shared" si="1"/>
        <v>0</v>
      </c>
      <c r="I275" s="27"/>
      <c r="J275" s="24" t="str">
        <f t="shared" si="2"/>
        <v>  </v>
      </c>
      <c r="K275" s="22">
        <f t="shared" si="3"/>
        <v>0</v>
      </c>
      <c r="L275" s="7"/>
    </row>
    <row r="276" ht="14.25" customHeight="1">
      <c r="A276" s="7">
        <v>272.0</v>
      </c>
      <c r="B276" s="7" t="str">
        <f>'วันที่ 27'!B276</f>
        <v/>
      </c>
      <c r="C276" s="22">
        <f>'วันที่ 27'!K276</f>
        <v>0</v>
      </c>
      <c r="D276" s="7"/>
      <c r="E276" s="20"/>
      <c r="F276" s="7"/>
      <c r="G276" s="20"/>
      <c r="H276" s="22">
        <f t="shared" si="1"/>
        <v>0</v>
      </c>
      <c r="I276" s="27"/>
      <c r="J276" s="24" t="str">
        <f t="shared" si="2"/>
        <v>  </v>
      </c>
      <c r="K276" s="22">
        <f t="shared" si="3"/>
        <v>0</v>
      </c>
      <c r="L276" s="7"/>
    </row>
    <row r="277" ht="14.25" customHeight="1">
      <c r="A277" s="7">
        <v>273.0</v>
      </c>
      <c r="B277" s="7" t="str">
        <f>'วันที่ 27'!B277</f>
        <v/>
      </c>
      <c r="C277" s="22">
        <f>'วันที่ 27'!K277</f>
        <v>0</v>
      </c>
      <c r="D277" s="7"/>
      <c r="E277" s="20"/>
      <c r="F277" s="7"/>
      <c r="G277" s="20"/>
      <c r="H277" s="22">
        <f t="shared" si="1"/>
        <v>0</v>
      </c>
      <c r="I277" s="27"/>
      <c r="J277" s="24" t="str">
        <f t="shared" si="2"/>
        <v>  </v>
      </c>
      <c r="K277" s="22">
        <f t="shared" si="3"/>
        <v>0</v>
      </c>
      <c r="L277" s="7"/>
    </row>
    <row r="278" ht="14.25" customHeight="1">
      <c r="A278" s="7">
        <v>274.0</v>
      </c>
      <c r="B278" s="7" t="str">
        <f>'วันที่ 27'!B278</f>
        <v/>
      </c>
      <c r="C278" s="22">
        <f>'วันที่ 27'!K278</f>
        <v>0</v>
      </c>
      <c r="D278" s="7"/>
      <c r="E278" s="20"/>
      <c r="F278" s="7"/>
      <c r="G278" s="20"/>
      <c r="H278" s="22">
        <f t="shared" si="1"/>
        <v>0</v>
      </c>
      <c r="I278" s="27"/>
      <c r="J278" s="24" t="str">
        <f t="shared" si="2"/>
        <v>  </v>
      </c>
      <c r="K278" s="22">
        <f t="shared" si="3"/>
        <v>0</v>
      </c>
      <c r="L278" s="7"/>
    </row>
    <row r="279" ht="14.25" customHeight="1">
      <c r="A279" s="7">
        <v>275.0</v>
      </c>
      <c r="B279" s="7" t="str">
        <f>'วันที่ 27'!B279</f>
        <v/>
      </c>
      <c r="C279" s="22">
        <f>'วันที่ 27'!K279</f>
        <v>0</v>
      </c>
      <c r="D279" s="7"/>
      <c r="E279" s="20"/>
      <c r="F279" s="7"/>
      <c r="G279" s="20"/>
      <c r="H279" s="22">
        <f t="shared" si="1"/>
        <v>0</v>
      </c>
      <c r="I279" s="27"/>
      <c r="J279" s="24" t="str">
        <f t="shared" si="2"/>
        <v>  </v>
      </c>
      <c r="K279" s="22">
        <f t="shared" si="3"/>
        <v>0</v>
      </c>
      <c r="L279" s="7"/>
    </row>
    <row r="280" ht="14.25" customHeight="1">
      <c r="A280" s="7">
        <v>276.0</v>
      </c>
      <c r="B280" s="7" t="str">
        <f>'วันที่ 27'!B280</f>
        <v/>
      </c>
      <c r="C280" s="22">
        <f>'วันที่ 27'!K280</f>
        <v>0</v>
      </c>
      <c r="D280" s="7"/>
      <c r="E280" s="20"/>
      <c r="F280" s="7"/>
      <c r="G280" s="20"/>
      <c r="H280" s="22">
        <f t="shared" si="1"/>
        <v>0</v>
      </c>
      <c r="I280" s="27"/>
      <c r="J280" s="24" t="str">
        <f t="shared" si="2"/>
        <v>  </v>
      </c>
      <c r="K280" s="22">
        <f t="shared" si="3"/>
        <v>0</v>
      </c>
      <c r="L280" s="7"/>
    </row>
    <row r="281" ht="14.25" customHeight="1">
      <c r="A281" s="7">
        <v>277.0</v>
      </c>
      <c r="B281" s="7" t="str">
        <f>'วันที่ 27'!B281</f>
        <v/>
      </c>
      <c r="C281" s="22">
        <f>'วันที่ 27'!K281</f>
        <v>0</v>
      </c>
      <c r="D281" s="7"/>
      <c r="E281" s="20"/>
      <c r="F281" s="7"/>
      <c r="G281" s="20"/>
      <c r="H281" s="22">
        <f t="shared" si="1"/>
        <v>0</v>
      </c>
      <c r="I281" s="27"/>
      <c r="J281" s="24" t="str">
        <f t="shared" si="2"/>
        <v>  </v>
      </c>
      <c r="K281" s="22">
        <f t="shared" si="3"/>
        <v>0</v>
      </c>
      <c r="L281" s="7"/>
    </row>
    <row r="282" ht="14.25" customHeight="1">
      <c r="A282" s="7">
        <v>278.0</v>
      </c>
      <c r="B282" s="7" t="str">
        <f>'วันที่ 27'!B282</f>
        <v/>
      </c>
      <c r="C282" s="22">
        <f>'วันที่ 27'!K282</f>
        <v>0</v>
      </c>
      <c r="D282" s="7"/>
      <c r="E282" s="20"/>
      <c r="F282" s="7"/>
      <c r="G282" s="20"/>
      <c r="H282" s="22">
        <f t="shared" si="1"/>
        <v>0</v>
      </c>
      <c r="I282" s="27"/>
      <c r="J282" s="24" t="str">
        <f t="shared" si="2"/>
        <v>  </v>
      </c>
      <c r="K282" s="22">
        <f t="shared" si="3"/>
        <v>0</v>
      </c>
      <c r="L282" s="7"/>
    </row>
    <row r="283" ht="14.25" customHeight="1">
      <c r="A283" s="7">
        <v>279.0</v>
      </c>
      <c r="B283" s="7" t="str">
        <f>'วันที่ 27'!B283</f>
        <v/>
      </c>
      <c r="C283" s="22">
        <f>'วันที่ 27'!K283</f>
        <v>0</v>
      </c>
      <c r="D283" s="7"/>
      <c r="E283" s="20"/>
      <c r="F283" s="7"/>
      <c r="G283" s="20"/>
      <c r="H283" s="22">
        <f t="shared" si="1"/>
        <v>0</v>
      </c>
      <c r="I283" s="27"/>
      <c r="J283" s="24" t="str">
        <f t="shared" si="2"/>
        <v>  </v>
      </c>
      <c r="K283" s="22">
        <f t="shared" si="3"/>
        <v>0</v>
      </c>
      <c r="L283" s="7"/>
    </row>
    <row r="284" ht="14.25" customHeight="1">
      <c r="A284" s="7">
        <v>280.0</v>
      </c>
      <c r="B284" s="7" t="str">
        <f>'วันที่ 27'!B284</f>
        <v/>
      </c>
      <c r="C284" s="22">
        <f>'วันที่ 27'!K284</f>
        <v>0</v>
      </c>
      <c r="D284" s="7"/>
      <c r="E284" s="20"/>
      <c r="F284" s="7"/>
      <c r="G284" s="20"/>
      <c r="H284" s="22">
        <f t="shared" si="1"/>
        <v>0</v>
      </c>
      <c r="I284" s="27"/>
      <c r="J284" s="24" t="str">
        <f t="shared" si="2"/>
        <v>  </v>
      </c>
      <c r="K284" s="22">
        <f t="shared" si="3"/>
        <v>0</v>
      </c>
      <c r="L284" s="7"/>
    </row>
    <row r="285" ht="14.25" customHeight="1">
      <c r="A285" s="7">
        <v>281.0</v>
      </c>
      <c r="B285" s="7" t="str">
        <f>'วันที่ 27'!B285</f>
        <v/>
      </c>
      <c r="C285" s="22">
        <f>'วันที่ 27'!K285</f>
        <v>0</v>
      </c>
      <c r="D285" s="7"/>
      <c r="E285" s="20"/>
      <c r="F285" s="7"/>
      <c r="G285" s="20"/>
      <c r="H285" s="22">
        <f t="shared" si="1"/>
        <v>0</v>
      </c>
      <c r="I285" s="27"/>
      <c r="J285" s="24" t="str">
        <f t="shared" si="2"/>
        <v>  </v>
      </c>
      <c r="K285" s="22">
        <f t="shared" si="3"/>
        <v>0</v>
      </c>
      <c r="L285" s="7"/>
    </row>
    <row r="286" ht="14.25" customHeight="1">
      <c r="A286" s="7">
        <v>282.0</v>
      </c>
      <c r="B286" s="7" t="str">
        <f>'วันที่ 27'!B286</f>
        <v/>
      </c>
      <c r="C286" s="22">
        <f>'วันที่ 27'!K286</f>
        <v>0</v>
      </c>
      <c r="D286" s="7"/>
      <c r="E286" s="20"/>
      <c r="F286" s="7"/>
      <c r="G286" s="20"/>
      <c r="H286" s="22">
        <f t="shared" si="1"/>
        <v>0</v>
      </c>
      <c r="I286" s="27"/>
      <c r="J286" s="24" t="str">
        <f t="shared" si="2"/>
        <v>  </v>
      </c>
      <c r="K286" s="22">
        <f t="shared" si="3"/>
        <v>0</v>
      </c>
      <c r="L286" s="7"/>
    </row>
    <row r="287" ht="14.25" customHeight="1">
      <c r="A287" s="7">
        <v>283.0</v>
      </c>
      <c r="B287" s="7" t="str">
        <f>'วันที่ 27'!B287</f>
        <v/>
      </c>
      <c r="C287" s="22">
        <f>'วันที่ 27'!K287</f>
        <v>0</v>
      </c>
      <c r="D287" s="7"/>
      <c r="E287" s="20"/>
      <c r="F287" s="7"/>
      <c r="G287" s="20"/>
      <c r="H287" s="22">
        <f t="shared" si="1"/>
        <v>0</v>
      </c>
      <c r="I287" s="27"/>
      <c r="J287" s="24" t="str">
        <f t="shared" si="2"/>
        <v>  </v>
      </c>
      <c r="K287" s="22">
        <f t="shared" si="3"/>
        <v>0</v>
      </c>
      <c r="L287" s="7"/>
    </row>
    <row r="288" ht="14.25" customHeight="1">
      <c r="A288" s="7">
        <v>284.0</v>
      </c>
      <c r="B288" s="7" t="str">
        <f>'วันที่ 27'!B288</f>
        <v/>
      </c>
      <c r="C288" s="22">
        <f>'วันที่ 27'!K288</f>
        <v>0</v>
      </c>
      <c r="D288" s="7"/>
      <c r="E288" s="20"/>
      <c r="F288" s="7"/>
      <c r="G288" s="20"/>
      <c r="H288" s="22">
        <f t="shared" si="1"/>
        <v>0</v>
      </c>
      <c r="I288" s="27"/>
      <c r="J288" s="24" t="str">
        <f t="shared" si="2"/>
        <v>  </v>
      </c>
      <c r="K288" s="22">
        <f t="shared" si="3"/>
        <v>0</v>
      </c>
      <c r="L288" s="7"/>
    </row>
    <row r="289" ht="14.25" customHeight="1">
      <c r="A289" s="7">
        <v>285.0</v>
      </c>
      <c r="B289" s="7" t="str">
        <f>'วันที่ 27'!B289</f>
        <v/>
      </c>
      <c r="C289" s="22">
        <f>'วันที่ 27'!K289</f>
        <v>0</v>
      </c>
      <c r="D289" s="7"/>
      <c r="E289" s="20"/>
      <c r="F289" s="7"/>
      <c r="G289" s="20"/>
      <c r="H289" s="22">
        <f t="shared" si="1"/>
        <v>0</v>
      </c>
      <c r="I289" s="27"/>
      <c r="J289" s="24" t="str">
        <f t="shared" si="2"/>
        <v>  </v>
      </c>
      <c r="K289" s="22">
        <f t="shared" si="3"/>
        <v>0</v>
      </c>
      <c r="L289" s="7"/>
    </row>
    <row r="290" ht="14.25" customHeight="1">
      <c r="A290" s="7">
        <v>286.0</v>
      </c>
      <c r="B290" s="7" t="str">
        <f>'วันที่ 27'!B290</f>
        <v/>
      </c>
      <c r="C290" s="22">
        <f>'วันที่ 27'!K290</f>
        <v>0</v>
      </c>
      <c r="D290" s="7"/>
      <c r="E290" s="20"/>
      <c r="F290" s="7"/>
      <c r="G290" s="20"/>
      <c r="H290" s="22">
        <f t="shared" si="1"/>
        <v>0</v>
      </c>
      <c r="I290" s="27"/>
      <c r="J290" s="24" t="str">
        <f t="shared" si="2"/>
        <v>  </v>
      </c>
      <c r="K290" s="22">
        <f t="shared" si="3"/>
        <v>0</v>
      </c>
      <c r="L290" s="7"/>
    </row>
    <row r="291" ht="14.25" customHeight="1">
      <c r="A291" s="7">
        <v>287.0</v>
      </c>
      <c r="B291" s="7" t="str">
        <f>'วันที่ 27'!B291</f>
        <v/>
      </c>
      <c r="C291" s="22">
        <f>'วันที่ 27'!K291</f>
        <v>0</v>
      </c>
      <c r="D291" s="7"/>
      <c r="E291" s="20"/>
      <c r="F291" s="7"/>
      <c r="G291" s="20"/>
      <c r="H291" s="22">
        <f t="shared" si="1"/>
        <v>0</v>
      </c>
      <c r="I291" s="27"/>
      <c r="J291" s="24" t="str">
        <f t="shared" si="2"/>
        <v>  </v>
      </c>
      <c r="K291" s="22">
        <f t="shared" si="3"/>
        <v>0</v>
      </c>
      <c r="L291" s="7"/>
    </row>
    <row r="292" ht="14.25" customHeight="1">
      <c r="A292" s="7">
        <v>288.0</v>
      </c>
      <c r="B292" s="7" t="str">
        <f>'วันที่ 27'!B292</f>
        <v/>
      </c>
      <c r="C292" s="22">
        <f>'วันที่ 27'!K292</f>
        <v>0</v>
      </c>
      <c r="D292" s="7"/>
      <c r="E292" s="20"/>
      <c r="F292" s="7"/>
      <c r="G292" s="20"/>
      <c r="H292" s="22">
        <f t="shared" si="1"/>
        <v>0</v>
      </c>
      <c r="I292" s="27"/>
      <c r="J292" s="24" t="str">
        <f t="shared" si="2"/>
        <v>  </v>
      </c>
      <c r="K292" s="22">
        <f t="shared" si="3"/>
        <v>0</v>
      </c>
      <c r="L292" s="7"/>
    </row>
    <row r="293" ht="14.25" customHeight="1">
      <c r="A293" s="7">
        <v>289.0</v>
      </c>
      <c r="B293" s="7" t="str">
        <f>'วันที่ 27'!B293</f>
        <v/>
      </c>
      <c r="C293" s="22">
        <f>'วันที่ 27'!K293</f>
        <v>0</v>
      </c>
      <c r="D293" s="7"/>
      <c r="E293" s="20"/>
      <c r="F293" s="7"/>
      <c r="G293" s="20"/>
      <c r="H293" s="22">
        <f t="shared" si="1"/>
        <v>0</v>
      </c>
      <c r="I293" s="27"/>
      <c r="J293" s="24" t="str">
        <f t="shared" si="2"/>
        <v>  </v>
      </c>
      <c r="K293" s="22">
        <f t="shared" si="3"/>
        <v>0</v>
      </c>
      <c r="L293" s="7"/>
    </row>
    <row r="294" ht="14.25" customHeight="1">
      <c r="A294" s="7">
        <v>290.0</v>
      </c>
      <c r="B294" s="7" t="str">
        <f>'วันที่ 27'!B294</f>
        <v/>
      </c>
      <c r="C294" s="22">
        <f>'วันที่ 27'!K294</f>
        <v>0</v>
      </c>
      <c r="D294" s="7"/>
      <c r="E294" s="20"/>
      <c r="F294" s="7"/>
      <c r="G294" s="20"/>
      <c r="H294" s="22">
        <f t="shared" si="1"/>
        <v>0</v>
      </c>
      <c r="I294" s="27"/>
      <c r="J294" s="24" t="str">
        <f t="shared" si="2"/>
        <v>  </v>
      </c>
      <c r="K294" s="22">
        <f t="shared" si="3"/>
        <v>0</v>
      </c>
      <c r="L294" s="7"/>
    </row>
    <row r="295" ht="14.25" customHeight="1">
      <c r="A295" s="7">
        <v>291.0</v>
      </c>
      <c r="B295" s="7" t="str">
        <f>'วันที่ 27'!B295</f>
        <v/>
      </c>
      <c r="C295" s="22">
        <f>'วันที่ 27'!K295</f>
        <v>0</v>
      </c>
      <c r="D295" s="7"/>
      <c r="E295" s="20"/>
      <c r="F295" s="7"/>
      <c r="G295" s="20"/>
      <c r="H295" s="22">
        <f t="shared" si="1"/>
        <v>0</v>
      </c>
      <c r="I295" s="27"/>
      <c r="J295" s="24" t="str">
        <f t="shared" si="2"/>
        <v>  </v>
      </c>
      <c r="K295" s="22">
        <f t="shared" si="3"/>
        <v>0</v>
      </c>
      <c r="L295" s="7"/>
    </row>
    <row r="296" ht="14.25" customHeight="1">
      <c r="A296" s="7">
        <v>292.0</v>
      </c>
      <c r="B296" s="7" t="str">
        <f>'วันที่ 27'!B296</f>
        <v/>
      </c>
      <c r="C296" s="22">
        <f>'วันที่ 27'!K296</f>
        <v>0</v>
      </c>
      <c r="D296" s="7"/>
      <c r="E296" s="20"/>
      <c r="F296" s="7"/>
      <c r="G296" s="20"/>
      <c r="H296" s="22">
        <f t="shared" si="1"/>
        <v>0</v>
      </c>
      <c r="I296" s="27"/>
      <c r="J296" s="24" t="str">
        <f t="shared" si="2"/>
        <v>  </v>
      </c>
      <c r="K296" s="22">
        <f t="shared" si="3"/>
        <v>0</v>
      </c>
      <c r="L296" s="7"/>
    </row>
    <row r="297" ht="14.25" customHeight="1">
      <c r="A297" s="7">
        <v>293.0</v>
      </c>
      <c r="B297" s="7" t="str">
        <f>'วันที่ 27'!B297</f>
        <v/>
      </c>
      <c r="C297" s="22">
        <f>'วันที่ 27'!K297</f>
        <v>0</v>
      </c>
      <c r="D297" s="7"/>
      <c r="E297" s="20"/>
      <c r="F297" s="7"/>
      <c r="G297" s="20"/>
      <c r="H297" s="22">
        <f t="shared" si="1"/>
        <v>0</v>
      </c>
      <c r="I297" s="27"/>
      <c r="J297" s="24" t="str">
        <f t="shared" si="2"/>
        <v>  </v>
      </c>
      <c r="K297" s="22">
        <f t="shared" si="3"/>
        <v>0</v>
      </c>
      <c r="L297" s="7"/>
    </row>
    <row r="298" ht="14.25" customHeight="1">
      <c r="A298" s="7">
        <v>294.0</v>
      </c>
      <c r="B298" s="7" t="str">
        <f>'วันที่ 27'!B298</f>
        <v/>
      </c>
      <c r="C298" s="22">
        <f>'วันที่ 27'!K298</f>
        <v>0</v>
      </c>
      <c r="D298" s="7"/>
      <c r="E298" s="20"/>
      <c r="F298" s="7"/>
      <c r="G298" s="20"/>
      <c r="H298" s="22">
        <f t="shared" si="1"/>
        <v>0</v>
      </c>
      <c r="I298" s="27"/>
      <c r="J298" s="24" t="str">
        <f t="shared" si="2"/>
        <v>  </v>
      </c>
      <c r="K298" s="22">
        <f t="shared" si="3"/>
        <v>0</v>
      </c>
      <c r="L298" s="7"/>
    </row>
    <row r="299" ht="14.25" customHeight="1">
      <c r="A299" s="7">
        <v>295.0</v>
      </c>
      <c r="B299" s="7" t="str">
        <f>'วันที่ 27'!B299</f>
        <v/>
      </c>
      <c r="C299" s="22">
        <f>'วันที่ 27'!K299</f>
        <v>0</v>
      </c>
      <c r="D299" s="7"/>
      <c r="E299" s="20"/>
      <c r="F299" s="7"/>
      <c r="G299" s="20"/>
      <c r="H299" s="22">
        <f t="shared" si="1"/>
        <v>0</v>
      </c>
      <c r="I299" s="27"/>
      <c r="J299" s="24" t="str">
        <f t="shared" si="2"/>
        <v>  </v>
      </c>
      <c r="K299" s="22">
        <f t="shared" si="3"/>
        <v>0</v>
      </c>
      <c r="L299" s="7"/>
    </row>
    <row r="300" ht="14.25" customHeight="1">
      <c r="A300" s="7">
        <v>296.0</v>
      </c>
      <c r="B300" s="7" t="str">
        <f>'วันที่ 27'!B300</f>
        <v/>
      </c>
      <c r="C300" s="22">
        <f>'วันที่ 27'!K300</f>
        <v>0</v>
      </c>
      <c r="D300" s="7"/>
      <c r="E300" s="20"/>
      <c r="F300" s="7"/>
      <c r="G300" s="20"/>
      <c r="H300" s="22">
        <f t="shared" si="1"/>
        <v>0</v>
      </c>
      <c r="I300" s="27"/>
      <c r="J300" s="24" t="str">
        <f t="shared" si="2"/>
        <v>  </v>
      </c>
      <c r="K300" s="22">
        <f t="shared" si="3"/>
        <v>0</v>
      </c>
      <c r="L300" s="7"/>
    </row>
    <row r="301" ht="14.25" customHeight="1">
      <c r="A301" s="7">
        <v>297.0</v>
      </c>
      <c r="B301" s="7" t="str">
        <f>'วันที่ 27'!B301</f>
        <v/>
      </c>
      <c r="C301" s="22">
        <f>'วันที่ 27'!K301</f>
        <v>0</v>
      </c>
      <c r="D301" s="7"/>
      <c r="E301" s="20"/>
      <c r="F301" s="7"/>
      <c r="G301" s="20"/>
      <c r="H301" s="22">
        <f t="shared" si="1"/>
        <v>0</v>
      </c>
      <c r="I301" s="27"/>
      <c r="J301" s="24" t="str">
        <f t="shared" si="2"/>
        <v>  </v>
      </c>
      <c r="K301" s="22">
        <f t="shared" si="3"/>
        <v>0</v>
      </c>
      <c r="L301" s="7"/>
    </row>
    <row r="302" ht="14.25" customHeight="1">
      <c r="C302" s="2"/>
      <c r="E302" s="5"/>
      <c r="G302" s="5"/>
      <c r="H302" s="2"/>
      <c r="I302" s="2"/>
      <c r="J302" s="2"/>
      <c r="K302" s="2"/>
    </row>
    <row r="303" ht="14.25" customHeight="1">
      <c r="C303" s="2"/>
      <c r="E303" s="5"/>
      <c r="G303" s="5"/>
      <c r="H303" s="2"/>
      <c r="I303" s="2"/>
      <c r="J303" s="2"/>
      <c r="K303" s="2"/>
    </row>
    <row r="304" ht="14.25" customHeight="1">
      <c r="C304" s="2"/>
      <c r="E304" s="5"/>
      <c r="G304" s="5"/>
      <c r="H304" s="2"/>
      <c r="I304" s="2"/>
      <c r="J304" s="2"/>
      <c r="K304" s="2"/>
    </row>
    <row r="305" ht="14.25" customHeight="1">
      <c r="C305" s="2"/>
      <c r="E305" s="5"/>
      <c r="G305" s="5"/>
      <c r="H305" s="2"/>
      <c r="I305" s="2"/>
      <c r="J305" s="2"/>
      <c r="K305" s="2"/>
    </row>
    <row r="306" ht="14.25" customHeight="1">
      <c r="C306" s="2"/>
      <c r="E306" s="5"/>
      <c r="G306" s="5"/>
      <c r="H306" s="2"/>
      <c r="I306" s="2"/>
      <c r="J306" s="2"/>
      <c r="K306" s="2"/>
    </row>
    <row r="307" ht="14.25" customHeight="1">
      <c r="C307" s="2"/>
      <c r="E307" s="5"/>
      <c r="G307" s="5"/>
      <c r="H307" s="2"/>
      <c r="I307" s="2"/>
      <c r="J307" s="2"/>
      <c r="K307" s="2"/>
    </row>
    <row r="308" ht="14.25" customHeight="1">
      <c r="C308" s="2"/>
      <c r="E308" s="5"/>
      <c r="G308" s="5"/>
      <c r="H308" s="2"/>
      <c r="I308" s="2"/>
      <c r="J308" s="2"/>
      <c r="K308" s="2"/>
    </row>
    <row r="309" ht="14.25" customHeight="1">
      <c r="C309" s="2"/>
      <c r="E309" s="5"/>
      <c r="G309" s="5"/>
      <c r="H309" s="2"/>
      <c r="I309" s="2"/>
      <c r="J309" s="2"/>
      <c r="K309" s="2"/>
    </row>
    <row r="310" ht="14.25" customHeight="1">
      <c r="C310" s="2"/>
      <c r="E310" s="5"/>
      <c r="G310" s="5"/>
      <c r="H310" s="2"/>
      <c r="I310" s="2"/>
      <c r="J310" s="2"/>
      <c r="K310" s="2"/>
    </row>
    <row r="311" ht="14.25" customHeight="1">
      <c r="C311" s="2"/>
      <c r="E311" s="5"/>
      <c r="G311" s="5"/>
      <c r="H311" s="2"/>
      <c r="I311" s="2"/>
      <c r="J311" s="2"/>
      <c r="K311" s="2"/>
    </row>
    <row r="312" ht="14.25" customHeight="1">
      <c r="C312" s="2"/>
      <c r="E312" s="5"/>
      <c r="G312" s="5"/>
      <c r="H312" s="2"/>
      <c r="I312" s="2"/>
      <c r="J312" s="2"/>
      <c r="K312" s="2"/>
    </row>
    <row r="313" ht="14.25" customHeight="1">
      <c r="C313" s="2"/>
      <c r="E313" s="5"/>
      <c r="G313" s="5"/>
      <c r="H313" s="2"/>
      <c r="I313" s="2"/>
      <c r="J313" s="2"/>
      <c r="K313" s="2"/>
    </row>
    <row r="314" ht="14.25" customHeight="1">
      <c r="C314" s="2"/>
      <c r="E314" s="5"/>
      <c r="G314" s="5"/>
      <c r="H314" s="2"/>
      <c r="I314" s="2"/>
      <c r="J314" s="2"/>
      <c r="K314" s="2"/>
    </row>
    <row r="315" ht="14.25" customHeight="1">
      <c r="C315" s="2"/>
      <c r="E315" s="5"/>
      <c r="G315" s="5"/>
      <c r="H315" s="2"/>
      <c r="I315" s="2"/>
      <c r="J315" s="2"/>
      <c r="K315" s="2"/>
    </row>
    <row r="316" ht="14.25" customHeight="1">
      <c r="C316" s="2"/>
      <c r="E316" s="5"/>
      <c r="G316" s="5"/>
      <c r="H316" s="2"/>
      <c r="I316" s="2"/>
      <c r="J316" s="2"/>
      <c r="K316" s="2"/>
    </row>
    <row r="317" ht="14.25" customHeight="1">
      <c r="C317" s="2"/>
      <c r="E317" s="5"/>
      <c r="G317" s="5"/>
      <c r="H317" s="2"/>
      <c r="I317" s="2"/>
      <c r="J317" s="2"/>
      <c r="K317" s="2"/>
    </row>
    <row r="318" ht="14.25" customHeight="1">
      <c r="C318" s="2"/>
      <c r="E318" s="5"/>
      <c r="G318" s="5"/>
      <c r="H318" s="2"/>
      <c r="I318" s="2"/>
      <c r="J318" s="2"/>
      <c r="K318" s="2"/>
    </row>
    <row r="319" ht="14.25" customHeight="1">
      <c r="C319" s="2"/>
      <c r="E319" s="5"/>
      <c r="G319" s="5"/>
      <c r="H319" s="2"/>
      <c r="I319" s="2"/>
      <c r="J319" s="2"/>
      <c r="K319" s="2"/>
    </row>
    <row r="320" ht="14.25" customHeight="1">
      <c r="C320" s="2"/>
      <c r="E320" s="5"/>
      <c r="G320" s="5"/>
      <c r="H320" s="2"/>
      <c r="I320" s="2"/>
      <c r="J320" s="2"/>
      <c r="K320" s="2"/>
    </row>
    <row r="321" ht="14.25" customHeight="1">
      <c r="C321" s="2"/>
      <c r="E321" s="5"/>
      <c r="G321" s="5"/>
      <c r="H321" s="2"/>
      <c r="I321" s="2"/>
      <c r="J321" s="2"/>
      <c r="K321" s="2"/>
    </row>
    <row r="322" ht="14.25" customHeight="1">
      <c r="C322" s="2"/>
      <c r="E322" s="5"/>
      <c r="G322" s="5"/>
      <c r="H322" s="2"/>
      <c r="I322" s="2"/>
      <c r="J322" s="2"/>
      <c r="K322" s="2"/>
    </row>
    <row r="323" ht="14.25" customHeight="1">
      <c r="C323" s="2"/>
      <c r="E323" s="5"/>
      <c r="G323" s="5"/>
      <c r="H323" s="2"/>
      <c r="I323" s="2"/>
      <c r="J323" s="2"/>
      <c r="K323" s="2"/>
    </row>
    <row r="324" ht="14.25" customHeight="1">
      <c r="C324" s="2"/>
      <c r="E324" s="5"/>
      <c r="G324" s="5"/>
      <c r="H324" s="2"/>
      <c r="I324" s="2"/>
      <c r="J324" s="2"/>
      <c r="K324" s="2"/>
    </row>
    <row r="325" ht="14.25" customHeight="1">
      <c r="C325" s="2"/>
      <c r="E325" s="5"/>
      <c r="G325" s="5"/>
      <c r="H325" s="2"/>
      <c r="I325" s="2"/>
      <c r="J325" s="2"/>
      <c r="K325" s="2"/>
    </row>
    <row r="326" ht="14.25" customHeight="1">
      <c r="C326" s="2"/>
      <c r="E326" s="5"/>
      <c r="G326" s="5"/>
      <c r="H326" s="2"/>
      <c r="I326" s="2"/>
      <c r="J326" s="2"/>
      <c r="K326" s="2"/>
    </row>
    <row r="327" ht="14.25" customHeight="1">
      <c r="C327" s="2"/>
      <c r="E327" s="5"/>
      <c r="G327" s="5"/>
      <c r="H327" s="2"/>
      <c r="I327" s="2"/>
      <c r="J327" s="2"/>
      <c r="K327" s="2"/>
    </row>
    <row r="328" ht="14.25" customHeight="1">
      <c r="C328" s="2"/>
      <c r="E328" s="5"/>
      <c r="G328" s="5"/>
      <c r="H328" s="2"/>
      <c r="I328" s="2"/>
      <c r="J328" s="2"/>
      <c r="K328" s="2"/>
    </row>
    <row r="329" ht="14.25" customHeight="1">
      <c r="C329" s="2"/>
      <c r="E329" s="5"/>
      <c r="G329" s="5"/>
      <c r="H329" s="2"/>
      <c r="I329" s="2"/>
      <c r="J329" s="2"/>
      <c r="K329" s="2"/>
    </row>
    <row r="330" ht="14.25" customHeight="1">
      <c r="C330" s="2"/>
      <c r="E330" s="5"/>
      <c r="G330" s="5"/>
      <c r="H330" s="2"/>
      <c r="I330" s="2"/>
      <c r="J330" s="2"/>
      <c r="K330" s="2"/>
    </row>
    <row r="331" ht="14.25" customHeight="1">
      <c r="C331" s="2"/>
      <c r="E331" s="5"/>
      <c r="G331" s="5"/>
      <c r="H331" s="2"/>
      <c r="I331" s="2"/>
      <c r="J331" s="2"/>
      <c r="K331" s="2"/>
    </row>
    <row r="332" ht="14.25" customHeight="1">
      <c r="C332" s="2"/>
      <c r="E332" s="5"/>
      <c r="G332" s="5"/>
      <c r="H332" s="2"/>
      <c r="I332" s="2"/>
      <c r="J332" s="2"/>
      <c r="K332" s="2"/>
    </row>
    <row r="333" ht="14.25" customHeight="1">
      <c r="C333" s="2"/>
      <c r="E333" s="5"/>
      <c r="G333" s="5"/>
      <c r="H333" s="2"/>
      <c r="I333" s="2"/>
      <c r="J333" s="2"/>
      <c r="K333" s="2"/>
    </row>
    <row r="334" ht="14.25" customHeight="1">
      <c r="C334" s="2"/>
      <c r="E334" s="5"/>
      <c r="G334" s="5"/>
      <c r="H334" s="2"/>
      <c r="I334" s="2"/>
      <c r="J334" s="2"/>
      <c r="K334" s="2"/>
    </row>
    <row r="335" ht="14.25" customHeight="1">
      <c r="C335" s="2"/>
      <c r="E335" s="5"/>
      <c r="G335" s="5"/>
      <c r="H335" s="2"/>
      <c r="I335" s="2"/>
      <c r="J335" s="2"/>
      <c r="K335" s="2"/>
    </row>
    <row r="336" ht="14.25" customHeight="1">
      <c r="C336" s="2"/>
      <c r="E336" s="5"/>
      <c r="G336" s="5"/>
      <c r="H336" s="2"/>
      <c r="I336" s="2"/>
      <c r="J336" s="2"/>
      <c r="K336" s="2"/>
    </row>
    <row r="337" ht="14.25" customHeight="1">
      <c r="C337" s="2"/>
      <c r="E337" s="5"/>
      <c r="G337" s="5"/>
      <c r="H337" s="2"/>
      <c r="I337" s="2"/>
      <c r="J337" s="2"/>
      <c r="K337" s="2"/>
    </row>
    <row r="338" ht="14.25" customHeight="1">
      <c r="C338" s="2"/>
      <c r="E338" s="5"/>
      <c r="G338" s="5"/>
      <c r="H338" s="2"/>
      <c r="I338" s="2"/>
      <c r="J338" s="2"/>
      <c r="K338" s="2"/>
    </row>
    <row r="339" ht="14.25" customHeight="1">
      <c r="C339" s="2"/>
      <c r="E339" s="5"/>
      <c r="G339" s="5"/>
      <c r="H339" s="2"/>
      <c r="I339" s="2"/>
      <c r="J339" s="2"/>
      <c r="K339" s="2"/>
    </row>
    <row r="340" ht="14.25" customHeight="1">
      <c r="C340" s="2"/>
      <c r="E340" s="5"/>
      <c r="G340" s="5"/>
      <c r="H340" s="2"/>
      <c r="I340" s="2"/>
      <c r="J340" s="2"/>
      <c r="K340" s="2"/>
    </row>
    <row r="341" ht="14.25" customHeight="1">
      <c r="C341" s="2"/>
      <c r="E341" s="5"/>
      <c r="G341" s="5"/>
      <c r="H341" s="2"/>
      <c r="I341" s="2"/>
      <c r="J341" s="2"/>
      <c r="K341" s="2"/>
    </row>
    <row r="342" ht="14.25" customHeight="1">
      <c r="C342" s="2"/>
      <c r="E342" s="5"/>
      <c r="G342" s="5"/>
      <c r="H342" s="2"/>
      <c r="I342" s="2"/>
      <c r="J342" s="2"/>
      <c r="K342" s="2"/>
    </row>
    <row r="343" ht="14.25" customHeight="1">
      <c r="C343" s="2"/>
      <c r="E343" s="5"/>
      <c r="G343" s="5"/>
      <c r="H343" s="2"/>
      <c r="I343" s="2"/>
      <c r="J343" s="2"/>
      <c r="K343" s="2"/>
    </row>
    <row r="344" ht="14.25" customHeight="1">
      <c r="C344" s="2"/>
      <c r="E344" s="5"/>
      <c r="G344" s="5"/>
      <c r="H344" s="2"/>
      <c r="I344" s="2"/>
      <c r="J344" s="2"/>
      <c r="K344" s="2"/>
    </row>
    <row r="345" ht="14.25" customHeight="1">
      <c r="C345" s="2"/>
      <c r="E345" s="5"/>
      <c r="G345" s="5"/>
      <c r="H345" s="2"/>
      <c r="I345" s="2"/>
      <c r="J345" s="2"/>
      <c r="K345" s="2"/>
    </row>
    <row r="346" ht="14.25" customHeight="1">
      <c r="C346" s="2"/>
      <c r="E346" s="5"/>
      <c r="G346" s="5"/>
      <c r="H346" s="2"/>
      <c r="I346" s="2"/>
      <c r="J346" s="2"/>
      <c r="K346" s="2"/>
    </row>
    <row r="347" ht="14.25" customHeight="1">
      <c r="C347" s="2"/>
      <c r="E347" s="5"/>
      <c r="G347" s="5"/>
      <c r="H347" s="2"/>
      <c r="I347" s="2"/>
      <c r="J347" s="2"/>
      <c r="K347" s="2"/>
    </row>
    <row r="348" ht="14.25" customHeight="1">
      <c r="C348" s="2"/>
      <c r="E348" s="5"/>
      <c r="G348" s="5"/>
      <c r="H348" s="2"/>
      <c r="I348" s="2"/>
      <c r="J348" s="2"/>
      <c r="K348" s="2"/>
    </row>
    <row r="349" ht="14.25" customHeight="1">
      <c r="C349" s="2"/>
      <c r="E349" s="5"/>
      <c r="G349" s="5"/>
      <c r="H349" s="2"/>
      <c r="I349" s="2"/>
      <c r="J349" s="2"/>
      <c r="K349" s="2"/>
    </row>
    <row r="350" ht="14.25" customHeight="1">
      <c r="C350" s="2"/>
      <c r="E350" s="5"/>
      <c r="G350" s="5"/>
      <c r="H350" s="2"/>
      <c r="I350" s="2"/>
      <c r="J350" s="2"/>
      <c r="K350" s="2"/>
    </row>
    <row r="351" ht="14.25" customHeight="1">
      <c r="C351" s="2"/>
      <c r="E351" s="5"/>
      <c r="G351" s="5"/>
      <c r="H351" s="2"/>
      <c r="I351" s="2"/>
      <c r="J351" s="2"/>
      <c r="K351" s="2"/>
    </row>
    <row r="352" ht="14.25" customHeight="1">
      <c r="C352" s="2"/>
      <c r="E352" s="5"/>
      <c r="G352" s="5"/>
      <c r="H352" s="2"/>
      <c r="I352" s="2"/>
      <c r="J352" s="2"/>
      <c r="K352" s="2"/>
    </row>
    <row r="353" ht="14.25" customHeight="1">
      <c r="C353" s="2"/>
      <c r="E353" s="5"/>
      <c r="G353" s="5"/>
      <c r="H353" s="2"/>
      <c r="I353" s="2"/>
      <c r="J353" s="2"/>
      <c r="K353" s="2"/>
    </row>
    <row r="354" ht="14.25" customHeight="1">
      <c r="C354" s="2"/>
      <c r="E354" s="5"/>
      <c r="G354" s="5"/>
      <c r="H354" s="2"/>
      <c r="I354" s="2"/>
      <c r="J354" s="2"/>
      <c r="K354" s="2"/>
    </row>
    <row r="355" ht="14.25" customHeight="1">
      <c r="C355" s="2"/>
      <c r="E355" s="5"/>
      <c r="G355" s="5"/>
      <c r="H355" s="2"/>
      <c r="I355" s="2"/>
      <c r="J355" s="2"/>
      <c r="K355" s="2"/>
    </row>
    <row r="356" ht="14.25" customHeight="1">
      <c r="C356" s="2"/>
      <c r="E356" s="5"/>
      <c r="G356" s="5"/>
      <c r="H356" s="2"/>
      <c r="I356" s="2"/>
      <c r="J356" s="2"/>
      <c r="K356" s="2"/>
    </row>
    <row r="357" ht="14.25" customHeight="1">
      <c r="C357" s="2"/>
      <c r="E357" s="5"/>
      <c r="G357" s="5"/>
      <c r="H357" s="2"/>
      <c r="I357" s="2"/>
      <c r="J357" s="2"/>
      <c r="K357" s="2"/>
    </row>
    <row r="358" ht="14.25" customHeight="1">
      <c r="C358" s="2"/>
      <c r="E358" s="5"/>
      <c r="G358" s="5"/>
      <c r="H358" s="2"/>
      <c r="I358" s="2"/>
      <c r="J358" s="2"/>
      <c r="K358" s="2"/>
    </row>
    <row r="359" ht="14.25" customHeight="1">
      <c r="C359" s="2"/>
      <c r="E359" s="5"/>
      <c r="G359" s="5"/>
      <c r="H359" s="2"/>
      <c r="I359" s="2"/>
      <c r="J359" s="2"/>
      <c r="K359" s="2"/>
    </row>
    <row r="360" ht="14.25" customHeight="1">
      <c r="C360" s="2"/>
      <c r="E360" s="5"/>
      <c r="G360" s="5"/>
      <c r="H360" s="2"/>
      <c r="I360" s="2"/>
      <c r="J360" s="2"/>
      <c r="K360" s="2"/>
    </row>
    <row r="361" ht="14.25" customHeight="1">
      <c r="C361" s="2"/>
      <c r="E361" s="5"/>
      <c r="G361" s="5"/>
      <c r="H361" s="2"/>
      <c r="I361" s="2"/>
      <c r="J361" s="2"/>
      <c r="K361" s="2"/>
    </row>
    <row r="362" ht="14.25" customHeight="1">
      <c r="C362" s="2"/>
      <c r="E362" s="5"/>
      <c r="G362" s="5"/>
      <c r="H362" s="2"/>
      <c r="I362" s="2"/>
      <c r="J362" s="2"/>
      <c r="K362" s="2"/>
    </row>
    <row r="363" ht="14.25" customHeight="1">
      <c r="C363" s="2"/>
      <c r="E363" s="5"/>
      <c r="G363" s="5"/>
      <c r="H363" s="2"/>
      <c r="I363" s="2"/>
      <c r="J363" s="2"/>
      <c r="K363" s="2"/>
    </row>
    <row r="364" ht="14.25" customHeight="1">
      <c r="C364" s="2"/>
      <c r="E364" s="5"/>
      <c r="G364" s="5"/>
      <c r="H364" s="2"/>
      <c r="I364" s="2"/>
      <c r="J364" s="2"/>
      <c r="K364" s="2"/>
    </row>
    <row r="365" ht="14.25" customHeight="1">
      <c r="C365" s="2"/>
      <c r="E365" s="5"/>
      <c r="G365" s="5"/>
      <c r="H365" s="2"/>
      <c r="I365" s="2"/>
      <c r="J365" s="2"/>
      <c r="K365" s="2"/>
    </row>
    <row r="366" ht="14.25" customHeight="1">
      <c r="C366" s="2"/>
      <c r="E366" s="5"/>
      <c r="G366" s="5"/>
      <c r="H366" s="2"/>
      <c r="I366" s="2"/>
      <c r="J366" s="2"/>
      <c r="K366" s="2"/>
    </row>
    <row r="367" ht="14.25" customHeight="1">
      <c r="C367" s="2"/>
      <c r="E367" s="5"/>
      <c r="G367" s="5"/>
      <c r="H367" s="2"/>
      <c r="I367" s="2"/>
      <c r="J367" s="2"/>
      <c r="K367" s="2"/>
    </row>
    <row r="368" ht="14.25" customHeight="1">
      <c r="C368" s="2"/>
      <c r="E368" s="5"/>
      <c r="G368" s="5"/>
      <c r="H368" s="2"/>
      <c r="I368" s="2"/>
      <c r="J368" s="2"/>
      <c r="K368" s="2"/>
    </row>
    <row r="369" ht="14.25" customHeight="1">
      <c r="C369" s="2"/>
      <c r="E369" s="5"/>
      <c r="G369" s="5"/>
      <c r="H369" s="2"/>
      <c r="I369" s="2"/>
      <c r="J369" s="2"/>
      <c r="K369" s="2"/>
    </row>
    <row r="370" ht="14.25" customHeight="1">
      <c r="C370" s="2"/>
      <c r="E370" s="5"/>
      <c r="G370" s="5"/>
      <c r="H370" s="2"/>
      <c r="I370" s="2"/>
      <c r="J370" s="2"/>
      <c r="K370" s="2"/>
    </row>
    <row r="371" ht="14.25" customHeight="1">
      <c r="C371" s="2"/>
      <c r="E371" s="5"/>
      <c r="G371" s="5"/>
      <c r="H371" s="2"/>
      <c r="I371" s="2"/>
      <c r="J371" s="2"/>
      <c r="K371" s="2"/>
    </row>
    <row r="372" ht="14.25" customHeight="1">
      <c r="C372" s="2"/>
      <c r="E372" s="5"/>
      <c r="G372" s="5"/>
      <c r="H372" s="2"/>
      <c r="I372" s="2"/>
      <c r="J372" s="2"/>
      <c r="K372" s="2"/>
    </row>
    <row r="373" ht="14.25" customHeight="1">
      <c r="C373" s="2"/>
      <c r="E373" s="5"/>
      <c r="G373" s="5"/>
      <c r="H373" s="2"/>
      <c r="I373" s="2"/>
      <c r="J373" s="2"/>
      <c r="K373" s="2"/>
    </row>
    <row r="374" ht="14.25" customHeight="1">
      <c r="C374" s="2"/>
      <c r="E374" s="5"/>
      <c r="G374" s="5"/>
      <c r="H374" s="2"/>
      <c r="I374" s="2"/>
      <c r="J374" s="2"/>
      <c r="K374" s="2"/>
    </row>
    <row r="375" ht="14.25" customHeight="1">
      <c r="C375" s="2"/>
      <c r="E375" s="5"/>
      <c r="G375" s="5"/>
      <c r="H375" s="2"/>
      <c r="I375" s="2"/>
      <c r="J375" s="2"/>
      <c r="K375" s="2"/>
    </row>
    <row r="376" ht="14.25" customHeight="1">
      <c r="C376" s="2"/>
      <c r="E376" s="5"/>
      <c r="G376" s="5"/>
      <c r="H376" s="2"/>
      <c r="I376" s="2"/>
      <c r="J376" s="2"/>
      <c r="K376" s="2"/>
    </row>
    <row r="377" ht="14.25" customHeight="1">
      <c r="C377" s="2"/>
      <c r="E377" s="5"/>
      <c r="G377" s="5"/>
      <c r="H377" s="2"/>
      <c r="I377" s="2"/>
      <c r="J377" s="2"/>
      <c r="K377" s="2"/>
    </row>
    <row r="378" ht="14.25" customHeight="1">
      <c r="C378" s="2"/>
      <c r="E378" s="5"/>
      <c r="G378" s="5"/>
      <c r="H378" s="2"/>
      <c r="I378" s="2"/>
      <c r="J378" s="2"/>
      <c r="K378" s="2"/>
    </row>
    <row r="379" ht="14.25" customHeight="1">
      <c r="C379" s="2"/>
      <c r="E379" s="5"/>
      <c r="G379" s="5"/>
      <c r="H379" s="2"/>
      <c r="I379" s="2"/>
      <c r="J379" s="2"/>
      <c r="K379" s="2"/>
    </row>
    <row r="380" ht="14.25" customHeight="1">
      <c r="C380" s="2"/>
      <c r="E380" s="5"/>
      <c r="G380" s="5"/>
      <c r="H380" s="2"/>
      <c r="I380" s="2"/>
      <c r="J380" s="2"/>
      <c r="K380" s="2"/>
    </row>
    <row r="381" ht="14.25" customHeight="1">
      <c r="C381" s="2"/>
      <c r="E381" s="5"/>
      <c r="G381" s="5"/>
      <c r="H381" s="2"/>
      <c r="I381" s="2"/>
      <c r="J381" s="2"/>
      <c r="K381" s="2"/>
    </row>
    <row r="382" ht="14.25" customHeight="1">
      <c r="C382" s="2"/>
      <c r="E382" s="5"/>
      <c r="G382" s="5"/>
      <c r="H382" s="2"/>
      <c r="I382" s="2"/>
      <c r="J382" s="2"/>
      <c r="K382" s="2"/>
    </row>
    <row r="383" ht="14.25" customHeight="1">
      <c r="C383" s="2"/>
      <c r="E383" s="5"/>
      <c r="G383" s="5"/>
      <c r="H383" s="2"/>
      <c r="I383" s="2"/>
      <c r="J383" s="2"/>
      <c r="K383" s="2"/>
    </row>
    <row r="384" ht="14.25" customHeight="1">
      <c r="C384" s="2"/>
      <c r="E384" s="5"/>
      <c r="G384" s="5"/>
      <c r="H384" s="2"/>
      <c r="I384" s="2"/>
      <c r="J384" s="2"/>
      <c r="K384" s="2"/>
    </row>
    <row r="385" ht="14.25" customHeight="1">
      <c r="C385" s="2"/>
      <c r="E385" s="5"/>
      <c r="G385" s="5"/>
      <c r="H385" s="2"/>
      <c r="I385" s="2"/>
      <c r="J385" s="2"/>
      <c r="K385" s="2"/>
    </row>
    <row r="386" ht="14.25" customHeight="1">
      <c r="C386" s="2"/>
      <c r="E386" s="5"/>
      <c r="G386" s="5"/>
      <c r="H386" s="2"/>
      <c r="I386" s="2"/>
      <c r="J386" s="2"/>
      <c r="K386" s="2"/>
    </row>
    <row r="387" ht="14.25" customHeight="1">
      <c r="C387" s="2"/>
      <c r="E387" s="5"/>
      <c r="G387" s="5"/>
      <c r="H387" s="2"/>
      <c r="I387" s="2"/>
      <c r="J387" s="2"/>
      <c r="K387" s="2"/>
    </row>
    <row r="388" ht="14.25" customHeight="1">
      <c r="C388" s="2"/>
      <c r="E388" s="5"/>
      <c r="G388" s="5"/>
      <c r="H388" s="2"/>
      <c r="I388" s="2"/>
      <c r="J388" s="2"/>
      <c r="K388" s="2"/>
    </row>
    <row r="389" ht="14.25" customHeight="1">
      <c r="C389" s="2"/>
      <c r="E389" s="5"/>
      <c r="G389" s="5"/>
      <c r="H389" s="2"/>
      <c r="I389" s="2"/>
      <c r="J389" s="2"/>
      <c r="K389" s="2"/>
    </row>
    <row r="390" ht="14.25" customHeight="1">
      <c r="C390" s="2"/>
      <c r="E390" s="5"/>
      <c r="G390" s="5"/>
      <c r="H390" s="2"/>
      <c r="I390" s="2"/>
      <c r="J390" s="2"/>
      <c r="K390" s="2"/>
    </row>
    <row r="391" ht="14.25" customHeight="1">
      <c r="C391" s="2"/>
      <c r="E391" s="5"/>
      <c r="G391" s="5"/>
      <c r="H391" s="2"/>
      <c r="I391" s="2"/>
      <c r="J391" s="2"/>
      <c r="K391" s="2"/>
    </row>
    <row r="392" ht="14.25" customHeight="1">
      <c r="C392" s="2"/>
      <c r="E392" s="5"/>
      <c r="G392" s="5"/>
      <c r="H392" s="2"/>
      <c r="I392" s="2"/>
      <c r="J392" s="2"/>
      <c r="K392" s="2"/>
    </row>
    <row r="393" ht="14.25" customHeight="1">
      <c r="C393" s="2"/>
      <c r="E393" s="5"/>
      <c r="G393" s="5"/>
      <c r="H393" s="2"/>
      <c r="I393" s="2"/>
      <c r="J393" s="2"/>
      <c r="K393" s="2"/>
    </row>
    <row r="394" ht="14.25" customHeight="1">
      <c r="C394" s="2"/>
      <c r="E394" s="5"/>
      <c r="G394" s="5"/>
      <c r="H394" s="2"/>
      <c r="I394" s="2"/>
      <c r="J394" s="2"/>
      <c r="K394" s="2"/>
    </row>
    <row r="395" ht="14.25" customHeight="1">
      <c r="C395" s="2"/>
      <c r="E395" s="5"/>
      <c r="G395" s="5"/>
      <c r="H395" s="2"/>
      <c r="I395" s="2"/>
      <c r="J395" s="2"/>
      <c r="K395" s="2"/>
    </row>
    <row r="396" ht="14.25" customHeight="1">
      <c r="C396" s="2"/>
      <c r="E396" s="5"/>
      <c r="G396" s="5"/>
      <c r="H396" s="2"/>
      <c r="I396" s="2"/>
      <c r="J396" s="2"/>
      <c r="K396" s="2"/>
    </row>
    <row r="397" ht="14.25" customHeight="1">
      <c r="C397" s="2"/>
      <c r="E397" s="5"/>
      <c r="G397" s="5"/>
      <c r="H397" s="2"/>
      <c r="I397" s="2"/>
      <c r="J397" s="2"/>
      <c r="K397" s="2"/>
    </row>
    <row r="398" ht="14.25" customHeight="1">
      <c r="C398" s="2"/>
      <c r="E398" s="5"/>
      <c r="G398" s="5"/>
      <c r="H398" s="2"/>
      <c r="I398" s="2"/>
      <c r="J398" s="2"/>
      <c r="K398" s="2"/>
    </row>
    <row r="399" ht="14.25" customHeight="1">
      <c r="C399" s="2"/>
      <c r="E399" s="5"/>
      <c r="G399" s="5"/>
      <c r="H399" s="2"/>
      <c r="I399" s="2"/>
      <c r="J399" s="2"/>
      <c r="K399" s="2"/>
    </row>
    <row r="400" ht="14.25" customHeight="1">
      <c r="C400" s="2"/>
      <c r="E400" s="5"/>
      <c r="G400" s="5"/>
      <c r="H400" s="2"/>
      <c r="I400" s="2"/>
      <c r="J400" s="2"/>
      <c r="K400" s="2"/>
    </row>
    <row r="401" ht="14.25" customHeight="1">
      <c r="C401" s="2"/>
      <c r="E401" s="5"/>
      <c r="G401" s="5"/>
      <c r="H401" s="2"/>
      <c r="I401" s="2"/>
      <c r="J401" s="2"/>
      <c r="K401" s="2"/>
    </row>
    <row r="402" ht="14.25" customHeight="1">
      <c r="C402" s="2"/>
      <c r="E402" s="5"/>
      <c r="G402" s="5"/>
      <c r="H402" s="2"/>
      <c r="I402" s="2"/>
      <c r="J402" s="2"/>
      <c r="K402" s="2"/>
    </row>
    <row r="403" ht="14.25" customHeight="1">
      <c r="C403" s="2"/>
      <c r="E403" s="5"/>
      <c r="G403" s="5"/>
      <c r="H403" s="2"/>
      <c r="I403" s="2"/>
      <c r="J403" s="2"/>
      <c r="K403" s="2"/>
    </row>
    <row r="404" ht="14.25" customHeight="1">
      <c r="C404" s="2"/>
      <c r="E404" s="5"/>
      <c r="G404" s="5"/>
      <c r="H404" s="2"/>
      <c r="I404" s="2"/>
      <c r="J404" s="2"/>
      <c r="K404" s="2"/>
    </row>
    <row r="405" ht="14.25" customHeight="1">
      <c r="C405" s="2"/>
      <c r="E405" s="5"/>
      <c r="G405" s="5"/>
      <c r="H405" s="2"/>
      <c r="I405" s="2"/>
      <c r="J405" s="2"/>
      <c r="K405" s="2"/>
    </row>
    <row r="406" ht="14.25" customHeight="1">
      <c r="C406" s="2"/>
      <c r="E406" s="5"/>
      <c r="G406" s="5"/>
      <c r="H406" s="2"/>
      <c r="I406" s="2"/>
      <c r="J406" s="2"/>
      <c r="K406" s="2"/>
    </row>
    <row r="407" ht="14.25" customHeight="1">
      <c r="C407" s="2"/>
      <c r="E407" s="5"/>
      <c r="G407" s="5"/>
      <c r="H407" s="2"/>
      <c r="I407" s="2"/>
      <c r="J407" s="2"/>
      <c r="K407" s="2"/>
    </row>
    <row r="408" ht="14.25" customHeight="1">
      <c r="C408" s="2"/>
      <c r="E408" s="5"/>
      <c r="G408" s="5"/>
      <c r="H408" s="2"/>
      <c r="I408" s="2"/>
      <c r="J408" s="2"/>
      <c r="K408" s="2"/>
    </row>
    <row r="409" ht="14.25" customHeight="1">
      <c r="C409" s="2"/>
      <c r="E409" s="5"/>
      <c r="G409" s="5"/>
      <c r="H409" s="2"/>
      <c r="I409" s="2"/>
      <c r="J409" s="2"/>
      <c r="K409" s="2"/>
    </row>
    <row r="410" ht="14.25" customHeight="1">
      <c r="C410" s="2"/>
      <c r="E410" s="5"/>
      <c r="G410" s="5"/>
      <c r="H410" s="2"/>
      <c r="I410" s="2"/>
      <c r="J410" s="2"/>
      <c r="K410" s="2"/>
    </row>
    <row r="411" ht="14.25" customHeight="1">
      <c r="C411" s="2"/>
      <c r="E411" s="5"/>
      <c r="G411" s="5"/>
      <c r="H411" s="2"/>
      <c r="I411" s="2"/>
      <c r="J411" s="2"/>
      <c r="K411" s="2"/>
    </row>
    <row r="412" ht="14.25" customHeight="1">
      <c r="C412" s="2"/>
      <c r="E412" s="5"/>
      <c r="G412" s="5"/>
      <c r="H412" s="2"/>
      <c r="I412" s="2"/>
      <c r="J412" s="2"/>
      <c r="K412" s="2"/>
    </row>
    <row r="413" ht="14.25" customHeight="1">
      <c r="C413" s="2"/>
      <c r="E413" s="5"/>
      <c r="G413" s="5"/>
      <c r="H413" s="2"/>
      <c r="I413" s="2"/>
      <c r="J413" s="2"/>
      <c r="K413" s="2"/>
    </row>
    <row r="414" ht="14.25" customHeight="1">
      <c r="C414" s="2"/>
      <c r="E414" s="5"/>
      <c r="G414" s="5"/>
      <c r="H414" s="2"/>
      <c r="I414" s="2"/>
      <c r="J414" s="2"/>
      <c r="K414" s="2"/>
    </row>
    <row r="415" ht="14.25" customHeight="1">
      <c r="C415" s="2"/>
      <c r="E415" s="5"/>
      <c r="G415" s="5"/>
      <c r="H415" s="2"/>
      <c r="I415" s="2"/>
      <c r="J415" s="2"/>
      <c r="K415" s="2"/>
    </row>
    <row r="416" ht="14.25" customHeight="1">
      <c r="C416" s="2"/>
      <c r="E416" s="5"/>
      <c r="G416" s="5"/>
      <c r="H416" s="2"/>
      <c r="I416" s="2"/>
      <c r="J416" s="2"/>
      <c r="K416" s="2"/>
    </row>
    <row r="417" ht="14.25" customHeight="1">
      <c r="C417" s="2"/>
      <c r="E417" s="5"/>
      <c r="G417" s="5"/>
      <c r="H417" s="2"/>
      <c r="I417" s="2"/>
      <c r="J417" s="2"/>
      <c r="K417" s="2"/>
    </row>
    <row r="418" ht="14.25" customHeight="1">
      <c r="C418" s="2"/>
      <c r="E418" s="5"/>
      <c r="G418" s="5"/>
      <c r="H418" s="2"/>
      <c r="I418" s="2"/>
      <c r="J418" s="2"/>
      <c r="K418" s="2"/>
    </row>
    <row r="419" ht="14.25" customHeight="1">
      <c r="C419" s="2"/>
      <c r="E419" s="5"/>
      <c r="G419" s="5"/>
      <c r="H419" s="2"/>
      <c r="I419" s="2"/>
      <c r="J419" s="2"/>
      <c r="K419" s="2"/>
    </row>
    <row r="420" ht="14.25" customHeight="1">
      <c r="C420" s="2"/>
      <c r="E420" s="5"/>
      <c r="G420" s="5"/>
      <c r="H420" s="2"/>
      <c r="I420" s="2"/>
      <c r="J420" s="2"/>
      <c r="K420" s="2"/>
    </row>
    <row r="421" ht="14.25" customHeight="1">
      <c r="C421" s="2"/>
      <c r="E421" s="5"/>
      <c r="G421" s="5"/>
      <c r="H421" s="2"/>
      <c r="I421" s="2"/>
      <c r="J421" s="2"/>
      <c r="K421" s="2"/>
    </row>
    <row r="422" ht="14.25" customHeight="1">
      <c r="C422" s="2"/>
      <c r="E422" s="5"/>
      <c r="G422" s="5"/>
      <c r="H422" s="2"/>
      <c r="I422" s="2"/>
      <c r="J422" s="2"/>
      <c r="K422" s="2"/>
    </row>
    <row r="423" ht="14.25" customHeight="1">
      <c r="C423" s="2"/>
      <c r="E423" s="5"/>
      <c r="G423" s="5"/>
      <c r="H423" s="2"/>
      <c r="I423" s="2"/>
      <c r="J423" s="2"/>
      <c r="K423" s="2"/>
    </row>
    <row r="424" ht="14.25" customHeight="1">
      <c r="C424" s="2"/>
      <c r="E424" s="5"/>
      <c r="G424" s="5"/>
      <c r="H424" s="2"/>
      <c r="I424" s="2"/>
      <c r="J424" s="2"/>
      <c r="K424" s="2"/>
    </row>
    <row r="425" ht="14.25" customHeight="1">
      <c r="C425" s="2"/>
      <c r="E425" s="5"/>
      <c r="G425" s="5"/>
      <c r="H425" s="2"/>
      <c r="I425" s="2"/>
      <c r="J425" s="2"/>
      <c r="K425" s="2"/>
    </row>
    <row r="426" ht="14.25" customHeight="1">
      <c r="C426" s="2"/>
      <c r="E426" s="5"/>
      <c r="G426" s="5"/>
      <c r="H426" s="2"/>
      <c r="I426" s="2"/>
      <c r="J426" s="2"/>
      <c r="K426" s="2"/>
    </row>
    <row r="427" ht="14.25" customHeight="1">
      <c r="C427" s="2"/>
      <c r="E427" s="5"/>
      <c r="G427" s="5"/>
      <c r="H427" s="2"/>
      <c r="I427" s="2"/>
      <c r="J427" s="2"/>
      <c r="K427" s="2"/>
    </row>
    <row r="428" ht="14.25" customHeight="1">
      <c r="C428" s="2"/>
      <c r="E428" s="5"/>
      <c r="G428" s="5"/>
      <c r="H428" s="2"/>
      <c r="I428" s="2"/>
      <c r="J428" s="2"/>
      <c r="K428" s="2"/>
    </row>
    <row r="429" ht="14.25" customHeight="1">
      <c r="C429" s="2"/>
      <c r="E429" s="5"/>
      <c r="G429" s="5"/>
      <c r="H429" s="2"/>
      <c r="I429" s="2"/>
      <c r="J429" s="2"/>
      <c r="K429" s="2"/>
    </row>
    <row r="430" ht="14.25" customHeight="1">
      <c r="C430" s="2"/>
      <c r="E430" s="5"/>
      <c r="G430" s="5"/>
      <c r="H430" s="2"/>
      <c r="I430" s="2"/>
      <c r="J430" s="2"/>
      <c r="K430" s="2"/>
    </row>
    <row r="431" ht="14.25" customHeight="1">
      <c r="C431" s="2"/>
      <c r="E431" s="5"/>
      <c r="G431" s="5"/>
      <c r="H431" s="2"/>
      <c r="I431" s="2"/>
      <c r="J431" s="2"/>
      <c r="K431" s="2"/>
    </row>
    <row r="432" ht="14.25" customHeight="1">
      <c r="C432" s="2"/>
      <c r="E432" s="5"/>
      <c r="G432" s="5"/>
      <c r="H432" s="2"/>
      <c r="I432" s="2"/>
      <c r="J432" s="2"/>
      <c r="K432" s="2"/>
    </row>
    <row r="433" ht="14.25" customHeight="1">
      <c r="C433" s="2"/>
      <c r="E433" s="5"/>
      <c r="G433" s="5"/>
      <c r="H433" s="2"/>
      <c r="I433" s="2"/>
      <c r="J433" s="2"/>
      <c r="K433" s="2"/>
    </row>
    <row r="434" ht="14.25" customHeight="1">
      <c r="C434" s="2"/>
      <c r="E434" s="5"/>
      <c r="G434" s="5"/>
      <c r="H434" s="2"/>
      <c r="I434" s="2"/>
      <c r="J434" s="2"/>
      <c r="K434" s="2"/>
    </row>
    <row r="435" ht="14.25" customHeight="1">
      <c r="C435" s="2"/>
      <c r="E435" s="5"/>
      <c r="G435" s="5"/>
      <c r="H435" s="2"/>
      <c r="I435" s="2"/>
      <c r="J435" s="2"/>
      <c r="K435" s="2"/>
    </row>
    <row r="436" ht="14.25" customHeight="1">
      <c r="C436" s="2"/>
      <c r="E436" s="5"/>
      <c r="G436" s="5"/>
      <c r="H436" s="2"/>
      <c r="I436" s="2"/>
      <c r="J436" s="2"/>
      <c r="K436" s="2"/>
    </row>
    <row r="437" ht="14.25" customHeight="1">
      <c r="C437" s="2"/>
      <c r="E437" s="5"/>
      <c r="G437" s="5"/>
      <c r="H437" s="2"/>
      <c r="I437" s="2"/>
      <c r="J437" s="2"/>
      <c r="K437" s="2"/>
    </row>
    <row r="438" ht="14.25" customHeight="1">
      <c r="C438" s="2"/>
      <c r="E438" s="5"/>
      <c r="G438" s="5"/>
      <c r="H438" s="2"/>
      <c r="I438" s="2"/>
      <c r="J438" s="2"/>
      <c r="K438" s="2"/>
    </row>
    <row r="439" ht="14.25" customHeight="1">
      <c r="C439" s="2"/>
      <c r="E439" s="5"/>
      <c r="G439" s="5"/>
      <c r="H439" s="2"/>
      <c r="I439" s="2"/>
      <c r="J439" s="2"/>
      <c r="K439" s="2"/>
    </row>
    <row r="440" ht="14.25" customHeight="1">
      <c r="C440" s="2"/>
      <c r="E440" s="5"/>
      <c r="G440" s="5"/>
      <c r="H440" s="2"/>
      <c r="I440" s="2"/>
      <c r="J440" s="2"/>
      <c r="K440" s="2"/>
    </row>
    <row r="441" ht="14.25" customHeight="1">
      <c r="C441" s="2"/>
      <c r="E441" s="5"/>
      <c r="G441" s="5"/>
      <c r="H441" s="2"/>
      <c r="I441" s="2"/>
      <c r="J441" s="2"/>
      <c r="K441" s="2"/>
    </row>
    <row r="442" ht="14.25" customHeight="1">
      <c r="C442" s="2"/>
      <c r="E442" s="5"/>
      <c r="G442" s="5"/>
      <c r="H442" s="2"/>
      <c r="I442" s="2"/>
      <c r="J442" s="2"/>
      <c r="K442" s="2"/>
    </row>
    <row r="443" ht="14.25" customHeight="1">
      <c r="C443" s="2"/>
      <c r="E443" s="5"/>
      <c r="G443" s="5"/>
      <c r="H443" s="2"/>
      <c r="I443" s="2"/>
      <c r="J443" s="2"/>
      <c r="K443" s="2"/>
    </row>
    <row r="444" ht="14.25" customHeight="1">
      <c r="C444" s="2"/>
      <c r="E444" s="5"/>
      <c r="G444" s="5"/>
      <c r="H444" s="2"/>
      <c r="I444" s="2"/>
      <c r="J444" s="2"/>
      <c r="K444" s="2"/>
    </row>
    <row r="445" ht="14.25" customHeight="1">
      <c r="C445" s="2"/>
      <c r="E445" s="5"/>
      <c r="G445" s="5"/>
      <c r="H445" s="2"/>
      <c r="I445" s="2"/>
      <c r="J445" s="2"/>
      <c r="K445" s="2"/>
    </row>
    <row r="446" ht="14.25" customHeight="1">
      <c r="C446" s="2"/>
      <c r="E446" s="5"/>
      <c r="G446" s="5"/>
      <c r="H446" s="2"/>
      <c r="I446" s="2"/>
      <c r="J446" s="2"/>
      <c r="K446" s="2"/>
    </row>
    <row r="447" ht="14.25" customHeight="1">
      <c r="C447" s="2"/>
      <c r="E447" s="5"/>
      <c r="G447" s="5"/>
      <c r="H447" s="2"/>
      <c r="I447" s="2"/>
      <c r="J447" s="2"/>
      <c r="K447" s="2"/>
    </row>
    <row r="448" ht="14.25" customHeight="1">
      <c r="C448" s="2"/>
      <c r="E448" s="5"/>
      <c r="G448" s="5"/>
      <c r="H448" s="2"/>
      <c r="I448" s="2"/>
      <c r="J448" s="2"/>
      <c r="K448" s="2"/>
    </row>
    <row r="449" ht="14.25" customHeight="1">
      <c r="C449" s="2"/>
      <c r="E449" s="5"/>
      <c r="G449" s="5"/>
      <c r="H449" s="2"/>
      <c r="I449" s="2"/>
      <c r="J449" s="2"/>
      <c r="K449" s="2"/>
    </row>
    <row r="450" ht="14.25" customHeight="1">
      <c r="C450" s="2"/>
      <c r="E450" s="5"/>
      <c r="G450" s="5"/>
      <c r="H450" s="2"/>
      <c r="I450" s="2"/>
      <c r="J450" s="2"/>
      <c r="K450" s="2"/>
    </row>
    <row r="451" ht="14.25" customHeight="1">
      <c r="C451" s="2"/>
      <c r="E451" s="5"/>
      <c r="G451" s="5"/>
      <c r="H451" s="2"/>
      <c r="I451" s="2"/>
      <c r="J451" s="2"/>
      <c r="K451" s="2"/>
    </row>
    <row r="452" ht="14.25" customHeight="1">
      <c r="C452" s="2"/>
      <c r="E452" s="5"/>
      <c r="G452" s="5"/>
      <c r="H452" s="2"/>
      <c r="I452" s="2"/>
      <c r="J452" s="2"/>
      <c r="K452" s="2"/>
    </row>
    <row r="453" ht="14.25" customHeight="1">
      <c r="C453" s="2"/>
      <c r="E453" s="5"/>
      <c r="G453" s="5"/>
      <c r="H453" s="2"/>
      <c r="I453" s="2"/>
      <c r="J453" s="2"/>
      <c r="K453" s="2"/>
    </row>
    <row r="454" ht="14.25" customHeight="1">
      <c r="C454" s="2"/>
      <c r="E454" s="5"/>
      <c r="G454" s="5"/>
      <c r="H454" s="2"/>
      <c r="I454" s="2"/>
      <c r="J454" s="2"/>
      <c r="K454" s="2"/>
    </row>
    <row r="455" ht="14.25" customHeight="1">
      <c r="C455" s="2"/>
      <c r="E455" s="5"/>
      <c r="G455" s="5"/>
      <c r="H455" s="2"/>
      <c r="I455" s="2"/>
      <c r="J455" s="2"/>
      <c r="K455" s="2"/>
    </row>
    <row r="456" ht="14.25" customHeight="1">
      <c r="C456" s="2"/>
      <c r="E456" s="5"/>
      <c r="G456" s="5"/>
      <c r="H456" s="2"/>
      <c r="I456" s="2"/>
      <c r="J456" s="2"/>
      <c r="K456" s="2"/>
    </row>
    <row r="457" ht="14.25" customHeight="1">
      <c r="C457" s="2"/>
      <c r="E457" s="5"/>
      <c r="G457" s="5"/>
      <c r="H457" s="2"/>
      <c r="I457" s="2"/>
      <c r="J457" s="2"/>
      <c r="K457" s="2"/>
    </row>
    <row r="458" ht="14.25" customHeight="1">
      <c r="C458" s="2"/>
      <c r="E458" s="5"/>
      <c r="G458" s="5"/>
      <c r="H458" s="2"/>
      <c r="I458" s="2"/>
      <c r="J458" s="2"/>
      <c r="K458" s="2"/>
    </row>
    <row r="459" ht="14.25" customHeight="1">
      <c r="C459" s="2"/>
      <c r="E459" s="5"/>
      <c r="G459" s="5"/>
      <c r="H459" s="2"/>
      <c r="I459" s="2"/>
      <c r="J459" s="2"/>
      <c r="K459" s="2"/>
    </row>
    <row r="460" ht="14.25" customHeight="1">
      <c r="C460" s="2"/>
      <c r="E460" s="5"/>
      <c r="G460" s="5"/>
      <c r="H460" s="2"/>
      <c r="I460" s="2"/>
      <c r="J460" s="2"/>
      <c r="K460" s="2"/>
    </row>
    <row r="461" ht="14.25" customHeight="1">
      <c r="C461" s="2"/>
      <c r="E461" s="5"/>
      <c r="G461" s="5"/>
      <c r="H461" s="2"/>
      <c r="I461" s="2"/>
      <c r="J461" s="2"/>
      <c r="K461" s="2"/>
    </row>
    <row r="462" ht="14.25" customHeight="1">
      <c r="C462" s="2"/>
      <c r="E462" s="5"/>
      <c r="G462" s="5"/>
      <c r="H462" s="2"/>
      <c r="I462" s="2"/>
      <c r="J462" s="2"/>
      <c r="K462" s="2"/>
    </row>
    <row r="463" ht="14.25" customHeight="1">
      <c r="C463" s="2"/>
      <c r="E463" s="5"/>
      <c r="G463" s="5"/>
      <c r="H463" s="2"/>
      <c r="I463" s="2"/>
      <c r="J463" s="2"/>
      <c r="K463" s="2"/>
    </row>
    <row r="464" ht="14.25" customHeight="1">
      <c r="C464" s="2"/>
      <c r="E464" s="5"/>
      <c r="G464" s="5"/>
      <c r="H464" s="2"/>
      <c r="I464" s="2"/>
      <c r="J464" s="2"/>
      <c r="K464" s="2"/>
    </row>
    <row r="465" ht="14.25" customHeight="1">
      <c r="C465" s="2"/>
      <c r="E465" s="5"/>
      <c r="G465" s="5"/>
      <c r="H465" s="2"/>
      <c r="I465" s="2"/>
      <c r="J465" s="2"/>
      <c r="K465" s="2"/>
    </row>
    <row r="466" ht="14.25" customHeight="1">
      <c r="C466" s="2"/>
      <c r="E466" s="5"/>
      <c r="G466" s="5"/>
      <c r="H466" s="2"/>
      <c r="I466" s="2"/>
      <c r="J466" s="2"/>
      <c r="K466" s="2"/>
    </row>
    <row r="467" ht="14.25" customHeight="1">
      <c r="C467" s="2"/>
      <c r="E467" s="5"/>
      <c r="G467" s="5"/>
      <c r="H467" s="2"/>
      <c r="I467" s="2"/>
      <c r="J467" s="2"/>
      <c r="K467" s="2"/>
    </row>
    <row r="468" ht="14.25" customHeight="1">
      <c r="C468" s="2"/>
      <c r="E468" s="5"/>
      <c r="G468" s="5"/>
      <c r="H468" s="2"/>
      <c r="I468" s="2"/>
      <c r="J468" s="2"/>
      <c r="K468" s="2"/>
    </row>
    <row r="469" ht="14.25" customHeight="1">
      <c r="C469" s="2"/>
      <c r="E469" s="5"/>
      <c r="G469" s="5"/>
      <c r="H469" s="2"/>
      <c r="I469" s="2"/>
      <c r="J469" s="2"/>
      <c r="K469" s="2"/>
    </row>
    <row r="470" ht="14.25" customHeight="1">
      <c r="C470" s="2"/>
      <c r="E470" s="5"/>
      <c r="G470" s="5"/>
      <c r="H470" s="2"/>
      <c r="I470" s="2"/>
      <c r="J470" s="2"/>
      <c r="K470" s="2"/>
    </row>
    <row r="471" ht="14.25" customHeight="1">
      <c r="C471" s="2"/>
      <c r="E471" s="5"/>
      <c r="G471" s="5"/>
      <c r="H471" s="2"/>
      <c r="I471" s="2"/>
      <c r="J471" s="2"/>
      <c r="K471" s="2"/>
    </row>
    <row r="472" ht="14.25" customHeight="1">
      <c r="C472" s="2"/>
      <c r="E472" s="5"/>
      <c r="G472" s="5"/>
      <c r="H472" s="2"/>
      <c r="I472" s="2"/>
      <c r="J472" s="2"/>
      <c r="K472" s="2"/>
    </row>
    <row r="473" ht="14.25" customHeight="1">
      <c r="C473" s="2"/>
      <c r="E473" s="5"/>
      <c r="G473" s="5"/>
      <c r="H473" s="2"/>
      <c r="I473" s="2"/>
      <c r="J473" s="2"/>
      <c r="K473" s="2"/>
    </row>
    <row r="474" ht="14.25" customHeight="1">
      <c r="C474" s="2"/>
      <c r="E474" s="5"/>
      <c r="G474" s="5"/>
      <c r="H474" s="2"/>
      <c r="I474" s="2"/>
      <c r="J474" s="2"/>
      <c r="K474" s="2"/>
    </row>
    <row r="475" ht="14.25" customHeight="1">
      <c r="C475" s="2"/>
      <c r="E475" s="5"/>
      <c r="G475" s="5"/>
      <c r="H475" s="2"/>
      <c r="I475" s="2"/>
      <c r="J475" s="2"/>
      <c r="K475" s="2"/>
    </row>
    <row r="476" ht="14.25" customHeight="1">
      <c r="C476" s="2"/>
      <c r="E476" s="5"/>
      <c r="G476" s="5"/>
      <c r="H476" s="2"/>
      <c r="I476" s="2"/>
      <c r="J476" s="2"/>
      <c r="K476" s="2"/>
    </row>
    <row r="477" ht="14.25" customHeight="1">
      <c r="C477" s="2"/>
      <c r="E477" s="5"/>
      <c r="G477" s="5"/>
      <c r="H477" s="2"/>
      <c r="I477" s="2"/>
      <c r="J477" s="2"/>
      <c r="K477" s="2"/>
    </row>
    <row r="478" ht="14.25" customHeight="1">
      <c r="C478" s="2"/>
      <c r="E478" s="5"/>
      <c r="G478" s="5"/>
      <c r="H478" s="2"/>
      <c r="I478" s="2"/>
      <c r="J478" s="2"/>
      <c r="K478" s="2"/>
    </row>
    <row r="479" ht="14.25" customHeight="1">
      <c r="C479" s="2"/>
      <c r="E479" s="5"/>
      <c r="G479" s="5"/>
      <c r="H479" s="2"/>
      <c r="I479" s="2"/>
      <c r="J479" s="2"/>
      <c r="K479" s="2"/>
    </row>
    <row r="480" ht="14.25" customHeight="1">
      <c r="C480" s="2"/>
      <c r="E480" s="5"/>
      <c r="G480" s="5"/>
      <c r="H480" s="2"/>
      <c r="I480" s="2"/>
      <c r="J480" s="2"/>
      <c r="K480" s="2"/>
    </row>
    <row r="481" ht="14.25" customHeight="1">
      <c r="C481" s="2"/>
      <c r="E481" s="5"/>
      <c r="G481" s="5"/>
      <c r="H481" s="2"/>
      <c r="I481" s="2"/>
      <c r="J481" s="2"/>
      <c r="K481" s="2"/>
    </row>
    <row r="482" ht="14.25" customHeight="1">
      <c r="C482" s="2"/>
      <c r="E482" s="5"/>
      <c r="G482" s="5"/>
      <c r="H482" s="2"/>
      <c r="I482" s="2"/>
      <c r="J482" s="2"/>
      <c r="K482" s="2"/>
    </row>
    <row r="483" ht="14.25" customHeight="1">
      <c r="C483" s="2"/>
      <c r="E483" s="5"/>
      <c r="G483" s="5"/>
      <c r="H483" s="2"/>
      <c r="I483" s="2"/>
      <c r="J483" s="2"/>
      <c r="K483" s="2"/>
    </row>
    <row r="484" ht="14.25" customHeight="1">
      <c r="C484" s="2"/>
      <c r="E484" s="5"/>
      <c r="G484" s="5"/>
      <c r="H484" s="2"/>
      <c r="I484" s="2"/>
      <c r="J484" s="2"/>
      <c r="K484" s="2"/>
    </row>
    <row r="485" ht="14.25" customHeight="1">
      <c r="C485" s="2"/>
      <c r="E485" s="5"/>
      <c r="G485" s="5"/>
      <c r="H485" s="2"/>
      <c r="I485" s="2"/>
      <c r="J485" s="2"/>
      <c r="K485" s="2"/>
    </row>
    <row r="486" ht="14.25" customHeight="1">
      <c r="C486" s="2"/>
      <c r="E486" s="5"/>
      <c r="G486" s="5"/>
      <c r="H486" s="2"/>
      <c r="I486" s="2"/>
      <c r="J486" s="2"/>
      <c r="K486" s="2"/>
    </row>
    <row r="487" ht="14.25" customHeight="1">
      <c r="C487" s="2"/>
      <c r="E487" s="5"/>
      <c r="G487" s="5"/>
      <c r="H487" s="2"/>
      <c r="I487" s="2"/>
      <c r="J487" s="2"/>
      <c r="K487" s="2"/>
    </row>
    <row r="488" ht="14.25" customHeight="1">
      <c r="C488" s="2"/>
      <c r="E488" s="5"/>
      <c r="G488" s="5"/>
      <c r="H488" s="2"/>
      <c r="I488" s="2"/>
      <c r="J488" s="2"/>
      <c r="K488" s="2"/>
    </row>
    <row r="489" ht="14.25" customHeight="1">
      <c r="C489" s="2"/>
      <c r="E489" s="5"/>
      <c r="G489" s="5"/>
      <c r="H489" s="2"/>
      <c r="I489" s="2"/>
      <c r="J489" s="2"/>
      <c r="K489" s="2"/>
    </row>
    <row r="490" ht="14.25" customHeight="1">
      <c r="C490" s="2"/>
      <c r="E490" s="5"/>
      <c r="G490" s="5"/>
      <c r="H490" s="2"/>
      <c r="I490" s="2"/>
      <c r="J490" s="2"/>
      <c r="K490" s="2"/>
    </row>
    <row r="491" ht="14.25" customHeight="1">
      <c r="C491" s="2"/>
      <c r="E491" s="5"/>
      <c r="G491" s="5"/>
      <c r="H491" s="2"/>
      <c r="I491" s="2"/>
      <c r="J491" s="2"/>
      <c r="K491" s="2"/>
    </row>
    <row r="492" ht="14.25" customHeight="1">
      <c r="C492" s="2"/>
      <c r="E492" s="5"/>
      <c r="G492" s="5"/>
      <c r="H492" s="2"/>
      <c r="I492" s="2"/>
      <c r="J492" s="2"/>
      <c r="K492" s="2"/>
    </row>
    <row r="493" ht="14.25" customHeight="1">
      <c r="C493" s="2"/>
      <c r="E493" s="5"/>
      <c r="G493" s="5"/>
      <c r="H493" s="2"/>
      <c r="I493" s="2"/>
      <c r="J493" s="2"/>
      <c r="K493" s="2"/>
    </row>
    <row r="494" ht="14.25" customHeight="1">
      <c r="C494" s="2"/>
      <c r="E494" s="5"/>
      <c r="G494" s="5"/>
      <c r="H494" s="2"/>
      <c r="I494" s="2"/>
      <c r="J494" s="2"/>
      <c r="K494" s="2"/>
    </row>
    <row r="495" ht="14.25" customHeight="1">
      <c r="C495" s="2"/>
      <c r="E495" s="5"/>
      <c r="G495" s="5"/>
      <c r="H495" s="2"/>
      <c r="I495" s="2"/>
      <c r="J495" s="2"/>
      <c r="K495" s="2"/>
    </row>
    <row r="496" ht="14.25" customHeight="1">
      <c r="C496" s="2"/>
      <c r="E496" s="5"/>
      <c r="G496" s="5"/>
      <c r="H496" s="2"/>
      <c r="I496" s="2"/>
      <c r="J496" s="2"/>
      <c r="K496" s="2"/>
    </row>
    <row r="497" ht="14.25" customHeight="1">
      <c r="C497" s="2"/>
      <c r="E497" s="5"/>
      <c r="G497" s="5"/>
      <c r="H497" s="2"/>
      <c r="I497" s="2"/>
      <c r="J497" s="2"/>
      <c r="K497" s="2"/>
    </row>
    <row r="498" ht="14.25" customHeight="1">
      <c r="C498" s="2"/>
      <c r="E498" s="5"/>
      <c r="G498" s="5"/>
      <c r="H498" s="2"/>
      <c r="I498" s="2"/>
      <c r="J498" s="2"/>
      <c r="K498" s="2"/>
    </row>
    <row r="499" ht="14.25" customHeight="1">
      <c r="C499" s="2"/>
      <c r="E499" s="5"/>
      <c r="G499" s="5"/>
      <c r="H499" s="2"/>
      <c r="I499" s="2"/>
      <c r="J499" s="2"/>
      <c r="K499" s="2"/>
    </row>
    <row r="500" ht="14.25" customHeight="1">
      <c r="C500" s="2"/>
      <c r="E500" s="5"/>
      <c r="G500" s="5"/>
      <c r="H500" s="2"/>
      <c r="I500" s="2"/>
      <c r="J500" s="2"/>
      <c r="K500" s="2"/>
    </row>
    <row r="501" ht="14.25" customHeight="1">
      <c r="C501" s="2"/>
      <c r="E501" s="5"/>
      <c r="G501" s="5"/>
      <c r="H501" s="2"/>
      <c r="I501" s="2"/>
      <c r="J501" s="2"/>
      <c r="K501" s="2"/>
    </row>
    <row r="502" ht="14.25" customHeight="1">
      <c r="C502" s="2"/>
      <c r="E502" s="5"/>
      <c r="G502" s="5"/>
      <c r="H502" s="2"/>
      <c r="I502" s="2"/>
      <c r="J502" s="2"/>
      <c r="K502" s="2"/>
    </row>
    <row r="503" ht="14.25" customHeight="1">
      <c r="C503" s="2"/>
      <c r="E503" s="5"/>
      <c r="G503" s="5"/>
      <c r="H503" s="2"/>
      <c r="I503" s="2"/>
      <c r="J503" s="2"/>
      <c r="K503" s="2"/>
    </row>
    <row r="504" ht="14.25" customHeight="1">
      <c r="C504" s="2"/>
      <c r="E504" s="5"/>
      <c r="G504" s="5"/>
      <c r="H504" s="2"/>
      <c r="I504" s="2"/>
      <c r="J504" s="2"/>
      <c r="K504" s="2"/>
    </row>
    <row r="505" ht="14.25" customHeight="1">
      <c r="C505" s="2"/>
      <c r="E505" s="5"/>
      <c r="G505" s="5"/>
      <c r="H505" s="2"/>
      <c r="I505" s="2"/>
      <c r="J505" s="2"/>
      <c r="K505" s="2"/>
    </row>
    <row r="506" ht="14.25" customHeight="1">
      <c r="C506" s="2"/>
      <c r="E506" s="5"/>
      <c r="G506" s="5"/>
      <c r="H506" s="2"/>
      <c r="I506" s="2"/>
      <c r="J506" s="2"/>
      <c r="K506" s="2"/>
    </row>
    <row r="507" ht="14.25" customHeight="1">
      <c r="C507" s="2"/>
      <c r="E507" s="5"/>
      <c r="G507" s="5"/>
      <c r="H507" s="2"/>
      <c r="I507" s="2"/>
      <c r="J507" s="2"/>
      <c r="K507" s="2"/>
    </row>
    <row r="508" ht="14.25" customHeight="1">
      <c r="C508" s="2"/>
      <c r="E508" s="5"/>
      <c r="G508" s="5"/>
      <c r="H508" s="2"/>
      <c r="I508" s="2"/>
      <c r="J508" s="2"/>
      <c r="K508" s="2"/>
    </row>
    <row r="509" ht="14.25" customHeight="1">
      <c r="C509" s="2"/>
      <c r="E509" s="5"/>
      <c r="G509" s="5"/>
      <c r="H509" s="2"/>
      <c r="I509" s="2"/>
      <c r="J509" s="2"/>
      <c r="K509" s="2"/>
    </row>
    <row r="510" ht="14.25" customHeight="1">
      <c r="C510" s="2"/>
      <c r="E510" s="5"/>
      <c r="G510" s="5"/>
      <c r="H510" s="2"/>
      <c r="I510" s="2"/>
      <c r="J510" s="2"/>
      <c r="K510" s="2"/>
    </row>
    <row r="511" ht="14.25" customHeight="1">
      <c r="C511" s="2"/>
      <c r="E511" s="5"/>
      <c r="G511" s="5"/>
      <c r="H511" s="2"/>
      <c r="I511" s="2"/>
      <c r="J511" s="2"/>
      <c r="K511" s="2"/>
    </row>
    <row r="512" ht="14.25" customHeight="1">
      <c r="C512" s="2"/>
      <c r="E512" s="5"/>
      <c r="G512" s="5"/>
      <c r="H512" s="2"/>
      <c r="I512" s="2"/>
      <c r="J512" s="2"/>
      <c r="K512" s="2"/>
    </row>
    <row r="513" ht="14.25" customHeight="1">
      <c r="C513" s="2"/>
      <c r="E513" s="5"/>
      <c r="G513" s="5"/>
      <c r="H513" s="2"/>
      <c r="I513" s="2"/>
      <c r="J513" s="2"/>
      <c r="K513" s="2"/>
    </row>
    <row r="514" ht="14.25" customHeight="1">
      <c r="C514" s="2"/>
      <c r="E514" s="5"/>
      <c r="G514" s="5"/>
      <c r="H514" s="2"/>
      <c r="I514" s="2"/>
      <c r="J514" s="2"/>
      <c r="K514" s="2"/>
    </row>
    <row r="515" ht="14.25" customHeight="1">
      <c r="C515" s="2"/>
      <c r="E515" s="5"/>
      <c r="G515" s="5"/>
      <c r="H515" s="2"/>
      <c r="I515" s="2"/>
      <c r="J515" s="2"/>
      <c r="K515" s="2"/>
    </row>
    <row r="516" ht="14.25" customHeight="1">
      <c r="C516" s="2"/>
      <c r="E516" s="5"/>
      <c r="G516" s="5"/>
      <c r="H516" s="2"/>
      <c r="I516" s="2"/>
      <c r="J516" s="2"/>
      <c r="K516" s="2"/>
    </row>
    <row r="517" ht="14.25" customHeight="1">
      <c r="C517" s="2"/>
      <c r="E517" s="5"/>
      <c r="G517" s="5"/>
      <c r="H517" s="2"/>
      <c r="I517" s="2"/>
      <c r="J517" s="2"/>
      <c r="K517" s="2"/>
    </row>
    <row r="518" ht="14.25" customHeight="1">
      <c r="C518" s="2"/>
      <c r="E518" s="5"/>
      <c r="G518" s="5"/>
      <c r="H518" s="2"/>
      <c r="I518" s="2"/>
      <c r="J518" s="2"/>
      <c r="K518" s="2"/>
    </row>
    <row r="519" ht="14.25" customHeight="1">
      <c r="C519" s="2"/>
      <c r="E519" s="5"/>
      <c r="G519" s="5"/>
      <c r="H519" s="2"/>
      <c r="I519" s="2"/>
      <c r="J519" s="2"/>
      <c r="K519" s="2"/>
    </row>
    <row r="520" ht="14.25" customHeight="1">
      <c r="C520" s="2"/>
      <c r="E520" s="5"/>
      <c r="G520" s="5"/>
      <c r="H520" s="2"/>
      <c r="I520" s="2"/>
      <c r="J520" s="2"/>
      <c r="K520" s="2"/>
    </row>
    <row r="521" ht="14.25" customHeight="1">
      <c r="C521" s="2"/>
      <c r="E521" s="5"/>
      <c r="G521" s="5"/>
      <c r="H521" s="2"/>
      <c r="I521" s="2"/>
      <c r="J521" s="2"/>
      <c r="K521" s="2"/>
    </row>
    <row r="522" ht="14.25" customHeight="1">
      <c r="C522" s="2"/>
      <c r="E522" s="5"/>
      <c r="G522" s="5"/>
      <c r="H522" s="2"/>
      <c r="I522" s="2"/>
      <c r="J522" s="2"/>
      <c r="K522" s="2"/>
    </row>
    <row r="523" ht="14.25" customHeight="1">
      <c r="C523" s="2"/>
      <c r="E523" s="5"/>
      <c r="G523" s="5"/>
      <c r="H523" s="2"/>
      <c r="I523" s="2"/>
      <c r="J523" s="2"/>
      <c r="K523" s="2"/>
    </row>
    <row r="524" ht="14.25" customHeight="1">
      <c r="C524" s="2"/>
      <c r="E524" s="5"/>
      <c r="G524" s="5"/>
      <c r="H524" s="2"/>
      <c r="I524" s="2"/>
      <c r="J524" s="2"/>
      <c r="K524" s="2"/>
    </row>
    <row r="525" ht="14.25" customHeight="1">
      <c r="C525" s="2"/>
      <c r="E525" s="5"/>
      <c r="G525" s="5"/>
      <c r="H525" s="2"/>
      <c r="I525" s="2"/>
      <c r="J525" s="2"/>
      <c r="K525" s="2"/>
    </row>
    <row r="526" ht="14.25" customHeight="1">
      <c r="C526" s="2"/>
      <c r="E526" s="5"/>
      <c r="G526" s="5"/>
      <c r="H526" s="2"/>
      <c r="I526" s="2"/>
      <c r="J526" s="2"/>
      <c r="K526" s="2"/>
    </row>
    <row r="527" ht="14.25" customHeight="1">
      <c r="C527" s="2"/>
      <c r="E527" s="5"/>
      <c r="G527" s="5"/>
      <c r="H527" s="2"/>
      <c r="I527" s="2"/>
      <c r="J527" s="2"/>
      <c r="K527" s="2"/>
    </row>
    <row r="528" ht="14.25" customHeight="1">
      <c r="C528" s="2"/>
      <c r="E528" s="5"/>
      <c r="G528" s="5"/>
      <c r="H528" s="2"/>
      <c r="I528" s="2"/>
      <c r="J528" s="2"/>
      <c r="K528" s="2"/>
    </row>
    <row r="529" ht="14.25" customHeight="1">
      <c r="C529" s="2"/>
      <c r="E529" s="5"/>
      <c r="G529" s="5"/>
      <c r="H529" s="2"/>
      <c r="I529" s="2"/>
      <c r="J529" s="2"/>
      <c r="K529" s="2"/>
    </row>
    <row r="530" ht="14.25" customHeight="1">
      <c r="C530" s="2"/>
      <c r="E530" s="5"/>
      <c r="G530" s="5"/>
      <c r="H530" s="2"/>
      <c r="I530" s="2"/>
      <c r="J530" s="2"/>
      <c r="K530" s="2"/>
    </row>
    <row r="531" ht="14.25" customHeight="1">
      <c r="C531" s="2"/>
      <c r="E531" s="5"/>
      <c r="G531" s="5"/>
      <c r="H531" s="2"/>
      <c r="I531" s="2"/>
      <c r="J531" s="2"/>
      <c r="K531" s="2"/>
    </row>
    <row r="532" ht="14.25" customHeight="1">
      <c r="C532" s="2"/>
      <c r="E532" s="5"/>
      <c r="G532" s="5"/>
      <c r="H532" s="2"/>
      <c r="I532" s="2"/>
      <c r="J532" s="2"/>
      <c r="K532" s="2"/>
    </row>
    <row r="533" ht="14.25" customHeight="1">
      <c r="C533" s="2"/>
      <c r="E533" s="5"/>
      <c r="G533" s="5"/>
      <c r="H533" s="2"/>
      <c r="I533" s="2"/>
      <c r="J533" s="2"/>
      <c r="K533" s="2"/>
    </row>
    <row r="534" ht="14.25" customHeight="1">
      <c r="C534" s="2"/>
      <c r="E534" s="5"/>
      <c r="G534" s="5"/>
      <c r="H534" s="2"/>
      <c r="I534" s="2"/>
      <c r="J534" s="2"/>
      <c r="K534" s="2"/>
    </row>
    <row r="535" ht="14.25" customHeight="1">
      <c r="C535" s="2"/>
      <c r="E535" s="5"/>
      <c r="G535" s="5"/>
      <c r="H535" s="2"/>
      <c r="I535" s="2"/>
      <c r="J535" s="2"/>
      <c r="K535" s="2"/>
    </row>
    <row r="536" ht="14.25" customHeight="1">
      <c r="C536" s="2"/>
      <c r="E536" s="5"/>
      <c r="G536" s="5"/>
      <c r="H536" s="2"/>
      <c r="I536" s="2"/>
      <c r="J536" s="2"/>
      <c r="K536" s="2"/>
    </row>
    <row r="537" ht="14.25" customHeight="1">
      <c r="C537" s="2"/>
      <c r="E537" s="5"/>
      <c r="G537" s="5"/>
      <c r="H537" s="2"/>
      <c r="I537" s="2"/>
      <c r="J537" s="2"/>
      <c r="K537" s="2"/>
    </row>
    <row r="538" ht="14.25" customHeight="1">
      <c r="C538" s="2"/>
      <c r="E538" s="5"/>
      <c r="G538" s="5"/>
      <c r="H538" s="2"/>
      <c r="I538" s="2"/>
      <c r="J538" s="2"/>
      <c r="K538" s="2"/>
    </row>
    <row r="539" ht="14.25" customHeight="1">
      <c r="C539" s="2"/>
      <c r="E539" s="5"/>
      <c r="G539" s="5"/>
      <c r="H539" s="2"/>
      <c r="I539" s="2"/>
      <c r="J539" s="2"/>
      <c r="K539" s="2"/>
    </row>
    <row r="540" ht="14.25" customHeight="1">
      <c r="C540" s="2"/>
      <c r="E540" s="5"/>
      <c r="G540" s="5"/>
      <c r="H540" s="2"/>
      <c r="I540" s="2"/>
      <c r="J540" s="2"/>
      <c r="K540" s="2"/>
    </row>
    <row r="541" ht="14.25" customHeight="1">
      <c r="C541" s="2"/>
      <c r="E541" s="5"/>
      <c r="G541" s="5"/>
      <c r="H541" s="2"/>
      <c r="I541" s="2"/>
      <c r="J541" s="2"/>
      <c r="K541" s="2"/>
    </row>
    <row r="542" ht="14.25" customHeight="1">
      <c r="C542" s="2"/>
      <c r="E542" s="5"/>
      <c r="G542" s="5"/>
      <c r="H542" s="2"/>
      <c r="I542" s="2"/>
      <c r="J542" s="2"/>
      <c r="K542" s="2"/>
    </row>
    <row r="543" ht="14.25" customHeight="1">
      <c r="C543" s="2"/>
      <c r="E543" s="5"/>
      <c r="G543" s="5"/>
      <c r="H543" s="2"/>
      <c r="I543" s="2"/>
      <c r="J543" s="2"/>
      <c r="K543" s="2"/>
    </row>
    <row r="544" ht="14.25" customHeight="1">
      <c r="C544" s="2"/>
      <c r="E544" s="5"/>
      <c r="G544" s="5"/>
      <c r="H544" s="2"/>
      <c r="I544" s="2"/>
      <c r="J544" s="2"/>
      <c r="K544" s="2"/>
    </row>
    <row r="545" ht="14.25" customHeight="1">
      <c r="C545" s="2"/>
      <c r="E545" s="5"/>
      <c r="G545" s="5"/>
      <c r="H545" s="2"/>
      <c r="I545" s="2"/>
      <c r="J545" s="2"/>
      <c r="K545" s="2"/>
    </row>
    <row r="546" ht="14.25" customHeight="1">
      <c r="C546" s="2"/>
      <c r="E546" s="5"/>
      <c r="G546" s="5"/>
      <c r="H546" s="2"/>
      <c r="I546" s="2"/>
      <c r="J546" s="2"/>
      <c r="K546" s="2"/>
    </row>
    <row r="547" ht="14.25" customHeight="1">
      <c r="C547" s="2"/>
      <c r="E547" s="5"/>
      <c r="G547" s="5"/>
      <c r="H547" s="2"/>
      <c r="I547" s="2"/>
      <c r="J547" s="2"/>
      <c r="K547" s="2"/>
    </row>
    <row r="548" ht="14.25" customHeight="1">
      <c r="C548" s="2"/>
      <c r="E548" s="5"/>
      <c r="G548" s="5"/>
      <c r="H548" s="2"/>
      <c r="I548" s="2"/>
      <c r="J548" s="2"/>
      <c r="K548" s="2"/>
    </row>
    <row r="549" ht="14.25" customHeight="1">
      <c r="C549" s="2"/>
      <c r="E549" s="5"/>
      <c r="G549" s="5"/>
      <c r="H549" s="2"/>
      <c r="I549" s="2"/>
      <c r="J549" s="2"/>
      <c r="K549" s="2"/>
    </row>
    <row r="550" ht="14.25" customHeight="1">
      <c r="C550" s="2"/>
      <c r="E550" s="5"/>
      <c r="G550" s="5"/>
      <c r="H550" s="2"/>
      <c r="I550" s="2"/>
      <c r="J550" s="2"/>
      <c r="K550" s="2"/>
    </row>
    <row r="551" ht="14.25" customHeight="1">
      <c r="C551" s="2"/>
      <c r="E551" s="5"/>
      <c r="G551" s="5"/>
      <c r="H551" s="2"/>
      <c r="I551" s="2"/>
      <c r="J551" s="2"/>
      <c r="K551" s="2"/>
    </row>
    <row r="552" ht="14.25" customHeight="1">
      <c r="C552" s="2"/>
      <c r="E552" s="5"/>
      <c r="G552" s="5"/>
      <c r="H552" s="2"/>
      <c r="I552" s="2"/>
      <c r="J552" s="2"/>
      <c r="K552" s="2"/>
    </row>
    <row r="553" ht="14.25" customHeight="1">
      <c r="C553" s="2"/>
      <c r="E553" s="5"/>
      <c r="G553" s="5"/>
      <c r="H553" s="2"/>
      <c r="I553" s="2"/>
      <c r="J553" s="2"/>
      <c r="K553" s="2"/>
    </row>
    <row r="554" ht="14.25" customHeight="1">
      <c r="C554" s="2"/>
      <c r="E554" s="5"/>
      <c r="G554" s="5"/>
      <c r="H554" s="2"/>
      <c r="I554" s="2"/>
      <c r="J554" s="2"/>
      <c r="K554" s="2"/>
    </row>
    <row r="555" ht="14.25" customHeight="1">
      <c r="C555" s="2"/>
      <c r="E555" s="5"/>
      <c r="G555" s="5"/>
      <c r="H555" s="2"/>
      <c r="I555" s="2"/>
      <c r="J555" s="2"/>
      <c r="K555" s="2"/>
    </row>
    <row r="556" ht="14.25" customHeight="1">
      <c r="C556" s="2"/>
      <c r="E556" s="5"/>
      <c r="G556" s="5"/>
      <c r="H556" s="2"/>
      <c r="I556" s="2"/>
      <c r="J556" s="2"/>
      <c r="K556" s="2"/>
    </row>
    <row r="557" ht="14.25" customHeight="1">
      <c r="C557" s="2"/>
      <c r="E557" s="5"/>
      <c r="G557" s="5"/>
      <c r="H557" s="2"/>
      <c r="I557" s="2"/>
      <c r="J557" s="2"/>
      <c r="K557" s="2"/>
    </row>
    <row r="558" ht="14.25" customHeight="1">
      <c r="C558" s="2"/>
      <c r="E558" s="5"/>
      <c r="G558" s="5"/>
      <c r="H558" s="2"/>
      <c r="I558" s="2"/>
      <c r="J558" s="2"/>
      <c r="K558" s="2"/>
    </row>
    <row r="559" ht="14.25" customHeight="1">
      <c r="C559" s="2"/>
      <c r="E559" s="5"/>
      <c r="G559" s="5"/>
      <c r="H559" s="2"/>
      <c r="I559" s="2"/>
      <c r="J559" s="2"/>
      <c r="K559" s="2"/>
    </row>
    <row r="560" ht="14.25" customHeight="1">
      <c r="C560" s="2"/>
      <c r="E560" s="5"/>
      <c r="G560" s="5"/>
      <c r="H560" s="2"/>
      <c r="I560" s="2"/>
      <c r="J560" s="2"/>
      <c r="K560" s="2"/>
    </row>
    <row r="561" ht="14.25" customHeight="1">
      <c r="C561" s="2"/>
      <c r="E561" s="5"/>
      <c r="G561" s="5"/>
      <c r="H561" s="2"/>
      <c r="I561" s="2"/>
      <c r="J561" s="2"/>
      <c r="K561" s="2"/>
    </row>
    <row r="562" ht="14.25" customHeight="1">
      <c r="C562" s="2"/>
      <c r="E562" s="5"/>
      <c r="G562" s="5"/>
      <c r="H562" s="2"/>
      <c r="I562" s="2"/>
      <c r="J562" s="2"/>
      <c r="K562" s="2"/>
    </row>
    <row r="563" ht="14.25" customHeight="1">
      <c r="C563" s="2"/>
      <c r="E563" s="5"/>
      <c r="G563" s="5"/>
      <c r="H563" s="2"/>
      <c r="I563" s="2"/>
      <c r="J563" s="2"/>
      <c r="K563" s="2"/>
    </row>
    <row r="564" ht="14.25" customHeight="1">
      <c r="C564" s="2"/>
      <c r="E564" s="5"/>
      <c r="G564" s="5"/>
      <c r="H564" s="2"/>
      <c r="I564" s="2"/>
      <c r="J564" s="2"/>
      <c r="K564" s="2"/>
    </row>
    <row r="565" ht="14.25" customHeight="1">
      <c r="C565" s="2"/>
      <c r="E565" s="5"/>
      <c r="G565" s="5"/>
      <c r="H565" s="2"/>
      <c r="I565" s="2"/>
      <c r="J565" s="2"/>
      <c r="K565" s="2"/>
    </row>
    <row r="566" ht="14.25" customHeight="1">
      <c r="C566" s="2"/>
      <c r="E566" s="5"/>
      <c r="G566" s="5"/>
      <c r="H566" s="2"/>
      <c r="I566" s="2"/>
      <c r="J566" s="2"/>
      <c r="K566" s="2"/>
    </row>
    <row r="567" ht="14.25" customHeight="1">
      <c r="C567" s="2"/>
      <c r="E567" s="5"/>
      <c r="G567" s="5"/>
      <c r="H567" s="2"/>
      <c r="I567" s="2"/>
      <c r="J567" s="2"/>
      <c r="K567" s="2"/>
    </row>
    <row r="568" ht="14.25" customHeight="1">
      <c r="C568" s="2"/>
      <c r="E568" s="5"/>
      <c r="G568" s="5"/>
      <c r="H568" s="2"/>
      <c r="I568" s="2"/>
      <c r="J568" s="2"/>
      <c r="K568" s="2"/>
    </row>
    <row r="569" ht="14.25" customHeight="1">
      <c r="C569" s="2"/>
      <c r="E569" s="5"/>
      <c r="G569" s="5"/>
      <c r="H569" s="2"/>
      <c r="I569" s="2"/>
      <c r="J569" s="2"/>
      <c r="K569" s="2"/>
    </row>
    <row r="570" ht="14.25" customHeight="1">
      <c r="C570" s="2"/>
      <c r="E570" s="5"/>
      <c r="G570" s="5"/>
      <c r="H570" s="2"/>
      <c r="I570" s="2"/>
      <c r="J570" s="2"/>
      <c r="K570" s="2"/>
    </row>
    <row r="571" ht="14.25" customHeight="1">
      <c r="C571" s="2"/>
      <c r="E571" s="5"/>
      <c r="G571" s="5"/>
      <c r="H571" s="2"/>
      <c r="I571" s="2"/>
      <c r="J571" s="2"/>
      <c r="K571" s="2"/>
    </row>
    <row r="572" ht="14.25" customHeight="1">
      <c r="C572" s="2"/>
      <c r="E572" s="5"/>
      <c r="G572" s="5"/>
      <c r="H572" s="2"/>
      <c r="I572" s="2"/>
      <c r="J572" s="2"/>
      <c r="K572" s="2"/>
    </row>
    <row r="573" ht="14.25" customHeight="1">
      <c r="C573" s="2"/>
      <c r="E573" s="5"/>
      <c r="G573" s="5"/>
      <c r="H573" s="2"/>
      <c r="I573" s="2"/>
      <c r="J573" s="2"/>
      <c r="K573" s="2"/>
    </row>
    <row r="574" ht="14.25" customHeight="1">
      <c r="C574" s="2"/>
      <c r="E574" s="5"/>
      <c r="G574" s="5"/>
      <c r="H574" s="2"/>
      <c r="I574" s="2"/>
      <c r="J574" s="2"/>
      <c r="K574" s="2"/>
    </row>
    <row r="575" ht="14.25" customHeight="1">
      <c r="C575" s="2"/>
      <c r="E575" s="5"/>
      <c r="G575" s="5"/>
      <c r="H575" s="2"/>
      <c r="I575" s="2"/>
      <c r="J575" s="2"/>
      <c r="K575" s="2"/>
    </row>
    <row r="576" ht="14.25" customHeight="1">
      <c r="C576" s="2"/>
      <c r="E576" s="5"/>
      <c r="G576" s="5"/>
      <c r="H576" s="2"/>
      <c r="I576" s="2"/>
      <c r="J576" s="2"/>
      <c r="K576" s="2"/>
    </row>
    <row r="577" ht="14.25" customHeight="1">
      <c r="C577" s="2"/>
      <c r="E577" s="5"/>
      <c r="G577" s="5"/>
      <c r="H577" s="2"/>
      <c r="I577" s="2"/>
      <c r="J577" s="2"/>
      <c r="K577" s="2"/>
    </row>
    <row r="578" ht="14.25" customHeight="1">
      <c r="C578" s="2"/>
      <c r="E578" s="5"/>
      <c r="G578" s="5"/>
      <c r="H578" s="2"/>
      <c r="I578" s="2"/>
      <c r="J578" s="2"/>
      <c r="K578" s="2"/>
    </row>
    <row r="579" ht="14.25" customHeight="1">
      <c r="C579" s="2"/>
      <c r="E579" s="5"/>
      <c r="G579" s="5"/>
      <c r="H579" s="2"/>
      <c r="I579" s="2"/>
      <c r="J579" s="2"/>
      <c r="K579" s="2"/>
    </row>
    <row r="580" ht="14.25" customHeight="1">
      <c r="C580" s="2"/>
      <c r="E580" s="5"/>
      <c r="G580" s="5"/>
      <c r="H580" s="2"/>
      <c r="I580" s="2"/>
      <c r="J580" s="2"/>
      <c r="K580" s="2"/>
    </row>
    <row r="581" ht="14.25" customHeight="1">
      <c r="C581" s="2"/>
      <c r="E581" s="5"/>
      <c r="G581" s="5"/>
      <c r="H581" s="2"/>
      <c r="I581" s="2"/>
      <c r="J581" s="2"/>
      <c r="K581" s="2"/>
    </row>
    <row r="582" ht="14.25" customHeight="1">
      <c r="C582" s="2"/>
      <c r="E582" s="5"/>
      <c r="G582" s="5"/>
      <c r="H582" s="2"/>
      <c r="I582" s="2"/>
      <c r="J582" s="2"/>
      <c r="K582" s="2"/>
    </row>
    <row r="583" ht="14.25" customHeight="1">
      <c r="C583" s="2"/>
      <c r="E583" s="5"/>
      <c r="G583" s="5"/>
      <c r="H583" s="2"/>
      <c r="I583" s="2"/>
      <c r="J583" s="2"/>
      <c r="K583" s="2"/>
    </row>
    <row r="584" ht="14.25" customHeight="1">
      <c r="C584" s="2"/>
      <c r="E584" s="5"/>
      <c r="G584" s="5"/>
      <c r="H584" s="2"/>
      <c r="I584" s="2"/>
      <c r="J584" s="2"/>
      <c r="K584" s="2"/>
    </row>
    <row r="585" ht="14.25" customHeight="1">
      <c r="C585" s="2"/>
      <c r="E585" s="5"/>
      <c r="G585" s="5"/>
      <c r="H585" s="2"/>
      <c r="I585" s="2"/>
      <c r="J585" s="2"/>
      <c r="K585" s="2"/>
    </row>
    <row r="586" ht="14.25" customHeight="1">
      <c r="C586" s="2"/>
      <c r="E586" s="5"/>
      <c r="G586" s="5"/>
      <c r="H586" s="2"/>
      <c r="I586" s="2"/>
      <c r="J586" s="2"/>
      <c r="K586" s="2"/>
    </row>
    <row r="587" ht="14.25" customHeight="1">
      <c r="C587" s="2"/>
      <c r="E587" s="5"/>
      <c r="G587" s="5"/>
      <c r="H587" s="2"/>
      <c r="I587" s="2"/>
      <c r="J587" s="2"/>
      <c r="K587" s="2"/>
    </row>
    <row r="588" ht="14.25" customHeight="1">
      <c r="C588" s="2"/>
      <c r="E588" s="5"/>
      <c r="G588" s="5"/>
      <c r="H588" s="2"/>
      <c r="I588" s="2"/>
      <c r="J588" s="2"/>
      <c r="K588" s="2"/>
    </row>
    <row r="589" ht="14.25" customHeight="1">
      <c r="C589" s="2"/>
      <c r="E589" s="5"/>
      <c r="G589" s="5"/>
      <c r="H589" s="2"/>
      <c r="I589" s="2"/>
      <c r="J589" s="2"/>
      <c r="K589" s="2"/>
    </row>
    <row r="590" ht="14.25" customHeight="1">
      <c r="C590" s="2"/>
      <c r="E590" s="5"/>
      <c r="G590" s="5"/>
      <c r="H590" s="2"/>
      <c r="I590" s="2"/>
      <c r="J590" s="2"/>
      <c r="K590" s="2"/>
    </row>
    <row r="591" ht="14.25" customHeight="1">
      <c r="C591" s="2"/>
      <c r="E591" s="5"/>
      <c r="G591" s="5"/>
      <c r="H591" s="2"/>
      <c r="I591" s="2"/>
      <c r="J591" s="2"/>
      <c r="K591" s="2"/>
    </row>
    <row r="592" ht="14.25" customHeight="1">
      <c r="C592" s="2"/>
      <c r="E592" s="5"/>
      <c r="G592" s="5"/>
      <c r="H592" s="2"/>
      <c r="I592" s="2"/>
      <c r="J592" s="2"/>
      <c r="K592" s="2"/>
    </row>
    <row r="593" ht="14.25" customHeight="1">
      <c r="C593" s="2"/>
      <c r="E593" s="5"/>
      <c r="G593" s="5"/>
      <c r="H593" s="2"/>
      <c r="I593" s="2"/>
      <c r="J593" s="2"/>
      <c r="K593" s="2"/>
    </row>
    <row r="594" ht="14.25" customHeight="1">
      <c r="C594" s="2"/>
      <c r="E594" s="5"/>
      <c r="G594" s="5"/>
      <c r="H594" s="2"/>
      <c r="I594" s="2"/>
      <c r="J594" s="2"/>
      <c r="K594" s="2"/>
    </row>
    <row r="595" ht="14.25" customHeight="1">
      <c r="C595" s="2"/>
      <c r="E595" s="5"/>
      <c r="G595" s="5"/>
      <c r="H595" s="2"/>
      <c r="I595" s="2"/>
      <c r="J595" s="2"/>
      <c r="K595" s="2"/>
    </row>
    <row r="596" ht="14.25" customHeight="1">
      <c r="C596" s="2"/>
      <c r="E596" s="5"/>
      <c r="G596" s="5"/>
      <c r="H596" s="2"/>
      <c r="I596" s="2"/>
      <c r="J596" s="2"/>
      <c r="K596" s="2"/>
    </row>
    <row r="597" ht="14.25" customHeight="1">
      <c r="C597" s="2"/>
      <c r="E597" s="5"/>
      <c r="G597" s="5"/>
      <c r="H597" s="2"/>
      <c r="I597" s="2"/>
      <c r="J597" s="2"/>
      <c r="K597" s="2"/>
    </row>
    <row r="598" ht="14.25" customHeight="1">
      <c r="C598" s="2"/>
      <c r="E598" s="5"/>
      <c r="G598" s="5"/>
      <c r="H598" s="2"/>
      <c r="I598" s="2"/>
      <c r="J598" s="2"/>
      <c r="K598" s="2"/>
    </row>
    <row r="599" ht="14.25" customHeight="1">
      <c r="C599" s="2"/>
      <c r="E599" s="5"/>
      <c r="G599" s="5"/>
      <c r="H599" s="2"/>
      <c r="I599" s="2"/>
      <c r="J599" s="2"/>
      <c r="K599" s="2"/>
    </row>
    <row r="600" ht="14.25" customHeight="1">
      <c r="C600" s="2"/>
      <c r="E600" s="5"/>
      <c r="G600" s="5"/>
      <c r="H600" s="2"/>
      <c r="I600" s="2"/>
      <c r="J600" s="2"/>
      <c r="K600" s="2"/>
    </row>
    <row r="601" ht="14.25" customHeight="1">
      <c r="C601" s="2"/>
      <c r="E601" s="5"/>
      <c r="G601" s="5"/>
      <c r="H601" s="2"/>
      <c r="I601" s="2"/>
      <c r="J601" s="2"/>
      <c r="K601" s="2"/>
    </row>
    <row r="602" ht="14.25" customHeight="1">
      <c r="C602" s="2"/>
      <c r="E602" s="5"/>
      <c r="G602" s="5"/>
      <c r="H602" s="2"/>
      <c r="I602" s="2"/>
      <c r="J602" s="2"/>
      <c r="K602" s="2"/>
    </row>
    <row r="603" ht="14.25" customHeight="1">
      <c r="C603" s="2"/>
      <c r="E603" s="5"/>
      <c r="G603" s="5"/>
      <c r="H603" s="2"/>
      <c r="I603" s="2"/>
      <c r="J603" s="2"/>
      <c r="K603" s="2"/>
    </row>
    <row r="604" ht="14.25" customHeight="1">
      <c r="C604" s="2"/>
      <c r="E604" s="5"/>
      <c r="G604" s="5"/>
      <c r="H604" s="2"/>
      <c r="I604" s="2"/>
      <c r="J604" s="2"/>
      <c r="K604" s="2"/>
    </row>
    <row r="605" ht="14.25" customHeight="1">
      <c r="C605" s="2"/>
      <c r="E605" s="5"/>
      <c r="G605" s="5"/>
      <c r="H605" s="2"/>
      <c r="I605" s="2"/>
      <c r="J605" s="2"/>
      <c r="K605" s="2"/>
    </row>
    <row r="606" ht="14.25" customHeight="1">
      <c r="C606" s="2"/>
      <c r="E606" s="5"/>
      <c r="G606" s="5"/>
      <c r="H606" s="2"/>
      <c r="I606" s="2"/>
      <c r="J606" s="2"/>
      <c r="K606" s="2"/>
    </row>
    <row r="607" ht="14.25" customHeight="1">
      <c r="C607" s="2"/>
      <c r="E607" s="5"/>
      <c r="G607" s="5"/>
      <c r="H607" s="2"/>
      <c r="I607" s="2"/>
      <c r="J607" s="2"/>
      <c r="K607" s="2"/>
    </row>
    <row r="608" ht="14.25" customHeight="1">
      <c r="C608" s="2"/>
      <c r="E608" s="5"/>
      <c r="G608" s="5"/>
      <c r="H608" s="2"/>
      <c r="I608" s="2"/>
      <c r="J608" s="2"/>
      <c r="K608" s="2"/>
    </row>
    <row r="609" ht="14.25" customHeight="1">
      <c r="C609" s="2"/>
      <c r="E609" s="5"/>
      <c r="G609" s="5"/>
      <c r="H609" s="2"/>
      <c r="I609" s="2"/>
      <c r="J609" s="2"/>
      <c r="K609" s="2"/>
    </row>
    <row r="610" ht="14.25" customHeight="1">
      <c r="C610" s="2"/>
      <c r="E610" s="5"/>
      <c r="G610" s="5"/>
      <c r="H610" s="2"/>
      <c r="I610" s="2"/>
      <c r="J610" s="2"/>
      <c r="K610" s="2"/>
    </row>
    <row r="611" ht="14.25" customHeight="1">
      <c r="C611" s="2"/>
      <c r="E611" s="5"/>
      <c r="G611" s="5"/>
      <c r="H611" s="2"/>
      <c r="I611" s="2"/>
      <c r="J611" s="2"/>
      <c r="K611" s="2"/>
    </row>
    <row r="612" ht="14.25" customHeight="1">
      <c r="C612" s="2"/>
      <c r="E612" s="5"/>
      <c r="G612" s="5"/>
      <c r="H612" s="2"/>
      <c r="I612" s="2"/>
      <c r="J612" s="2"/>
      <c r="K612" s="2"/>
    </row>
    <row r="613" ht="14.25" customHeight="1">
      <c r="C613" s="2"/>
      <c r="E613" s="5"/>
      <c r="G613" s="5"/>
      <c r="H613" s="2"/>
      <c r="I613" s="2"/>
      <c r="J613" s="2"/>
      <c r="K613" s="2"/>
    </row>
    <row r="614" ht="14.25" customHeight="1">
      <c r="C614" s="2"/>
      <c r="E614" s="5"/>
      <c r="G614" s="5"/>
      <c r="H614" s="2"/>
      <c r="I614" s="2"/>
      <c r="J614" s="2"/>
      <c r="K614" s="2"/>
    </row>
    <row r="615" ht="14.25" customHeight="1">
      <c r="C615" s="2"/>
      <c r="E615" s="5"/>
      <c r="G615" s="5"/>
      <c r="H615" s="2"/>
      <c r="I615" s="2"/>
      <c r="J615" s="2"/>
      <c r="K615" s="2"/>
    </row>
    <row r="616" ht="14.25" customHeight="1">
      <c r="C616" s="2"/>
      <c r="E616" s="5"/>
      <c r="G616" s="5"/>
      <c r="H616" s="2"/>
      <c r="I616" s="2"/>
      <c r="J616" s="2"/>
      <c r="K616" s="2"/>
    </row>
    <row r="617" ht="14.25" customHeight="1">
      <c r="C617" s="2"/>
      <c r="E617" s="5"/>
      <c r="G617" s="5"/>
      <c r="H617" s="2"/>
      <c r="I617" s="2"/>
      <c r="J617" s="2"/>
      <c r="K617" s="2"/>
    </row>
    <row r="618" ht="14.25" customHeight="1">
      <c r="C618" s="2"/>
      <c r="E618" s="5"/>
      <c r="G618" s="5"/>
      <c r="H618" s="2"/>
      <c r="I618" s="2"/>
      <c r="J618" s="2"/>
      <c r="K618" s="2"/>
    </row>
    <row r="619" ht="14.25" customHeight="1">
      <c r="C619" s="2"/>
      <c r="E619" s="5"/>
      <c r="G619" s="5"/>
      <c r="H619" s="2"/>
      <c r="I619" s="2"/>
      <c r="J619" s="2"/>
      <c r="K619" s="2"/>
    </row>
    <row r="620" ht="14.25" customHeight="1">
      <c r="C620" s="2"/>
      <c r="E620" s="5"/>
      <c r="G620" s="5"/>
      <c r="H620" s="2"/>
      <c r="I620" s="2"/>
      <c r="J620" s="2"/>
      <c r="K620" s="2"/>
    </row>
    <row r="621" ht="14.25" customHeight="1">
      <c r="C621" s="2"/>
      <c r="E621" s="5"/>
      <c r="G621" s="5"/>
      <c r="H621" s="2"/>
      <c r="I621" s="2"/>
      <c r="J621" s="2"/>
      <c r="K621" s="2"/>
    </row>
    <row r="622" ht="14.25" customHeight="1">
      <c r="C622" s="2"/>
      <c r="E622" s="5"/>
      <c r="G622" s="5"/>
      <c r="H622" s="2"/>
      <c r="I622" s="2"/>
      <c r="J622" s="2"/>
      <c r="K622" s="2"/>
    </row>
    <row r="623" ht="14.25" customHeight="1">
      <c r="C623" s="2"/>
      <c r="E623" s="5"/>
      <c r="G623" s="5"/>
      <c r="H623" s="2"/>
      <c r="I623" s="2"/>
      <c r="J623" s="2"/>
      <c r="K623" s="2"/>
    </row>
    <row r="624" ht="14.25" customHeight="1">
      <c r="C624" s="2"/>
      <c r="E624" s="5"/>
      <c r="G624" s="5"/>
      <c r="H624" s="2"/>
      <c r="I624" s="2"/>
      <c r="J624" s="2"/>
      <c r="K624" s="2"/>
    </row>
    <row r="625" ht="14.25" customHeight="1">
      <c r="C625" s="2"/>
      <c r="E625" s="5"/>
      <c r="G625" s="5"/>
      <c r="H625" s="2"/>
      <c r="I625" s="2"/>
      <c r="J625" s="2"/>
      <c r="K625" s="2"/>
    </row>
    <row r="626" ht="14.25" customHeight="1">
      <c r="C626" s="2"/>
      <c r="E626" s="5"/>
      <c r="G626" s="5"/>
      <c r="H626" s="2"/>
      <c r="I626" s="2"/>
      <c r="J626" s="2"/>
      <c r="K626" s="2"/>
    </row>
    <row r="627" ht="14.25" customHeight="1">
      <c r="C627" s="2"/>
      <c r="E627" s="5"/>
      <c r="G627" s="5"/>
      <c r="H627" s="2"/>
      <c r="I627" s="2"/>
      <c r="J627" s="2"/>
      <c r="K627" s="2"/>
    </row>
    <row r="628" ht="14.25" customHeight="1">
      <c r="C628" s="2"/>
      <c r="E628" s="5"/>
      <c r="G628" s="5"/>
      <c r="H628" s="2"/>
      <c r="I628" s="2"/>
      <c r="J628" s="2"/>
      <c r="K628" s="2"/>
    </row>
    <row r="629" ht="14.25" customHeight="1">
      <c r="C629" s="2"/>
      <c r="E629" s="5"/>
      <c r="G629" s="5"/>
      <c r="H629" s="2"/>
      <c r="I629" s="2"/>
      <c r="J629" s="2"/>
      <c r="K629" s="2"/>
    </row>
    <row r="630" ht="14.25" customHeight="1">
      <c r="C630" s="2"/>
      <c r="E630" s="5"/>
      <c r="G630" s="5"/>
      <c r="H630" s="2"/>
      <c r="I630" s="2"/>
      <c r="J630" s="2"/>
      <c r="K630" s="2"/>
    </row>
    <row r="631" ht="14.25" customHeight="1">
      <c r="C631" s="2"/>
      <c r="E631" s="5"/>
      <c r="G631" s="5"/>
      <c r="H631" s="2"/>
      <c r="I631" s="2"/>
      <c r="J631" s="2"/>
      <c r="K631" s="2"/>
    </row>
    <row r="632" ht="14.25" customHeight="1">
      <c r="C632" s="2"/>
      <c r="E632" s="5"/>
      <c r="G632" s="5"/>
      <c r="H632" s="2"/>
      <c r="I632" s="2"/>
      <c r="J632" s="2"/>
      <c r="K632" s="2"/>
    </row>
    <row r="633" ht="14.25" customHeight="1">
      <c r="C633" s="2"/>
      <c r="E633" s="5"/>
      <c r="G633" s="5"/>
      <c r="H633" s="2"/>
      <c r="I633" s="2"/>
      <c r="J633" s="2"/>
      <c r="K633" s="2"/>
    </row>
    <row r="634" ht="14.25" customHeight="1">
      <c r="C634" s="2"/>
      <c r="E634" s="5"/>
      <c r="G634" s="5"/>
      <c r="H634" s="2"/>
      <c r="I634" s="2"/>
      <c r="J634" s="2"/>
      <c r="K634" s="2"/>
    </row>
    <row r="635" ht="14.25" customHeight="1">
      <c r="C635" s="2"/>
      <c r="E635" s="5"/>
      <c r="G635" s="5"/>
      <c r="H635" s="2"/>
      <c r="I635" s="2"/>
      <c r="J635" s="2"/>
      <c r="K635" s="2"/>
    </row>
    <row r="636" ht="14.25" customHeight="1">
      <c r="C636" s="2"/>
      <c r="E636" s="5"/>
      <c r="G636" s="5"/>
      <c r="H636" s="2"/>
      <c r="I636" s="2"/>
      <c r="J636" s="2"/>
      <c r="K636" s="2"/>
    </row>
    <row r="637" ht="14.25" customHeight="1">
      <c r="C637" s="2"/>
      <c r="E637" s="5"/>
      <c r="G637" s="5"/>
      <c r="H637" s="2"/>
      <c r="I637" s="2"/>
      <c r="J637" s="2"/>
      <c r="K637" s="2"/>
    </row>
    <row r="638" ht="14.25" customHeight="1">
      <c r="C638" s="2"/>
      <c r="E638" s="5"/>
      <c r="G638" s="5"/>
      <c r="H638" s="2"/>
      <c r="I638" s="2"/>
      <c r="J638" s="2"/>
      <c r="K638" s="2"/>
    </row>
    <row r="639" ht="14.25" customHeight="1">
      <c r="C639" s="2"/>
      <c r="E639" s="5"/>
      <c r="G639" s="5"/>
      <c r="H639" s="2"/>
      <c r="I639" s="2"/>
      <c r="J639" s="2"/>
      <c r="K639" s="2"/>
    </row>
    <row r="640" ht="14.25" customHeight="1">
      <c r="C640" s="2"/>
      <c r="E640" s="5"/>
      <c r="G640" s="5"/>
      <c r="H640" s="2"/>
      <c r="I640" s="2"/>
      <c r="J640" s="2"/>
      <c r="K640" s="2"/>
    </row>
    <row r="641" ht="14.25" customHeight="1">
      <c r="C641" s="2"/>
      <c r="E641" s="5"/>
      <c r="G641" s="5"/>
      <c r="H641" s="2"/>
      <c r="I641" s="2"/>
      <c r="J641" s="2"/>
      <c r="K641" s="2"/>
    </row>
    <row r="642" ht="14.25" customHeight="1">
      <c r="C642" s="2"/>
      <c r="E642" s="5"/>
      <c r="G642" s="5"/>
      <c r="H642" s="2"/>
      <c r="I642" s="2"/>
      <c r="J642" s="2"/>
      <c r="K642" s="2"/>
    </row>
    <row r="643" ht="14.25" customHeight="1">
      <c r="C643" s="2"/>
      <c r="E643" s="5"/>
      <c r="G643" s="5"/>
      <c r="H643" s="2"/>
      <c r="I643" s="2"/>
      <c r="J643" s="2"/>
      <c r="K643" s="2"/>
    </row>
    <row r="644" ht="14.25" customHeight="1">
      <c r="C644" s="2"/>
      <c r="E644" s="5"/>
      <c r="G644" s="5"/>
      <c r="H644" s="2"/>
      <c r="I644" s="2"/>
      <c r="J644" s="2"/>
      <c r="K644" s="2"/>
    </row>
    <row r="645" ht="14.25" customHeight="1">
      <c r="C645" s="2"/>
      <c r="E645" s="5"/>
      <c r="G645" s="5"/>
      <c r="H645" s="2"/>
      <c r="I645" s="2"/>
      <c r="J645" s="2"/>
      <c r="K645" s="2"/>
    </row>
    <row r="646" ht="14.25" customHeight="1">
      <c r="C646" s="2"/>
      <c r="E646" s="5"/>
      <c r="G646" s="5"/>
      <c r="H646" s="2"/>
      <c r="I646" s="2"/>
      <c r="J646" s="2"/>
      <c r="K646" s="2"/>
    </row>
    <row r="647" ht="14.25" customHeight="1">
      <c r="C647" s="2"/>
      <c r="E647" s="5"/>
      <c r="G647" s="5"/>
      <c r="H647" s="2"/>
      <c r="I647" s="2"/>
      <c r="J647" s="2"/>
      <c r="K647" s="2"/>
    </row>
    <row r="648" ht="14.25" customHeight="1">
      <c r="C648" s="2"/>
      <c r="E648" s="5"/>
      <c r="G648" s="5"/>
      <c r="H648" s="2"/>
      <c r="I648" s="2"/>
      <c r="J648" s="2"/>
      <c r="K648" s="2"/>
    </row>
    <row r="649" ht="14.25" customHeight="1">
      <c r="C649" s="2"/>
      <c r="E649" s="5"/>
      <c r="G649" s="5"/>
      <c r="H649" s="2"/>
      <c r="I649" s="2"/>
      <c r="J649" s="2"/>
      <c r="K649" s="2"/>
    </row>
    <row r="650" ht="14.25" customHeight="1">
      <c r="C650" s="2"/>
      <c r="E650" s="5"/>
      <c r="G650" s="5"/>
      <c r="H650" s="2"/>
      <c r="I650" s="2"/>
      <c r="J650" s="2"/>
      <c r="K650" s="2"/>
    </row>
    <row r="651" ht="14.25" customHeight="1">
      <c r="C651" s="2"/>
      <c r="E651" s="5"/>
      <c r="G651" s="5"/>
      <c r="H651" s="2"/>
      <c r="I651" s="2"/>
      <c r="J651" s="2"/>
      <c r="K651" s="2"/>
    </row>
    <row r="652" ht="14.25" customHeight="1">
      <c r="C652" s="2"/>
      <c r="E652" s="5"/>
      <c r="G652" s="5"/>
      <c r="H652" s="2"/>
      <c r="I652" s="2"/>
      <c r="J652" s="2"/>
      <c r="K652" s="2"/>
    </row>
    <row r="653" ht="14.25" customHeight="1">
      <c r="C653" s="2"/>
      <c r="E653" s="5"/>
      <c r="G653" s="5"/>
      <c r="H653" s="2"/>
      <c r="I653" s="2"/>
      <c r="J653" s="2"/>
      <c r="K653" s="2"/>
    </row>
    <row r="654" ht="14.25" customHeight="1">
      <c r="C654" s="2"/>
      <c r="E654" s="5"/>
      <c r="G654" s="5"/>
      <c r="H654" s="2"/>
      <c r="I654" s="2"/>
      <c r="J654" s="2"/>
      <c r="K654" s="2"/>
    </row>
    <row r="655" ht="14.25" customHeight="1">
      <c r="C655" s="2"/>
      <c r="E655" s="5"/>
      <c r="G655" s="5"/>
      <c r="H655" s="2"/>
      <c r="I655" s="2"/>
      <c r="J655" s="2"/>
      <c r="K655" s="2"/>
    </row>
    <row r="656" ht="14.25" customHeight="1">
      <c r="C656" s="2"/>
      <c r="E656" s="5"/>
      <c r="G656" s="5"/>
      <c r="H656" s="2"/>
      <c r="I656" s="2"/>
      <c r="J656" s="2"/>
      <c r="K656" s="2"/>
    </row>
    <row r="657" ht="14.25" customHeight="1">
      <c r="C657" s="2"/>
      <c r="E657" s="5"/>
      <c r="G657" s="5"/>
      <c r="H657" s="2"/>
      <c r="I657" s="2"/>
      <c r="J657" s="2"/>
      <c r="K657" s="2"/>
    </row>
    <row r="658" ht="14.25" customHeight="1">
      <c r="C658" s="2"/>
      <c r="E658" s="5"/>
      <c r="G658" s="5"/>
      <c r="H658" s="2"/>
      <c r="I658" s="2"/>
      <c r="J658" s="2"/>
      <c r="K658" s="2"/>
    </row>
    <row r="659" ht="14.25" customHeight="1">
      <c r="C659" s="2"/>
      <c r="E659" s="5"/>
      <c r="G659" s="5"/>
      <c r="H659" s="2"/>
      <c r="I659" s="2"/>
      <c r="J659" s="2"/>
      <c r="K659" s="2"/>
    </row>
    <row r="660" ht="14.25" customHeight="1">
      <c r="C660" s="2"/>
      <c r="E660" s="5"/>
      <c r="G660" s="5"/>
      <c r="H660" s="2"/>
      <c r="I660" s="2"/>
      <c r="J660" s="2"/>
      <c r="K660" s="2"/>
    </row>
    <row r="661" ht="14.25" customHeight="1">
      <c r="C661" s="2"/>
      <c r="E661" s="5"/>
      <c r="G661" s="5"/>
      <c r="H661" s="2"/>
      <c r="I661" s="2"/>
      <c r="J661" s="2"/>
      <c r="K661" s="2"/>
    </row>
    <row r="662" ht="14.25" customHeight="1">
      <c r="C662" s="2"/>
      <c r="E662" s="5"/>
      <c r="G662" s="5"/>
      <c r="H662" s="2"/>
      <c r="I662" s="2"/>
      <c r="J662" s="2"/>
      <c r="K662" s="2"/>
    </row>
    <row r="663" ht="14.25" customHeight="1">
      <c r="C663" s="2"/>
      <c r="E663" s="5"/>
      <c r="G663" s="5"/>
      <c r="H663" s="2"/>
      <c r="I663" s="2"/>
      <c r="J663" s="2"/>
      <c r="K663" s="2"/>
    </row>
    <row r="664" ht="14.25" customHeight="1">
      <c r="C664" s="2"/>
      <c r="E664" s="5"/>
      <c r="G664" s="5"/>
      <c r="H664" s="2"/>
      <c r="I664" s="2"/>
      <c r="J664" s="2"/>
      <c r="K664" s="2"/>
    </row>
    <row r="665" ht="14.25" customHeight="1">
      <c r="C665" s="2"/>
      <c r="E665" s="5"/>
      <c r="G665" s="5"/>
      <c r="H665" s="2"/>
      <c r="I665" s="2"/>
      <c r="J665" s="2"/>
      <c r="K665" s="2"/>
    </row>
    <row r="666" ht="14.25" customHeight="1">
      <c r="C666" s="2"/>
      <c r="E666" s="5"/>
      <c r="G666" s="5"/>
      <c r="H666" s="2"/>
      <c r="I666" s="2"/>
      <c r="J666" s="2"/>
      <c r="K666" s="2"/>
    </row>
    <row r="667" ht="14.25" customHeight="1">
      <c r="C667" s="2"/>
      <c r="E667" s="5"/>
      <c r="G667" s="5"/>
      <c r="H667" s="2"/>
      <c r="I667" s="2"/>
      <c r="J667" s="2"/>
      <c r="K667" s="2"/>
    </row>
    <row r="668" ht="14.25" customHeight="1">
      <c r="C668" s="2"/>
      <c r="E668" s="5"/>
      <c r="G668" s="5"/>
      <c r="H668" s="2"/>
      <c r="I668" s="2"/>
      <c r="J668" s="2"/>
      <c r="K668" s="2"/>
    </row>
    <row r="669" ht="14.25" customHeight="1">
      <c r="C669" s="2"/>
      <c r="E669" s="5"/>
      <c r="G669" s="5"/>
      <c r="H669" s="2"/>
      <c r="I669" s="2"/>
      <c r="J669" s="2"/>
      <c r="K669" s="2"/>
    </row>
    <row r="670" ht="14.25" customHeight="1">
      <c r="C670" s="2"/>
      <c r="E670" s="5"/>
      <c r="G670" s="5"/>
      <c r="H670" s="2"/>
      <c r="I670" s="2"/>
      <c r="J670" s="2"/>
      <c r="K670" s="2"/>
    </row>
    <row r="671" ht="14.25" customHeight="1">
      <c r="C671" s="2"/>
      <c r="E671" s="5"/>
      <c r="G671" s="5"/>
      <c r="H671" s="2"/>
      <c r="I671" s="2"/>
      <c r="J671" s="2"/>
      <c r="K671" s="2"/>
    </row>
    <row r="672" ht="14.25" customHeight="1">
      <c r="C672" s="2"/>
      <c r="E672" s="5"/>
      <c r="G672" s="5"/>
      <c r="H672" s="2"/>
      <c r="I672" s="2"/>
      <c r="J672" s="2"/>
      <c r="K672" s="2"/>
    </row>
    <row r="673" ht="14.25" customHeight="1">
      <c r="C673" s="2"/>
      <c r="E673" s="5"/>
      <c r="G673" s="5"/>
      <c r="H673" s="2"/>
      <c r="I673" s="2"/>
      <c r="J673" s="2"/>
      <c r="K673" s="2"/>
    </row>
    <row r="674" ht="14.25" customHeight="1">
      <c r="C674" s="2"/>
      <c r="E674" s="5"/>
      <c r="G674" s="5"/>
      <c r="H674" s="2"/>
      <c r="I674" s="2"/>
      <c r="J674" s="2"/>
      <c r="K674" s="2"/>
    </row>
    <row r="675" ht="14.25" customHeight="1">
      <c r="C675" s="2"/>
      <c r="E675" s="5"/>
      <c r="G675" s="5"/>
      <c r="H675" s="2"/>
      <c r="I675" s="2"/>
      <c r="J675" s="2"/>
      <c r="K675" s="2"/>
    </row>
    <row r="676" ht="14.25" customHeight="1">
      <c r="C676" s="2"/>
      <c r="E676" s="5"/>
      <c r="G676" s="5"/>
      <c r="H676" s="2"/>
      <c r="I676" s="2"/>
      <c r="J676" s="2"/>
      <c r="K676" s="2"/>
    </row>
    <row r="677" ht="14.25" customHeight="1">
      <c r="C677" s="2"/>
      <c r="E677" s="5"/>
      <c r="G677" s="5"/>
      <c r="H677" s="2"/>
      <c r="I677" s="2"/>
      <c r="J677" s="2"/>
      <c r="K677" s="2"/>
    </row>
    <row r="678" ht="14.25" customHeight="1">
      <c r="C678" s="2"/>
      <c r="E678" s="5"/>
      <c r="G678" s="5"/>
      <c r="H678" s="2"/>
      <c r="I678" s="2"/>
      <c r="J678" s="2"/>
      <c r="K678" s="2"/>
    </row>
    <row r="679" ht="14.25" customHeight="1">
      <c r="C679" s="2"/>
      <c r="E679" s="5"/>
      <c r="G679" s="5"/>
      <c r="H679" s="2"/>
      <c r="I679" s="2"/>
      <c r="J679" s="2"/>
      <c r="K679" s="2"/>
    </row>
    <row r="680" ht="14.25" customHeight="1">
      <c r="C680" s="2"/>
      <c r="E680" s="5"/>
      <c r="G680" s="5"/>
      <c r="H680" s="2"/>
      <c r="I680" s="2"/>
      <c r="J680" s="2"/>
      <c r="K680" s="2"/>
    </row>
    <row r="681" ht="14.25" customHeight="1">
      <c r="C681" s="2"/>
      <c r="E681" s="5"/>
      <c r="G681" s="5"/>
      <c r="H681" s="2"/>
      <c r="I681" s="2"/>
      <c r="J681" s="2"/>
      <c r="K681" s="2"/>
    </row>
    <row r="682" ht="14.25" customHeight="1">
      <c r="C682" s="2"/>
      <c r="E682" s="5"/>
      <c r="G682" s="5"/>
      <c r="H682" s="2"/>
      <c r="I682" s="2"/>
      <c r="J682" s="2"/>
      <c r="K682" s="2"/>
    </row>
    <row r="683" ht="14.25" customHeight="1">
      <c r="C683" s="2"/>
      <c r="E683" s="5"/>
      <c r="G683" s="5"/>
      <c r="H683" s="2"/>
      <c r="I683" s="2"/>
      <c r="J683" s="2"/>
      <c r="K683" s="2"/>
    </row>
    <row r="684" ht="14.25" customHeight="1">
      <c r="C684" s="2"/>
      <c r="E684" s="5"/>
      <c r="G684" s="5"/>
      <c r="H684" s="2"/>
      <c r="I684" s="2"/>
      <c r="J684" s="2"/>
      <c r="K684" s="2"/>
    </row>
    <row r="685" ht="14.25" customHeight="1">
      <c r="C685" s="2"/>
      <c r="E685" s="5"/>
      <c r="G685" s="5"/>
      <c r="H685" s="2"/>
      <c r="I685" s="2"/>
      <c r="J685" s="2"/>
      <c r="K685" s="2"/>
    </row>
    <row r="686" ht="14.25" customHeight="1">
      <c r="C686" s="2"/>
      <c r="E686" s="5"/>
      <c r="G686" s="5"/>
      <c r="H686" s="2"/>
      <c r="I686" s="2"/>
      <c r="J686" s="2"/>
      <c r="K686" s="2"/>
    </row>
    <row r="687" ht="14.25" customHeight="1">
      <c r="C687" s="2"/>
      <c r="E687" s="5"/>
      <c r="G687" s="5"/>
      <c r="H687" s="2"/>
      <c r="I687" s="2"/>
      <c r="J687" s="2"/>
      <c r="K687" s="2"/>
    </row>
    <row r="688" ht="14.25" customHeight="1">
      <c r="C688" s="2"/>
      <c r="E688" s="5"/>
      <c r="G688" s="5"/>
      <c r="H688" s="2"/>
      <c r="I688" s="2"/>
      <c r="J688" s="2"/>
      <c r="K688" s="2"/>
    </row>
    <row r="689" ht="14.25" customHeight="1">
      <c r="C689" s="2"/>
      <c r="E689" s="5"/>
      <c r="G689" s="5"/>
      <c r="H689" s="2"/>
      <c r="I689" s="2"/>
      <c r="J689" s="2"/>
      <c r="K689" s="2"/>
    </row>
    <row r="690" ht="14.25" customHeight="1">
      <c r="C690" s="2"/>
      <c r="E690" s="5"/>
      <c r="G690" s="5"/>
      <c r="H690" s="2"/>
      <c r="I690" s="2"/>
      <c r="J690" s="2"/>
      <c r="K690" s="2"/>
    </row>
    <row r="691" ht="14.25" customHeight="1">
      <c r="C691" s="2"/>
      <c r="E691" s="5"/>
      <c r="G691" s="5"/>
      <c r="H691" s="2"/>
      <c r="I691" s="2"/>
      <c r="J691" s="2"/>
      <c r="K691" s="2"/>
    </row>
    <row r="692" ht="14.25" customHeight="1">
      <c r="C692" s="2"/>
      <c r="E692" s="5"/>
      <c r="G692" s="5"/>
      <c r="H692" s="2"/>
      <c r="I692" s="2"/>
      <c r="J692" s="2"/>
      <c r="K692" s="2"/>
    </row>
    <row r="693" ht="14.25" customHeight="1">
      <c r="C693" s="2"/>
      <c r="E693" s="5"/>
      <c r="G693" s="5"/>
      <c r="H693" s="2"/>
      <c r="I693" s="2"/>
      <c r="J693" s="2"/>
      <c r="K693" s="2"/>
    </row>
    <row r="694" ht="14.25" customHeight="1">
      <c r="C694" s="2"/>
      <c r="E694" s="5"/>
      <c r="G694" s="5"/>
      <c r="H694" s="2"/>
      <c r="I694" s="2"/>
      <c r="J694" s="2"/>
      <c r="K694" s="2"/>
    </row>
    <row r="695" ht="14.25" customHeight="1">
      <c r="C695" s="2"/>
      <c r="E695" s="5"/>
      <c r="G695" s="5"/>
      <c r="H695" s="2"/>
      <c r="I695" s="2"/>
      <c r="J695" s="2"/>
      <c r="K695" s="2"/>
    </row>
    <row r="696" ht="14.25" customHeight="1">
      <c r="C696" s="2"/>
      <c r="E696" s="5"/>
      <c r="G696" s="5"/>
      <c r="H696" s="2"/>
      <c r="I696" s="2"/>
      <c r="J696" s="2"/>
      <c r="K696" s="2"/>
    </row>
    <row r="697" ht="14.25" customHeight="1">
      <c r="C697" s="2"/>
      <c r="E697" s="5"/>
      <c r="G697" s="5"/>
      <c r="H697" s="2"/>
      <c r="I697" s="2"/>
      <c r="J697" s="2"/>
      <c r="K697" s="2"/>
    </row>
    <row r="698" ht="14.25" customHeight="1">
      <c r="C698" s="2"/>
      <c r="E698" s="5"/>
      <c r="G698" s="5"/>
      <c r="H698" s="2"/>
      <c r="I698" s="2"/>
      <c r="J698" s="2"/>
      <c r="K698" s="2"/>
    </row>
    <row r="699" ht="14.25" customHeight="1">
      <c r="C699" s="2"/>
      <c r="E699" s="5"/>
      <c r="G699" s="5"/>
      <c r="H699" s="2"/>
      <c r="I699" s="2"/>
      <c r="J699" s="2"/>
      <c r="K699" s="2"/>
    </row>
    <row r="700" ht="14.25" customHeight="1">
      <c r="C700" s="2"/>
      <c r="E700" s="5"/>
      <c r="G700" s="5"/>
      <c r="H700" s="2"/>
      <c r="I700" s="2"/>
      <c r="J700" s="2"/>
      <c r="K700" s="2"/>
    </row>
    <row r="701" ht="14.25" customHeight="1">
      <c r="C701" s="2"/>
      <c r="E701" s="5"/>
      <c r="G701" s="5"/>
      <c r="H701" s="2"/>
      <c r="I701" s="2"/>
      <c r="J701" s="2"/>
      <c r="K701" s="2"/>
    </row>
    <row r="702" ht="14.25" customHeight="1">
      <c r="C702" s="2"/>
      <c r="E702" s="5"/>
      <c r="G702" s="5"/>
      <c r="H702" s="2"/>
      <c r="I702" s="2"/>
      <c r="J702" s="2"/>
      <c r="K702" s="2"/>
    </row>
    <row r="703" ht="14.25" customHeight="1">
      <c r="C703" s="2"/>
      <c r="E703" s="5"/>
      <c r="G703" s="5"/>
      <c r="H703" s="2"/>
      <c r="I703" s="2"/>
      <c r="J703" s="2"/>
      <c r="K703" s="2"/>
    </row>
    <row r="704" ht="14.25" customHeight="1">
      <c r="C704" s="2"/>
      <c r="E704" s="5"/>
      <c r="G704" s="5"/>
      <c r="H704" s="2"/>
      <c r="I704" s="2"/>
      <c r="J704" s="2"/>
      <c r="K704" s="2"/>
    </row>
    <row r="705" ht="14.25" customHeight="1">
      <c r="C705" s="2"/>
      <c r="E705" s="5"/>
      <c r="G705" s="5"/>
      <c r="H705" s="2"/>
      <c r="I705" s="2"/>
      <c r="J705" s="2"/>
      <c r="K705" s="2"/>
    </row>
    <row r="706" ht="14.25" customHeight="1">
      <c r="C706" s="2"/>
      <c r="E706" s="5"/>
      <c r="G706" s="5"/>
      <c r="H706" s="2"/>
      <c r="I706" s="2"/>
      <c r="J706" s="2"/>
      <c r="K706" s="2"/>
    </row>
    <row r="707" ht="14.25" customHeight="1">
      <c r="C707" s="2"/>
      <c r="E707" s="5"/>
      <c r="G707" s="5"/>
      <c r="H707" s="2"/>
      <c r="I707" s="2"/>
      <c r="J707" s="2"/>
      <c r="K707" s="2"/>
    </row>
    <row r="708" ht="14.25" customHeight="1">
      <c r="C708" s="2"/>
      <c r="E708" s="5"/>
      <c r="G708" s="5"/>
      <c r="H708" s="2"/>
      <c r="I708" s="2"/>
      <c r="J708" s="2"/>
      <c r="K708" s="2"/>
    </row>
    <row r="709" ht="14.25" customHeight="1">
      <c r="C709" s="2"/>
      <c r="E709" s="5"/>
      <c r="G709" s="5"/>
      <c r="H709" s="2"/>
      <c r="I709" s="2"/>
      <c r="J709" s="2"/>
      <c r="K709" s="2"/>
    </row>
    <row r="710" ht="14.25" customHeight="1">
      <c r="C710" s="2"/>
      <c r="E710" s="5"/>
      <c r="G710" s="5"/>
      <c r="H710" s="2"/>
      <c r="I710" s="2"/>
      <c r="J710" s="2"/>
      <c r="K710" s="2"/>
    </row>
    <row r="711" ht="14.25" customHeight="1">
      <c r="C711" s="2"/>
      <c r="E711" s="5"/>
      <c r="G711" s="5"/>
      <c r="H711" s="2"/>
      <c r="I711" s="2"/>
      <c r="J711" s="2"/>
      <c r="K711" s="2"/>
    </row>
    <row r="712" ht="14.25" customHeight="1">
      <c r="C712" s="2"/>
      <c r="E712" s="5"/>
      <c r="G712" s="5"/>
      <c r="H712" s="2"/>
      <c r="I712" s="2"/>
      <c r="J712" s="2"/>
      <c r="K712" s="2"/>
    </row>
    <row r="713" ht="14.25" customHeight="1">
      <c r="C713" s="2"/>
      <c r="E713" s="5"/>
      <c r="G713" s="5"/>
      <c r="H713" s="2"/>
      <c r="I713" s="2"/>
      <c r="J713" s="2"/>
      <c r="K713" s="2"/>
    </row>
    <row r="714" ht="14.25" customHeight="1">
      <c r="C714" s="2"/>
      <c r="E714" s="5"/>
      <c r="G714" s="5"/>
      <c r="H714" s="2"/>
      <c r="I714" s="2"/>
      <c r="J714" s="2"/>
      <c r="K714" s="2"/>
    </row>
    <row r="715" ht="14.25" customHeight="1">
      <c r="C715" s="2"/>
      <c r="E715" s="5"/>
      <c r="G715" s="5"/>
      <c r="H715" s="2"/>
      <c r="I715" s="2"/>
      <c r="J715" s="2"/>
      <c r="K715" s="2"/>
    </row>
    <row r="716" ht="14.25" customHeight="1">
      <c r="C716" s="2"/>
      <c r="E716" s="5"/>
      <c r="G716" s="5"/>
      <c r="H716" s="2"/>
      <c r="I716" s="2"/>
      <c r="J716" s="2"/>
      <c r="K716" s="2"/>
    </row>
    <row r="717" ht="14.25" customHeight="1">
      <c r="C717" s="2"/>
      <c r="E717" s="5"/>
      <c r="G717" s="5"/>
      <c r="H717" s="2"/>
      <c r="I717" s="2"/>
      <c r="J717" s="2"/>
      <c r="K717" s="2"/>
    </row>
    <row r="718" ht="14.25" customHeight="1">
      <c r="C718" s="2"/>
      <c r="E718" s="5"/>
      <c r="G718" s="5"/>
      <c r="H718" s="2"/>
      <c r="I718" s="2"/>
      <c r="J718" s="2"/>
      <c r="K718" s="2"/>
    </row>
    <row r="719" ht="14.25" customHeight="1">
      <c r="C719" s="2"/>
      <c r="E719" s="5"/>
      <c r="G719" s="5"/>
      <c r="H719" s="2"/>
      <c r="I719" s="2"/>
      <c r="J719" s="2"/>
      <c r="K719" s="2"/>
    </row>
    <row r="720" ht="14.25" customHeight="1">
      <c r="C720" s="2"/>
      <c r="E720" s="5"/>
      <c r="G720" s="5"/>
      <c r="H720" s="2"/>
      <c r="I720" s="2"/>
      <c r="J720" s="2"/>
      <c r="K720" s="2"/>
    </row>
    <row r="721" ht="14.25" customHeight="1">
      <c r="C721" s="2"/>
      <c r="E721" s="5"/>
      <c r="G721" s="5"/>
      <c r="H721" s="2"/>
      <c r="I721" s="2"/>
      <c r="J721" s="2"/>
      <c r="K721" s="2"/>
    </row>
    <row r="722" ht="14.25" customHeight="1">
      <c r="C722" s="2"/>
      <c r="E722" s="5"/>
      <c r="G722" s="5"/>
      <c r="H722" s="2"/>
      <c r="I722" s="2"/>
      <c r="J722" s="2"/>
      <c r="K722" s="2"/>
    </row>
    <row r="723" ht="14.25" customHeight="1">
      <c r="C723" s="2"/>
      <c r="E723" s="5"/>
      <c r="G723" s="5"/>
      <c r="H723" s="2"/>
      <c r="I723" s="2"/>
      <c r="J723" s="2"/>
      <c r="K723" s="2"/>
    </row>
    <row r="724" ht="14.25" customHeight="1">
      <c r="C724" s="2"/>
      <c r="E724" s="5"/>
      <c r="G724" s="5"/>
      <c r="H724" s="2"/>
      <c r="I724" s="2"/>
      <c r="J724" s="2"/>
      <c r="K724" s="2"/>
    </row>
    <row r="725" ht="14.25" customHeight="1">
      <c r="C725" s="2"/>
      <c r="E725" s="5"/>
      <c r="G725" s="5"/>
      <c r="H725" s="2"/>
      <c r="I725" s="2"/>
      <c r="J725" s="2"/>
      <c r="K725" s="2"/>
    </row>
    <row r="726" ht="14.25" customHeight="1">
      <c r="C726" s="2"/>
      <c r="E726" s="5"/>
      <c r="G726" s="5"/>
      <c r="H726" s="2"/>
      <c r="I726" s="2"/>
      <c r="J726" s="2"/>
      <c r="K726" s="2"/>
    </row>
    <row r="727" ht="14.25" customHeight="1">
      <c r="C727" s="2"/>
      <c r="E727" s="5"/>
      <c r="G727" s="5"/>
      <c r="H727" s="2"/>
      <c r="I727" s="2"/>
      <c r="J727" s="2"/>
      <c r="K727" s="2"/>
    </row>
    <row r="728" ht="14.25" customHeight="1">
      <c r="C728" s="2"/>
      <c r="E728" s="5"/>
      <c r="G728" s="5"/>
      <c r="H728" s="2"/>
      <c r="I728" s="2"/>
      <c r="J728" s="2"/>
      <c r="K728" s="2"/>
    </row>
    <row r="729" ht="14.25" customHeight="1">
      <c r="C729" s="2"/>
      <c r="E729" s="5"/>
      <c r="G729" s="5"/>
      <c r="H729" s="2"/>
      <c r="I729" s="2"/>
      <c r="J729" s="2"/>
      <c r="K729" s="2"/>
    </row>
    <row r="730" ht="14.25" customHeight="1">
      <c r="C730" s="2"/>
      <c r="E730" s="5"/>
      <c r="G730" s="5"/>
      <c r="H730" s="2"/>
      <c r="I730" s="2"/>
      <c r="J730" s="2"/>
      <c r="K730" s="2"/>
    </row>
    <row r="731" ht="14.25" customHeight="1">
      <c r="C731" s="2"/>
      <c r="E731" s="5"/>
      <c r="G731" s="5"/>
      <c r="H731" s="2"/>
      <c r="I731" s="2"/>
      <c r="J731" s="2"/>
      <c r="K731" s="2"/>
    </row>
    <row r="732" ht="14.25" customHeight="1">
      <c r="C732" s="2"/>
      <c r="E732" s="5"/>
      <c r="G732" s="5"/>
      <c r="H732" s="2"/>
      <c r="I732" s="2"/>
      <c r="J732" s="2"/>
      <c r="K732" s="2"/>
    </row>
    <row r="733" ht="14.25" customHeight="1">
      <c r="C733" s="2"/>
      <c r="E733" s="5"/>
      <c r="G733" s="5"/>
      <c r="H733" s="2"/>
      <c r="I733" s="2"/>
      <c r="J733" s="2"/>
      <c r="K733" s="2"/>
    </row>
    <row r="734" ht="14.25" customHeight="1">
      <c r="C734" s="2"/>
      <c r="E734" s="5"/>
      <c r="G734" s="5"/>
      <c r="H734" s="2"/>
      <c r="I734" s="2"/>
      <c r="J734" s="2"/>
      <c r="K734" s="2"/>
    </row>
    <row r="735" ht="14.25" customHeight="1">
      <c r="C735" s="2"/>
      <c r="E735" s="5"/>
      <c r="G735" s="5"/>
      <c r="H735" s="2"/>
      <c r="I735" s="2"/>
      <c r="J735" s="2"/>
      <c r="K735" s="2"/>
    </row>
    <row r="736" ht="14.25" customHeight="1">
      <c r="C736" s="2"/>
      <c r="E736" s="5"/>
      <c r="G736" s="5"/>
      <c r="H736" s="2"/>
      <c r="I736" s="2"/>
      <c r="J736" s="2"/>
      <c r="K736" s="2"/>
    </row>
    <row r="737" ht="14.25" customHeight="1">
      <c r="C737" s="2"/>
      <c r="E737" s="5"/>
      <c r="G737" s="5"/>
      <c r="H737" s="2"/>
      <c r="I737" s="2"/>
      <c r="J737" s="2"/>
      <c r="K737" s="2"/>
    </row>
    <row r="738" ht="14.25" customHeight="1">
      <c r="C738" s="2"/>
      <c r="E738" s="5"/>
      <c r="G738" s="5"/>
      <c r="H738" s="2"/>
      <c r="I738" s="2"/>
      <c r="J738" s="2"/>
      <c r="K738" s="2"/>
    </row>
    <row r="739" ht="14.25" customHeight="1">
      <c r="C739" s="2"/>
      <c r="E739" s="5"/>
      <c r="G739" s="5"/>
      <c r="H739" s="2"/>
      <c r="I739" s="2"/>
      <c r="J739" s="2"/>
      <c r="K739" s="2"/>
    </row>
    <row r="740" ht="14.25" customHeight="1">
      <c r="C740" s="2"/>
      <c r="E740" s="5"/>
      <c r="G740" s="5"/>
      <c r="H740" s="2"/>
      <c r="I740" s="2"/>
      <c r="J740" s="2"/>
      <c r="K740" s="2"/>
    </row>
    <row r="741" ht="14.25" customHeight="1">
      <c r="C741" s="2"/>
      <c r="E741" s="5"/>
      <c r="G741" s="5"/>
      <c r="H741" s="2"/>
      <c r="I741" s="2"/>
      <c r="J741" s="2"/>
      <c r="K741" s="2"/>
    </row>
    <row r="742" ht="14.25" customHeight="1">
      <c r="C742" s="2"/>
      <c r="E742" s="5"/>
      <c r="G742" s="5"/>
      <c r="H742" s="2"/>
      <c r="I742" s="2"/>
      <c r="J742" s="2"/>
      <c r="K742" s="2"/>
    </row>
    <row r="743" ht="14.25" customHeight="1">
      <c r="C743" s="2"/>
      <c r="E743" s="5"/>
      <c r="G743" s="5"/>
      <c r="H743" s="2"/>
      <c r="I743" s="2"/>
      <c r="J743" s="2"/>
      <c r="K743" s="2"/>
    </row>
    <row r="744" ht="14.25" customHeight="1">
      <c r="C744" s="2"/>
      <c r="E744" s="5"/>
      <c r="G744" s="5"/>
      <c r="H744" s="2"/>
      <c r="I744" s="2"/>
      <c r="J744" s="2"/>
      <c r="K744" s="2"/>
    </row>
    <row r="745" ht="14.25" customHeight="1">
      <c r="C745" s="2"/>
      <c r="E745" s="5"/>
      <c r="G745" s="5"/>
      <c r="H745" s="2"/>
      <c r="I745" s="2"/>
      <c r="J745" s="2"/>
      <c r="K745" s="2"/>
    </row>
    <row r="746" ht="14.25" customHeight="1">
      <c r="C746" s="2"/>
      <c r="E746" s="5"/>
      <c r="G746" s="5"/>
      <c r="H746" s="2"/>
      <c r="I746" s="2"/>
      <c r="J746" s="2"/>
      <c r="K746" s="2"/>
    </row>
    <row r="747" ht="14.25" customHeight="1">
      <c r="C747" s="2"/>
      <c r="E747" s="5"/>
      <c r="G747" s="5"/>
      <c r="H747" s="2"/>
      <c r="I747" s="2"/>
      <c r="J747" s="2"/>
      <c r="K747" s="2"/>
    </row>
    <row r="748" ht="14.25" customHeight="1">
      <c r="C748" s="2"/>
      <c r="E748" s="5"/>
      <c r="G748" s="5"/>
      <c r="H748" s="2"/>
      <c r="I748" s="2"/>
      <c r="J748" s="2"/>
      <c r="K748" s="2"/>
    </row>
    <row r="749" ht="14.25" customHeight="1">
      <c r="C749" s="2"/>
      <c r="E749" s="5"/>
      <c r="G749" s="5"/>
      <c r="H749" s="2"/>
      <c r="I749" s="2"/>
      <c r="J749" s="2"/>
      <c r="K749" s="2"/>
    </row>
    <row r="750" ht="14.25" customHeight="1">
      <c r="C750" s="2"/>
      <c r="E750" s="5"/>
      <c r="G750" s="5"/>
      <c r="H750" s="2"/>
      <c r="I750" s="2"/>
      <c r="J750" s="2"/>
      <c r="K750" s="2"/>
    </row>
    <row r="751" ht="14.25" customHeight="1">
      <c r="C751" s="2"/>
      <c r="E751" s="5"/>
      <c r="G751" s="5"/>
      <c r="H751" s="2"/>
      <c r="I751" s="2"/>
      <c r="J751" s="2"/>
      <c r="K751" s="2"/>
    </row>
    <row r="752" ht="14.25" customHeight="1">
      <c r="C752" s="2"/>
      <c r="E752" s="5"/>
      <c r="G752" s="5"/>
      <c r="H752" s="2"/>
      <c r="I752" s="2"/>
      <c r="J752" s="2"/>
      <c r="K752" s="2"/>
    </row>
    <row r="753" ht="14.25" customHeight="1">
      <c r="C753" s="2"/>
      <c r="E753" s="5"/>
      <c r="G753" s="5"/>
      <c r="H753" s="2"/>
      <c r="I753" s="2"/>
      <c r="J753" s="2"/>
      <c r="K753" s="2"/>
    </row>
    <row r="754" ht="14.25" customHeight="1">
      <c r="C754" s="2"/>
      <c r="E754" s="5"/>
      <c r="G754" s="5"/>
      <c r="H754" s="2"/>
      <c r="I754" s="2"/>
      <c r="J754" s="2"/>
      <c r="K754" s="2"/>
    </row>
    <row r="755" ht="14.25" customHeight="1">
      <c r="C755" s="2"/>
      <c r="E755" s="5"/>
      <c r="G755" s="5"/>
      <c r="H755" s="2"/>
      <c r="I755" s="2"/>
      <c r="J755" s="2"/>
      <c r="K755" s="2"/>
    </row>
    <row r="756" ht="14.25" customHeight="1">
      <c r="C756" s="2"/>
      <c r="E756" s="5"/>
      <c r="G756" s="5"/>
      <c r="H756" s="2"/>
      <c r="I756" s="2"/>
      <c r="J756" s="2"/>
      <c r="K756" s="2"/>
    </row>
    <row r="757" ht="14.25" customHeight="1">
      <c r="C757" s="2"/>
      <c r="E757" s="5"/>
      <c r="G757" s="5"/>
      <c r="H757" s="2"/>
      <c r="I757" s="2"/>
      <c r="J757" s="2"/>
      <c r="K757" s="2"/>
    </row>
    <row r="758" ht="14.25" customHeight="1">
      <c r="C758" s="2"/>
      <c r="E758" s="5"/>
      <c r="G758" s="5"/>
      <c r="H758" s="2"/>
      <c r="I758" s="2"/>
      <c r="J758" s="2"/>
      <c r="K758" s="2"/>
    </row>
    <row r="759" ht="14.25" customHeight="1">
      <c r="C759" s="2"/>
      <c r="E759" s="5"/>
      <c r="G759" s="5"/>
      <c r="H759" s="2"/>
      <c r="I759" s="2"/>
      <c r="J759" s="2"/>
      <c r="K759" s="2"/>
    </row>
    <row r="760" ht="14.25" customHeight="1">
      <c r="C760" s="2"/>
      <c r="E760" s="5"/>
      <c r="G760" s="5"/>
      <c r="H760" s="2"/>
      <c r="I760" s="2"/>
      <c r="J760" s="2"/>
      <c r="K760" s="2"/>
    </row>
    <row r="761" ht="14.25" customHeight="1">
      <c r="C761" s="2"/>
      <c r="E761" s="5"/>
      <c r="G761" s="5"/>
      <c r="H761" s="2"/>
      <c r="I761" s="2"/>
      <c r="J761" s="2"/>
      <c r="K761" s="2"/>
    </row>
    <row r="762" ht="14.25" customHeight="1">
      <c r="C762" s="2"/>
      <c r="E762" s="5"/>
      <c r="G762" s="5"/>
      <c r="H762" s="2"/>
      <c r="I762" s="2"/>
      <c r="J762" s="2"/>
      <c r="K762" s="2"/>
    </row>
    <row r="763" ht="14.25" customHeight="1">
      <c r="C763" s="2"/>
      <c r="E763" s="5"/>
      <c r="G763" s="5"/>
      <c r="H763" s="2"/>
      <c r="I763" s="2"/>
      <c r="J763" s="2"/>
      <c r="K763" s="2"/>
    </row>
    <row r="764" ht="14.25" customHeight="1">
      <c r="C764" s="2"/>
      <c r="E764" s="5"/>
      <c r="G764" s="5"/>
      <c r="H764" s="2"/>
      <c r="I764" s="2"/>
      <c r="J764" s="2"/>
      <c r="K764" s="2"/>
    </row>
    <row r="765" ht="14.25" customHeight="1">
      <c r="C765" s="2"/>
      <c r="E765" s="5"/>
      <c r="G765" s="5"/>
      <c r="H765" s="2"/>
      <c r="I765" s="2"/>
      <c r="J765" s="2"/>
      <c r="K765" s="2"/>
    </row>
    <row r="766" ht="14.25" customHeight="1">
      <c r="C766" s="2"/>
      <c r="E766" s="5"/>
      <c r="G766" s="5"/>
      <c r="H766" s="2"/>
      <c r="I766" s="2"/>
      <c r="J766" s="2"/>
      <c r="K766" s="2"/>
    </row>
    <row r="767" ht="14.25" customHeight="1">
      <c r="C767" s="2"/>
      <c r="E767" s="5"/>
      <c r="G767" s="5"/>
      <c r="H767" s="2"/>
      <c r="I767" s="2"/>
      <c r="J767" s="2"/>
      <c r="K767" s="2"/>
    </row>
    <row r="768" ht="14.25" customHeight="1">
      <c r="C768" s="2"/>
      <c r="E768" s="5"/>
      <c r="G768" s="5"/>
      <c r="H768" s="2"/>
      <c r="I768" s="2"/>
      <c r="J768" s="2"/>
      <c r="K768" s="2"/>
    </row>
    <row r="769" ht="14.25" customHeight="1">
      <c r="C769" s="2"/>
      <c r="E769" s="5"/>
      <c r="G769" s="5"/>
      <c r="H769" s="2"/>
      <c r="I769" s="2"/>
      <c r="J769" s="2"/>
      <c r="K769" s="2"/>
    </row>
    <row r="770" ht="14.25" customHeight="1">
      <c r="C770" s="2"/>
      <c r="E770" s="5"/>
      <c r="G770" s="5"/>
      <c r="H770" s="2"/>
      <c r="I770" s="2"/>
      <c r="J770" s="2"/>
      <c r="K770" s="2"/>
    </row>
    <row r="771" ht="14.25" customHeight="1">
      <c r="C771" s="2"/>
      <c r="E771" s="5"/>
      <c r="G771" s="5"/>
      <c r="H771" s="2"/>
      <c r="I771" s="2"/>
      <c r="J771" s="2"/>
      <c r="K771" s="2"/>
    </row>
    <row r="772" ht="14.25" customHeight="1">
      <c r="C772" s="2"/>
      <c r="E772" s="5"/>
      <c r="G772" s="5"/>
      <c r="H772" s="2"/>
      <c r="I772" s="2"/>
      <c r="J772" s="2"/>
      <c r="K772" s="2"/>
    </row>
    <row r="773" ht="14.25" customHeight="1">
      <c r="C773" s="2"/>
      <c r="E773" s="5"/>
      <c r="G773" s="5"/>
      <c r="H773" s="2"/>
      <c r="I773" s="2"/>
      <c r="J773" s="2"/>
      <c r="K773" s="2"/>
    </row>
    <row r="774" ht="14.25" customHeight="1">
      <c r="C774" s="2"/>
      <c r="E774" s="5"/>
      <c r="G774" s="5"/>
      <c r="H774" s="2"/>
      <c r="I774" s="2"/>
      <c r="J774" s="2"/>
      <c r="K774" s="2"/>
    </row>
    <row r="775" ht="14.25" customHeight="1">
      <c r="C775" s="2"/>
      <c r="E775" s="5"/>
      <c r="G775" s="5"/>
      <c r="H775" s="2"/>
      <c r="I775" s="2"/>
      <c r="J775" s="2"/>
      <c r="K775" s="2"/>
    </row>
    <row r="776" ht="14.25" customHeight="1">
      <c r="C776" s="2"/>
      <c r="E776" s="5"/>
      <c r="G776" s="5"/>
      <c r="H776" s="2"/>
      <c r="I776" s="2"/>
      <c r="J776" s="2"/>
      <c r="K776" s="2"/>
    </row>
    <row r="777" ht="14.25" customHeight="1">
      <c r="C777" s="2"/>
      <c r="E777" s="5"/>
      <c r="G777" s="5"/>
      <c r="H777" s="2"/>
      <c r="I777" s="2"/>
      <c r="J777" s="2"/>
      <c r="K777" s="2"/>
    </row>
    <row r="778" ht="14.25" customHeight="1">
      <c r="C778" s="2"/>
      <c r="E778" s="5"/>
      <c r="G778" s="5"/>
      <c r="H778" s="2"/>
      <c r="I778" s="2"/>
      <c r="J778" s="2"/>
      <c r="K778" s="2"/>
    </row>
    <row r="779" ht="14.25" customHeight="1">
      <c r="C779" s="2"/>
      <c r="E779" s="5"/>
      <c r="G779" s="5"/>
      <c r="H779" s="2"/>
      <c r="I779" s="2"/>
      <c r="J779" s="2"/>
      <c r="K779" s="2"/>
    </row>
    <row r="780" ht="14.25" customHeight="1">
      <c r="C780" s="2"/>
      <c r="E780" s="5"/>
      <c r="G780" s="5"/>
      <c r="H780" s="2"/>
      <c r="I780" s="2"/>
      <c r="J780" s="2"/>
      <c r="K780" s="2"/>
    </row>
    <row r="781" ht="14.25" customHeight="1">
      <c r="C781" s="2"/>
      <c r="E781" s="5"/>
      <c r="G781" s="5"/>
      <c r="H781" s="2"/>
      <c r="I781" s="2"/>
      <c r="J781" s="2"/>
      <c r="K781" s="2"/>
    </row>
    <row r="782" ht="14.25" customHeight="1">
      <c r="C782" s="2"/>
      <c r="E782" s="5"/>
      <c r="G782" s="5"/>
      <c r="H782" s="2"/>
      <c r="I782" s="2"/>
      <c r="J782" s="2"/>
      <c r="K782" s="2"/>
    </row>
    <row r="783" ht="14.25" customHeight="1">
      <c r="C783" s="2"/>
      <c r="E783" s="5"/>
      <c r="G783" s="5"/>
      <c r="H783" s="2"/>
      <c r="I783" s="2"/>
      <c r="J783" s="2"/>
      <c r="K783" s="2"/>
    </row>
    <row r="784" ht="14.25" customHeight="1">
      <c r="C784" s="2"/>
      <c r="E784" s="5"/>
      <c r="G784" s="5"/>
      <c r="H784" s="2"/>
      <c r="I784" s="2"/>
      <c r="J784" s="2"/>
      <c r="K784" s="2"/>
    </row>
    <row r="785" ht="14.25" customHeight="1">
      <c r="C785" s="2"/>
      <c r="E785" s="5"/>
      <c r="G785" s="5"/>
      <c r="H785" s="2"/>
      <c r="I785" s="2"/>
      <c r="J785" s="2"/>
      <c r="K785" s="2"/>
    </row>
    <row r="786" ht="14.25" customHeight="1">
      <c r="C786" s="2"/>
      <c r="E786" s="5"/>
      <c r="G786" s="5"/>
      <c r="H786" s="2"/>
      <c r="I786" s="2"/>
      <c r="J786" s="2"/>
      <c r="K786" s="2"/>
    </row>
    <row r="787" ht="14.25" customHeight="1">
      <c r="C787" s="2"/>
      <c r="E787" s="5"/>
      <c r="G787" s="5"/>
      <c r="H787" s="2"/>
      <c r="I787" s="2"/>
      <c r="J787" s="2"/>
      <c r="K787" s="2"/>
    </row>
    <row r="788" ht="14.25" customHeight="1">
      <c r="C788" s="2"/>
      <c r="E788" s="5"/>
      <c r="G788" s="5"/>
      <c r="H788" s="2"/>
      <c r="I788" s="2"/>
      <c r="J788" s="2"/>
      <c r="K788" s="2"/>
    </row>
    <row r="789" ht="14.25" customHeight="1">
      <c r="C789" s="2"/>
      <c r="E789" s="5"/>
      <c r="G789" s="5"/>
      <c r="H789" s="2"/>
      <c r="I789" s="2"/>
      <c r="J789" s="2"/>
      <c r="K789" s="2"/>
    </row>
    <row r="790" ht="14.25" customHeight="1">
      <c r="C790" s="2"/>
      <c r="E790" s="5"/>
      <c r="G790" s="5"/>
      <c r="H790" s="2"/>
      <c r="I790" s="2"/>
      <c r="J790" s="2"/>
      <c r="K790" s="2"/>
    </row>
    <row r="791" ht="14.25" customHeight="1">
      <c r="C791" s="2"/>
      <c r="E791" s="5"/>
      <c r="G791" s="5"/>
      <c r="H791" s="2"/>
      <c r="I791" s="2"/>
      <c r="J791" s="2"/>
      <c r="K791" s="2"/>
    </row>
    <row r="792" ht="14.25" customHeight="1">
      <c r="C792" s="2"/>
      <c r="E792" s="5"/>
      <c r="G792" s="5"/>
      <c r="H792" s="2"/>
      <c r="I792" s="2"/>
      <c r="J792" s="2"/>
      <c r="K792" s="2"/>
    </row>
    <row r="793" ht="14.25" customHeight="1">
      <c r="C793" s="2"/>
      <c r="E793" s="5"/>
      <c r="G793" s="5"/>
      <c r="H793" s="2"/>
      <c r="I793" s="2"/>
      <c r="J793" s="2"/>
      <c r="K793" s="2"/>
    </row>
    <row r="794" ht="14.25" customHeight="1">
      <c r="C794" s="2"/>
      <c r="E794" s="5"/>
      <c r="G794" s="5"/>
      <c r="H794" s="2"/>
      <c r="I794" s="2"/>
      <c r="J794" s="2"/>
      <c r="K794" s="2"/>
    </row>
    <row r="795" ht="14.25" customHeight="1">
      <c r="C795" s="2"/>
      <c r="E795" s="5"/>
      <c r="G795" s="5"/>
      <c r="H795" s="2"/>
      <c r="I795" s="2"/>
      <c r="J795" s="2"/>
      <c r="K795" s="2"/>
    </row>
    <row r="796" ht="14.25" customHeight="1">
      <c r="C796" s="2"/>
      <c r="E796" s="5"/>
      <c r="G796" s="5"/>
      <c r="H796" s="2"/>
      <c r="I796" s="2"/>
      <c r="J796" s="2"/>
      <c r="K796" s="2"/>
    </row>
    <row r="797" ht="14.25" customHeight="1">
      <c r="C797" s="2"/>
      <c r="E797" s="5"/>
      <c r="G797" s="5"/>
      <c r="H797" s="2"/>
      <c r="I797" s="2"/>
      <c r="J797" s="2"/>
      <c r="K797" s="2"/>
    </row>
    <row r="798" ht="14.25" customHeight="1">
      <c r="C798" s="2"/>
      <c r="E798" s="5"/>
      <c r="G798" s="5"/>
      <c r="H798" s="2"/>
      <c r="I798" s="2"/>
      <c r="J798" s="2"/>
      <c r="K798" s="2"/>
    </row>
    <row r="799" ht="14.25" customHeight="1">
      <c r="C799" s="2"/>
      <c r="E799" s="5"/>
      <c r="G799" s="5"/>
      <c r="H799" s="2"/>
      <c r="I799" s="2"/>
      <c r="J799" s="2"/>
      <c r="K799" s="2"/>
    </row>
    <row r="800" ht="14.25" customHeight="1">
      <c r="C800" s="2"/>
      <c r="E800" s="5"/>
      <c r="G800" s="5"/>
      <c r="H800" s="2"/>
      <c r="I800" s="2"/>
      <c r="J800" s="2"/>
      <c r="K800" s="2"/>
    </row>
    <row r="801" ht="14.25" customHeight="1">
      <c r="C801" s="2"/>
      <c r="E801" s="5"/>
      <c r="G801" s="5"/>
      <c r="H801" s="2"/>
      <c r="I801" s="2"/>
      <c r="J801" s="2"/>
      <c r="K801" s="2"/>
    </row>
    <row r="802" ht="14.25" customHeight="1">
      <c r="C802" s="2"/>
      <c r="E802" s="5"/>
      <c r="G802" s="5"/>
      <c r="H802" s="2"/>
      <c r="I802" s="2"/>
      <c r="J802" s="2"/>
      <c r="K802" s="2"/>
    </row>
    <row r="803" ht="14.25" customHeight="1">
      <c r="C803" s="2"/>
      <c r="E803" s="5"/>
      <c r="G803" s="5"/>
      <c r="H803" s="2"/>
      <c r="I803" s="2"/>
      <c r="J803" s="2"/>
      <c r="K803" s="2"/>
    </row>
    <row r="804" ht="14.25" customHeight="1">
      <c r="C804" s="2"/>
      <c r="E804" s="5"/>
      <c r="G804" s="5"/>
      <c r="H804" s="2"/>
      <c r="I804" s="2"/>
      <c r="J804" s="2"/>
      <c r="K804" s="2"/>
    </row>
    <row r="805" ht="14.25" customHeight="1">
      <c r="C805" s="2"/>
      <c r="E805" s="5"/>
      <c r="G805" s="5"/>
      <c r="H805" s="2"/>
      <c r="I805" s="2"/>
      <c r="J805" s="2"/>
      <c r="K805" s="2"/>
    </row>
    <row r="806" ht="14.25" customHeight="1">
      <c r="C806" s="2"/>
      <c r="E806" s="5"/>
      <c r="G806" s="5"/>
      <c r="H806" s="2"/>
      <c r="I806" s="2"/>
      <c r="J806" s="2"/>
      <c r="K806" s="2"/>
    </row>
    <row r="807" ht="14.25" customHeight="1">
      <c r="C807" s="2"/>
      <c r="E807" s="5"/>
      <c r="G807" s="5"/>
      <c r="H807" s="2"/>
      <c r="I807" s="2"/>
      <c r="J807" s="2"/>
      <c r="K807" s="2"/>
    </row>
    <row r="808" ht="14.25" customHeight="1">
      <c r="C808" s="2"/>
      <c r="E808" s="5"/>
      <c r="G808" s="5"/>
      <c r="H808" s="2"/>
      <c r="I808" s="2"/>
      <c r="J808" s="2"/>
      <c r="K808" s="2"/>
    </row>
    <row r="809" ht="14.25" customHeight="1">
      <c r="C809" s="2"/>
      <c r="E809" s="5"/>
      <c r="G809" s="5"/>
      <c r="H809" s="2"/>
      <c r="I809" s="2"/>
      <c r="J809" s="2"/>
      <c r="K809" s="2"/>
    </row>
    <row r="810" ht="14.25" customHeight="1">
      <c r="C810" s="2"/>
      <c r="E810" s="5"/>
      <c r="G810" s="5"/>
      <c r="H810" s="2"/>
      <c r="I810" s="2"/>
      <c r="J810" s="2"/>
      <c r="K810" s="2"/>
    </row>
    <row r="811" ht="14.25" customHeight="1">
      <c r="C811" s="2"/>
      <c r="E811" s="5"/>
      <c r="G811" s="5"/>
      <c r="H811" s="2"/>
      <c r="I811" s="2"/>
      <c r="J811" s="2"/>
      <c r="K811" s="2"/>
    </row>
    <row r="812" ht="14.25" customHeight="1">
      <c r="C812" s="2"/>
      <c r="E812" s="5"/>
      <c r="G812" s="5"/>
      <c r="H812" s="2"/>
      <c r="I812" s="2"/>
      <c r="J812" s="2"/>
      <c r="K812" s="2"/>
    </row>
    <row r="813" ht="14.25" customHeight="1">
      <c r="C813" s="2"/>
      <c r="E813" s="5"/>
      <c r="G813" s="5"/>
      <c r="H813" s="2"/>
      <c r="I813" s="2"/>
      <c r="J813" s="2"/>
      <c r="K813" s="2"/>
    </row>
    <row r="814" ht="14.25" customHeight="1">
      <c r="C814" s="2"/>
      <c r="E814" s="5"/>
      <c r="G814" s="5"/>
      <c r="H814" s="2"/>
      <c r="I814" s="2"/>
      <c r="J814" s="2"/>
      <c r="K814" s="2"/>
    </row>
    <row r="815" ht="14.25" customHeight="1">
      <c r="C815" s="2"/>
      <c r="E815" s="5"/>
      <c r="G815" s="5"/>
      <c r="H815" s="2"/>
      <c r="I815" s="2"/>
      <c r="J815" s="2"/>
      <c r="K815" s="2"/>
    </row>
    <row r="816" ht="14.25" customHeight="1">
      <c r="C816" s="2"/>
      <c r="E816" s="5"/>
      <c r="G816" s="5"/>
      <c r="H816" s="2"/>
      <c r="I816" s="2"/>
      <c r="J816" s="2"/>
      <c r="K816" s="2"/>
    </row>
    <row r="817" ht="14.25" customHeight="1">
      <c r="C817" s="2"/>
      <c r="E817" s="5"/>
      <c r="G817" s="5"/>
      <c r="H817" s="2"/>
      <c r="I817" s="2"/>
      <c r="J817" s="2"/>
      <c r="K817" s="2"/>
    </row>
    <row r="818" ht="14.25" customHeight="1">
      <c r="C818" s="2"/>
      <c r="E818" s="5"/>
      <c r="G818" s="5"/>
      <c r="H818" s="2"/>
      <c r="I818" s="2"/>
      <c r="J818" s="2"/>
      <c r="K818" s="2"/>
    </row>
    <row r="819" ht="14.25" customHeight="1">
      <c r="C819" s="2"/>
      <c r="E819" s="5"/>
      <c r="G819" s="5"/>
      <c r="H819" s="2"/>
      <c r="I819" s="2"/>
      <c r="J819" s="2"/>
      <c r="K819" s="2"/>
    </row>
    <row r="820" ht="14.25" customHeight="1">
      <c r="C820" s="2"/>
      <c r="E820" s="5"/>
      <c r="G820" s="5"/>
      <c r="H820" s="2"/>
      <c r="I820" s="2"/>
      <c r="J820" s="2"/>
      <c r="K820" s="2"/>
    </row>
    <row r="821" ht="14.25" customHeight="1">
      <c r="C821" s="2"/>
      <c r="E821" s="5"/>
      <c r="G821" s="5"/>
      <c r="H821" s="2"/>
      <c r="I821" s="2"/>
      <c r="J821" s="2"/>
      <c r="K821" s="2"/>
    </row>
    <row r="822" ht="14.25" customHeight="1">
      <c r="C822" s="2"/>
      <c r="E822" s="5"/>
      <c r="G822" s="5"/>
      <c r="H822" s="2"/>
      <c r="I822" s="2"/>
      <c r="J822" s="2"/>
      <c r="K822" s="2"/>
    </row>
    <row r="823" ht="14.25" customHeight="1">
      <c r="C823" s="2"/>
      <c r="E823" s="5"/>
      <c r="G823" s="5"/>
      <c r="H823" s="2"/>
      <c r="I823" s="2"/>
      <c r="J823" s="2"/>
      <c r="K823" s="2"/>
    </row>
    <row r="824" ht="14.25" customHeight="1">
      <c r="C824" s="2"/>
      <c r="E824" s="5"/>
      <c r="G824" s="5"/>
      <c r="H824" s="2"/>
      <c r="I824" s="2"/>
      <c r="J824" s="2"/>
      <c r="K824" s="2"/>
    </row>
    <row r="825" ht="14.25" customHeight="1">
      <c r="C825" s="2"/>
      <c r="E825" s="5"/>
      <c r="G825" s="5"/>
      <c r="H825" s="2"/>
      <c r="I825" s="2"/>
      <c r="J825" s="2"/>
      <c r="K825" s="2"/>
    </row>
    <row r="826" ht="14.25" customHeight="1">
      <c r="C826" s="2"/>
      <c r="E826" s="5"/>
      <c r="G826" s="5"/>
      <c r="H826" s="2"/>
      <c r="I826" s="2"/>
      <c r="J826" s="2"/>
      <c r="K826" s="2"/>
    </row>
    <row r="827" ht="14.25" customHeight="1">
      <c r="C827" s="2"/>
      <c r="E827" s="5"/>
      <c r="G827" s="5"/>
      <c r="H827" s="2"/>
      <c r="I827" s="2"/>
      <c r="J827" s="2"/>
      <c r="K827" s="2"/>
    </row>
    <row r="828" ht="14.25" customHeight="1">
      <c r="C828" s="2"/>
      <c r="E828" s="5"/>
      <c r="G828" s="5"/>
      <c r="H828" s="2"/>
      <c r="I828" s="2"/>
      <c r="J828" s="2"/>
      <c r="K828" s="2"/>
    </row>
    <row r="829" ht="14.25" customHeight="1">
      <c r="C829" s="2"/>
      <c r="E829" s="5"/>
      <c r="G829" s="5"/>
      <c r="H829" s="2"/>
      <c r="I829" s="2"/>
      <c r="J829" s="2"/>
      <c r="K829" s="2"/>
    </row>
    <row r="830" ht="14.25" customHeight="1">
      <c r="C830" s="2"/>
      <c r="E830" s="5"/>
      <c r="G830" s="5"/>
      <c r="H830" s="2"/>
      <c r="I830" s="2"/>
      <c r="J830" s="2"/>
      <c r="K830" s="2"/>
    </row>
    <row r="831" ht="14.25" customHeight="1">
      <c r="C831" s="2"/>
      <c r="E831" s="5"/>
      <c r="G831" s="5"/>
      <c r="H831" s="2"/>
      <c r="I831" s="2"/>
      <c r="J831" s="2"/>
      <c r="K831" s="2"/>
    </row>
    <row r="832" ht="14.25" customHeight="1">
      <c r="C832" s="2"/>
      <c r="E832" s="5"/>
      <c r="G832" s="5"/>
      <c r="H832" s="2"/>
      <c r="I832" s="2"/>
      <c r="J832" s="2"/>
      <c r="K832" s="2"/>
    </row>
    <row r="833" ht="14.25" customHeight="1">
      <c r="C833" s="2"/>
      <c r="E833" s="5"/>
      <c r="G833" s="5"/>
      <c r="H833" s="2"/>
      <c r="I833" s="2"/>
      <c r="J833" s="2"/>
      <c r="K833" s="2"/>
    </row>
    <row r="834" ht="14.25" customHeight="1">
      <c r="C834" s="2"/>
      <c r="E834" s="5"/>
      <c r="G834" s="5"/>
      <c r="H834" s="2"/>
      <c r="I834" s="2"/>
      <c r="J834" s="2"/>
      <c r="K834" s="2"/>
    </row>
    <row r="835" ht="14.25" customHeight="1">
      <c r="C835" s="2"/>
      <c r="E835" s="5"/>
      <c r="G835" s="5"/>
      <c r="H835" s="2"/>
      <c r="I835" s="2"/>
      <c r="J835" s="2"/>
      <c r="K835" s="2"/>
    </row>
    <row r="836" ht="14.25" customHeight="1">
      <c r="C836" s="2"/>
      <c r="E836" s="5"/>
      <c r="G836" s="5"/>
      <c r="H836" s="2"/>
      <c r="I836" s="2"/>
      <c r="J836" s="2"/>
      <c r="K836" s="2"/>
    </row>
    <row r="837" ht="14.25" customHeight="1">
      <c r="C837" s="2"/>
      <c r="E837" s="5"/>
      <c r="G837" s="5"/>
      <c r="H837" s="2"/>
      <c r="I837" s="2"/>
      <c r="J837" s="2"/>
      <c r="K837" s="2"/>
    </row>
    <row r="838" ht="14.25" customHeight="1">
      <c r="C838" s="2"/>
      <c r="E838" s="5"/>
      <c r="G838" s="5"/>
      <c r="H838" s="2"/>
      <c r="I838" s="2"/>
      <c r="J838" s="2"/>
      <c r="K838" s="2"/>
    </row>
    <row r="839" ht="14.25" customHeight="1">
      <c r="C839" s="2"/>
      <c r="E839" s="5"/>
      <c r="G839" s="5"/>
      <c r="H839" s="2"/>
      <c r="I839" s="2"/>
      <c r="J839" s="2"/>
      <c r="K839" s="2"/>
    </row>
    <row r="840" ht="14.25" customHeight="1">
      <c r="C840" s="2"/>
      <c r="E840" s="5"/>
      <c r="G840" s="5"/>
      <c r="H840" s="2"/>
      <c r="I840" s="2"/>
      <c r="J840" s="2"/>
      <c r="K840" s="2"/>
    </row>
    <row r="841" ht="14.25" customHeight="1">
      <c r="C841" s="2"/>
      <c r="E841" s="5"/>
      <c r="G841" s="5"/>
      <c r="H841" s="2"/>
      <c r="I841" s="2"/>
      <c r="J841" s="2"/>
      <c r="K841" s="2"/>
    </row>
    <row r="842" ht="14.25" customHeight="1">
      <c r="C842" s="2"/>
      <c r="E842" s="5"/>
      <c r="G842" s="5"/>
      <c r="H842" s="2"/>
      <c r="I842" s="2"/>
      <c r="J842" s="2"/>
      <c r="K842" s="2"/>
    </row>
    <row r="843" ht="14.25" customHeight="1">
      <c r="C843" s="2"/>
      <c r="E843" s="5"/>
      <c r="G843" s="5"/>
      <c r="H843" s="2"/>
      <c r="I843" s="2"/>
      <c r="J843" s="2"/>
      <c r="K843" s="2"/>
    </row>
    <row r="844" ht="14.25" customHeight="1">
      <c r="C844" s="2"/>
      <c r="E844" s="5"/>
      <c r="G844" s="5"/>
      <c r="H844" s="2"/>
      <c r="I844" s="2"/>
      <c r="J844" s="2"/>
      <c r="K844" s="2"/>
    </row>
    <row r="845" ht="14.25" customHeight="1">
      <c r="C845" s="2"/>
      <c r="E845" s="5"/>
      <c r="G845" s="5"/>
      <c r="H845" s="2"/>
      <c r="I845" s="2"/>
      <c r="J845" s="2"/>
      <c r="K845" s="2"/>
    </row>
    <row r="846" ht="14.25" customHeight="1">
      <c r="C846" s="2"/>
      <c r="E846" s="5"/>
      <c r="G846" s="5"/>
      <c r="H846" s="2"/>
      <c r="I846" s="2"/>
      <c r="J846" s="2"/>
      <c r="K846" s="2"/>
    </row>
    <row r="847" ht="14.25" customHeight="1">
      <c r="C847" s="2"/>
      <c r="E847" s="5"/>
      <c r="G847" s="5"/>
      <c r="H847" s="2"/>
      <c r="I847" s="2"/>
      <c r="J847" s="2"/>
      <c r="K847" s="2"/>
    </row>
    <row r="848" ht="14.25" customHeight="1">
      <c r="C848" s="2"/>
      <c r="E848" s="5"/>
      <c r="G848" s="5"/>
      <c r="H848" s="2"/>
      <c r="I848" s="2"/>
      <c r="J848" s="2"/>
      <c r="K848" s="2"/>
    </row>
    <row r="849" ht="14.25" customHeight="1">
      <c r="C849" s="2"/>
      <c r="E849" s="5"/>
      <c r="G849" s="5"/>
      <c r="H849" s="2"/>
      <c r="I849" s="2"/>
      <c r="J849" s="2"/>
      <c r="K849" s="2"/>
    </row>
    <row r="850" ht="14.25" customHeight="1">
      <c r="C850" s="2"/>
      <c r="E850" s="5"/>
      <c r="G850" s="5"/>
      <c r="H850" s="2"/>
      <c r="I850" s="2"/>
      <c r="J850" s="2"/>
      <c r="K850" s="2"/>
    </row>
    <row r="851" ht="14.25" customHeight="1">
      <c r="C851" s="2"/>
      <c r="E851" s="5"/>
      <c r="G851" s="5"/>
      <c r="H851" s="2"/>
      <c r="I851" s="2"/>
      <c r="J851" s="2"/>
      <c r="K851" s="2"/>
    </row>
    <row r="852" ht="14.25" customHeight="1">
      <c r="C852" s="2"/>
      <c r="E852" s="5"/>
      <c r="G852" s="5"/>
      <c r="H852" s="2"/>
      <c r="I852" s="2"/>
      <c r="J852" s="2"/>
      <c r="K852" s="2"/>
    </row>
    <row r="853" ht="14.25" customHeight="1">
      <c r="C853" s="2"/>
      <c r="E853" s="5"/>
      <c r="G853" s="5"/>
      <c r="H853" s="2"/>
      <c r="I853" s="2"/>
      <c r="J853" s="2"/>
      <c r="K853" s="2"/>
    </row>
    <row r="854" ht="14.25" customHeight="1">
      <c r="C854" s="2"/>
      <c r="E854" s="5"/>
      <c r="G854" s="5"/>
      <c r="H854" s="2"/>
      <c r="I854" s="2"/>
      <c r="J854" s="2"/>
      <c r="K854" s="2"/>
    </row>
    <row r="855" ht="14.25" customHeight="1">
      <c r="C855" s="2"/>
      <c r="E855" s="5"/>
      <c r="G855" s="5"/>
      <c r="H855" s="2"/>
      <c r="I855" s="2"/>
      <c r="J855" s="2"/>
      <c r="K855" s="2"/>
    </row>
    <row r="856" ht="14.25" customHeight="1">
      <c r="C856" s="2"/>
      <c r="E856" s="5"/>
      <c r="G856" s="5"/>
      <c r="H856" s="2"/>
      <c r="I856" s="2"/>
      <c r="J856" s="2"/>
      <c r="K856" s="2"/>
    </row>
    <row r="857" ht="14.25" customHeight="1">
      <c r="C857" s="2"/>
      <c r="E857" s="5"/>
      <c r="G857" s="5"/>
      <c r="H857" s="2"/>
      <c r="I857" s="2"/>
      <c r="J857" s="2"/>
      <c r="K857" s="2"/>
    </row>
    <row r="858" ht="14.25" customHeight="1">
      <c r="C858" s="2"/>
      <c r="E858" s="5"/>
      <c r="G858" s="5"/>
      <c r="H858" s="2"/>
      <c r="I858" s="2"/>
      <c r="J858" s="2"/>
      <c r="K858" s="2"/>
    </row>
    <row r="859" ht="14.25" customHeight="1">
      <c r="C859" s="2"/>
      <c r="E859" s="5"/>
      <c r="G859" s="5"/>
      <c r="H859" s="2"/>
      <c r="I859" s="2"/>
      <c r="J859" s="2"/>
      <c r="K859" s="2"/>
    </row>
    <row r="860" ht="14.25" customHeight="1">
      <c r="C860" s="2"/>
      <c r="E860" s="5"/>
      <c r="G860" s="5"/>
      <c r="H860" s="2"/>
      <c r="I860" s="2"/>
      <c r="J860" s="2"/>
      <c r="K860" s="2"/>
    </row>
    <row r="861" ht="14.25" customHeight="1">
      <c r="C861" s="2"/>
      <c r="E861" s="5"/>
      <c r="G861" s="5"/>
      <c r="H861" s="2"/>
      <c r="I861" s="2"/>
      <c r="J861" s="2"/>
      <c r="K861" s="2"/>
    </row>
    <row r="862" ht="14.25" customHeight="1">
      <c r="C862" s="2"/>
      <c r="E862" s="5"/>
      <c r="G862" s="5"/>
      <c r="H862" s="2"/>
      <c r="I862" s="2"/>
      <c r="J862" s="2"/>
      <c r="K862" s="2"/>
    </row>
    <row r="863" ht="14.25" customHeight="1">
      <c r="C863" s="2"/>
      <c r="E863" s="5"/>
      <c r="G863" s="5"/>
      <c r="H863" s="2"/>
      <c r="I863" s="2"/>
      <c r="J863" s="2"/>
      <c r="K863" s="2"/>
    </row>
    <row r="864" ht="14.25" customHeight="1">
      <c r="C864" s="2"/>
      <c r="E864" s="5"/>
      <c r="G864" s="5"/>
      <c r="H864" s="2"/>
      <c r="I864" s="2"/>
      <c r="J864" s="2"/>
      <c r="K864" s="2"/>
    </row>
    <row r="865" ht="14.25" customHeight="1">
      <c r="C865" s="2"/>
      <c r="E865" s="5"/>
      <c r="G865" s="5"/>
      <c r="H865" s="2"/>
      <c r="I865" s="2"/>
      <c r="J865" s="2"/>
      <c r="K865" s="2"/>
    </row>
    <row r="866" ht="14.25" customHeight="1">
      <c r="C866" s="2"/>
      <c r="E866" s="5"/>
      <c r="G866" s="5"/>
      <c r="H866" s="2"/>
      <c r="I866" s="2"/>
      <c r="J866" s="2"/>
      <c r="K866" s="2"/>
    </row>
    <row r="867" ht="14.25" customHeight="1">
      <c r="C867" s="2"/>
      <c r="E867" s="5"/>
      <c r="G867" s="5"/>
      <c r="H867" s="2"/>
      <c r="I867" s="2"/>
      <c r="J867" s="2"/>
      <c r="K867" s="2"/>
    </row>
    <row r="868" ht="14.25" customHeight="1">
      <c r="C868" s="2"/>
      <c r="E868" s="5"/>
      <c r="G868" s="5"/>
      <c r="H868" s="2"/>
      <c r="I868" s="2"/>
      <c r="J868" s="2"/>
      <c r="K868" s="2"/>
    </row>
    <row r="869" ht="14.25" customHeight="1">
      <c r="C869" s="2"/>
      <c r="E869" s="5"/>
      <c r="G869" s="5"/>
      <c r="H869" s="2"/>
      <c r="I869" s="2"/>
      <c r="J869" s="2"/>
      <c r="K869" s="2"/>
    </row>
    <row r="870" ht="14.25" customHeight="1">
      <c r="C870" s="2"/>
      <c r="E870" s="5"/>
      <c r="G870" s="5"/>
      <c r="H870" s="2"/>
      <c r="I870" s="2"/>
      <c r="J870" s="2"/>
      <c r="K870" s="2"/>
    </row>
    <row r="871" ht="14.25" customHeight="1">
      <c r="C871" s="2"/>
      <c r="E871" s="5"/>
      <c r="G871" s="5"/>
      <c r="H871" s="2"/>
      <c r="I871" s="2"/>
      <c r="J871" s="2"/>
      <c r="K871" s="2"/>
    </row>
    <row r="872" ht="14.25" customHeight="1">
      <c r="C872" s="2"/>
      <c r="E872" s="5"/>
      <c r="G872" s="5"/>
      <c r="H872" s="2"/>
      <c r="I872" s="2"/>
      <c r="J872" s="2"/>
      <c r="K872" s="2"/>
    </row>
    <row r="873" ht="14.25" customHeight="1">
      <c r="C873" s="2"/>
      <c r="E873" s="5"/>
      <c r="G873" s="5"/>
      <c r="H873" s="2"/>
      <c r="I873" s="2"/>
      <c r="J873" s="2"/>
      <c r="K873" s="2"/>
    </row>
    <row r="874" ht="14.25" customHeight="1">
      <c r="C874" s="2"/>
      <c r="E874" s="5"/>
      <c r="G874" s="5"/>
      <c r="H874" s="2"/>
      <c r="I874" s="2"/>
      <c r="J874" s="2"/>
      <c r="K874" s="2"/>
    </row>
    <row r="875" ht="14.25" customHeight="1">
      <c r="C875" s="2"/>
      <c r="E875" s="5"/>
      <c r="G875" s="5"/>
      <c r="H875" s="2"/>
      <c r="I875" s="2"/>
      <c r="J875" s="2"/>
      <c r="K875" s="2"/>
    </row>
    <row r="876" ht="14.25" customHeight="1">
      <c r="C876" s="2"/>
      <c r="E876" s="5"/>
      <c r="G876" s="5"/>
      <c r="H876" s="2"/>
      <c r="I876" s="2"/>
      <c r="J876" s="2"/>
      <c r="K876" s="2"/>
    </row>
    <row r="877" ht="14.25" customHeight="1">
      <c r="C877" s="2"/>
      <c r="E877" s="5"/>
      <c r="G877" s="5"/>
      <c r="H877" s="2"/>
      <c r="I877" s="2"/>
      <c r="J877" s="2"/>
      <c r="K877" s="2"/>
    </row>
    <row r="878" ht="14.25" customHeight="1">
      <c r="C878" s="2"/>
      <c r="E878" s="5"/>
      <c r="G878" s="5"/>
      <c r="H878" s="2"/>
      <c r="I878" s="2"/>
      <c r="J878" s="2"/>
      <c r="K878" s="2"/>
    </row>
    <row r="879" ht="14.25" customHeight="1">
      <c r="C879" s="2"/>
      <c r="E879" s="5"/>
      <c r="G879" s="5"/>
      <c r="H879" s="2"/>
      <c r="I879" s="2"/>
      <c r="J879" s="2"/>
      <c r="K879" s="2"/>
    </row>
    <row r="880" ht="14.25" customHeight="1">
      <c r="C880" s="2"/>
      <c r="E880" s="5"/>
      <c r="G880" s="5"/>
      <c r="H880" s="2"/>
      <c r="I880" s="2"/>
      <c r="J880" s="2"/>
      <c r="K880" s="2"/>
    </row>
    <row r="881" ht="14.25" customHeight="1">
      <c r="C881" s="2"/>
      <c r="E881" s="5"/>
      <c r="G881" s="5"/>
      <c r="H881" s="2"/>
      <c r="I881" s="2"/>
      <c r="J881" s="2"/>
      <c r="K881" s="2"/>
    </row>
    <row r="882" ht="14.25" customHeight="1">
      <c r="C882" s="2"/>
      <c r="E882" s="5"/>
      <c r="G882" s="5"/>
      <c r="H882" s="2"/>
      <c r="I882" s="2"/>
      <c r="J882" s="2"/>
      <c r="K882" s="2"/>
    </row>
    <row r="883" ht="14.25" customHeight="1">
      <c r="C883" s="2"/>
      <c r="E883" s="5"/>
      <c r="G883" s="5"/>
      <c r="H883" s="2"/>
      <c r="I883" s="2"/>
      <c r="J883" s="2"/>
      <c r="K883" s="2"/>
    </row>
    <row r="884" ht="14.25" customHeight="1">
      <c r="C884" s="2"/>
      <c r="E884" s="5"/>
      <c r="G884" s="5"/>
      <c r="H884" s="2"/>
      <c r="I884" s="2"/>
      <c r="J884" s="2"/>
      <c r="K884" s="2"/>
    </row>
    <row r="885" ht="14.25" customHeight="1">
      <c r="C885" s="2"/>
      <c r="E885" s="5"/>
      <c r="G885" s="5"/>
      <c r="H885" s="2"/>
      <c r="I885" s="2"/>
      <c r="J885" s="2"/>
      <c r="K885" s="2"/>
    </row>
    <row r="886" ht="14.25" customHeight="1">
      <c r="C886" s="2"/>
      <c r="E886" s="5"/>
      <c r="G886" s="5"/>
      <c r="H886" s="2"/>
      <c r="I886" s="2"/>
      <c r="J886" s="2"/>
      <c r="K886" s="2"/>
    </row>
    <row r="887" ht="14.25" customHeight="1">
      <c r="C887" s="2"/>
      <c r="E887" s="5"/>
      <c r="G887" s="5"/>
      <c r="H887" s="2"/>
      <c r="I887" s="2"/>
      <c r="J887" s="2"/>
      <c r="K887" s="2"/>
    </row>
    <row r="888" ht="14.25" customHeight="1">
      <c r="C888" s="2"/>
      <c r="E888" s="5"/>
      <c r="G888" s="5"/>
      <c r="H888" s="2"/>
      <c r="I888" s="2"/>
      <c r="J888" s="2"/>
      <c r="K888" s="2"/>
    </row>
    <row r="889" ht="14.25" customHeight="1">
      <c r="C889" s="2"/>
      <c r="E889" s="5"/>
      <c r="G889" s="5"/>
      <c r="H889" s="2"/>
      <c r="I889" s="2"/>
      <c r="J889" s="2"/>
      <c r="K889" s="2"/>
    </row>
    <row r="890" ht="14.25" customHeight="1">
      <c r="C890" s="2"/>
      <c r="E890" s="5"/>
      <c r="G890" s="5"/>
      <c r="H890" s="2"/>
      <c r="I890" s="2"/>
      <c r="J890" s="2"/>
      <c r="K890" s="2"/>
    </row>
    <row r="891" ht="14.25" customHeight="1">
      <c r="C891" s="2"/>
      <c r="E891" s="5"/>
      <c r="G891" s="5"/>
      <c r="H891" s="2"/>
      <c r="I891" s="2"/>
      <c r="J891" s="2"/>
      <c r="K891" s="2"/>
    </row>
    <row r="892" ht="14.25" customHeight="1">
      <c r="C892" s="2"/>
      <c r="E892" s="5"/>
      <c r="G892" s="5"/>
      <c r="H892" s="2"/>
      <c r="I892" s="2"/>
      <c r="J892" s="2"/>
      <c r="K892" s="2"/>
    </row>
    <row r="893" ht="14.25" customHeight="1">
      <c r="C893" s="2"/>
      <c r="E893" s="5"/>
      <c r="G893" s="5"/>
      <c r="H893" s="2"/>
      <c r="I893" s="2"/>
      <c r="J893" s="2"/>
      <c r="K893" s="2"/>
    </row>
    <row r="894" ht="14.25" customHeight="1">
      <c r="C894" s="2"/>
      <c r="E894" s="5"/>
      <c r="G894" s="5"/>
      <c r="H894" s="2"/>
      <c r="I894" s="2"/>
      <c r="J894" s="2"/>
      <c r="K894" s="2"/>
    </row>
    <row r="895" ht="14.25" customHeight="1">
      <c r="C895" s="2"/>
      <c r="E895" s="5"/>
      <c r="G895" s="5"/>
      <c r="H895" s="2"/>
      <c r="I895" s="2"/>
      <c r="J895" s="2"/>
      <c r="K895" s="2"/>
    </row>
    <row r="896" ht="14.25" customHeight="1">
      <c r="C896" s="2"/>
      <c r="E896" s="5"/>
      <c r="G896" s="5"/>
      <c r="H896" s="2"/>
      <c r="I896" s="2"/>
      <c r="J896" s="2"/>
      <c r="K896" s="2"/>
    </row>
    <row r="897" ht="14.25" customHeight="1">
      <c r="C897" s="2"/>
      <c r="E897" s="5"/>
      <c r="G897" s="5"/>
      <c r="H897" s="2"/>
      <c r="I897" s="2"/>
      <c r="J897" s="2"/>
      <c r="K897" s="2"/>
    </row>
    <row r="898" ht="14.25" customHeight="1">
      <c r="C898" s="2"/>
      <c r="E898" s="5"/>
      <c r="G898" s="5"/>
      <c r="H898" s="2"/>
      <c r="I898" s="2"/>
      <c r="J898" s="2"/>
      <c r="K898" s="2"/>
    </row>
    <row r="899" ht="14.25" customHeight="1">
      <c r="C899" s="2"/>
      <c r="E899" s="5"/>
      <c r="G899" s="5"/>
      <c r="H899" s="2"/>
      <c r="I899" s="2"/>
      <c r="J899" s="2"/>
      <c r="K899" s="2"/>
    </row>
    <row r="900" ht="14.25" customHeight="1">
      <c r="C900" s="2"/>
      <c r="E900" s="5"/>
      <c r="G900" s="5"/>
      <c r="H900" s="2"/>
      <c r="I900" s="2"/>
      <c r="J900" s="2"/>
      <c r="K900" s="2"/>
    </row>
    <row r="901" ht="14.25" customHeight="1">
      <c r="C901" s="2"/>
      <c r="E901" s="5"/>
      <c r="G901" s="5"/>
      <c r="H901" s="2"/>
      <c r="I901" s="2"/>
      <c r="J901" s="2"/>
      <c r="K901" s="2"/>
    </row>
    <row r="902" ht="14.25" customHeight="1">
      <c r="C902" s="2"/>
      <c r="E902" s="5"/>
      <c r="G902" s="5"/>
      <c r="H902" s="2"/>
      <c r="I902" s="2"/>
      <c r="J902" s="2"/>
      <c r="K902" s="2"/>
    </row>
    <row r="903" ht="14.25" customHeight="1">
      <c r="C903" s="2"/>
      <c r="E903" s="5"/>
      <c r="G903" s="5"/>
      <c r="H903" s="2"/>
      <c r="I903" s="2"/>
      <c r="J903" s="2"/>
      <c r="K903" s="2"/>
    </row>
    <row r="904" ht="14.25" customHeight="1">
      <c r="C904" s="2"/>
      <c r="E904" s="5"/>
      <c r="G904" s="5"/>
      <c r="H904" s="2"/>
      <c r="I904" s="2"/>
      <c r="J904" s="2"/>
      <c r="K904" s="2"/>
    </row>
    <row r="905" ht="14.25" customHeight="1">
      <c r="C905" s="2"/>
      <c r="E905" s="5"/>
      <c r="G905" s="5"/>
      <c r="H905" s="2"/>
      <c r="I905" s="2"/>
      <c r="J905" s="2"/>
      <c r="K905" s="2"/>
    </row>
    <row r="906" ht="14.25" customHeight="1">
      <c r="C906" s="2"/>
      <c r="E906" s="5"/>
      <c r="G906" s="5"/>
      <c r="H906" s="2"/>
      <c r="I906" s="2"/>
      <c r="J906" s="2"/>
      <c r="K906" s="2"/>
    </row>
    <row r="907" ht="14.25" customHeight="1">
      <c r="C907" s="2"/>
      <c r="E907" s="5"/>
      <c r="G907" s="5"/>
      <c r="H907" s="2"/>
      <c r="I907" s="2"/>
      <c r="J907" s="2"/>
      <c r="K907" s="2"/>
    </row>
    <row r="908" ht="14.25" customHeight="1">
      <c r="C908" s="2"/>
      <c r="E908" s="5"/>
      <c r="G908" s="5"/>
      <c r="H908" s="2"/>
      <c r="I908" s="2"/>
      <c r="J908" s="2"/>
      <c r="K908" s="2"/>
    </row>
    <row r="909" ht="14.25" customHeight="1">
      <c r="C909" s="2"/>
      <c r="E909" s="5"/>
      <c r="G909" s="5"/>
      <c r="H909" s="2"/>
      <c r="I909" s="2"/>
      <c r="J909" s="2"/>
      <c r="K909" s="2"/>
    </row>
    <row r="910" ht="14.25" customHeight="1">
      <c r="C910" s="2"/>
      <c r="E910" s="5"/>
      <c r="G910" s="5"/>
      <c r="H910" s="2"/>
      <c r="I910" s="2"/>
      <c r="J910" s="2"/>
      <c r="K910" s="2"/>
    </row>
    <row r="911" ht="14.25" customHeight="1">
      <c r="C911" s="2"/>
      <c r="E911" s="5"/>
      <c r="G911" s="5"/>
      <c r="H911" s="2"/>
      <c r="I911" s="2"/>
      <c r="J911" s="2"/>
      <c r="K911" s="2"/>
    </row>
    <row r="912" ht="14.25" customHeight="1">
      <c r="C912" s="2"/>
      <c r="E912" s="5"/>
      <c r="G912" s="5"/>
      <c r="H912" s="2"/>
      <c r="I912" s="2"/>
      <c r="J912" s="2"/>
      <c r="K912" s="2"/>
    </row>
    <row r="913" ht="14.25" customHeight="1">
      <c r="C913" s="2"/>
      <c r="E913" s="5"/>
      <c r="G913" s="5"/>
      <c r="H913" s="2"/>
      <c r="I913" s="2"/>
      <c r="J913" s="2"/>
      <c r="K913" s="2"/>
    </row>
    <row r="914" ht="14.25" customHeight="1">
      <c r="C914" s="2"/>
      <c r="E914" s="5"/>
      <c r="G914" s="5"/>
      <c r="H914" s="2"/>
      <c r="I914" s="2"/>
      <c r="J914" s="2"/>
      <c r="K914" s="2"/>
    </row>
    <row r="915" ht="14.25" customHeight="1">
      <c r="C915" s="2"/>
      <c r="E915" s="5"/>
      <c r="G915" s="5"/>
      <c r="H915" s="2"/>
      <c r="I915" s="2"/>
      <c r="J915" s="2"/>
      <c r="K915" s="2"/>
    </row>
    <row r="916" ht="14.25" customHeight="1">
      <c r="C916" s="2"/>
      <c r="E916" s="5"/>
      <c r="G916" s="5"/>
      <c r="H916" s="2"/>
      <c r="I916" s="2"/>
      <c r="J916" s="2"/>
      <c r="K916" s="2"/>
    </row>
    <row r="917" ht="14.25" customHeight="1">
      <c r="C917" s="2"/>
      <c r="E917" s="5"/>
      <c r="G917" s="5"/>
      <c r="H917" s="2"/>
      <c r="I917" s="2"/>
      <c r="J917" s="2"/>
      <c r="K917" s="2"/>
    </row>
    <row r="918" ht="14.25" customHeight="1">
      <c r="C918" s="2"/>
      <c r="E918" s="5"/>
      <c r="G918" s="5"/>
      <c r="H918" s="2"/>
      <c r="I918" s="2"/>
      <c r="J918" s="2"/>
      <c r="K918" s="2"/>
    </row>
    <row r="919" ht="14.25" customHeight="1">
      <c r="C919" s="2"/>
      <c r="E919" s="5"/>
      <c r="G919" s="5"/>
      <c r="H919" s="2"/>
      <c r="I919" s="2"/>
      <c r="J919" s="2"/>
      <c r="K919" s="2"/>
    </row>
    <row r="920" ht="14.25" customHeight="1">
      <c r="C920" s="2"/>
      <c r="E920" s="5"/>
      <c r="G920" s="5"/>
      <c r="H920" s="2"/>
      <c r="I920" s="2"/>
      <c r="J920" s="2"/>
      <c r="K920" s="2"/>
    </row>
    <row r="921" ht="14.25" customHeight="1">
      <c r="C921" s="2"/>
      <c r="E921" s="5"/>
      <c r="G921" s="5"/>
      <c r="H921" s="2"/>
      <c r="I921" s="2"/>
      <c r="J921" s="2"/>
      <c r="K921" s="2"/>
    </row>
    <row r="922" ht="14.25" customHeight="1">
      <c r="C922" s="2"/>
      <c r="E922" s="5"/>
      <c r="G922" s="5"/>
      <c r="H922" s="2"/>
      <c r="I922" s="2"/>
      <c r="J922" s="2"/>
      <c r="K922" s="2"/>
    </row>
    <row r="923" ht="14.25" customHeight="1">
      <c r="C923" s="2"/>
      <c r="E923" s="5"/>
      <c r="G923" s="5"/>
      <c r="H923" s="2"/>
      <c r="I923" s="2"/>
      <c r="J923" s="2"/>
      <c r="K923" s="2"/>
    </row>
    <row r="924" ht="14.25" customHeight="1">
      <c r="C924" s="2"/>
      <c r="E924" s="5"/>
      <c r="G924" s="5"/>
      <c r="H924" s="2"/>
      <c r="I924" s="2"/>
      <c r="J924" s="2"/>
      <c r="K924" s="2"/>
    </row>
    <row r="925" ht="14.25" customHeight="1">
      <c r="C925" s="2"/>
      <c r="E925" s="5"/>
      <c r="G925" s="5"/>
      <c r="H925" s="2"/>
      <c r="I925" s="2"/>
      <c r="J925" s="2"/>
      <c r="K925" s="2"/>
    </row>
    <row r="926" ht="14.25" customHeight="1">
      <c r="C926" s="2"/>
      <c r="E926" s="5"/>
      <c r="G926" s="5"/>
      <c r="H926" s="2"/>
      <c r="I926" s="2"/>
      <c r="J926" s="2"/>
      <c r="K926" s="2"/>
    </row>
    <row r="927" ht="14.25" customHeight="1">
      <c r="C927" s="2"/>
      <c r="E927" s="5"/>
      <c r="G927" s="5"/>
      <c r="H927" s="2"/>
      <c r="I927" s="2"/>
      <c r="J927" s="2"/>
      <c r="K927" s="2"/>
    </row>
    <row r="928" ht="14.25" customHeight="1">
      <c r="C928" s="2"/>
      <c r="E928" s="5"/>
      <c r="G928" s="5"/>
      <c r="H928" s="2"/>
      <c r="I928" s="2"/>
      <c r="J928" s="2"/>
      <c r="K928" s="2"/>
    </row>
    <row r="929" ht="14.25" customHeight="1">
      <c r="C929" s="2"/>
      <c r="E929" s="5"/>
      <c r="G929" s="5"/>
      <c r="H929" s="2"/>
      <c r="I929" s="2"/>
      <c r="J929" s="2"/>
      <c r="K929" s="2"/>
    </row>
    <row r="930" ht="14.25" customHeight="1">
      <c r="C930" s="2"/>
      <c r="E930" s="5"/>
      <c r="G930" s="5"/>
      <c r="H930" s="2"/>
      <c r="I930" s="2"/>
      <c r="J930" s="2"/>
      <c r="K930" s="2"/>
    </row>
    <row r="931" ht="14.25" customHeight="1">
      <c r="C931" s="2"/>
      <c r="E931" s="5"/>
      <c r="G931" s="5"/>
      <c r="H931" s="2"/>
      <c r="I931" s="2"/>
      <c r="J931" s="2"/>
      <c r="K931" s="2"/>
    </row>
    <row r="932" ht="14.25" customHeight="1">
      <c r="C932" s="2"/>
      <c r="E932" s="5"/>
      <c r="G932" s="5"/>
      <c r="H932" s="2"/>
      <c r="I932" s="2"/>
      <c r="J932" s="2"/>
      <c r="K932" s="2"/>
    </row>
    <row r="933" ht="14.25" customHeight="1">
      <c r="C933" s="2"/>
      <c r="E933" s="5"/>
      <c r="G933" s="5"/>
      <c r="H933" s="2"/>
      <c r="I933" s="2"/>
      <c r="J933" s="2"/>
      <c r="K933" s="2"/>
    </row>
    <row r="934" ht="14.25" customHeight="1">
      <c r="C934" s="2"/>
      <c r="E934" s="5"/>
      <c r="G934" s="5"/>
      <c r="H934" s="2"/>
      <c r="I934" s="2"/>
      <c r="J934" s="2"/>
      <c r="K934" s="2"/>
    </row>
    <row r="935" ht="14.25" customHeight="1">
      <c r="C935" s="2"/>
      <c r="E935" s="5"/>
      <c r="G935" s="5"/>
      <c r="H935" s="2"/>
      <c r="I935" s="2"/>
      <c r="J935" s="2"/>
      <c r="K935" s="2"/>
    </row>
    <row r="936" ht="14.25" customHeight="1">
      <c r="C936" s="2"/>
      <c r="E936" s="5"/>
      <c r="G936" s="5"/>
      <c r="H936" s="2"/>
      <c r="I936" s="2"/>
      <c r="J936" s="2"/>
      <c r="K936" s="2"/>
    </row>
    <row r="937" ht="14.25" customHeight="1">
      <c r="C937" s="2"/>
      <c r="E937" s="5"/>
      <c r="G937" s="5"/>
      <c r="H937" s="2"/>
      <c r="I937" s="2"/>
      <c r="J937" s="2"/>
      <c r="K937" s="2"/>
    </row>
    <row r="938" ht="14.25" customHeight="1">
      <c r="C938" s="2"/>
      <c r="E938" s="5"/>
      <c r="G938" s="5"/>
      <c r="H938" s="2"/>
      <c r="I938" s="2"/>
      <c r="J938" s="2"/>
      <c r="K938" s="2"/>
    </row>
    <row r="939" ht="14.25" customHeight="1">
      <c r="C939" s="2"/>
      <c r="E939" s="5"/>
      <c r="G939" s="5"/>
      <c r="H939" s="2"/>
      <c r="I939" s="2"/>
      <c r="J939" s="2"/>
      <c r="K939" s="2"/>
    </row>
    <row r="940" ht="14.25" customHeight="1">
      <c r="C940" s="2"/>
      <c r="E940" s="5"/>
      <c r="G940" s="5"/>
      <c r="H940" s="2"/>
      <c r="I940" s="2"/>
      <c r="J940" s="2"/>
      <c r="K940" s="2"/>
    </row>
    <row r="941" ht="14.25" customHeight="1">
      <c r="C941" s="2"/>
      <c r="E941" s="5"/>
      <c r="G941" s="5"/>
      <c r="H941" s="2"/>
      <c r="I941" s="2"/>
      <c r="J941" s="2"/>
      <c r="K941" s="2"/>
    </row>
    <row r="942" ht="14.25" customHeight="1">
      <c r="C942" s="2"/>
      <c r="E942" s="5"/>
      <c r="G942" s="5"/>
      <c r="H942" s="2"/>
      <c r="I942" s="2"/>
      <c r="J942" s="2"/>
      <c r="K942" s="2"/>
    </row>
    <row r="943" ht="14.25" customHeight="1">
      <c r="C943" s="2"/>
      <c r="E943" s="5"/>
      <c r="G943" s="5"/>
      <c r="H943" s="2"/>
      <c r="I943" s="2"/>
      <c r="J943" s="2"/>
      <c r="K943" s="2"/>
    </row>
    <row r="944" ht="14.25" customHeight="1">
      <c r="C944" s="2"/>
      <c r="E944" s="5"/>
      <c r="G944" s="5"/>
      <c r="H944" s="2"/>
      <c r="I944" s="2"/>
      <c r="J944" s="2"/>
      <c r="K944" s="2"/>
    </row>
    <row r="945" ht="14.25" customHeight="1">
      <c r="C945" s="2"/>
      <c r="E945" s="5"/>
      <c r="G945" s="5"/>
      <c r="H945" s="2"/>
      <c r="I945" s="2"/>
      <c r="J945" s="2"/>
      <c r="K945" s="2"/>
    </row>
    <row r="946" ht="14.25" customHeight="1">
      <c r="C946" s="2"/>
      <c r="E946" s="5"/>
      <c r="G946" s="5"/>
      <c r="H946" s="2"/>
      <c r="I946" s="2"/>
      <c r="J946" s="2"/>
      <c r="K946" s="2"/>
    </row>
    <row r="947" ht="14.25" customHeight="1">
      <c r="C947" s="2"/>
      <c r="E947" s="5"/>
      <c r="G947" s="5"/>
      <c r="H947" s="2"/>
      <c r="I947" s="2"/>
      <c r="J947" s="2"/>
      <c r="K947" s="2"/>
    </row>
    <row r="948" ht="14.25" customHeight="1">
      <c r="C948" s="2"/>
      <c r="E948" s="5"/>
      <c r="G948" s="5"/>
      <c r="H948" s="2"/>
      <c r="I948" s="2"/>
      <c r="J948" s="2"/>
      <c r="K948" s="2"/>
    </row>
    <row r="949" ht="14.25" customHeight="1">
      <c r="C949" s="2"/>
      <c r="E949" s="5"/>
      <c r="G949" s="5"/>
      <c r="H949" s="2"/>
      <c r="I949" s="2"/>
      <c r="J949" s="2"/>
      <c r="K949" s="2"/>
    </row>
    <row r="950" ht="14.25" customHeight="1">
      <c r="C950" s="2"/>
      <c r="E950" s="5"/>
      <c r="G950" s="5"/>
      <c r="H950" s="2"/>
      <c r="I950" s="2"/>
      <c r="J950" s="2"/>
      <c r="K950" s="2"/>
    </row>
    <row r="951" ht="14.25" customHeight="1">
      <c r="C951" s="2"/>
      <c r="E951" s="5"/>
      <c r="G951" s="5"/>
      <c r="H951" s="2"/>
      <c r="I951" s="2"/>
      <c r="J951" s="2"/>
      <c r="K951" s="2"/>
    </row>
    <row r="952" ht="14.25" customHeight="1">
      <c r="C952" s="2"/>
      <c r="E952" s="5"/>
      <c r="G952" s="5"/>
      <c r="H952" s="2"/>
      <c r="I952" s="2"/>
      <c r="J952" s="2"/>
      <c r="K952" s="2"/>
    </row>
    <row r="953" ht="14.25" customHeight="1">
      <c r="C953" s="2"/>
      <c r="E953" s="5"/>
      <c r="G953" s="5"/>
      <c r="H953" s="2"/>
      <c r="I953" s="2"/>
      <c r="J953" s="2"/>
      <c r="K953" s="2"/>
    </row>
    <row r="954" ht="14.25" customHeight="1">
      <c r="C954" s="2"/>
      <c r="E954" s="5"/>
      <c r="G954" s="5"/>
      <c r="H954" s="2"/>
      <c r="I954" s="2"/>
      <c r="J954" s="2"/>
      <c r="K954" s="2"/>
    </row>
    <row r="955" ht="14.25" customHeight="1">
      <c r="C955" s="2"/>
      <c r="E955" s="5"/>
      <c r="G955" s="5"/>
      <c r="H955" s="2"/>
      <c r="I955" s="2"/>
      <c r="J955" s="2"/>
      <c r="K955" s="2"/>
    </row>
    <row r="956" ht="14.25" customHeight="1">
      <c r="C956" s="2"/>
      <c r="E956" s="5"/>
      <c r="G956" s="5"/>
      <c r="H956" s="2"/>
      <c r="I956" s="2"/>
      <c r="J956" s="2"/>
      <c r="K956" s="2"/>
    </row>
    <row r="957" ht="14.25" customHeight="1">
      <c r="C957" s="2"/>
      <c r="E957" s="5"/>
      <c r="G957" s="5"/>
      <c r="H957" s="2"/>
      <c r="I957" s="2"/>
      <c r="J957" s="2"/>
      <c r="K957" s="2"/>
    </row>
    <row r="958" ht="14.25" customHeight="1">
      <c r="C958" s="2"/>
      <c r="E958" s="5"/>
      <c r="G958" s="5"/>
      <c r="H958" s="2"/>
      <c r="I958" s="2"/>
      <c r="J958" s="2"/>
      <c r="K958" s="2"/>
    </row>
    <row r="959" ht="14.25" customHeight="1">
      <c r="C959" s="2"/>
      <c r="E959" s="5"/>
      <c r="G959" s="5"/>
      <c r="H959" s="2"/>
      <c r="I959" s="2"/>
      <c r="J959" s="2"/>
      <c r="K959" s="2"/>
    </row>
    <row r="960" ht="14.25" customHeight="1">
      <c r="C960" s="2"/>
      <c r="E960" s="5"/>
      <c r="G960" s="5"/>
      <c r="H960" s="2"/>
      <c r="I960" s="2"/>
      <c r="J960" s="2"/>
      <c r="K960" s="2"/>
    </row>
    <row r="961" ht="14.25" customHeight="1">
      <c r="C961" s="2"/>
      <c r="E961" s="5"/>
      <c r="G961" s="5"/>
      <c r="H961" s="2"/>
      <c r="I961" s="2"/>
      <c r="J961" s="2"/>
      <c r="K961" s="2"/>
    </row>
    <row r="962" ht="14.25" customHeight="1">
      <c r="C962" s="2"/>
      <c r="E962" s="5"/>
      <c r="G962" s="5"/>
      <c r="H962" s="2"/>
      <c r="I962" s="2"/>
      <c r="J962" s="2"/>
      <c r="K962" s="2"/>
    </row>
    <row r="963" ht="14.25" customHeight="1">
      <c r="C963" s="2"/>
      <c r="E963" s="5"/>
      <c r="G963" s="5"/>
      <c r="H963" s="2"/>
      <c r="I963" s="2"/>
      <c r="J963" s="2"/>
      <c r="K963" s="2"/>
    </row>
    <row r="964" ht="14.25" customHeight="1">
      <c r="C964" s="2"/>
      <c r="E964" s="5"/>
      <c r="G964" s="5"/>
      <c r="H964" s="2"/>
      <c r="I964" s="2"/>
      <c r="J964" s="2"/>
      <c r="K964" s="2"/>
    </row>
    <row r="965" ht="14.25" customHeight="1">
      <c r="C965" s="2"/>
      <c r="E965" s="5"/>
      <c r="G965" s="5"/>
      <c r="H965" s="2"/>
      <c r="I965" s="2"/>
      <c r="J965" s="2"/>
      <c r="K965" s="2"/>
    </row>
    <row r="966" ht="14.25" customHeight="1">
      <c r="C966" s="2"/>
      <c r="E966" s="5"/>
      <c r="G966" s="5"/>
      <c r="H966" s="2"/>
      <c r="I966" s="2"/>
      <c r="J966" s="2"/>
      <c r="K966" s="2"/>
    </row>
    <row r="967" ht="14.25" customHeight="1">
      <c r="C967" s="2"/>
      <c r="E967" s="5"/>
      <c r="G967" s="5"/>
      <c r="H967" s="2"/>
      <c r="I967" s="2"/>
      <c r="J967" s="2"/>
      <c r="K967" s="2"/>
    </row>
    <row r="968" ht="14.25" customHeight="1">
      <c r="C968" s="2"/>
      <c r="E968" s="5"/>
      <c r="G968" s="5"/>
      <c r="H968" s="2"/>
      <c r="I968" s="2"/>
      <c r="J968" s="2"/>
      <c r="K968" s="2"/>
    </row>
    <row r="969" ht="14.25" customHeight="1">
      <c r="C969" s="2"/>
      <c r="E969" s="5"/>
      <c r="G969" s="5"/>
      <c r="H969" s="2"/>
      <c r="I969" s="2"/>
      <c r="J969" s="2"/>
      <c r="K969" s="2"/>
    </row>
    <row r="970" ht="14.25" customHeight="1">
      <c r="C970" s="2"/>
      <c r="E970" s="5"/>
      <c r="G970" s="5"/>
      <c r="H970" s="2"/>
      <c r="I970" s="2"/>
      <c r="J970" s="2"/>
      <c r="K970" s="2"/>
    </row>
    <row r="971" ht="14.25" customHeight="1">
      <c r="C971" s="2"/>
      <c r="E971" s="5"/>
      <c r="G971" s="5"/>
      <c r="H971" s="2"/>
      <c r="I971" s="2"/>
      <c r="J971" s="2"/>
      <c r="K971" s="2"/>
    </row>
    <row r="972" ht="14.25" customHeight="1">
      <c r="C972" s="2"/>
      <c r="E972" s="5"/>
      <c r="G972" s="5"/>
      <c r="H972" s="2"/>
      <c r="I972" s="2"/>
      <c r="J972" s="2"/>
      <c r="K972" s="2"/>
    </row>
    <row r="973" ht="14.25" customHeight="1">
      <c r="C973" s="2"/>
      <c r="E973" s="5"/>
      <c r="G973" s="5"/>
      <c r="H973" s="2"/>
      <c r="I973" s="2"/>
      <c r="J973" s="2"/>
      <c r="K973" s="2"/>
    </row>
    <row r="974" ht="14.25" customHeight="1">
      <c r="C974" s="2"/>
      <c r="E974" s="5"/>
      <c r="G974" s="5"/>
      <c r="H974" s="2"/>
      <c r="I974" s="2"/>
      <c r="J974" s="2"/>
      <c r="K974" s="2"/>
    </row>
    <row r="975" ht="14.25" customHeight="1">
      <c r="C975" s="2"/>
      <c r="E975" s="5"/>
      <c r="G975" s="5"/>
      <c r="H975" s="2"/>
      <c r="I975" s="2"/>
      <c r="J975" s="2"/>
      <c r="K975" s="2"/>
    </row>
    <row r="976" ht="14.25" customHeight="1">
      <c r="C976" s="2"/>
      <c r="E976" s="5"/>
      <c r="G976" s="5"/>
      <c r="H976" s="2"/>
      <c r="I976" s="2"/>
      <c r="J976" s="2"/>
      <c r="K976" s="2"/>
    </row>
    <row r="977" ht="14.25" customHeight="1">
      <c r="C977" s="2"/>
      <c r="E977" s="5"/>
      <c r="G977" s="5"/>
      <c r="H977" s="2"/>
      <c r="I977" s="2"/>
      <c r="J977" s="2"/>
      <c r="K977" s="2"/>
    </row>
    <row r="978" ht="14.25" customHeight="1">
      <c r="C978" s="2"/>
      <c r="E978" s="5"/>
      <c r="G978" s="5"/>
      <c r="H978" s="2"/>
      <c r="I978" s="2"/>
      <c r="J978" s="2"/>
      <c r="K978" s="2"/>
    </row>
    <row r="979" ht="14.25" customHeight="1">
      <c r="C979" s="2"/>
      <c r="E979" s="5"/>
      <c r="G979" s="5"/>
      <c r="H979" s="2"/>
      <c r="I979" s="2"/>
      <c r="J979" s="2"/>
      <c r="K979" s="2"/>
    </row>
    <row r="980" ht="14.25" customHeight="1">
      <c r="C980" s="2"/>
      <c r="E980" s="5"/>
      <c r="G980" s="5"/>
      <c r="H980" s="2"/>
      <c r="I980" s="2"/>
      <c r="J980" s="2"/>
      <c r="K980" s="2"/>
    </row>
    <row r="981" ht="14.25" customHeight="1">
      <c r="C981" s="2"/>
      <c r="E981" s="5"/>
      <c r="G981" s="5"/>
      <c r="H981" s="2"/>
      <c r="I981" s="2"/>
      <c r="J981" s="2"/>
      <c r="K981" s="2"/>
    </row>
    <row r="982" ht="14.25" customHeight="1">
      <c r="C982" s="2"/>
      <c r="E982" s="5"/>
      <c r="G982" s="5"/>
      <c r="H982" s="2"/>
      <c r="I982" s="2"/>
      <c r="J982" s="2"/>
      <c r="K982" s="2"/>
    </row>
    <row r="983" ht="14.25" customHeight="1">
      <c r="C983" s="2"/>
      <c r="E983" s="5"/>
      <c r="G983" s="5"/>
      <c r="H983" s="2"/>
      <c r="I983" s="2"/>
      <c r="J983" s="2"/>
      <c r="K983" s="2"/>
    </row>
    <row r="984" ht="14.25" customHeight="1">
      <c r="C984" s="2"/>
      <c r="E984" s="5"/>
      <c r="G984" s="5"/>
      <c r="H984" s="2"/>
      <c r="I984" s="2"/>
      <c r="J984" s="2"/>
      <c r="K984" s="2"/>
    </row>
    <row r="985" ht="14.25" customHeight="1">
      <c r="C985" s="2"/>
      <c r="E985" s="5"/>
      <c r="G985" s="5"/>
      <c r="H985" s="2"/>
      <c r="I985" s="2"/>
      <c r="J985" s="2"/>
      <c r="K985" s="2"/>
    </row>
    <row r="986" ht="14.25" customHeight="1">
      <c r="C986" s="2"/>
      <c r="E986" s="5"/>
      <c r="G986" s="5"/>
      <c r="H986" s="2"/>
      <c r="I986" s="2"/>
      <c r="J986" s="2"/>
      <c r="K986" s="2"/>
    </row>
    <row r="987" ht="14.25" customHeight="1">
      <c r="C987" s="2"/>
      <c r="E987" s="5"/>
      <c r="G987" s="5"/>
      <c r="H987" s="2"/>
      <c r="I987" s="2"/>
      <c r="J987" s="2"/>
      <c r="K987" s="2"/>
    </row>
    <row r="988" ht="14.25" customHeight="1">
      <c r="C988" s="2"/>
      <c r="E988" s="5"/>
      <c r="G988" s="5"/>
      <c r="H988" s="2"/>
      <c r="I988" s="2"/>
      <c r="J988" s="2"/>
      <c r="K988" s="2"/>
    </row>
    <row r="989" ht="14.25" customHeight="1">
      <c r="C989" s="2"/>
      <c r="E989" s="5"/>
      <c r="G989" s="5"/>
      <c r="H989" s="2"/>
      <c r="I989" s="2"/>
      <c r="J989" s="2"/>
      <c r="K989" s="2"/>
    </row>
    <row r="990" ht="14.25" customHeight="1">
      <c r="C990" s="2"/>
      <c r="E990" s="5"/>
      <c r="G990" s="5"/>
      <c r="H990" s="2"/>
      <c r="I990" s="2"/>
      <c r="J990" s="2"/>
      <c r="K990" s="2"/>
    </row>
    <row r="991" ht="14.25" customHeight="1">
      <c r="C991" s="2"/>
      <c r="E991" s="5"/>
      <c r="G991" s="5"/>
      <c r="H991" s="2"/>
      <c r="I991" s="2"/>
      <c r="J991" s="2"/>
      <c r="K991" s="2"/>
    </row>
    <row r="992" ht="14.25" customHeight="1">
      <c r="C992" s="2"/>
      <c r="E992" s="5"/>
      <c r="G992" s="5"/>
      <c r="H992" s="2"/>
      <c r="I992" s="2"/>
      <c r="J992" s="2"/>
      <c r="K992" s="2"/>
    </row>
    <row r="993" ht="14.25" customHeight="1">
      <c r="C993" s="2"/>
      <c r="E993" s="5"/>
      <c r="G993" s="5"/>
      <c r="H993" s="2"/>
      <c r="I993" s="2"/>
      <c r="J993" s="2"/>
      <c r="K993" s="2"/>
    </row>
    <row r="994" ht="14.25" customHeight="1">
      <c r="C994" s="2"/>
      <c r="E994" s="5"/>
      <c r="G994" s="5"/>
      <c r="H994" s="2"/>
      <c r="I994" s="2"/>
      <c r="J994" s="2"/>
      <c r="K994" s="2"/>
    </row>
    <row r="995" ht="14.25" customHeight="1">
      <c r="C995" s="2"/>
      <c r="E995" s="5"/>
      <c r="G995" s="5"/>
      <c r="H995" s="2"/>
      <c r="I995" s="2"/>
      <c r="J995" s="2"/>
      <c r="K995" s="2"/>
    </row>
    <row r="996" ht="14.25" customHeight="1">
      <c r="C996" s="2"/>
      <c r="E996" s="5"/>
      <c r="G996" s="5"/>
      <c r="H996" s="2"/>
      <c r="I996" s="2"/>
      <c r="J996" s="2"/>
      <c r="K996" s="2"/>
    </row>
    <row r="997" ht="14.25" customHeight="1">
      <c r="C997" s="2"/>
      <c r="E997" s="5"/>
      <c r="G997" s="5"/>
      <c r="H997" s="2"/>
      <c r="I997" s="2"/>
      <c r="J997" s="2"/>
      <c r="K997" s="2"/>
    </row>
    <row r="998" ht="14.25" customHeight="1">
      <c r="C998" s="2"/>
      <c r="E998" s="5"/>
      <c r="G998" s="5"/>
      <c r="H998" s="2"/>
      <c r="I998" s="2"/>
      <c r="J998" s="2"/>
      <c r="K998" s="2"/>
    </row>
    <row r="999" ht="14.25" customHeight="1">
      <c r="C999" s="2"/>
      <c r="E999" s="5"/>
      <c r="G999" s="5"/>
      <c r="H999" s="2"/>
      <c r="I999" s="2"/>
      <c r="J999" s="2"/>
      <c r="K999" s="2"/>
    </row>
    <row r="1000" ht="14.25" customHeight="1">
      <c r="C1000" s="2"/>
      <c r="E1000" s="5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F1" s="5"/>
      <c r="G1" s="5"/>
      <c r="H1" s="2"/>
      <c r="I1" s="2"/>
      <c r="J1" s="2"/>
      <c r="K1" s="2"/>
    </row>
    <row r="2" ht="14.25" customHeight="1">
      <c r="C2" s="2"/>
      <c r="E2" s="5"/>
      <c r="F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233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28'!K5</f>
        <v>8</v>
      </c>
      <c r="D5" s="7"/>
      <c r="E5" s="20"/>
      <c r="F5" s="20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28'!K6</f>
        <v>1</v>
      </c>
      <c r="D6" s="7"/>
      <c r="E6" s="20"/>
      <c r="F6" s="20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28'!K7</f>
        <v>2</v>
      </c>
      <c r="D7" s="7"/>
      <c r="E7" s="20"/>
      <c r="F7" s="20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28'!K8</f>
        <v>3</v>
      </c>
      <c r="D8" s="7"/>
      <c r="E8" s="20"/>
      <c r="F8" s="20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28'!K9</f>
        <v>2</v>
      </c>
      <c r="D9" s="7"/>
      <c r="E9" s="20"/>
      <c r="F9" s="20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28'!K10</f>
        <v>3</v>
      </c>
      <c r="D10" s="7"/>
      <c r="E10" s="20"/>
      <c r="F10" s="20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28'!K11</f>
        <v>1</v>
      </c>
      <c r="D11" s="7"/>
      <c r="E11" s="20"/>
      <c r="F11" s="20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28'!K12</f>
        <v>78</v>
      </c>
      <c r="D12" s="7"/>
      <c r="E12" s="20"/>
      <c r="F12" s="20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28'!K13</f>
        <v>4</v>
      </c>
      <c r="D13" s="7"/>
      <c r="E13" s="20"/>
      <c r="F13" s="20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28'!K14</f>
        <v>63</v>
      </c>
      <c r="D14" s="7"/>
      <c r="E14" s="25"/>
      <c r="F14" s="20"/>
      <c r="G14" s="20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28'!K15</f>
        <v>18</v>
      </c>
      <c r="D15" s="7"/>
      <c r="E15" s="20"/>
      <c r="F15" s="20"/>
      <c r="G15" s="20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28'!K16</f>
        <v>1</v>
      </c>
      <c r="D16" s="7"/>
      <c r="E16" s="20"/>
      <c r="F16" s="20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28'!K17</f>
        <v>16</v>
      </c>
      <c r="D17" s="7"/>
      <c r="E17" s="25"/>
      <c r="F17" s="20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28'!K18</f>
        <v>2</v>
      </c>
      <c r="D18" s="7"/>
      <c r="E18" s="20"/>
      <c r="F18" s="20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28'!K19</f>
        <v>15</v>
      </c>
      <c r="D19" s="7"/>
      <c r="E19" s="20"/>
      <c r="F19" s="20"/>
      <c r="G19" s="25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28'!K20</f>
        <v>7</v>
      </c>
      <c r="D20" s="7"/>
      <c r="E20" s="20"/>
      <c r="F20" s="20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28'!K21</f>
        <v>2</v>
      </c>
      <c r="D21" s="7"/>
      <c r="E21" s="20"/>
      <c r="F21" s="20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28'!K22</f>
        <v>9</v>
      </c>
      <c r="D22" s="7"/>
      <c r="E22" s="20"/>
      <c r="F22" s="20"/>
      <c r="G22" s="20"/>
      <c r="H22" s="22">
        <f t="shared" si="1"/>
        <v>9</v>
      </c>
      <c r="I22" s="23" t="str">
        <f>'วันที่ 1'!I22</f>
        <v/>
      </c>
      <c r="J22" s="24" t="str">
        <f t="shared" si="2"/>
        <v>  </v>
      </c>
      <c r="K22" s="22">
        <f t="shared" si="3"/>
        <v>9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28'!K23</f>
        <v>2</v>
      </c>
      <c r="D23" s="7"/>
      <c r="E23" s="20"/>
      <c r="F23" s="20"/>
      <c r="G23" s="20"/>
      <c r="H23" s="22">
        <f t="shared" si="1"/>
        <v>2</v>
      </c>
      <c r="I23" s="23">
        <f>'วันที่ 1'!I23</f>
        <v>4</v>
      </c>
      <c r="J23" s="24" t="str">
        <f t="shared" si="2"/>
        <v>Need to Order</v>
      </c>
      <c r="K23" s="22">
        <f t="shared" si="3"/>
        <v>2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28'!K24</f>
        <v>15</v>
      </c>
      <c r="D24" s="7"/>
      <c r="E24" s="20"/>
      <c r="F24" s="20"/>
      <c r="G24" s="20"/>
      <c r="H24" s="22">
        <f t="shared" si="1"/>
        <v>15</v>
      </c>
      <c r="I24" s="23">
        <f>'วันที่ 1'!I24</f>
        <v>7</v>
      </c>
      <c r="J24" s="24" t="str">
        <f t="shared" si="2"/>
        <v>  </v>
      </c>
      <c r="K24" s="22">
        <f t="shared" si="3"/>
        <v>15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28'!K25</f>
        <v>4</v>
      </c>
      <c r="D25" s="7"/>
      <c r="E25" s="20"/>
      <c r="F25" s="20"/>
      <c r="G25" s="20"/>
      <c r="H25" s="22">
        <f t="shared" si="1"/>
        <v>4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4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28'!K26</f>
        <v>18</v>
      </c>
      <c r="D26" s="7"/>
      <c r="E26" s="20"/>
      <c r="F26" s="20"/>
      <c r="G26" s="20"/>
      <c r="H26" s="22">
        <f t="shared" si="1"/>
        <v>18</v>
      </c>
      <c r="I26" s="23">
        <f>'วันที่ 1'!I26</f>
        <v>9</v>
      </c>
      <c r="J26" s="24" t="str">
        <f t="shared" si="2"/>
        <v>  </v>
      </c>
      <c r="K26" s="22">
        <f t="shared" si="3"/>
        <v>18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28'!K27</f>
        <v>16</v>
      </c>
      <c r="D27" s="7"/>
      <c r="E27" s="20"/>
      <c r="F27" s="20"/>
      <c r="G27" s="20"/>
      <c r="H27" s="22">
        <f t="shared" si="1"/>
        <v>16</v>
      </c>
      <c r="I27" s="23">
        <f>'วันที่ 1'!I27</f>
        <v>6</v>
      </c>
      <c r="J27" s="24" t="str">
        <f t="shared" si="2"/>
        <v>  </v>
      </c>
      <c r="K27" s="22">
        <f t="shared" si="3"/>
        <v>16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28'!K28</f>
        <v>63</v>
      </c>
      <c r="D28" s="7"/>
      <c r="E28" s="20"/>
      <c r="F28" s="20"/>
      <c r="G28" s="20"/>
      <c r="H28" s="22">
        <f t="shared" si="1"/>
        <v>63</v>
      </c>
      <c r="I28" s="23">
        <f>'วันที่ 1'!I28</f>
        <v>9</v>
      </c>
      <c r="J28" s="24" t="str">
        <f t="shared" si="2"/>
        <v>  </v>
      </c>
      <c r="K28" s="22">
        <f t="shared" si="3"/>
        <v>63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28'!K29</f>
        <v>1</v>
      </c>
      <c r="D29" s="7"/>
      <c r="E29" s="20"/>
      <c r="F29" s="20"/>
      <c r="G29" s="20"/>
      <c r="H29" s="22">
        <f t="shared" si="1"/>
        <v>1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1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28'!K30</f>
        <v>7</v>
      </c>
      <c r="D30" s="7"/>
      <c r="E30" s="20"/>
      <c r="F30" s="20"/>
      <c r="G30" s="20"/>
      <c r="H30" s="22">
        <f t="shared" si="1"/>
        <v>7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7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28'!K31</f>
        <v>2</v>
      </c>
      <c r="D31" s="7"/>
      <c r="E31" s="20"/>
      <c r="F31" s="20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28'!K32</f>
        <v>9</v>
      </c>
      <c r="D32" s="7"/>
      <c r="E32" s="20"/>
      <c r="F32" s="20"/>
      <c r="G32" s="25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28'!K33</f>
        <v>59</v>
      </c>
      <c r="D33" s="7"/>
      <c r="E33" s="20"/>
      <c r="F33" s="20"/>
      <c r="G33" s="20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28'!K34</f>
        <v>3</v>
      </c>
      <c r="D34" s="7"/>
      <c r="E34" s="20"/>
      <c r="F34" s="20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28'!K35</f>
        <v>9</v>
      </c>
      <c r="D35" s="7"/>
      <c r="E35" s="20"/>
      <c r="F35" s="20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28'!K36</f>
        <v>7</v>
      </c>
      <c r="D36" s="7"/>
      <c r="E36" s="20"/>
      <c r="F36" s="20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28'!K37</f>
        <v>6</v>
      </c>
      <c r="D37" s="7"/>
      <c r="E37" s="20"/>
      <c r="F37" s="20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28'!K38</f>
        <v>10</v>
      </c>
      <c r="D38" s="7"/>
      <c r="E38" s="20"/>
      <c r="F38" s="20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28'!K39</f>
        <v>5</v>
      </c>
      <c r="D39" s="7"/>
      <c r="E39" s="20"/>
      <c r="F39" s="20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28'!K40</f>
        <v>4</v>
      </c>
      <c r="D40" s="7"/>
      <c r="E40" s="20"/>
      <c r="F40" s="20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28'!K41</f>
        <v>1</v>
      </c>
      <c r="D41" s="7"/>
      <c r="E41" s="20"/>
      <c r="F41" s="20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22">
        <f>'วันที่ 28'!K42</f>
        <v>0</v>
      </c>
      <c r="D42" s="7"/>
      <c r="E42" s="20"/>
      <c r="F42" s="20"/>
      <c r="G42" s="20"/>
      <c r="H42" s="22">
        <f t="shared" si="1"/>
        <v>0</v>
      </c>
      <c r="I42" s="23" t="str">
        <f>'วันที่ 1'!I42</f>
        <v/>
      </c>
      <c r="J42" s="24" t="str">
        <f t="shared" si="2"/>
        <v>  </v>
      </c>
      <c r="K42" s="22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28'!K43</f>
        <v>1</v>
      </c>
      <c r="D43" s="7"/>
      <c r="E43" s="20"/>
      <c r="F43" s="20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28'!K44</f>
        <v>3</v>
      </c>
      <c r="D44" s="7"/>
      <c r="E44" s="20"/>
      <c r="F44" s="20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28'!K45</f>
        <v>3</v>
      </c>
      <c r="D45" s="7"/>
      <c r="E45" s="20"/>
      <c r="F45" s="20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28'!K46</f>
        <v>2</v>
      </c>
      <c r="D46" s="7"/>
      <c r="E46" s="20"/>
      <c r="F46" s="20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28'!K47</f>
        <v>3</v>
      </c>
      <c r="D47" s="7"/>
      <c r="E47" s="20"/>
      <c r="F47" s="20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28'!K48</f>
        <v>5</v>
      </c>
      <c r="D48" s="7"/>
      <c r="E48" s="20"/>
      <c r="F48" s="20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28'!K49</f>
        <v>4</v>
      </c>
      <c r="D49" s="7"/>
      <c r="E49" s="20"/>
      <c r="F49" s="20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28'!K50</f>
        <v>1</v>
      </c>
      <c r="D50" s="7"/>
      <c r="E50" s="20"/>
      <c r="F50" s="20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28'!K51</f>
        <v>3</v>
      </c>
      <c r="D51" s="7"/>
      <c r="E51" s="20"/>
      <c r="F51" s="20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28'!K52</f>
        <v>13</v>
      </c>
      <c r="D52" s="7"/>
      <c r="E52" s="20"/>
      <c r="F52" s="20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28'!K53</f>
        <v>14</v>
      </c>
      <c r="D53" s="7"/>
      <c r="E53" s="25"/>
      <c r="F53" s="20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28'!K54</f>
        <v>3</v>
      </c>
      <c r="D54" s="7"/>
      <c r="E54" s="20"/>
      <c r="F54" s="20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28'!K55</f>
        <v>7</v>
      </c>
      <c r="D55" s="7"/>
      <c r="E55" s="20"/>
      <c r="F55" s="20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28'!K56</f>
        <v>1</v>
      </c>
      <c r="D56" s="7"/>
      <c r="E56" s="20"/>
      <c r="F56" s="20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28'!K57</f>
        <v>5</v>
      </c>
      <c r="D57" s="7"/>
      <c r="E57" s="20"/>
      <c r="F57" s="20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28'!K58</f>
        <v>5</v>
      </c>
      <c r="D58" s="7"/>
      <c r="E58" s="20"/>
      <c r="F58" s="20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28'!K59</f>
        <v>2</v>
      </c>
      <c r="D59" s="7"/>
      <c r="E59" s="25"/>
      <c r="F59" s="20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28'!K60</f>
        <v>2</v>
      </c>
      <c r="D60" s="7"/>
      <c r="E60" s="20"/>
      <c r="F60" s="20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28'!K61</f>
        <v>14</v>
      </c>
      <c r="D61" s="7"/>
      <c r="E61" s="25"/>
      <c r="F61" s="20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28'!K62</f>
        <v>2</v>
      </c>
      <c r="D62" s="7"/>
      <c r="E62" s="20"/>
      <c r="F62" s="20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28'!K63</f>
        <v>1</v>
      </c>
      <c r="D63" s="7"/>
      <c r="E63" s="25"/>
      <c r="F63" s="20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28'!K64</f>
        <v>1</v>
      </c>
      <c r="D64" s="7"/>
      <c r="E64" s="20"/>
      <c r="F64" s="20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28'!K65</f>
        <v>2</v>
      </c>
      <c r="D65" s="7"/>
      <c r="E65" s="20"/>
      <c r="F65" s="20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28'!K66</f>
        <v>1</v>
      </c>
      <c r="D66" s="7"/>
      <c r="E66" s="20"/>
      <c r="F66" s="20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28'!K67</f>
        <v>5</v>
      </c>
      <c r="D67" s="7"/>
      <c r="E67" s="20"/>
      <c r="F67" s="20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28'!K68</f>
        <v>3</v>
      </c>
      <c r="D68" s="7"/>
      <c r="E68" s="20"/>
      <c r="F68" s="20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28'!K69</f>
        <v>12</v>
      </c>
      <c r="D69" s="7"/>
      <c r="E69" s="20"/>
      <c r="F69" s="20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28'!K70</f>
        <v>0</v>
      </c>
      <c r="D70" s="7"/>
      <c r="E70" s="20"/>
      <c r="F70" s="20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28'!K71</f>
        <v>1</v>
      </c>
      <c r="D71" s="7"/>
      <c r="E71" s="20"/>
      <c r="F71" s="20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28'!K72</f>
        <v>14</v>
      </c>
      <c r="D72" s="7"/>
      <c r="E72" s="20"/>
      <c r="F72" s="20"/>
      <c r="G72" s="25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28'!K73</f>
        <v>3</v>
      </c>
      <c r="D73" s="7"/>
      <c r="E73" s="20"/>
      <c r="F73" s="20"/>
      <c r="G73" s="20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28'!K74</f>
        <v>6</v>
      </c>
      <c r="D74" s="7"/>
      <c r="E74" s="20"/>
      <c r="F74" s="20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28'!K75</f>
        <v>1</v>
      </c>
      <c r="D75" s="7"/>
      <c r="E75" s="20"/>
      <c r="F75" s="20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28'!K76</f>
        <v>2</v>
      </c>
      <c r="D76" s="7"/>
      <c r="E76" s="20"/>
      <c r="F76" s="20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28'!K77</f>
        <v>5</v>
      </c>
      <c r="D77" s="7"/>
      <c r="E77" s="20"/>
      <c r="F77" s="20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28'!K78</f>
        <v>5</v>
      </c>
      <c r="D78" s="7"/>
      <c r="E78" s="20"/>
      <c r="F78" s="20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28'!K79</f>
        <v>3</v>
      </c>
      <c r="D79" s="7"/>
      <c r="E79" s="20"/>
      <c r="F79" s="20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28'!K80</f>
        <v>6</v>
      </c>
      <c r="D80" s="7"/>
      <c r="E80" s="20"/>
      <c r="F80" s="20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28'!K81</f>
        <v>1</v>
      </c>
      <c r="D81" s="7"/>
      <c r="E81" s="20"/>
      <c r="F81" s="20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28'!K82</f>
        <v>1</v>
      </c>
      <c r="D82" s="7"/>
      <c r="E82" s="20"/>
      <c r="F82" s="20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28'!K83</f>
        <v>2</v>
      </c>
      <c r="D83" s="7"/>
      <c r="E83" s="20"/>
      <c r="F83" s="20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28'!K84</f>
        <v>8</v>
      </c>
      <c r="D84" s="7"/>
      <c r="E84" s="20"/>
      <c r="F84" s="20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28'!K85</f>
        <v>6</v>
      </c>
      <c r="D85" s="7"/>
      <c r="E85" s="20"/>
      <c r="F85" s="20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28'!K86</f>
        <v>1</v>
      </c>
      <c r="D86" s="7"/>
      <c r="E86" s="20"/>
      <c r="F86" s="20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28'!K87</f>
        <v>8</v>
      </c>
      <c r="D87" s="7"/>
      <c r="E87" s="20"/>
      <c r="F87" s="20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22">
        <f>'วันที่ 28'!K88</f>
        <v>0</v>
      </c>
      <c r="D88" s="7"/>
      <c r="E88" s="20"/>
      <c r="F88" s="20"/>
      <c r="G88" s="20"/>
      <c r="H88" s="22">
        <f t="shared" si="1"/>
        <v>0</v>
      </c>
      <c r="I88" s="23" t="str">
        <f>'วันที่ 1'!I88</f>
        <v/>
      </c>
      <c r="J88" s="24" t="str">
        <f t="shared" si="2"/>
        <v>  </v>
      </c>
      <c r="K88" s="22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28'!K89</f>
        <v>4</v>
      </c>
      <c r="D89" s="7"/>
      <c r="E89" s="20"/>
      <c r="F89" s="20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28'!K90</f>
        <v>6</v>
      </c>
      <c r="D90" s="7"/>
      <c r="E90" s="20"/>
      <c r="F90" s="20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28'!K91</f>
        <v>2</v>
      </c>
      <c r="D91" s="7"/>
      <c r="E91" s="20"/>
      <c r="F91" s="20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28'!K92</f>
        <v>1</v>
      </c>
      <c r="D92" s="7"/>
      <c r="E92" s="20"/>
      <c r="F92" s="20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28'!K93</f>
        <v>-1</v>
      </c>
      <c r="D93" s="7"/>
      <c r="E93" s="20"/>
      <c r="F93" s="20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28'!K94</f>
        <v>2</v>
      </c>
      <c r="D94" s="7"/>
      <c r="E94" s="20"/>
      <c r="F94" s="20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28'!K95</f>
        <v>2</v>
      </c>
      <c r="D95" s="7"/>
      <c r="E95" s="20"/>
      <c r="F95" s="20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28'!K96</f>
        <v>0</v>
      </c>
      <c r="D96" s="7"/>
      <c r="E96" s="20"/>
      <c r="F96" s="20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28'!K97</f>
        <v>1</v>
      </c>
      <c r="D97" s="7"/>
      <c r="E97" s="20"/>
      <c r="F97" s="20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28'!K98</f>
        <v>2</v>
      </c>
      <c r="D98" s="7"/>
      <c r="E98" s="20"/>
      <c r="F98" s="20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28'!K99</f>
        <v>18</v>
      </c>
      <c r="D99" s="7"/>
      <c r="E99" s="20"/>
      <c r="F99" s="20"/>
      <c r="G99" s="25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28'!K100</f>
        <v>0</v>
      </c>
      <c r="D100" s="7"/>
      <c r="E100" s="20"/>
      <c r="F100" s="20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28'!K101</f>
        <v>1</v>
      </c>
      <c r="D101" s="7"/>
      <c r="E101" s="20"/>
      <c r="F101" s="20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28'!K102</f>
        <v>2</v>
      </c>
      <c r="D102" s="7"/>
      <c r="E102" s="20"/>
      <c r="F102" s="20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28'!K103</f>
        <v>3</v>
      </c>
      <c r="D103" s="7"/>
      <c r="E103" s="20"/>
      <c r="F103" s="20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28'!K104</f>
        <v>3</v>
      </c>
      <c r="D104" s="7"/>
      <c r="E104" s="20"/>
      <c r="F104" s="20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28'!K105</f>
        <v>0</v>
      </c>
      <c r="D105" s="7"/>
      <c r="E105" s="20"/>
      <c r="F105" s="20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28'!K106</f>
        <v>2</v>
      </c>
      <c r="D106" s="7"/>
      <c r="E106" s="20"/>
      <c r="F106" s="20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28'!K107</f>
        <v>2</v>
      </c>
      <c r="D107" s="7"/>
      <c r="E107" s="20"/>
      <c r="F107" s="20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28'!K108</f>
        <v>1</v>
      </c>
      <c r="D108" s="7"/>
      <c r="E108" s="20"/>
      <c r="F108" s="20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28'!K109</f>
        <v>1</v>
      </c>
      <c r="D109" s="7"/>
      <c r="E109" s="20"/>
      <c r="F109" s="20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28'!K110</f>
        <v>2</v>
      </c>
      <c r="D110" s="7"/>
      <c r="E110" s="20"/>
      <c r="F110" s="20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22">
        <f>'วันที่ 28'!K111</f>
        <v>0</v>
      </c>
      <c r="D111" s="7"/>
      <c r="E111" s="20"/>
      <c r="F111" s="20"/>
      <c r="G111" s="20"/>
      <c r="H111" s="22">
        <f t="shared" si="1"/>
        <v>0</v>
      </c>
      <c r="I111" s="23" t="str">
        <f>'วันที่ 1'!I111</f>
        <v/>
      </c>
      <c r="J111" s="24" t="str">
        <f t="shared" si="2"/>
        <v>  </v>
      </c>
      <c r="K111" s="22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28'!K112</f>
        <v>2</v>
      </c>
      <c r="D112" s="7"/>
      <c r="E112" s="20"/>
      <c r="F112" s="20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28'!K113</f>
        <v>9</v>
      </c>
      <c r="D113" s="7"/>
      <c r="E113" s="20"/>
      <c r="F113" s="20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28'!K114</f>
        <v>0</v>
      </c>
      <c r="D114" s="7"/>
      <c r="E114" s="20"/>
      <c r="F114" s="20"/>
      <c r="G114" s="25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28'!K115</f>
        <v>0</v>
      </c>
      <c r="D115" s="7"/>
      <c r="E115" s="20"/>
      <c r="F115" s="20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22">
        <f>'วันที่ 28'!K116</f>
        <v>0</v>
      </c>
      <c r="D116" s="7"/>
      <c r="E116" s="20"/>
      <c r="F116" s="20"/>
      <c r="G116" s="20"/>
      <c r="H116" s="22">
        <f t="shared" si="1"/>
        <v>0</v>
      </c>
      <c r="I116" s="23" t="str">
        <f>'วันที่ 1'!I116</f>
        <v/>
      </c>
      <c r="J116" s="24" t="str">
        <f t="shared" si="2"/>
        <v>  </v>
      </c>
      <c r="K116" s="22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28'!K117</f>
        <v>2</v>
      </c>
      <c r="D117" s="7"/>
      <c r="E117" s="20"/>
      <c r="F117" s="20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28'!K118</f>
        <v>11</v>
      </c>
      <c r="D118" s="7"/>
      <c r="E118" s="20"/>
      <c r="F118" s="20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28'!K119</f>
        <v>4</v>
      </c>
      <c r="D119" s="7"/>
      <c r="E119" s="20"/>
      <c r="F119" s="20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28'!K120</f>
        <v>2</v>
      </c>
      <c r="D120" s="7"/>
      <c r="E120" s="20"/>
      <c r="F120" s="20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28'!K121</f>
        <v>12</v>
      </c>
      <c r="D121" s="7"/>
      <c r="E121" s="20"/>
      <c r="F121" s="20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28'!K122</f>
        <v>3</v>
      </c>
      <c r="D122" s="7"/>
      <c r="E122" s="20"/>
      <c r="F122" s="20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28'!K123</f>
        <v>1</v>
      </c>
      <c r="D123" s="7"/>
      <c r="E123" s="20"/>
      <c r="F123" s="20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28'!K124</f>
        <v>2</v>
      </c>
      <c r="D124" s="7"/>
      <c r="E124" s="20"/>
      <c r="F124" s="20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28'!K125</f>
        <v>3</v>
      </c>
      <c r="D125" s="7"/>
      <c r="E125" s="20"/>
      <c r="F125" s="20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28'!K126</f>
        <v>3</v>
      </c>
      <c r="D126" s="7"/>
      <c r="E126" s="20"/>
      <c r="F126" s="20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28'!K127</f>
        <v>3</v>
      </c>
      <c r="D127" s="7"/>
      <c r="E127" s="20"/>
      <c r="F127" s="20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28'!K128</f>
        <v>1</v>
      </c>
      <c r="D128" s="7"/>
      <c r="E128" s="20"/>
      <c r="F128" s="20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28'!K129</f>
        <v>6</v>
      </c>
      <c r="D129" s="7"/>
      <c r="E129" s="20"/>
      <c r="F129" s="20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28'!K130</f>
        <v>0</v>
      </c>
      <c r="D130" s="7"/>
      <c r="E130" s="20"/>
      <c r="F130" s="20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22">
        <f>'วันที่ 28'!K131</f>
        <v>0</v>
      </c>
      <c r="D131" s="7"/>
      <c r="E131" s="20"/>
      <c r="F131" s="20"/>
      <c r="G131" s="20"/>
      <c r="H131" s="22">
        <f t="shared" si="1"/>
        <v>0</v>
      </c>
      <c r="I131" s="23" t="str">
        <f>'วันที่ 1'!I131</f>
        <v/>
      </c>
      <c r="J131" s="24" t="str">
        <f t="shared" si="2"/>
        <v>  </v>
      </c>
      <c r="K131" s="22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28'!K132</f>
        <v>0</v>
      </c>
      <c r="D132" s="7"/>
      <c r="E132" s="20"/>
      <c r="F132" s="20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28'!K133</f>
        <v>0</v>
      </c>
      <c r="D133" s="7"/>
      <c r="E133" s="20"/>
      <c r="F133" s="20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28'!K134</f>
        <v>2</v>
      </c>
      <c r="D134" s="7"/>
      <c r="E134" s="20"/>
      <c r="F134" s="20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28'!K135</f>
        <v>1</v>
      </c>
      <c r="D135" s="7"/>
      <c r="E135" s="20"/>
      <c r="F135" s="20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28'!K136</f>
        <v>3</v>
      </c>
      <c r="D136" s="7"/>
      <c r="E136" s="20"/>
      <c r="F136" s="20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28'!K137</f>
        <v>1</v>
      </c>
      <c r="D137" s="7"/>
      <c r="E137" s="20"/>
      <c r="F137" s="20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28'!K138</f>
        <v>4</v>
      </c>
      <c r="D138" s="7"/>
      <c r="E138" s="20"/>
      <c r="F138" s="20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28'!K139</f>
        <v>3</v>
      </c>
      <c r="D139" s="7"/>
      <c r="E139" s="20"/>
      <c r="F139" s="20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28'!K140</f>
        <v>2</v>
      </c>
      <c r="D140" s="7"/>
      <c r="E140" s="20"/>
      <c r="F140" s="20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28'!K141</f>
        <v>4</v>
      </c>
      <c r="D141" s="7"/>
      <c r="E141" s="25"/>
      <c r="F141" s="20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28'!K142</f>
        <v>0</v>
      </c>
      <c r="D142" s="7"/>
      <c r="E142" s="20"/>
      <c r="F142" s="20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28'!K143</f>
        <v>5</v>
      </c>
      <c r="D143" s="7"/>
      <c r="E143" s="20"/>
      <c r="F143" s="20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28'!K144</f>
        <v>2</v>
      </c>
      <c r="D144" s="7"/>
      <c r="E144" s="20"/>
      <c r="F144" s="20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28'!K145</f>
        <v>6</v>
      </c>
      <c r="D145" s="7"/>
      <c r="E145" s="20"/>
      <c r="F145" s="20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28'!K146</f>
        <v>0</v>
      </c>
      <c r="D146" s="7"/>
      <c r="E146" s="20"/>
      <c r="F146" s="20"/>
      <c r="G146" s="20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28'!K147</f>
        <v>5</v>
      </c>
      <c r="D147" s="7"/>
      <c r="E147" s="20"/>
      <c r="F147" s="20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28'!K148</f>
        <v>5</v>
      </c>
      <c r="D148" s="7"/>
      <c r="E148" s="20"/>
      <c r="F148" s="20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28'!K149</f>
        <v>100</v>
      </c>
      <c r="D149" s="7"/>
      <c r="E149" s="20"/>
      <c r="F149" s="20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28'!K150</f>
        <v>3</v>
      </c>
      <c r="D150" s="7"/>
      <c r="E150" s="20"/>
      <c r="F150" s="20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28'!K151</f>
        <v>5</v>
      </c>
      <c r="D151" s="7"/>
      <c r="E151" s="20"/>
      <c r="F151" s="20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28'!K152</f>
        <v>8</v>
      </c>
      <c r="D152" s="7"/>
      <c r="E152" s="20"/>
      <c r="F152" s="20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28'!K153</f>
        <v>6</v>
      </c>
      <c r="D153" s="7"/>
      <c r="E153" s="20"/>
      <c r="F153" s="20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28'!K154</f>
        <v>2</v>
      </c>
      <c r="D154" s="7"/>
      <c r="E154" s="20"/>
      <c r="F154" s="20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28'!K155</f>
        <v>0</v>
      </c>
      <c r="D155" s="7"/>
      <c r="E155" s="20"/>
      <c r="F155" s="20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28'!K156</f>
        <v>1</v>
      </c>
      <c r="D156" s="7"/>
      <c r="E156" s="20"/>
      <c r="F156" s="20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28'!K157</f>
        <v>1</v>
      </c>
      <c r="D157" s="7"/>
      <c r="E157" s="20"/>
      <c r="F157" s="20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28'!K158</f>
        <v>0</v>
      </c>
      <c r="D158" s="7"/>
      <c r="E158" s="20"/>
      <c r="F158" s="20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28'!K159</f>
        <v>4</v>
      </c>
      <c r="D159" s="7"/>
      <c r="E159" s="20"/>
      <c r="F159" s="20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28'!K160</f>
        <v>8</v>
      </c>
      <c r="D160" s="7"/>
      <c r="E160" s="20"/>
      <c r="F160" s="20"/>
      <c r="G160" s="20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28'!K161</f>
        <v>0</v>
      </c>
      <c r="D161" s="7"/>
      <c r="E161" s="20"/>
      <c r="F161" s="20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28'!K162</f>
        <v>12</v>
      </c>
      <c r="D162" s="7"/>
      <c r="E162" s="20"/>
      <c r="F162" s="20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28'!K163</f>
        <v>1</v>
      </c>
      <c r="D163" s="7"/>
      <c r="E163" s="20"/>
      <c r="F163" s="20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28'!K164</f>
        <v>2</v>
      </c>
      <c r="D164" s="7"/>
      <c r="E164" s="20"/>
      <c r="F164" s="20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22">
        <f>'วันที่ 28'!K165</f>
        <v>0</v>
      </c>
      <c r="D165" s="7"/>
      <c r="E165" s="20"/>
      <c r="F165" s="20"/>
      <c r="G165" s="20"/>
      <c r="H165" s="22">
        <f t="shared" si="1"/>
        <v>0</v>
      </c>
      <c r="I165" s="23" t="str">
        <f>'วันที่ 1'!I165</f>
        <v/>
      </c>
      <c r="J165" s="24" t="str">
        <f t="shared" si="2"/>
        <v>  </v>
      </c>
      <c r="K165" s="22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28'!K166</f>
        <v>2</v>
      </c>
      <c r="D166" s="7"/>
      <c r="E166" s="20"/>
      <c r="F166" s="20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28'!K167</f>
        <v>0</v>
      </c>
      <c r="D167" s="7"/>
      <c r="E167" s="20"/>
      <c r="F167" s="20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28'!K168</f>
        <v>15</v>
      </c>
      <c r="D168" s="7"/>
      <c r="E168" s="20"/>
      <c r="F168" s="20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28'!K169</f>
        <v>2</v>
      </c>
      <c r="D169" s="7"/>
      <c r="E169" s="20"/>
      <c r="F169" s="20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28'!K170</f>
        <v>0</v>
      </c>
      <c r="D170" s="7"/>
      <c r="E170" s="20"/>
      <c r="F170" s="20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28'!K171</f>
        <v>0</v>
      </c>
      <c r="D171" s="7"/>
      <c r="E171" s="20"/>
      <c r="F171" s="20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28'!K172</f>
        <v>1</v>
      </c>
      <c r="D172" s="7"/>
      <c r="E172" s="20"/>
      <c r="F172" s="20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28'!K173</f>
        <v>0</v>
      </c>
      <c r="D173" s="7"/>
      <c r="E173" s="20"/>
      <c r="F173" s="20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28'!K174</f>
        <v>0</v>
      </c>
      <c r="D174" s="7"/>
      <c r="E174" s="20"/>
      <c r="F174" s="20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28'!K175</f>
        <v>2</v>
      </c>
      <c r="D175" s="7"/>
      <c r="E175" s="20"/>
      <c r="F175" s="20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28'!K176</f>
        <v>2</v>
      </c>
      <c r="D176" s="7"/>
      <c r="E176" s="20"/>
      <c r="F176" s="20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22">
        <f>'วันที่ 28'!K177</f>
        <v>0</v>
      </c>
      <c r="D177" s="7"/>
      <c r="E177" s="20"/>
      <c r="F177" s="20"/>
      <c r="G177" s="20"/>
      <c r="H177" s="22">
        <f t="shared" si="1"/>
        <v>0</v>
      </c>
      <c r="I177" s="23" t="str">
        <f>'วันที่ 1'!I177</f>
        <v/>
      </c>
      <c r="J177" s="24" t="str">
        <f t="shared" si="2"/>
        <v>  </v>
      </c>
      <c r="K177" s="22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28'!K178</f>
        <v>6</v>
      </c>
      <c r="D178" s="7"/>
      <c r="E178" s="20"/>
      <c r="F178" s="20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28'!K179</f>
        <v>3</v>
      </c>
      <c r="D179" s="7"/>
      <c r="E179" s="20"/>
      <c r="F179" s="20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28'!K180</f>
        <v>9</v>
      </c>
      <c r="D180" s="7"/>
      <c r="E180" s="20"/>
      <c r="F180" s="20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28'!K181</f>
        <v>9</v>
      </c>
      <c r="D181" s="7"/>
      <c r="E181" s="20"/>
      <c r="F181" s="20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28'!K182</f>
        <v>11</v>
      </c>
      <c r="D182" s="7"/>
      <c r="E182" s="20"/>
      <c r="F182" s="20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28'!K183</f>
        <v>5</v>
      </c>
      <c r="D183" s="7"/>
      <c r="E183" s="20"/>
      <c r="F183" s="20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28'!K184</f>
        <v>1</v>
      </c>
      <c r="D184" s="7"/>
      <c r="E184" s="20"/>
      <c r="F184" s="20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28'!K185</f>
        <v>2</v>
      </c>
      <c r="D185" s="7"/>
      <c r="E185" s="20"/>
      <c r="F185" s="20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28'!K186</f>
        <v>1</v>
      </c>
      <c r="D186" s="7"/>
      <c r="E186" s="20"/>
      <c r="F186" s="20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28'!K187</f>
        <v>0</v>
      </c>
      <c r="D187" s="7"/>
      <c r="E187" s="20"/>
      <c r="F187" s="20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28'!K188</f>
        <v>2</v>
      </c>
      <c r="D188" s="7"/>
      <c r="E188" s="20"/>
      <c r="F188" s="20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28'!K189</f>
        <v>1</v>
      </c>
      <c r="D189" s="7"/>
      <c r="E189" s="20"/>
      <c r="F189" s="20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28'!K190</f>
        <v>2</v>
      </c>
      <c r="D190" s="7"/>
      <c r="E190" s="20"/>
      <c r="F190" s="20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28'!K191</f>
        <v>20</v>
      </c>
      <c r="D191" s="7"/>
      <c r="E191" s="20"/>
      <c r="F191" s="20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28'!K192</f>
        <v>3</v>
      </c>
      <c r="D192" s="7"/>
      <c r="E192" s="20"/>
      <c r="F192" s="20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28'!K193</f>
        <v>2</v>
      </c>
      <c r="D193" s="7"/>
      <c r="E193" s="20"/>
      <c r="F193" s="20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28'!K194</f>
        <v>3</v>
      </c>
      <c r="D194" s="7"/>
      <c r="E194" s="20"/>
      <c r="F194" s="20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22">
        <f>'วันที่ 28'!K195</f>
        <v>0</v>
      </c>
      <c r="D195" s="7"/>
      <c r="E195" s="20"/>
      <c r="F195" s="20"/>
      <c r="G195" s="20"/>
      <c r="H195" s="22">
        <f t="shared" si="1"/>
        <v>0</v>
      </c>
      <c r="I195" s="23" t="str">
        <f>'วันที่ 1'!I195</f>
        <v/>
      </c>
      <c r="J195" s="24" t="str">
        <f t="shared" si="2"/>
        <v>  </v>
      </c>
      <c r="K195" s="22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22">
        <f>'วันที่ 28'!K196</f>
        <v>0</v>
      </c>
      <c r="D196" s="7"/>
      <c r="E196" s="20"/>
      <c r="F196" s="20"/>
      <c r="G196" s="20"/>
      <c r="H196" s="22">
        <f t="shared" si="1"/>
        <v>0</v>
      </c>
      <c r="I196" s="23" t="str">
        <f>'วันที่ 1'!I196</f>
        <v/>
      </c>
      <c r="J196" s="24" t="str">
        <f t="shared" si="2"/>
        <v>  </v>
      </c>
      <c r="K196" s="22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22">
        <f>'วันที่ 28'!K197</f>
        <v>0</v>
      </c>
      <c r="D197" s="7"/>
      <c r="E197" s="20"/>
      <c r="F197" s="20"/>
      <c r="G197" s="20"/>
      <c r="H197" s="22">
        <f t="shared" si="1"/>
        <v>0</v>
      </c>
      <c r="I197" s="23" t="str">
        <f>'วันที่ 1'!I197</f>
        <v/>
      </c>
      <c r="J197" s="24" t="str">
        <f t="shared" si="2"/>
        <v>  </v>
      </c>
      <c r="K197" s="22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22">
        <f>'วันที่ 28'!K198</f>
        <v>0</v>
      </c>
      <c r="D198" s="7"/>
      <c r="E198" s="20"/>
      <c r="F198" s="20"/>
      <c r="G198" s="20"/>
      <c r="H198" s="22">
        <f t="shared" si="1"/>
        <v>0</v>
      </c>
      <c r="I198" s="23" t="str">
        <f>'วันที่ 1'!I198</f>
        <v/>
      </c>
      <c r="J198" s="24" t="str">
        <f t="shared" si="2"/>
        <v>  </v>
      </c>
      <c r="K198" s="22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22">
        <f>'วันที่ 28'!K199</f>
        <v>0</v>
      </c>
      <c r="D199" s="7"/>
      <c r="E199" s="20"/>
      <c r="F199" s="20"/>
      <c r="G199" s="20"/>
      <c r="H199" s="22">
        <f t="shared" si="1"/>
        <v>0</v>
      </c>
      <c r="I199" s="27"/>
      <c r="J199" s="24" t="str">
        <f t="shared" si="2"/>
        <v>  </v>
      </c>
      <c r="K199" s="22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22">
        <f>'วันที่ 28'!K200</f>
        <v>0</v>
      </c>
      <c r="D200" s="7"/>
      <c r="E200" s="20"/>
      <c r="F200" s="20"/>
      <c r="G200" s="20"/>
      <c r="H200" s="22">
        <f t="shared" si="1"/>
        <v>0</v>
      </c>
      <c r="I200" s="27"/>
      <c r="J200" s="24" t="str">
        <f t="shared" si="2"/>
        <v>  </v>
      </c>
      <c r="K200" s="22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22">
        <f>'วันที่ 28'!K201</f>
        <v>0</v>
      </c>
      <c r="D201" s="7"/>
      <c r="E201" s="20"/>
      <c r="F201" s="20"/>
      <c r="G201" s="20"/>
      <c r="H201" s="22">
        <f t="shared" si="1"/>
        <v>0</v>
      </c>
      <c r="I201" s="27"/>
      <c r="J201" s="24" t="str">
        <f t="shared" si="2"/>
        <v>  </v>
      </c>
      <c r="K201" s="22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22">
        <f>'วันที่ 28'!K202</f>
        <v>0</v>
      </c>
      <c r="D202" s="7"/>
      <c r="E202" s="20"/>
      <c r="F202" s="20"/>
      <c r="G202" s="20"/>
      <c r="H202" s="22">
        <f t="shared" si="1"/>
        <v>0</v>
      </c>
      <c r="I202" s="27"/>
      <c r="J202" s="24" t="str">
        <f t="shared" si="2"/>
        <v>  </v>
      </c>
      <c r="K202" s="22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22">
        <f>'วันที่ 28'!K203</f>
        <v>0</v>
      </c>
      <c r="D203" s="7"/>
      <c r="E203" s="20"/>
      <c r="F203" s="20"/>
      <c r="G203" s="20"/>
      <c r="H203" s="22">
        <f t="shared" si="1"/>
        <v>0</v>
      </c>
      <c r="I203" s="27"/>
      <c r="J203" s="24" t="str">
        <f t="shared" si="2"/>
        <v>  </v>
      </c>
      <c r="K203" s="22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22">
        <f>'วันที่ 28'!K204</f>
        <v>0</v>
      </c>
      <c r="D204" s="7"/>
      <c r="E204" s="20"/>
      <c r="F204" s="20"/>
      <c r="G204" s="20"/>
      <c r="H204" s="22">
        <f t="shared" si="1"/>
        <v>0</v>
      </c>
      <c r="I204" s="27"/>
      <c r="J204" s="24" t="str">
        <f t="shared" si="2"/>
        <v>  </v>
      </c>
      <c r="K204" s="22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22">
        <f>'วันที่ 28'!K205</f>
        <v>0</v>
      </c>
      <c r="D205" s="7"/>
      <c r="E205" s="20"/>
      <c r="F205" s="20"/>
      <c r="G205" s="20"/>
      <c r="H205" s="22">
        <f t="shared" si="1"/>
        <v>0</v>
      </c>
      <c r="I205" s="27"/>
      <c r="J205" s="24" t="str">
        <f t="shared" si="2"/>
        <v>  </v>
      </c>
      <c r="K205" s="22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22">
        <f>'วันที่ 28'!K206</f>
        <v>0</v>
      </c>
      <c r="D206" s="7"/>
      <c r="E206" s="20"/>
      <c r="F206" s="20"/>
      <c r="G206" s="20"/>
      <c r="H206" s="22">
        <f t="shared" si="1"/>
        <v>0</v>
      </c>
      <c r="I206" s="27"/>
      <c r="J206" s="24" t="str">
        <f t="shared" si="2"/>
        <v>  </v>
      </c>
      <c r="K206" s="22">
        <f t="shared" si="3"/>
        <v>0</v>
      </c>
      <c r="L206" s="7"/>
    </row>
    <row r="207" ht="14.25" customHeight="1">
      <c r="A207" s="7" t="str">
        <f>'Monthly Summary'!A207</f>
        <v/>
      </c>
      <c r="B207" s="7" t="str">
        <f>'Monthly Summary'!B207</f>
        <v/>
      </c>
      <c r="C207" s="22">
        <f>'วันที่ 28'!K207</f>
        <v>0</v>
      </c>
      <c r="D207" s="7"/>
      <c r="E207" s="20"/>
      <c r="F207" s="20"/>
      <c r="G207" s="20"/>
      <c r="H207" s="22">
        <f t="shared" si="1"/>
        <v>0</v>
      </c>
      <c r="I207" s="27"/>
      <c r="J207" s="24" t="str">
        <f t="shared" si="2"/>
        <v>  </v>
      </c>
      <c r="K207" s="22">
        <f t="shared" si="3"/>
        <v>0</v>
      </c>
      <c r="L207" s="7"/>
    </row>
    <row r="208" ht="14.25" customHeight="1">
      <c r="A208" s="7" t="str">
        <f>'Monthly Summary'!A208</f>
        <v/>
      </c>
      <c r="B208" s="7" t="str">
        <f>'Monthly Summary'!B208</f>
        <v/>
      </c>
      <c r="C208" s="22">
        <f>'วันที่ 28'!K208</f>
        <v>0</v>
      </c>
      <c r="D208" s="7"/>
      <c r="E208" s="20"/>
      <c r="F208" s="20"/>
      <c r="G208" s="20"/>
      <c r="H208" s="22">
        <f t="shared" si="1"/>
        <v>0</v>
      </c>
      <c r="I208" s="27"/>
      <c r="J208" s="24" t="str">
        <f t="shared" si="2"/>
        <v>  </v>
      </c>
      <c r="K208" s="22">
        <f t="shared" si="3"/>
        <v>0</v>
      </c>
      <c r="L208" s="7"/>
    </row>
    <row r="209" ht="14.25" customHeight="1">
      <c r="A209" s="7" t="str">
        <f>'Monthly Summary'!A209</f>
        <v/>
      </c>
      <c r="B209" s="7" t="str">
        <f>'Monthly Summary'!B209</f>
        <v/>
      </c>
      <c r="C209" s="22">
        <f>'วันที่ 28'!K209</f>
        <v>0</v>
      </c>
      <c r="D209" s="7"/>
      <c r="E209" s="20"/>
      <c r="F209" s="20"/>
      <c r="G209" s="20"/>
      <c r="H209" s="22">
        <f t="shared" si="1"/>
        <v>0</v>
      </c>
      <c r="I209" s="27"/>
      <c r="J209" s="24" t="str">
        <f t="shared" si="2"/>
        <v>  </v>
      </c>
      <c r="K209" s="22">
        <f t="shared" si="3"/>
        <v>0</v>
      </c>
      <c r="L209" s="7"/>
    </row>
    <row r="210" ht="14.25" customHeight="1">
      <c r="A210" s="7" t="str">
        <f>'Monthly Summary'!A210</f>
        <v/>
      </c>
      <c r="B210" s="7" t="str">
        <f>'Monthly Summary'!B210</f>
        <v/>
      </c>
      <c r="C210" s="22">
        <f>'วันที่ 28'!K210</f>
        <v>0</v>
      </c>
      <c r="D210" s="7"/>
      <c r="E210" s="20"/>
      <c r="F210" s="20"/>
      <c r="G210" s="20"/>
      <c r="H210" s="22">
        <f t="shared" si="1"/>
        <v>0</v>
      </c>
      <c r="I210" s="27"/>
      <c r="J210" s="24" t="str">
        <f t="shared" si="2"/>
        <v>  </v>
      </c>
      <c r="K210" s="22">
        <f t="shared" si="3"/>
        <v>0</v>
      </c>
      <c r="L210" s="7"/>
    </row>
    <row r="211" ht="14.25" customHeight="1">
      <c r="A211" s="7" t="str">
        <f>'Monthly Summary'!A211</f>
        <v/>
      </c>
      <c r="B211" s="7" t="str">
        <f>'Monthly Summary'!B211</f>
        <v/>
      </c>
      <c r="C211" s="22">
        <f>'วันที่ 28'!K211</f>
        <v>0</v>
      </c>
      <c r="D211" s="7"/>
      <c r="E211" s="20"/>
      <c r="F211" s="20"/>
      <c r="G211" s="20"/>
      <c r="H211" s="22">
        <f t="shared" si="1"/>
        <v>0</v>
      </c>
      <c r="I211" s="27"/>
      <c r="J211" s="24" t="str">
        <f t="shared" si="2"/>
        <v>  </v>
      </c>
      <c r="K211" s="22">
        <f t="shared" si="3"/>
        <v>0</v>
      </c>
      <c r="L211" s="7"/>
    </row>
    <row r="212" ht="14.25" customHeight="1">
      <c r="A212" s="7" t="str">
        <f>'Monthly Summary'!A212</f>
        <v/>
      </c>
      <c r="B212" s="7" t="str">
        <f>'Monthly Summary'!B212</f>
        <v/>
      </c>
      <c r="C212" s="22">
        <f>'วันที่ 28'!K212</f>
        <v>0</v>
      </c>
      <c r="D212" s="7"/>
      <c r="E212" s="20"/>
      <c r="F212" s="20"/>
      <c r="G212" s="20"/>
      <c r="H212" s="22">
        <f t="shared" si="1"/>
        <v>0</v>
      </c>
      <c r="I212" s="27"/>
      <c r="J212" s="24" t="str">
        <f t="shared" si="2"/>
        <v>  </v>
      </c>
      <c r="K212" s="22">
        <f t="shared" si="3"/>
        <v>0</v>
      </c>
      <c r="L212" s="7"/>
    </row>
    <row r="213" ht="14.25" customHeight="1">
      <c r="A213" s="7" t="str">
        <f>'Monthly Summary'!A213</f>
        <v/>
      </c>
      <c r="B213" s="7" t="str">
        <f>'Monthly Summary'!B213</f>
        <v/>
      </c>
      <c r="C213" s="22">
        <f>'วันที่ 28'!K213</f>
        <v>0</v>
      </c>
      <c r="D213" s="7"/>
      <c r="E213" s="20"/>
      <c r="F213" s="20"/>
      <c r="G213" s="20"/>
      <c r="H213" s="22">
        <f t="shared" si="1"/>
        <v>0</v>
      </c>
      <c r="I213" s="27"/>
      <c r="J213" s="24" t="str">
        <f t="shared" si="2"/>
        <v>  </v>
      </c>
      <c r="K213" s="22">
        <f t="shared" si="3"/>
        <v>0</v>
      </c>
      <c r="L213" s="7"/>
    </row>
    <row r="214" ht="14.25" customHeight="1">
      <c r="A214" s="7" t="str">
        <f>'Monthly Summary'!A214</f>
        <v/>
      </c>
      <c r="B214" s="7" t="str">
        <f>'Monthly Summary'!B214</f>
        <v/>
      </c>
      <c r="C214" s="22">
        <f>'วันที่ 28'!K214</f>
        <v>0</v>
      </c>
      <c r="D214" s="7"/>
      <c r="E214" s="20"/>
      <c r="F214" s="20"/>
      <c r="G214" s="20"/>
      <c r="H214" s="22">
        <f t="shared" si="1"/>
        <v>0</v>
      </c>
      <c r="I214" s="27"/>
      <c r="J214" s="24" t="str">
        <f t="shared" si="2"/>
        <v>  </v>
      </c>
      <c r="K214" s="22">
        <f t="shared" si="3"/>
        <v>0</v>
      </c>
      <c r="L214" s="7"/>
    </row>
    <row r="215" ht="14.25" customHeight="1">
      <c r="A215" s="7" t="str">
        <f>'Monthly Summary'!A215</f>
        <v/>
      </c>
      <c r="B215" s="7" t="str">
        <f>'Monthly Summary'!B215</f>
        <v/>
      </c>
      <c r="C215" s="22">
        <f>'วันที่ 28'!K215</f>
        <v>0</v>
      </c>
      <c r="D215" s="7"/>
      <c r="E215" s="20"/>
      <c r="F215" s="20"/>
      <c r="G215" s="20"/>
      <c r="H215" s="22">
        <f t="shared" si="1"/>
        <v>0</v>
      </c>
      <c r="I215" s="27"/>
      <c r="J215" s="24" t="str">
        <f t="shared" si="2"/>
        <v>  </v>
      </c>
      <c r="K215" s="22">
        <f t="shared" si="3"/>
        <v>0</v>
      </c>
      <c r="L215" s="7"/>
    </row>
    <row r="216" ht="14.25" customHeight="1">
      <c r="A216" s="7" t="str">
        <f>'Monthly Summary'!A216</f>
        <v/>
      </c>
      <c r="B216" s="7" t="str">
        <f>'Monthly Summary'!B216</f>
        <v/>
      </c>
      <c r="C216" s="22">
        <f>'วันที่ 28'!K216</f>
        <v>0</v>
      </c>
      <c r="D216" s="7"/>
      <c r="E216" s="20"/>
      <c r="F216" s="20"/>
      <c r="G216" s="20"/>
      <c r="H216" s="22">
        <f t="shared" si="1"/>
        <v>0</v>
      </c>
      <c r="I216" s="27"/>
      <c r="J216" s="24" t="str">
        <f t="shared" si="2"/>
        <v>  </v>
      </c>
      <c r="K216" s="22">
        <f t="shared" si="3"/>
        <v>0</v>
      </c>
      <c r="L216" s="7"/>
    </row>
    <row r="217" ht="14.25" customHeight="1">
      <c r="A217" s="7" t="str">
        <f>'Monthly Summary'!A217</f>
        <v/>
      </c>
      <c r="B217" s="7" t="str">
        <f>'Monthly Summary'!B217</f>
        <v/>
      </c>
      <c r="C217" s="22">
        <f>'วันที่ 28'!K217</f>
        <v>0</v>
      </c>
      <c r="D217" s="7"/>
      <c r="E217" s="20"/>
      <c r="F217" s="20"/>
      <c r="G217" s="20"/>
      <c r="H217" s="22">
        <f t="shared" si="1"/>
        <v>0</v>
      </c>
      <c r="I217" s="27"/>
      <c r="J217" s="24" t="str">
        <f t="shared" si="2"/>
        <v>  </v>
      </c>
      <c r="K217" s="22">
        <f t="shared" si="3"/>
        <v>0</v>
      </c>
      <c r="L217" s="7"/>
    </row>
    <row r="218" ht="14.25" customHeight="1">
      <c r="A218" s="7" t="str">
        <f>'Monthly Summary'!A218</f>
        <v/>
      </c>
      <c r="B218" s="7" t="str">
        <f>'Monthly Summary'!B218</f>
        <v/>
      </c>
      <c r="C218" s="22">
        <f>'วันที่ 28'!K218</f>
        <v>0</v>
      </c>
      <c r="D218" s="7"/>
      <c r="E218" s="20"/>
      <c r="F218" s="20"/>
      <c r="G218" s="20"/>
      <c r="H218" s="22">
        <f t="shared" si="1"/>
        <v>0</v>
      </c>
      <c r="I218" s="27"/>
      <c r="J218" s="24" t="str">
        <f t="shared" si="2"/>
        <v>  </v>
      </c>
      <c r="K218" s="22">
        <f t="shared" si="3"/>
        <v>0</v>
      </c>
      <c r="L218" s="7"/>
    </row>
    <row r="219" ht="14.25" customHeight="1">
      <c r="A219" s="7" t="str">
        <f>'Monthly Summary'!A219</f>
        <v/>
      </c>
      <c r="B219" s="7" t="str">
        <f>'Monthly Summary'!B219</f>
        <v/>
      </c>
      <c r="C219" s="22">
        <f>'วันที่ 28'!K219</f>
        <v>0</v>
      </c>
      <c r="D219" s="7"/>
      <c r="E219" s="20"/>
      <c r="F219" s="20"/>
      <c r="G219" s="20"/>
      <c r="H219" s="22">
        <f t="shared" si="1"/>
        <v>0</v>
      </c>
      <c r="I219" s="27"/>
      <c r="J219" s="24" t="str">
        <f t="shared" si="2"/>
        <v>  </v>
      </c>
      <c r="K219" s="22">
        <f t="shared" si="3"/>
        <v>0</v>
      </c>
      <c r="L219" s="7"/>
    </row>
    <row r="220" ht="14.25" customHeight="1">
      <c r="A220" s="7" t="str">
        <f>'Monthly Summary'!A220</f>
        <v/>
      </c>
      <c r="B220" s="7" t="str">
        <f>'Monthly Summary'!B220</f>
        <v/>
      </c>
      <c r="C220" s="22">
        <f>'วันที่ 28'!K220</f>
        <v>0</v>
      </c>
      <c r="D220" s="7"/>
      <c r="E220" s="20"/>
      <c r="F220" s="20"/>
      <c r="G220" s="20"/>
      <c r="H220" s="22">
        <f t="shared" si="1"/>
        <v>0</v>
      </c>
      <c r="I220" s="27"/>
      <c r="J220" s="24" t="str">
        <f t="shared" si="2"/>
        <v>  </v>
      </c>
      <c r="K220" s="22">
        <f t="shared" si="3"/>
        <v>0</v>
      </c>
      <c r="L220" s="7"/>
    </row>
    <row r="221" ht="14.25" customHeight="1">
      <c r="A221" s="7" t="str">
        <f>'Monthly Summary'!A221</f>
        <v/>
      </c>
      <c r="B221" s="7" t="str">
        <f>'Monthly Summary'!B221</f>
        <v/>
      </c>
      <c r="C221" s="22">
        <f>'วันที่ 28'!K221</f>
        <v>0</v>
      </c>
      <c r="D221" s="7"/>
      <c r="E221" s="20"/>
      <c r="F221" s="20"/>
      <c r="G221" s="20"/>
      <c r="H221" s="22">
        <f t="shared" si="1"/>
        <v>0</v>
      </c>
      <c r="I221" s="27"/>
      <c r="J221" s="24" t="str">
        <f t="shared" si="2"/>
        <v>  </v>
      </c>
      <c r="K221" s="22">
        <f t="shared" si="3"/>
        <v>0</v>
      </c>
      <c r="L221" s="7"/>
    </row>
    <row r="222" ht="14.25" customHeight="1">
      <c r="A222" s="7" t="str">
        <f>'Monthly Summary'!A222</f>
        <v/>
      </c>
      <c r="B222" s="7" t="str">
        <f>'Monthly Summary'!B222</f>
        <v/>
      </c>
      <c r="C222" s="22">
        <f>'วันที่ 28'!K222</f>
        <v>0</v>
      </c>
      <c r="D222" s="7"/>
      <c r="E222" s="20"/>
      <c r="F222" s="20"/>
      <c r="G222" s="20"/>
      <c r="H222" s="22">
        <f t="shared" si="1"/>
        <v>0</v>
      </c>
      <c r="I222" s="27"/>
      <c r="J222" s="24" t="str">
        <f t="shared" si="2"/>
        <v>  </v>
      </c>
      <c r="K222" s="22">
        <f t="shared" si="3"/>
        <v>0</v>
      </c>
      <c r="L222" s="7"/>
    </row>
    <row r="223" ht="14.25" customHeight="1">
      <c r="A223" s="7" t="str">
        <f>'Monthly Summary'!A223</f>
        <v/>
      </c>
      <c r="B223" s="7" t="str">
        <f>'Monthly Summary'!B223</f>
        <v/>
      </c>
      <c r="C223" s="22">
        <f>'วันที่ 28'!K223</f>
        <v>0</v>
      </c>
      <c r="D223" s="7"/>
      <c r="E223" s="20"/>
      <c r="F223" s="20"/>
      <c r="G223" s="20"/>
      <c r="H223" s="22">
        <f t="shared" si="1"/>
        <v>0</v>
      </c>
      <c r="I223" s="27"/>
      <c r="J223" s="24" t="str">
        <f t="shared" si="2"/>
        <v>  </v>
      </c>
      <c r="K223" s="22">
        <f t="shared" si="3"/>
        <v>0</v>
      </c>
      <c r="L223" s="7"/>
    </row>
    <row r="224" ht="14.25" customHeight="1">
      <c r="A224" s="7" t="str">
        <f>'Monthly Summary'!A224</f>
        <v/>
      </c>
      <c r="B224" s="7" t="str">
        <f>'Monthly Summary'!B224</f>
        <v/>
      </c>
      <c r="C224" s="22">
        <f>'วันที่ 28'!K224</f>
        <v>0</v>
      </c>
      <c r="D224" s="7"/>
      <c r="E224" s="20"/>
      <c r="F224" s="20"/>
      <c r="G224" s="20"/>
      <c r="H224" s="22">
        <f t="shared" si="1"/>
        <v>0</v>
      </c>
      <c r="I224" s="27"/>
      <c r="J224" s="24" t="str">
        <f t="shared" si="2"/>
        <v>  </v>
      </c>
      <c r="K224" s="22">
        <f t="shared" si="3"/>
        <v>0</v>
      </c>
      <c r="L224" s="7"/>
    </row>
    <row r="225" ht="14.25" customHeight="1">
      <c r="A225" s="7" t="str">
        <f>'Monthly Summary'!A225</f>
        <v/>
      </c>
      <c r="B225" s="7" t="str">
        <f>'Monthly Summary'!B225</f>
        <v/>
      </c>
      <c r="C225" s="22">
        <f>'วันที่ 28'!K225</f>
        <v>0</v>
      </c>
      <c r="D225" s="7"/>
      <c r="E225" s="20"/>
      <c r="F225" s="20"/>
      <c r="G225" s="20"/>
      <c r="H225" s="22">
        <f t="shared" si="1"/>
        <v>0</v>
      </c>
      <c r="I225" s="27"/>
      <c r="J225" s="24" t="str">
        <f t="shared" si="2"/>
        <v>  </v>
      </c>
      <c r="K225" s="22">
        <f t="shared" si="3"/>
        <v>0</v>
      </c>
      <c r="L225" s="7"/>
    </row>
    <row r="226" ht="14.25" customHeight="1">
      <c r="A226" s="7" t="str">
        <f>'Monthly Summary'!A226</f>
        <v/>
      </c>
      <c r="B226" s="7" t="str">
        <f>'Monthly Summary'!B226</f>
        <v/>
      </c>
      <c r="C226" s="22">
        <f>'วันที่ 28'!K226</f>
        <v>0</v>
      </c>
      <c r="D226" s="7"/>
      <c r="E226" s="20"/>
      <c r="F226" s="20"/>
      <c r="G226" s="20"/>
      <c r="H226" s="22">
        <f t="shared" si="1"/>
        <v>0</v>
      </c>
      <c r="I226" s="27"/>
      <c r="J226" s="24" t="str">
        <f t="shared" si="2"/>
        <v>  </v>
      </c>
      <c r="K226" s="22">
        <f t="shared" si="3"/>
        <v>0</v>
      </c>
      <c r="L226" s="7"/>
    </row>
    <row r="227" ht="14.25" customHeight="1">
      <c r="A227" s="7" t="str">
        <f>'Monthly Summary'!A227</f>
        <v/>
      </c>
      <c r="B227" s="7" t="str">
        <f>'Monthly Summary'!B227</f>
        <v/>
      </c>
      <c r="C227" s="22">
        <f>'วันที่ 28'!K227</f>
        <v>0</v>
      </c>
      <c r="D227" s="7"/>
      <c r="E227" s="20"/>
      <c r="F227" s="20"/>
      <c r="G227" s="20"/>
      <c r="H227" s="22">
        <f t="shared" si="1"/>
        <v>0</v>
      </c>
      <c r="I227" s="27"/>
      <c r="J227" s="24" t="str">
        <f t="shared" si="2"/>
        <v>  </v>
      </c>
      <c r="K227" s="22">
        <f t="shared" si="3"/>
        <v>0</v>
      </c>
      <c r="L227" s="7"/>
    </row>
    <row r="228" ht="14.25" customHeight="1">
      <c r="A228" s="7" t="str">
        <f>'Monthly Summary'!A228</f>
        <v/>
      </c>
      <c r="B228" s="7" t="str">
        <f>'Monthly Summary'!B228</f>
        <v/>
      </c>
      <c r="C228" s="22">
        <f>'วันที่ 28'!K228</f>
        <v>0</v>
      </c>
      <c r="D228" s="7"/>
      <c r="E228" s="20"/>
      <c r="F228" s="20"/>
      <c r="G228" s="20"/>
      <c r="H228" s="22">
        <f t="shared" si="1"/>
        <v>0</v>
      </c>
      <c r="I228" s="27"/>
      <c r="J228" s="24" t="str">
        <f t="shared" si="2"/>
        <v>  </v>
      </c>
      <c r="K228" s="22">
        <f t="shared" si="3"/>
        <v>0</v>
      </c>
      <c r="L228" s="7"/>
    </row>
    <row r="229" ht="14.25" customHeight="1">
      <c r="A229" s="7" t="str">
        <f>'Monthly Summary'!A229</f>
        <v/>
      </c>
      <c r="B229" s="7" t="str">
        <f>'Monthly Summary'!B229</f>
        <v/>
      </c>
      <c r="C229" s="22">
        <f>'วันที่ 28'!K229</f>
        <v>0</v>
      </c>
      <c r="D229" s="7"/>
      <c r="E229" s="20"/>
      <c r="F229" s="20"/>
      <c r="G229" s="20"/>
      <c r="H229" s="22">
        <f t="shared" si="1"/>
        <v>0</v>
      </c>
      <c r="I229" s="27"/>
      <c r="J229" s="24" t="str">
        <f t="shared" si="2"/>
        <v>  </v>
      </c>
      <c r="K229" s="22">
        <f t="shared" si="3"/>
        <v>0</v>
      </c>
      <c r="L229" s="7"/>
    </row>
    <row r="230" ht="14.25" customHeight="1">
      <c r="A230" s="7" t="str">
        <f>'Monthly Summary'!A230</f>
        <v/>
      </c>
      <c r="B230" s="7" t="str">
        <f>'Monthly Summary'!B230</f>
        <v/>
      </c>
      <c r="C230" s="22">
        <f>'วันที่ 28'!K230</f>
        <v>0</v>
      </c>
      <c r="D230" s="7"/>
      <c r="E230" s="20"/>
      <c r="F230" s="20"/>
      <c r="G230" s="20"/>
      <c r="H230" s="22">
        <f t="shared" si="1"/>
        <v>0</v>
      </c>
      <c r="I230" s="27"/>
      <c r="J230" s="24" t="str">
        <f t="shared" si="2"/>
        <v>  </v>
      </c>
      <c r="K230" s="22">
        <f t="shared" si="3"/>
        <v>0</v>
      </c>
      <c r="L230" s="7"/>
    </row>
    <row r="231" ht="14.25" customHeight="1">
      <c r="A231" s="7" t="str">
        <f>'Monthly Summary'!A231</f>
        <v/>
      </c>
      <c r="B231" s="7" t="str">
        <f>'Monthly Summary'!B231</f>
        <v/>
      </c>
      <c r="C231" s="22">
        <f>'วันที่ 28'!K231</f>
        <v>0</v>
      </c>
      <c r="D231" s="7"/>
      <c r="E231" s="20"/>
      <c r="F231" s="20"/>
      <c r="G231" s="20"/>
      <c r="H231" s="22">
        <f t="shared" si="1"/>
        <v>0</v>
      </c>
      <c r="I231" s="27"/>
      <c r="J231" s="24" t="str">
        <f t="shared" si="2"/>
        <v>  </v>
      </c>
      <c r="K231" s="22">
        <f t="shared" si="3"/>
        <v>0</v>
      </c>
      <c r="L231" s="7"/>
    </row>
    <row r="232" ht="14.25" customHeight="1">
      <c r="A232" s="7" t="str">
        <f>'Monthly Summary'!A232</f>
        <v/>
      </c>
      <c r="B232" s="7" t="str">
        <f>'Monthly Summary'!B232</f>
        <v/>
      </c>
      <c r="C232" s="22">
        <f>'วันที่ 28'!K232</f>
        <v>0</v>
      </c>
      <c r="D232" s="7"/>
      <c r="E232" s="20"/>
      <c r="F232" s="20"/>
      <c r="G232" s="20"/>
      <c r="H232" s="22">
        <f t="shared" si="1"/>
        <v>0</v>
      </c>
      <c r="I232" s="27"/>
      <c r="J232" s="24" t="str">
        <f t="shared" si="2"/>
        <v>  </v>
      </c>
      <c r="K232" s="22">
        <f t="shared" si="3"/>
        <v>0</v>
      </c>
      <c r="L232" s="7"/>
    </row>
    <row r="233" ht="14.25" customHeight="1">
      <c r="A233" s="7" t="str">
        <f>'Monthly Summary'!A233</f>
        <v/>
      </c>
      <c r="B233" s="7" t="str">
        <f>'Monthly Summary'!B233</f>
        <v/>
      </c>
      <c r="C233" s="22">
        <f>'วันที่ 28'!K233</f>
        <v>0</v>
      </c>
      <c r="D233" s="7"/>
      <c r="E233" s="20"/>
      <c r="F233" s="20"/>
      <c r="G233" s="20"/>
      <c r="H233" s="22">
        <f t="shared" si="1"/>
        <v>0</v>
      </c>
      <c r="I233" s="27"/>
      <c r="J233" s="24" t="str">
        <f t="shared" si="2"/>
        <v>  </v>
      </c>
      <c r="K233" s="22">
        <f t="shared" si="3"/>
        <v>0</v>
      </c>
      <c r="L233" s="7"/>
    </row>
    <row r="234" ht="14.25" customHeight="1">
      <c r="A234" s="7" t="str">
        <f>'Monthly Summary'!A234</f>
        <v/>
      </c>
      <c r="B234" s="7" t="str">
        <f>'Monthly Summary'!B234</f>
        <v/>
      </c>
      <c r="C234" s="22">
        <f>'วันที่ 28'!K234</f>
        <v>0</v>
      </c>
      <c r="D234" s="7"/>
      <c r="E234" s="20"/>
      <c r="F234" s="20"/>
      <c r="G234" s="20"/>
      <c r="H234" s="22">
        <f t="shared" si="1"/>
        <v>0</v>
      </c>
      <c r="I234" s="27"/>
      <c r="J234" s="24" t="str">
        <f t="shared" si="2"/>
        <v>  </v>
      </c>
      <c r="K234" s="22">
        <f t="shared" si="3"/>
        <v>0</v>
      </c>
      <c r="L234" s="7"/>
    </row>
    <row r="235" ht="14.25" customHeight="1">
      <c r="A235" s="7" t="str">
        <f>'Monthly Summary'!A235</f>
        <v/>
      </c>
      <c r="B235" s="7" t="str">
        <f>'Monthly Summary'!B235</f>
        <v/>
      </c>
      <c r="C235" s="22">
        <f>'วันที่ 28'!K235</f>
        <v>0</v>
      </c>
      <c r="D235" s="7"/>
      <c r="E235" s="20"/>
      <c r="F235" s="20"/>
      <c r="G235" s="20"/>
      <c r="H235" s="22">
        <f t="shared" si="1"/>
        <v>0</v>
      </c>
      <c r="I235" s="27"/>
      <c r="J235" s="24" t="str">
        <f t="shared" si="2"/>
        <v>  </v>
      </c>
      <c r="K235" s="22">
        <f t="shared" si="3"/>
        <v>0</v>
      </c>
      <c r="L235" s="7"/>
    </row>
    <row r="236" ht="14.25" customHeight="1">
      <c r="A236" s="7">
        <v>232.0</v>
      </c>
      <c r="B236" s="7" t="str">
        <f>'วันที่ 28'!B236</f>
        <v/>
      </c>
      <c r="C236" s="22">
        <f>'วันที่ 28'!K236</f>
        <v>0</v>
      </c>
      <c r="D236" s="7"/>
      <c r="E236" s="20"/>
      <c r="F236" s="20"/>
      <c r="G236" s="20"/>
      <c r="H236" s="22">
        <f t="shared" si="1"/>
        <v>0</v>
      </c>
      <c r="I236" s="27"/>
      <c r="J236" s="24" t="str">
        <f t="shared" si="2"/>
        <v>  </v>
      </c>
      <c r="K236" s="22">
        <f t="shared" si="3"/>
        <v>0</v>
      </c>
      <c r="L236" s="7"/>
    </row>
    <row r="237" ht="14.25" customHeight="1">
      <c r="A237" s="7">
        <v>233.0</v>
      </c>
      <c r="B237" s="7" t="str">
        <f>'วันที่ 28'!B237</f>
        <v/>
      </c>
      <c r="C237" s="22">
        <f>'วันที่ 28'!K237</f>
        <v>0</v>
      </c>
      <c r="D237" s="7"/>
      <c r="E237" s="20"/>
      <c r="F237" s="20"/>
      <c r="G237" s="20"/>
      <c r="H237" s="22">
        <f t="shared" si="1"/>
        <v>0</v>
      </c>
      <c r="I237" s="27"/>
      <c r="J237" s="24" t="str">
        <f t="shared" si="2"/>
        <v>  </v>
      </c>
      <c r="K237" s="22">
        <f t="shared" si="3"/>
        <v>0</v>
      </c>
      <c r="L237" s="7"/>
    </row>
    <row r="238" ht="14.25" customHeight="1">
      <c r="A238" s="7">
        <v>234.0</v>
      </c>
      <c r="B238" s="7" t="str">
        <f>'วันที่ 28'!B238</f>
        <v/>
      </c>
      <c r="C238" s="22">
        <f>'วันที่ 28'!K238</f>
        <v>0</v>
      </c>
      <c r="D238" s="7"/>
      <c r="E238" s="20"/>
      <c r="F238" s="20"/>
      <c r="G238" s="20"/>
      <c r="H238" s="22">
        <f t="shared" si="1"/>
        <v>0</v>
      </c>
      <c r="I238" s="27"/>
      <c r="J238" s="24" t="str">
        <f t="shared" si="2"/>
        <v>  </v>
      </c>
      <c r="K238" s="22">
        <f t="shared" si="3"/>
        <v>0</v>
      </c>
      <c r="L238" s="7"/>
    </row>
    <row r="239" ht="14.25" customHeight="1">
      <c r="A239" s="7">
        <v>235.0</v>
      </c>
      <c r="B239" s="7" t="str">
        <f>'วันที่ 28'!B239</f>
        <v/>
      </c>
      <c r="C239" s="22">
        <f>'วันที่ 28'!K239</f>
        <v>0</v>
      </c>
      <c r="D239" s="7"/>
      <c r="E239" s="20"/>
      <c r="F239" s="20"/>
      <c r="G239" s="20"/>
      <c r="H239" s="22">
        <f t="shared" si="1"/>
        <v>0</v>
      </c>
      <c r="I239" s="27"/>
      <c r="J239" s="24" t="str">
        <f t="shared" si="2"/>
        <v>  </v>
      </c>
      <c r="K239" s="22">
        <f t="shared" si="3"/>
        <v>0</v>
      </c>
      <c r="L239" s="7"/>
    </row>
    <row r="240" ht="14.25" customHeight="1">
      <c r="A240" s="7">
        <v>236.0</v>
      </c>
      <c r="B240" s="7" t="str">
        <f>'วันที่ 28'!B240</f>
        <v/>
      </c>
      <c r="C240" s="22">
        <f>'วันที่ 28'!K240</f>
        <v>0</v>
      </c>
      <c r="D240" s="7"/>
      <c r="E240" s="20"/>
      <c r="F240" s="20"/>
      <c r="G240" s="20"/>
      <c r="H240" s="22">
        <f t="shared" si="1"/>
        <v>0</v>
      </c>
      <c r="I240" s="27"/>
      <c r="J240" s="24" t="str">
        <f t="shared" si="2"/>
        <v>  </v>
      </c>
      <c r="K240" s="22">
        <f t="shared" si="3"/>
        <v>0</v>
      </c>
      <c r="L240" s="7"/>
    </row>
    <row r="241" ht="14.25" customHeight="1">
      <c r="A241" s="7">
        <v>237.0</v>
      </c>
      <c r="B241" s="7" t="str">
        <f>'วันที่ 28'!B241</f>
        <v/>
      </c>
      <c r="C241" s="22">
        <f>'วันที่ 28'!K241</f>
        <v>0</v>
      </c>
      <c r="D241" s="7"/>
      <c r="E241" s="20"/>
      <c r="F241" s="20"/>
      <c r="G241" s="20"/>
      <c r="H241" s="22">
        <f t="shared" si="1"/>
        <v>0</v>
      </c>
      <c r="I241" s="27"/>
      <c r="J241" s="24" t="str">
        <f t="shared" si="2"/>
        <v>  </v>
      </c>
      <c r="K241" s="22">
        <f t="shared" si="3"/>
        <v>0</v>
      </c>
      <c r="L241" s="7"/>
    </row>
    <row r="242" ht="14.25" customHeight="1">
      <c r="A242" s="7">
        <v>238.0</v>
      </c>
      <c r="B242" s="7" t="str">
        <f>'วันที่ 28'!B242</f>
        <v/>
      </c>
      <c r="C242" s="22">
        <f>'วันที่ 28'!K242</f>
        <v>0</v>
      </c>
      <c r="D242" s="7"/>
      <c r="E242" s="20"/>
      <c r="F242" s="20"/>
      <c r="G242" s="20"/>
      <c r="H242" s="22">
        <f t="shared" si="1"/>
        <v>0</v>
      </c>
      <c r="I242" s="27"/>
      <c r="J242" s="24" t="str">
        <f t="shared" si="2"/>
        <v>  </v>
      </c>
      <c r="K242" s="22">
        <f t="shared" si="3"/>
        <v>0</v>
      </c>
      <c r="L242" s="7"/>
    </row>
    <row r="243" ht="14.25" customHeight="1">
      <c r="A243" s="7">
        <v>239.0</v>
      </c>
      <c r="B243" s="7" t="str">
        <f>'วันที่ 28'!B243</f>
        <v/>
      </c>
      <c r="C243" s="22">
        <f>'วันที่ 28'!K243</f>
        <v>0</v>
      </c>
      <c r="D243" s="7"/>
      <c r="E243" s="20"/>
      <c r="F243" s="20"/>
      <c r="G243" s="20"/>
      <c r="H243" s="22">
        <f t="shared" si="1"/>
        <v>0</v>
      </c>
      <c r="I243" s="27"/>
      <c r="J243" s="24" t="str">
        <f t="shared" si="2"/>
        <v>  </v>
      </c>
      <c r="K243" s="22">
        <f t="shared" si="3"/>
        <v>0</v>
      </c>
      <c r="L243" s="7"/>
    </row>
    <row r="244" ht="14.25" customHeight="1">
      <c r="A244" s="7">
        <v>240.0</v>
      </c>
      <c r="B244" s="7" t="str">
        <f>'วันที่ 28'!B244</f>
        <v/>
      </c>
      <c r="C244" s="22">
        <f>'วันที่ 28'!K244</f>
        <v>0</v>
      </c>
      <c r="D244" s="7"/>
      <c r="E244" s="20"/>
      <c r="F244" s="20"/>
      <c r="G244" s="20"/>
      <c r="H244" s="22">
        <f t="shared" si="1"/>
        <v>0</v>
      </c>
      <c r="I244" s="27"/>
      <c r="J244" s="24" t="str">
        <f t="shared" si="2"/>
        <v>  </v>
      </c>
      <c r="K244" s="22">
        <f t="shared" si="3"/>
        <v>0</v>
      </c>
      <c r="L244" s="7"/>
    </row>
    <row r="245" ht="14.25" customHeight="1">
      <c r="A245" s="7">
        <v>241.0</v>
      </c>
      <c r="B245" s="7" t="str">
        <f>'วันที่ 28'!B245</f>
        <v/>
      </c>
      <c r="C245" s="22">
        <f>'วันที่ 28'!K245</f>
        <v>0</v>
      </c>
      <c r="D245" s="7"/>
      <c r="E245" s="20"/>
      <c r="F245" s="20"/>
      <c r="G245" s="20"/>
      <c r="H245" s="22">
        <f t="shared" si="1"/>
        <v>0</v>
      </c>
      <c r="I245" s="27"/>
      <c r="J245" s="24" t="str">
        <f t="shared" si="2"/>
        <v>  </v>
      </c>
      <c r="K245" s="22">
        <f t="shared" si="3"/>
        <v>0</v>
      </c>
      <c r="L245" s="7"/>
    </row>
    <row r="246" ht="14.25" customHeight="1">
      <c r="A246" s="7">
        <v>242.0</v>
      </c>
      <c r="B246" s="7" t="str">
        <f>'วันที่ 28'!B246</f>
        <v/>
      </c>
      <c r="C246" s="22">
        <f>'วันที่ 28'!K246</f>
        <v>0</v>
      </c>
      <c r="D246" s="7"/>
      <c r="E246" s="20"/>
      <c r="F246" s="20"/>
      <c r="G246" s="20"/>
      <c r="H246" s="22">
        <f t="shared" si="1"/>
        <v>0</v>
      </c>
      <c r="I246" s="27"/>
      <c r="J246" s="24" t="str">
        <f t="shared" si="2"/>
        <v>  </v>
      </c>
      <c r="K246" s="22">
        <f t="shared" si="3"/>
        <v>0</v>
      </c>
      <c r="L246" s="7"/>
    </row>
    <row r="247" ht="14.25" customHeight="1">
      <c r="A247" s="7">
        <v>243.0</v>
      </c>
      <c r="B247" s="7" t="str">
        <f>'วันที่ 28'!B247</f>
        <v/>
      </c>
      <c r="C247" s="22">
        <f>'วันที่ 28'!K247</f>
        <v>0</v>
      </c>
      <c r="D247" s="7"/>
      <c r="E247" s="20"/>
      <c r="F247" s="20"/>
      <c r="G247" s="20"/>
      <c r="H247" s="22">
        <f t="shared" si="1"/>
        <v>0</v>
      </c>
      <c r="I247" s="27"/>
      <c r="J247" s="24" t="str">
        <f t="shared" si="2"/>
        <v>  </v>
      </c>
      <c r="K247" s="22">
        <f t="shared" si="3"/>
        <v>0</v>
      </c>
      <c r="L247" s="7"/>
    </row>
    <row r="248" ht="14.25" customHeight="1">
      <c r="A248" s="7">
        <v>244.0</v>
      </c>
      <c r="B248" s="7" t="str">
        <f>'วันที่ 28'!B248</f>
        <v/>
      </c>
      <c r="C248" s="22">
        <f>'วันที่ 28'!K248</f>
        <v>0</v>
      </c>
      <c r="D248" s="7"/>
      <c r="E248" s="20"/>
      <c r="F248" s="20"/>
      <c r="G248" s="20"/>
      <c r="H248" s="22">
        <f t="shared" si="1"/>
        <v>0</v>
      </c>
      <c r="I248" s="27"/>
      <c r="J248" s="24" t="str">
        <f t="shared" si="2"/>
        <v>  </v>
      </c>
      <c r="K248" s="22">
        <f t="shared" si="3"/>
        <v>0</v>
      </c>
      <c r="L248" s="7"/>
    </row>
    <row r="249" ht="14.25" customHeight="1">
      <c r="A249" s="7">
        <v>245.0</v>
      </c>
      <c r="B249" s="7" t="str">
        <f>'วันที่ 28'!B249</f>
        <v/>
      </c>
      <c r="C249" s="22">
        <f>'วันที่ 28'!K249</f>
        <v>0</v>
      </c>
      <c r="D249" s="7"/>
      <c r="E249" s="20"/>
      <c r="F249" s="20"/>
      <c r="G249" s="20"/>
      <c r="H249" s="22">
        <f t="shared" si="1"/>
        <v>0</v>
      </c>
      <c r="I249" s="27"/>
      <c r="J249" s="24" t="str">
        <f t="shared" si="2"/>
        <v>  </v>
      </c>
      <c r="K249" s="22">
        <f t="shared" si="3"/>
        <v>0</v>
      </c>
      <c r="L249" s="7"/>
    </row>
    <row r="250" ht="14.25" customHeight="1">
      <c r="A250" s="7">
        <v>246.0</v>
      </c>
      <c r="B250" s="7" t="str">
        <f>'วันที่ 28'!B250</f>
        <v/>
      </c>
      <c r="C250" s="22">
        <f>'วันที่ 28'!K250</f>
        <v>0</v>
      </c>
      <c r="D250" s="7"/>
      <c r="E250" s="20"/>
      <c r="F250" s="20"/>
      <c r="G250" s="20"/>
      <c r="H250" s="22">
        <f t="shared" si="1"/>
        <v>0</v>
      </c>
      <c r="I250" s="27"/>
      <c r="J250" s="24" t="str">
        <f t="shared" si="2"/>
        <v>  </v>
      </c>
      <c r="K250" s="22">
        <f t="shared" si="3"/>
        <v>0</v>
      </c>
      <c r="L250" s="7"/>
    </row>
    <row r="251" ht="14.25" customHeight="1">
      <c r="A251" s="7">
        <v>247.0</v>
      </c>
      <c r="B251" s="7" t="str">
        <f>'วันที่ 28'!B251</f>
        <v/>
      </c>
      <c r="C251" s="22">
        <f>'วันที่ 28'!K251</f>
        <v>0</v>
      </c>
      <c r="D251" s="7"/>
      <c r="E251" s="20"/>
      <c r="F251" s="20"/>
      <c r="G251" s="20"/>
      <c r="H251" s="22">
        <f t="shared" si="1"/>
        <v>0</v>
      </c>
      <c r="I251" s="27"/>
      <c r="J251" s="24" t="str">
        <f t="shared" si="2"/>
        <v>  </v>
      </c>
      <c r="K251" s="22">
        <f t="shared" si="3"/>
        <v>0</v>
      </c>
      <c r="L251" s="7"/>
    </row>
    <row r="252" ht="14.25" customHeight="1">
      <c r="A252" s="7">
        <v>248.0</v>
      </c>
      <c r="B252" s="7" t="str">
        <f>'วันที่ 28'!B252</f>
        <v/>
      </c>
      <c r="C252" s="22">
        <f>'วันที่ 28'!K252</f>
        <v>0</v>
      </c>
      <c r="D252" s="7"/>
      <c r="E252" s="20"/>
      <c r="F252" s="20"/>
      <c r="G252" s="20"/>
      <c r="H252" s="22">
        <f t="shared" si="1"/>
        <v>0</v>
      </c>
      <c r="I252" s="27"/>
      <c r="J252" s="24" t="str">
        <f t="shared" si="2"/>
        <v>  </v>
      </c>
      <c r="K252" s="22">
        <f t="shared" si="3"/>
        <v>0</v>
      </c>
      <c r="L252" s="7"/>
    </row>
    <row r="253" ht="14.25" customHeight="1">
      <c r="A253" s="7">
        <v>249.0</v>
      </c>
      <c r="B253" s="7" t="str">
        <f>'วันที่ 28'!B253</f>
        <v/>
      </c>
      <c r="C253" s="22">
        <f>'วันที่ 28'!K253</f>
        <v>0</v>
      </c>
      <c r="D253" s="7"/>
      <c r="E253" s="20"/>
      <c r="F253" s="20"/>
      <c r="G253" s="20"/>
      <c r="H253" s="22">
        <f t="shared" si="1"/>
        <v>0</v>
      </c>
      <c r="I253" s="27"/>
      <c r="J253" s="24" t="str">
        <f t="shared" si="2"/>
        <v>  </v>
      </c>
      <c r="K253" s="22">
        <f t="shared" si="3"/>
        <v>0</v>
      </c>
      <c r="L253" s="7"/>
    </row>
    <row r="254" ht="14.25" customHeight="1">
      <c r="A254" s="7">
        <v>250.0</v>
      </c>
      <c r="B254" s="7" t="str">
        <f>'วันที่ 28'!B254</f>
        <v/>
      </c>
      <c r="C254" s="22">
        <f>'วันที่ 28'!K254</f>
        <v>0</v>
      </c>
      <c r="D254" s="7"/>
      <c r="E254" s="20"/>
      <c r="F254" s="20"/>
      <c r="G254" s="20"/>
      <c r="H254" s="22">
        <f t="shared" si="1"/>
        <v>0</v>
      </c>
      <c r="I254" s="27"/>
      <c r="J254" s="24" t="str">
        <f t="shared" si="2"/>
        <v>  </v>
      </c>
      <c r="K254" s="22">
        <f t="shared" si="3"/>
        <v>0</v>
      </c>
      <c r="L254" s="7"/>
    </row>
    <row r="255" ht="14.25" customHeight="1">
      <c r="A255" s="7">
        <v>251.0</v>
      </c>
      <c r="B255" s="7" t="str">
        <f>'วันที่ 28'!B255</f>
        <v/>
      </c>
      <c r="C255" s="22">
        <f>'วันที่ 28'!K255</f>
        <v>0</v>
      </c>
      <c r="D255" s="7"/>
      <c r="E255" s="20"/>
      <c r="F255" s="20"/>
      <c r="G255" s="20"/>
      <c r="H255" s="22">
        <f t="shared" si="1"/>
        <v>0</v>
      </c>
      <c r="I255" s="27"/>
      <c r="J255" s="24" t="str">
        <f t="shared" si="2"/>
        <v>  </v>
      </c>
      <c r="K255" s="22">
        <f t="shared" si="3"/>
        <v>0</v>
      </c>
      <c r="L255" s="7"/>
    </row>
    <row r="256" ht="14.25" customHeight="1">
      <c r="A256" s="7">
        <v>252.0</v>
      </c>
      <c r="B256" s="7" t="str">
        <f>'วันที่ 28'!B256</f>
        <v/>
      </c>
      <c r="C256" s="22">
        <f>'วันที่ 28'!K256</f>
        <v>0</v>
      </c>
      <c r="D256" s="7"/>
      <c r="E256" s="20"/>
      <c r="F256" s="20"/>
      <c r="G256" s="20"/>
      <c r="H256" s="22">
        <f t="shared" si="1"/>
        <v>0</v>
      </c>
      <c r="I256" s="27"/>
      <c r="J256" s="24" t="str">
        <f t="shared" si="2"/>
        <v>  </v>
      </c>
      <c r="K256" s="22">
        <f t="shared" si="3"/>
        <v>0</v>
      </c>
      <c r="L256" s="7"/>
    </row>
    <row r="257" ht="14.25" customHeight="1">
      <c r="A257" s="7">
        <v>253.0</v>
      </c>
      <c r="B257" s="7" t="str">
        <f>'วันที่ 28'!B257</f>
        <v/>
      </c>
      <c r="C257" s="22">
        <f>'วันที่ 28'!K257</f>
        <v>0</v>
      </c>
      <c r="D257" s="7"/>
      <c r="E257" s="20"/>
      <c r="F257" s="20"/>
      <c r="G257" s="20"/>
      <c r="H257" s="22">
        <f t="shared" si="1"/>
        <v>0</v>
      </c>
      <c r="I257" s="27"/>
      <c r="J257" s="24" t="str">
        <f t="shared" si="2"/>
        <v>  </v>
      </c>
      <c r="K257" s="22">
        <f t="shared" si="3"/>
        <v>0</v>
      </c>
      <c r="L257" s="7"/>
    </row>
    <row r="258" ht="14.25" customHeight="1">
      <c r="A258" s="7">
        <v>254.0</v>
      </c>
      <c r="B258" s="7" t="str">
        <f>'วันที่ 28'!B258</f>
        <v/>
      </c>
      <c r="C258" s="22">
        <f>'วันที่ 28'!K258</f>
        <v>0</v>
      </c>
      <c r="D258" s="7"/>
      <c r="E258" s="20"/>
      <c r="F258" s="20"/>
      <c r="G258" s="20"/>
      <c r="H258" s="22">
        <f t="shared" si="1"/>
        <v>0</v>
      </c>
      <c r="I258" s="27"/>
      <c r="J258" s="24" t="str">
        <f t="shared" si="2"/>
        <v>  </v>
      </c>
      <c r="K258" s="22">
        <f t="shared" si="3"/>
        <v>0</v>
      </c>
      <c r="L258" s="7"/>
    </row>
    <row r="259" ht="14.25" customHeight="1">
      <c r="A259" s="7">
        <v>255.0</v>
      </c>
      <c r="B259" s="7" t="str">
        <f>'วันที่ 28'!B259</f>
        <v/>
      </c>
      <c r="C259" s="22">
        <f>'วันที่ 28'!K259</f>
        <v>0</v>
      </c>
      <c r="D259" s="7"/>
      <c r="E259" s="20"/>
      <c r="F259" s="20"/>
      <c r="G259" s="20"/>
      <c r="H259" s="22">
        <f t="shared" si="1"/>
        <v>0</v>
      </c>
      <c r="I259" s="27"/>
      <c r="J259" s="24" t="str">
        <f t="shared" si="2"/>
        <v>  </v>
      </c>
      <c r="K259" s="22">
        <f t="shared" si="3"/>
        <v>0</v>
      </c>
      <c r="L259" s="7"/>
    </row>
    <row r="260" ht="14.25" customHeight="1">
      <c r="A260" s="7">
        <v>256.0</v>
      </c>
      <c r="B260" s="7" t="str">
        <f>'วันที่ 28'!B260</f>
        <v/>
      </c>
      <c r="C260" s="22">
        <f>'วันที่ 28'!K260</f>
        <v>0</v>
      </c>
      <c r="D260" s="7"/>
      <c r="E260" s="20"/>
      <c r="F260" s="20"/>
      <c r="G260" s="20"/>
      <c r="H260" s="22">
        <f t="shared" si="1"/>
        <v>0</v>
      </c>
      <c r="I260" s="27"/>
      <c r="J260" s="24" t="str">
        <f t="shared" si="2"/>
        <v>  </v>
      </c>
      <c r="K260" s="22">
        <f t="shared" si="3"/>
        <v>0</v>
      </c>
      <c r="L260" s="7"/>
    </row>
    <row r="261" ht="14.25" customHeight="1">
      <c r="A261" s="7">
        <v>257.0</v>
      </c>
      <c r="B261" s="7" t="str">
        <f>'วันที่ 28'!B261</f>
        <v/>
      </c>
      <c r="C261" s="22">
        <f>'วันที่ 28'!K261</f>
        <v>0</v>
      </c>
      <c r="D261" s="7"/>
      <c r="E261" s="20"/>
      <c r="F261" s="20"/>
      <c r="G261" s="20"/>
      <c r="H261" s="22">
        <f t="shared" si="1"/>
        <v>0</v>
      </c>
      <c r="I261" s="27"/>
      <c r="J261" s="24" t="str">
        <f t="shared" si="2"/>
        <v>  </v>
      </c>
      <c r="K261" s="22">
        <f t="shared" si="3"/>
        <v>0</v>
      </c>
      <c r="L261" s="7"/>
    </row>
    <row r="262" ht="14.25" customHeight="1">
      <c r="A262" s="7">
        <v>258.0</v>
      </c>
      <c r="B262" s="7" t="str">
        <f>'วันที่ 28'!B262</f>
        <v/>
      </c>
      <c r="C262" s="22">
        <f>'วันที่ 28'!K262</f>
        <v>0</v>
      </c>
      <c r="D262" s="7"/>
      <c r="E262" s="20"/>
      <c r="F262" s="20"/>
      <c r="G262" s="20"/>
      <c r="H262" s="22">
        <f t="shared" si="1"/>
        <v>0</v>
      </c>
      <c r="I262" s="27"/>
      <c r="J262" s="24" t="str">
        <f t="shared" si="2"/>
        <v>  </v>
      </c>
      <c r="K262" s="22">
        <f t="shared" si="3"/>
        <v>0</v>
      </c>
      <c r="L262" s="7"/>
    </row>
    <row r="263" ht="14.25" customHeight="1">
      <c r="A263" s="7">
        <v>259.0</v>
      </c>
      <c r="B263" s="7" t="str">
        <f>'วันที่ 28'!B263</f>
        <v/>
      </c>
      <c r="C263" s="22">
        <f>'วันที่ 28'!K263</f>
        <v>0</v>
      </c>
      <c r="D263" s="7"/>
      <c r="E263" s="20"/>
      <c r="F263" s="20"/>
      <c r="G263" s="20"/>
      <c r="H263" s="22">
        <f t="shared" si="1"/>
        <v>0</v>
      </c>
      <c r="I263" s="27"/>
      <c r="J263" s="24" t="str">
        <f t="shared" si="2"/>
        <v>  </v>
      </c>
      <c r="K263" s="22">
        <f t="shared" si="3"/>
        <v>0</v>
      </c>
      <c r="L263" s="7"/>
    </row>
    <row r="264" ht="14.25" customHeight="1">
      <c r="A264" s="7">
        <v>260.0</v>
      </c>
      <c r="B264" s="7" t="str">
        <f>'วันที่ 28'!B264</f>
        <v/>
      </c>
      <c r="C264" s="22">
        <f>'วันที่ 28'!K264</f>
        <v>0</v>
      </c>
      <c r="D264" s="7"/>
      <c r="E264" s="20"/>
      <c r="F264" s="20"/>
      <c r="G264" s="20"/>
      <c r="H264" s="22">
        <f t="shared" si="1"/>
        <v>0</v>
      </c>
      <c r="I264" s="27"/>
      <c r="J264" s="24" t="str">
        <f t="shared" si="2"/>
        <v>  </v>
      </c>
      <c r="K264" s="22">
        <f t="shared" si="3"/>
        <v>0</v>
      </c>
      <c r="L264" s="7"/>
    </row>
    <row r="265" ht="14.25" customHeight="1">
      <c r="A265" s="7">
        <v>261.0</v>
      </c>
      <c r="B265" s="7" t="str">
        <f>'วันที่ 28'!B265</f>
        <v/>
      </c>
      <c r="C265" s="22">
        <f>'วันที่ 28'!K265</f>
        <v>0</v>
      </c>
      <c r="D265" s="7"/>
      <c r="E265" s="20"/>
      <c r="F265" s="20"/>
      <c r="G265" s="20"/>
      <c r="H265" s="22">
        <f t="shared" si="1"/>
        <v>0</v>
      </c>
      <c r="I265" s="27"/>
      <c r="J265" s="24" t="str">
        <f t="shared" si="2"/>
        <v>  </v>
      </c>
      <c r="K265" s="22">
        <f t="shared" si="3"/>
        <v>0</v>
      </c>
      <c r="L265" s="7"/>
    </row>
    <row r="266" ht="14.25" customHeight="1">
      <c r="A266" s="7">
        <v>262.0</v>
      </c>
      <c r="B266" s="7" t="str">
        <f>'วันที่ 28'!B266</f>
        <v/>
      </c>
      <c r="C266" s="22">
        <f>'วันที่ 28'!K266</f>
        <v>0</v>
      </c>
      <c r="D266" s="7"/>
      <c r="E266" s="20"/>
      <c r="F266" s="20"/>
      <c r="G266" s="20"/>
      <c r="H266" s="22">
        <f t="shared" si="1"/>
        <v>0</v>
      </c>
      <c r="I266" s="27"/>
      <c r="J266" s="24" t="str">
        <f t="shared" si="2"/>
        <v>  </v>
      </c>
      <c r="K266" s="22">
        <f t="shared" si="3"/>
        <v>0</v>
      </c>
      <c r="L266" s="7"/>
    </row>
    <row r="267" ht="14.25" customHeight="1">
      <c r="A267" s="7">
        <v>263.0</v>
      </c>
      <c r="B267" s="7" t="str">
        <f>'วันที่ 28'!B267</f>
        <v/>
      </c>
      <c r="C267" s="22">
        <f>'วันที่ 28'!K267</f>
        <v>0</v>
      </c>
      <c r="D267" s="7"/>
      <c r="E267" s="20"/>
      <c r="F267" s="20"/>
      <c r="G267" s="20"/>
      <c r="H267" s="22">
        <f t="shared" si="1"/>
        <v>0</v>
      </c>
      <c r="I267" s="27"/>
      <c r="J267" s="24" t="str">
        <f t="shared" si="2"/>
        <v>  </v>
      </c>
      <c r="K267" s="22">
        <f t="shared" si="3"/>
        <v>0</v>
      </c>
      <c r="L267" s="7"/>
    </row>
    <row r="268" ht="14.25" customHeight="1">
      <c r="A268" s="7">
        <v>264.0</v>
      </c>
      <c r="B268" s="7" t="str">
        <f>'วันที่ 28'!B268</f>
        <v/>
      </c>
      <c r="C268" s="22">
        <f>'วันที่ 28'!K268</f>
        <v>0</v>
      </c>
      <c r="D268" s="7"/>
      <c r="E268" s="20"/>
      <c r="F268" s="20"/>
      <c r="G268" s="20"/>
      <c r="H268" s="22">
        <f t="shared" si="1"/>
        <v>0</v>
      </c>
      <c r="I268" s="27"/>
      <c r="J268" s="24" t="str">
        <f t="shared" si="2"/>
        <v>  </v>
      </c>
      <c r="K268" s="22">
        <f t="shared" si="3"/>
        <v>0</v>
      </c>
      <c r="L268" s="7"/>
    </row>
    <row r="269" ht="14.25" customHeight="1">
      <c r="A269" s="7">
        <v>265.0</v>
      </c>
      <c r="B269" s="7" t="str">
        <f>'วันที่ 28'!B269</f>
        <v/>
      </c>
      <c r="C269" s="22">
        <f>'วันที่ 28'!K269</f>
        <v>0</v>
      </c>
      <c r="D269" s="7"/>
      <c r="E269" s="20"/>
      <c r="F269" s="20"/>
      <c r="G269" s="20"/>
      <c r="H269" s="22">
        <f t="shared" si="1"/>
        <v>0</v>
      </c>
      <c r="I269" s="27"/>
      <c r="J269" s="24" t="str">
        <f t="shared" si="2"/>
        <v>  </v>
      </c>
      <c r="K269" s="22">
        <f t="shared" si="3"/>
        <v>0</v>
      </c>
      <c r="L269" s="7"/>
    </row>
    <row r="270" ht="14.25" customHeight="1">
      <c r="A270" s="7">
        <v>266.0</v>
      </c>
      <c r="B270" s="7" t="str">
        <f>'วันที่ 28'!B270</f>
        <v/>
      </c>
      <c r="C270" s="22">
        <f>'วันที่ 28'!K270</f>
        <v>0</v>
      </c>
      <c r="D270" s="7"/>
      <c r="E270" s="20"/>
      <c r="F270" s="20"/>
      <c r="G270" s="20"/>
      <c r="H270" s="22">
        <f t="shared" si="1"/>
        <v>0</v>
      </c>
      <c r="I270" s="27"/>
      <c r="J270" s="24" t="str">
        <f t="shared" si="2"/>
        <v>  </v>
      </c>
      <c r="K270" s="22">
        <f t="shared" si="3"/>
        <v>0</v>
      </c>
      <c r="L270" s="7"/>
    </row>
    <row r="271" ht="14.25" customHeight="1">
      <c r="A271" s="7">
        <v>267.0</v>
      </c>
      <c r="B271" s="7" t="str">
        <f>'วันที่ 28'!B271</f>
        <v/>
      </c>
      <c r="C271" s="22">
        <f>'วันที่ 28'!K271</f>
        <v>0</v>
      </c>
      <c r="D271" s="7"/>
      <c r="E271" s="20"/>
      <c r="F271" s="20"/>
      <c r="G271" s="20"/>
      <c r="H271" s="22">
        <f t="shared" si="1"/>
        <v>0</v>
      </c>
      <c r="I271" s="27"/>
      <c r="J271" s="24" t="str">
        <f t="shared" si="2"/>
        <v>  </v>
      </c>
      <c r="K271" s="22">
        <f t="shared" si="3"/>
        <v>0</v>
      </c>
      <c r="L271" s="7"/>
    </row>
    <row r="272" ht="14.25" customHeight="1">
      <c r="A272" s="7">
        <v>268.0</v>
      </c>
      <c r="B272" s="7" t="str">
        <f>'วันที่ 28'!B272</f>
        <v/>
      </c>
      <c r="C272" s="22">
        <f>'วันที่ 28'!K272</f>
        <v>0</v>
      </c>
      <c r="D272" s="7"/>
      <c r="E272" s="20"/>
      <c r="F272" s="20"/>
      <c r="G272" s="20"/>
      <c r="H272" s="22">
        <f t="shared" si="1"/>
        <v>0</v>
      </c>
      <c r="I272" s="27"/>
      <c r="J272" s="24" t="str">
        <f t="shared" si="2"/>
        <v>  </v>
      </c>
      <c r="K272" s="22">
        <f t="shared" si="3"/>
        <v>0</v>
      </c>
      <c r="L272" s="7"/>
    </row>
    <row r="273" ht="14.25" customHeight="1">
      <c r="A273" s="7">
        <v>269.0</v>
      </c>
      <c r="B273" s="7" t="str">
        <f>'วันที่ 28'!B273</f>
        <v/>
      </c>
      <c r="C273" s="22">
        <f>'วันที่ 28'!K273</f>
        <v>0</v>
      </c>
      <c r="D273" s="7"/>
      <c r="E273" s="20"/>
      <c r="F273" s="20"/>
      <c r="G273" s="20"/>
      <c r="H273" s="22">
        <f t="shared" si="1"/>
        <v>0</v>
      </c>
      <c r="I273" s="27"/>
      <c r="J273" s="24" t="str">
        <f t="shared" si="2"/>
        <v>  </v>
      </c>
      <c r="K273" s="22">
        <f t="shared" si="3"/>
        <v>0</v>
      </c>
      <c r="L273" s="7"/>
    </row>
    <row r="274" ht="14.25" customHeight="1">
      <c r="A274" s="7">
        <v>270.0</v>
      </c>
      <c r="B274" s="7" t="str">
        <f>'วันที่ 28'!B274</f>
        <v/>
      </c>
      <c r="C274" s="22">
        <f>'วันที่ 28'!K274</f>
        <v>0</v>
      </c>
      <c r="D274" s="7"/>
      <c r="E274" s="20"/>
      <c r="F274" s="20"/>
      <c r="G274" s="20"/>
      <c r="H274" s="22">
        <f t="shared" si="1"/>
        <v>0</v>
      </c>
      <c r="I274" s="27"/>
      <c r="J274" s="24" t="str">
        <f t="shared" si="2"/>
        <v>  </v>
      </c>
      <c r="K274" s="22">
        <f t="shared" si="3"/>
        <v>0</v>
      </c>
      <c r="L274" s="7"/>
    </row>
    <row r="275" ht="14.25" customHeight="1">
      <c r="A275" s="7">
        <v>271.0</v>
      </c>
      <c r="B275" s="7" t="str">
        <f>'วันที่ 28'!B275</f>
        <v/>
      </c>
      <c r="C275" s="22">
        <f>'วันที่ 28'!K275</f>
        <v>0</v>
      </c>
      <c r="D275" s="7"/>
      <c r="E275" s="20"/>
      <c r="F275" s="20"/>
      <c r="G275" s="20"/>
      <c r="H275" s="22">
        <f t="shared" si="1"/>
        <v>0</v>
      </c>
      <c r="I275" s="27"/>
      <c r="J275" s="24" t="str">
        <f t="shared" si="2"/>
        <v>  </v>
      </c>
      <c r="K275" s="22">
        <f t="shared" si="3"/>
        <v>0</v>
      </c>
      <c r="L275" s="7"/>
    </row>
    <row r="276" ht="14.25" customHeight="1">
      <c r="A276" s="7">
        <v>272.0</v>
      </c>
      <c r="B276" s="7" t="str">
        <f>'วันที่ 28'!B276</f>
        <v/>
      </c>
      <c r="C276" s="22">
        <f>'วันที่ 28'!K276</f>
        <v>0</v>
      </c>
      <c r="D276" s="7"/>
      <c r="E276" s="20"/>
      <c r="F276" s="20"/>
      <c r="G276" s="20"/>
      <c r="H276" s="22">
        <f t="shared" si="1"/>
        <v>0</v>
      </c>
      <c r="I276" s="27"/>
      <c r="J276" s="24" t="str">
        <f t="shared" si="2"/>
        <v>  </v>
      </c>
      <c r="K276" s="22">
        <f t="shared" si="3"/>
        <v>0</v>
      </c>
      <c r="L276" s="7"/>
    </row>
    <row r="277" ht="14.25" customHeight="1">
      <c r="A277" s="7">
        <v>273.0</v>
      </c>
      <c r="B277" s="7" t="str">
        <f>'วันที่ 28'!B277</f>
        <v/>
      </c>
      <c r="C277" s="22">
        <f>'วันที่ 28'!K277</f>
        <v>0</v>
      </c>
      <c r="D277" s="7"/>
      <c r="E277" s="20"/>
      <c r="F277" s="20"/>
      <c r="G277" s="20"/>
      <c r="H277" s="22">
        <f t="shared" si="1"/>
        <v>0</v>
      </c>
      <c r="I277" s="27"/>
      <c r="J277" s="24" t="str">
        <f t="shared" si="2"/>
        <v>  </v>
      </c>
      <c r="K277" s="22">
        <f t="shared" si="3"/>
        <v>0</v>
      </c>
      <c r="L277" s="7"/>
    </row>
    <row r="278" ht="14.25" customHeight="1">
      <c r="A278" s="7">
        <v>274.0</v>
      </c>
      <c r="B278" s="7" t="str">
        <f>'วันที่ 28'!B278</f>
        <v/>
      </c>
      <c r="C278" s="22">
        <f>'วันที่ 28'!K278</f>
        <v>0</v>
      </c>
      <c r="D278" s="7"/>
      <c r="E278" s="20"/>
      <c r="F278" s="20"/>
      <c r="G278" s="20"/>
      <c r="H278" s="22">
        <f t="shared" si="1"/>
        <v>0</v>
      </c>
      <c r="I278" s="27"/>
      <c r="J278" s="24" t="str">
        <f t="shared" si="2"/>
        <v>  </v>
      </c>
      <c r="K278" s="22">
        <f t="shared" si="3"/>
        <v>0</v>
      </c>
      <c r="L278" s="7"/>
    </row>
    <row r="279" ht="14.25" customHeight="1">
      <c r="A279" s="7">
        <v>275.0</v>
      </c>
      <c r="B279" s="7" t="str">
        <f>'วันที่ 28'!B279</f>
        <v/>
      </c>
      <c r="C279" s="22">
        <f>'วันที่ 28'!K279</f>
        <v>0</v>
      </c>
      <c r="D279" s="7"/>
      <c r="E279" s="20"/>
      <c r="F279" s="20"/>
      <c r="G279" s="20"/>
      <c r="H279" s="22">
        <f t="shared" si="1"/>
        <v>0</v>
      </c>
      <c r="I279" s="27"/>
      <c r="J279" s="24" t="str">
        <f t="shared" si="2"/>
        <v>  </v>
      </c>
      <c r="K279" s="22">
        <f t="shared" si="3"/>
        <v>0</v>
      </c>
      <c r="L279" s="7"/>
    </row>
    <row r="280" ht="14.25" customHeight="1">
      <c r="A280" s="7">
        <v>276.0</v>
      </c>
      <c r="B280" s="7" t="str">
        <f>'วันที่ 28'!B280</f>
        <v/>
      </c>
      <c r="C280" s="22">
        <f>'วันที่ 28'!K280</f>
        <v>0</v>
      </c>
      <c r="D280" s="7"/>
      <c r="E280" s="20"/>
      <c r="F280" s="20"/>
      <c r="G280" s="20"/>
      <c r="H280" s="22">
        <f t="shared" si="1"/>
        <v>0</v>
      </c>
      <c r="I280" s="27"/>
      <c r="J280" s="24" t="str">
        <f t="shared" si="2"/>
        <v>  </v>
      </c>
      <c r="K280" s="22">
        <f t="shared" si="3"/>
        <v>0</v>
      </c>
      <c r="L280" s="7"/>
    </row>
    <row r="281" ht="14.25" customHeight="1">
      <c r="A281" s="7">
        <v>277.0</v>
      </c>
      <c r="B281" s="7" t="str">
        <f>'วันที่ 28'!B281</f>
        <v/>
      </c>
      <c r="C281" s="22">
        <f>'วันที่ 28'!K281</f>
        <v>0</v>
      </c>
      <c r="D281" s="7"/>
      <c r="E281" s="20"/>
      <c r="F281" s="20"/>
      <c r="G281" s="20"/>
      <c r="H281" s="22">
        <f t="shared" si="1"/>
        <v>0</v>
      </c>
      <c r="I281" s="27"/>
      <c r="J281" s="24" t="str">
        <f t="shared" si="2"/>
        <v>  </v>
      </c>
      <c r="K281" s="22">
        <f t="shared" si="3"/>
        <v>0</v>
      </c>
      <c r="L281" s="7"/>
    </row>
    <row r="282" ht="14.25" customHeight="1">
      <c r="A282" s="7">
        <v>278.0</v>
      </c>
      <c r="B282" s="7" t="str">
        <f>'วันที่ 28'!B282</f>
        <v/>
      </c>
      <c r="C282" s="22">
        <f>'วันที่ 28'!K282</f>
        <v>0</v>
      </c>
      <c r="D282" s="7"/>
      <c r="E282" s="20"/>
      <c r="F282" s="20"/>
      <c r="G282" s="20"/>
      <c r="H282" s="22">
        <f t="shared" si="1"/>
        <v>0</v>
      </c>
      <c r="I282" s="27"/>
      <c r="J282" s="24" t="str">
        <f t="shared" si="2"/>
        <v>  </v>
      </c>
      <c r="K282" s="22">
        <f t="shared" si="3"/>
        <v>0</v>
      </c>
      <c r="L282" s="7"/>
    </row>
    <row r="283" ht="14.25" customHeight="1">
      <c r="A283" s="7">
        <v>279.0</v>
      </c>
      <c r="B283" s="7" t="str">
        <f>'วันที่ 28'!B283</f>
        <v/>
      </c>
      <c r="C283" s="22">
        <f>'วันที่ 28'!K283</f>
        <v>0</v>
      </c>
      <c r="D283" s="7"/>
      <c r="E283" s="20"/>
      <c r="F283" s="20"/>
      <c r="G283" s="20"/>
      <c r="H283" s="22">
        <f t="shared" si="1"/>
        <v>0</v>
      </c>
      <c r="I283" s="27"/>
      <c r="J283" s="24" t="str">
        <f t="shared" si="2"/>
        <v>  </v>
      </c>
      <c r="K283" s="22">
        <f t="shared" si="3"/>
        <v>0</v>
      </c>
      <c r="L283" s="7"/>
    </row>
    <row r="284" ht="14.25" customHeight="1">
      <c r="A284" s="7">
        <v>280.0</v>
      </c>
      <c r="B284" s="7" t="str">
        <f>'วันที่ 28'!B284</f>
        <v/>
      </c>
      <c r="C284" s="22">
        <f>'วันที่ 28'!K284</f>
        <v>0</v>
      </c>
      <c r="D284" s="7"/>
      <c r="E284" s="20"/>
      <c r="F284" s="20"/>
      <c r="G284" s="20"/>
      <c r="H284" s="22">
        <f t="shared" si="1"/>
        <v>0</v>
      </c>
      <c r="I284" s="27"/>
      <c r="J284" s="24" t="str">
        <f t="shared" si="2"/>
        <v>  </v>
      </c>
      <c r="K284" s="22">
        <f t="shared" si="3"/>
        <v>0</v>
      </c>
      <c r="L284" s="7"/>
    </row>
    <row r="285" ht="14.25" customHeight="1">
      <c r="A285" s="7">
        <v>281.0</v>
      </c>
      <c r="B285" s="7" t="str">
        <f>'วันที่ 28'!B285</f>
        <v/>
      </c>
      <c r="C285" s="22">
        <f>'วันที่ 28'!K285</f>
        <v>0</v>
      </c>
      <c r="D285" s="7"/>
      <c r="E285" s="20"/>
      <c r="F285" s="20"/>
      <c r="G285" s="20"/>
      <c r="H285" s="22">
        <f t="shared" si="1"/>
        <v>0</v>
      </c>
      <c r="I285" s="27"/>
      <c r="J285" s="24" t="str">
        <f t="shared" si="2"/>
        <v>  </v>
      </c>
      <c r="K285" s="22">
        <f t="shared" si="3"/>
        <v>0</v>
      </c>
      <c r="L285" s="7"/>
    </row>
    <row r="286" ht="14.25" customHeight="1">
      <c r="A286" s="7">
        <v>282.0</v>
      </c>
      <c r="B286" s="7" t="str">
        <f>'วันที่ 28'!B286</f>
        <v/>
      </c>
      <c r="C286" s="22">
        <f>'วันที่ 28'!K286</f>
        <v>0</v>
      </c>
      <c r="D286" s="7"/>
      <c r="E286" s="20"/>
      <c r="F286" s="20"/>
      <c r="G286" s="20"/>
      <c r="H286" s="22">
        <f t="shared" si="1"/>
        <v>0</v>
      </c>
      <c r="I286" s="27"/>
      <c r="J286" s="24" t="str">
        <f t="shared" si="2"/>
        <v>  </v>
      </c>
      <c r="K286" s="22">
        <f t="shared" si="3"/>
        <v>0</v>
      </c>
      <c r="L286" s="7"/>
    </row>
    <row r="287" ht="14.25" customHeight="1">
      <c r="A287" s="7">
        <v>283.0</v>
      </c>
      <c r="B287" s="7" t="str">
        <f>'วันที่ 28'!B287</f>
        <v/>
      </c>
      <c r="C287" s="22">
        <f>'วันที่ 28'!K287</f>
        <v>0</v>
      </c>
      <c r="D287" s="7"/>
      <c r="E287" s="20"/>
      <c r="F287" s="20"/>
      <c r="G287" s="20"/>
      <c r="H287" s="22">
        <f t="shared" si="1"/>
        <v>0</v>
      </c>
      <c r="I287" s="27"/>
      <c r="J287" s="24" t="str">
        <f t="shared" si="2"/>
        <v>  </v>
      </c>
      <c r="K287" s="22">
        <f t="shared" si="3"/>
        <v>0</v>
      </c>
      <c r="L287" s="7"/>
    </row>
    <row r="288" ht="14.25" customHeight="1">
      <c r="A288" s="7">
        <v>284.0</v>
      </c>
      <c r="B288" s="7" t="str">
        <f>'วันที่ 28'!B288</f>
        <v/>
      </c>
      <c r="C288" s="22">
        <f>'วันที่ 28'!K288</f>
        <v>0</v>
      </c>
      <c r="D288" s="7"/>
      <c r="E288" s="20"/>
      <c r="F288" s="20"/>
      <c r="G288" s="20"/>
      <c r="H288" s="22">
        <f t="shared" si="1"/>
        <v>0</v>
      </c>
      <c r="I288" s="27"/>
      <c r="J288" s="24" t="str">
        <f t="shared" si="2"/>
        <v>  </v>
      </c>
      <c r="K288" s="22">
        <f t="shared" si="3"/>
        <v>0</v>
      </c>
      <c r="L288" s="7"/>
    </row>
    <row r="289" ht="14.25" customHeight="1">
      <c r="A289" s="7">
        <v>285.0</v>
      </c>
      <c r="B289" s="7" t="str">
        <f>'วันที่ 28'!B289</f>
        <v/>
      </c>
      <c r="C289" s="22">
        <f>'วันที่ 28'!K289</f>
        <v>0</v>
      </c>
      <c r="D289" s="7"/>
      <c r="E289" s="20"/>
      <c r="F289" s="20"/>
      <c r="G289" s="20"/>
      <c r="H289" s="22">
        <f t="shared" si="1"/>
        <v>0</v>
      </c>
      <c r="I289" s="27"/>
      <c r="J289" s="24" t="str">
        <f t="shared" si="2"/>
        <v>  </v>
      </c>
      <c r="K289" s="22">
        <f t="shared" si="3"/>
        <v>0</v>
      </c>
      <c r="L289" s="7"/>
    </row>
    <row r="290" ht="14.25" customHeight="1">
      <c r="A290" s="7">
        <v>286.0</v>
      </c>
      <c r="B290" s="7" t="str">
        <f>'วันที่ 28'!B290</f>
        <v/>
      </c>
      <c r="C290" s="22">
        <f>'วันที่ 28'!K290</f>
        <v>0</v>
      </c>
      <c r="D290" s="7"/>
      <c r="E290" s="20"/>
      <c r="F290" s="20"/>
      <c r="G290" s="20"/>
      <c r="H290" s="22">
        <f t="shared" si="1"/>
        <v>0</v>
      </c>
      <c r="I290" s="27"/>
      <c r="J290" s="24" t="str">
        <f t="shared" si="2"/>
        <v>  </v>
      </c>
      <c r="K290" s="22">
        <f t="shared" si="3"/>
        <v>0</v>
      </c>
      <c r="L290" s="7"/>
    </row>
    <row r="291" ht="14.25" customHeight="1">
      <c r="A291" s="7">
        <v>287.0</v>
      </c>
      <c r="B291" s="7" t="str">
        <f>'วันที่ 28'!B291</f>
        <v/>
      </c>
      <c r="C291" s="22">
        <f>'วันที่ 28'!K291</f>
        <v>0</v>
      </c>
      <c r="D291" s="7"/>
      <c r="E291" s="20"/>
      <c r="F291" s="20"/>
      <c r="G291" s="20"/>
      <c r="H291" s="22">
        <f t="shared" si="1"/>
        <v>0</v>
      </c>
      <c r="I291" s="27"/>
      <c r="J291" s="24" t="str">
        <f t="shared" si="2"/>
        <v>  </v>
      </c>
      <c r="K291" s="22">
        <f t="shared" si="3"/>
        <v>0</v>
      </c>
      <c r="L291" s="7"/>
    </row>
    <row r="292" ht="14.25" customHeight="1">
      <c r="A292" s="7">
        <v>288.0</v>
      </c>
      <c r="B292" s="7" t="str">
        <f>'วันที่ 28'!B292</f>
        <v/>
      </c>
      <c r="C292" s="22">
        <f>'วันที่ 28'!K292</f>
        <v>0</v>
      </c>
      <c r="D292" s="7"/>
      <c r="E292" s="20"/>
      <c r="F292" s="20"/>
      <c r="G292" s="20"/>
      <c r="H292" s="22">
        <f t="shared" si="1"/>
        <v>0</v>
      </c>
      <c r="I292" s="27"/>
      <c r="J292" s="24" t="str">
        <f t="shared" si="2"/>
        <v>  </v>
      </c>
      <c r="K292" s="22">
        <f t="shared" si="3"/>
        <v>0</v>
      </c>
      <c r="L292" s="7"/>
    </row>
    <row r="293" ht="14.25" customHeight="1">
      <c r="A293" s="7">
        <v>289.0</v>
      </c>
      <c r="B293" s="7" t="str">
        <f>'วันที่ 28'!B293</f>
        <v/>
      </c>
      <c r="C293" s="22">
        <f>'วันที่ 28'!K293</f>
        <v>0</v>
      </c>
      <c r="D293" s="7"/>
      <c r="E293" s="20"/>
      <c r="F293" s="20"/>
      <c r="G293" s="20"/>
      <c r="H293" s="22">
        <f t="shared" si="1"/>
        <v>0</v>
      </c>
      <c r="I293" s="27"/>
      <c r="J293" s="24" t="str">
        <f t="shared" si="2"/>
        <v>  </v>
      </c>
      <c r="K293" s="22">
        <f t="shared" si="3"/>
        <v>0</v>
      </c>
      <c r="L293" s="7"/>
    </row>
    <row r="294" ht="14.25" customHeight="1">
      <c r="A294" s="7">
        <v>290.0</v>
      </c>
      <c r="B294" s="7" t="str">
        <f>'วันที่ 28'!B294</f>
        <v/>
      </c>
      <c r="C294" s="22">
        <f>'วันที่ 28'!K294</f>
        <v>0</v>
      </c>
      <c r="D294" s="7"/>
      <c r="E294" s="20"/>
      <c r="F294" s="20"/>
      <c r="G294" s="20"/>
      <c r="H294" s="22">
        <f t="shared" si="1"/>
        <v>0</v>
      </c>
      <c r="I294" s="27"/>
      <c r="J294" s="24" t="str">
        <f t="shared" si="2"/>
        <v>  </v>
      </c>
      <c r="K294" s="22">
        <f t="shared" si="3"/>
        <v>0</v>
      </c>
      <c r="L294" s="7"/>
    </row>
    <row r="295" ht="14.25" customHeight="1">
      <c r="A295" s="7">
        <v>291.0</v>
      </c>
      <c r="B295" s="7" t="str">
        <f>'วันที่ 28'!B295</f>
        <v/>
      </c>
      <c r="C295" s="22">
        <f>'วันที่ 28'!K295</f>
        <v>0</v>
      </c>
      <c r="D295" s="7"/>
      <c r="E295" s="20"/>
      <c r="F295" s="20"/>
      <c r="G295" s="20"/>
      <c r="H295" s="22">
        <f t="shared" si="1"/>
        <v>0</v>
      </c>
      <c r="I295" s="27"/>
      <c r="J295" s="24" t="str">
        <f t="shared" si="2"/>
        <v>  </v>
      </c>
      <c r="K295" s="22">
        <f t="shared" si="3"/>
        <v>0</v>
      </c>
      <c r="L295" s="7"/>
    </row>
    <row r="296" ht="14.25" customHeight="1">
      <c r="A296" s="7">
        <v>292.0</v>
      </c>
      <c r="B296" s="7" t="str">
        <f>'วันที่ 28'!B296</f>
        <v/>
      </c>
      <c r="C296" s="22">
        <f>'วันที่ 28'!K296</f>
        <v>0</v>
      </c>
      <c r="D296" s="7"/>
      <c r="E296" s="20"/>
      <c r="F296" s="20"/>
      <c r="G296" s="20"/>
      <c r="H296" s="22">
        <f t="shared" si="1"/>
        <v>0</v>
      </c>
      <c r="I296" s="27"/>
      <c r="J296" s="24" t="str">
        <f t="shared" si="2"/>
        <v>  </v>
      </c>
      <c r="K296" s="22">
        <f t="shared" si="3"/>
        <v>0</v>
      </c>
      <c r="L296" s="7"/>
    </row>
    <row r="297" ht="14.25" customHeight="1">
      <c r="A297" s="7">
        <v>293.0</v>
      </c>
      <c r="B297" s="7" t="str">
        <f>'วันที่ 28'!B297</f>
        <v/>
      </c>
      <c r="C297" s="22">
        <f>'วันที่ 28'!K297</f>
        <v>0</v>
      </c>
      <c r="D297" s="7"/>
      <c r="E297" s="20"/>
      <c r="F297" s="20"/>
      <c r="G297" s="20"/>
      <c r="H297" s="22">
        <f t="shared" si="1"/>
        <v>0</v>
      </c>
      <c r="I297" s="27"/>
      <c r="J297" s="24" t="str">
        <f t="shared" si="2"/>
        <v>  </v>
      </c>
      <c r="K297" s="22">
        <f t="shared" si="3"/>
        <v>0</v>
      </c>
      <c r="L297" s="7"/>
    </row>
    <row r="298" ht="14.25" customHeight="1">
      <c r="A298" s="7">
        <v>294.0</v>
      </c>
      <c r="B298" s="7" t="str">
        <f>'วันที่ 28'!B298</f>
        <v/>
      </c>
      <c r="C298" s="22">
        <f>'วันที่ 28'!K298</f>
        <v>0</v>
      </c>
      <c r="D298" s="7"/>
      <c r="E298" s="20"/>
      <c r="F298" s="20"/>
      <c r="G298" s="20"/>
      <c r="H298" s="22">
        <f t="shared" si="1"/>
        <v>0</v>
      </c>
      <c r="I298" s="27"/>
      <c r="J298" s="24" t="str">
        <f t="shared" si="2"/>
        <v>  </v>
      </c>
      <c r="K298" s="22">
        <f t="shared" si="3"/>
        <v>0</v>
      </c>
      <c r="L298" s="7"/>
    </row>
    <row r="299" ht="14.25" customHeight="1">
      <c r="A299" s="7">
        <v>295.0</v>
      </c>
      <c r="B299" s="7" t="str">
        <f>'วันที่ 28'!B299</f>
        <v/>
      </c>
      <c r="C299" s="22">
        <f>'วันที่ 28'!K299</f>
        <v>0</v>
      </c>
      <c r="D299" s="7"/>
      <c r="E299" s="20"/>
      <c r="F299" s="20"/>
      <c r="G299" s="20"/>
      <c r="H299" s="22">
        <f t="shared" si="1"/>
        <v>0</v>
      </c>
      <c r="I299" s="27"/>
      <c r="J299" s="24" t="str">
        <f t="shared" si="2"/>
        <v>  </v>
      </c>
      <c r="K299" s="22">
        <f t="shared" si="3"/>
        <v>0</v>
      </c>
      <c r="L299" s="7"/>
    </row>
    <row r="300" ht="14.25" customHeight="1">
      <c r="A300" s="7">
        <v>296.0</v>
      </c>
      <c r="B300" s="7" t="str">
        <f>'วันที่ 28'!B300</f>
        <v/>
      </c>
      <c r="C300" s="22">
        <f>'วันที่ 28'!K300</f>
        <v>0</v>
      </c>
      <c r="D300" s="7"/>
      <c r="E300" s="20"/>
      <c r="F300" s="20"/>
      <c r="G300" s="20"/>
      <c r="H300" s="22">
        <f t="shared" si="1"/>
        <v>0</v>
      </c>
      <c r="I300" s="27"/>
      <c r="J300" s="24" t="str">
        <f t="shared" si="2"/>
        <v>  </v>
      </c>
      <c r="K300" s="22">
        <f t="shared" si="3"/>
        <v>0</v>
      </c>
      <c r="L300" s="7"/>
    </row>
    <row r="301" ht="14.25" customHeight="1">
      <c r="A301" s="7">
        <v>297.0</v>
      </c>
      <c r="B301" s="7" t="str">
        <f>'วันที่ 28'!B301</f>
        <v/>
      </c>
      <c r="C301" s="22">
        <f>'วันที่ 28'!K301</f>
        <v>0</v>
      </c>
      <c r="D301" s="7"/>
      <c r="E301" s="20"/>
      <c r="F301" s="20"/>
      <c r="G301" s="20"/>
      <c r="H301" s="22">
        <f t="shared" si="1"/>
        <v>0</v>
      </c>
      <c r="I301" s="27"/>
      <c r="J301" s="24" t="str">
        <f t="shared" si="2"/>
        <v>  </v>
      </c>
      <c r="K301" s="22">
        <f t="shared" si="3"/>
        <v>0</v>
      </c>
      <c r="L301" s="7"/>
    </row>
    <row r="302" ht="14.25" customHeight="1">
      <c r="C302" s="2"/>
      <c r="E302" s="5"/>
      <c r="F302" s="5"/>
      <c r="G302" s="5"/>
      <c r="H302" s="2"/>
      <c r="I302" s="2"/>
      <c r="J302" s="2"/>
      <c r="K302" s="2"/>
    </row>
    <row r="303" ht="14.25" customHeight="1">
      <c r="C303" s="2"/>
      <c r="E303" s="5"/>
      <c r="F303" s="5"/>
      <c r="G303" s="5"/>
      <c r="H303" s="2"/>
      <c r="I303" s="2"/>
      <c r="J303" s="2"/>
      <c r="K303" s="2"/>
    </row>
    <row r="304" ht="14.25" customHeight="1">
      <c r="C304" s="2"/>
      <c r="E304" s="5"/>
      <c r="F304" s="5"/>
      <c r="G304" s="5"/>
      <c r="H304" s="2"/>
      <c r="I304" s="2"/>
      <c r="J304" s="2"/>
      <c r="K304" s="2"/>
    </row>
    <row r="305" ht="14.25" customHeight="1">
      <c r="C305" s="2"/>
      <c r="E305" s="5"/>
      <c r="F305" s="5"/>
      <c r="G305" s="5"/>
      <c r="H305" s="2"/>
      <c r="I305" s="2"/>
      <c r="J305" s="2"/>
      <c r="K305" s="2"/>
    </row>
    <row r="306" ht="14.25" customHeight="1">
      <c r="C306" s="2"/>
      <c r="E306" s="5"/>
      <c r="F306" s="5"/>
      <c r="G306" s="5"/>
      <c r="H306" s="2"/>
      <c r="I306" s="2"/>
      <c r="J306" s="2"/>
      <c r="K306" s="2"/>
    </row>
    <row r="307" ht="14.25" customHeight="1">
      <c r="C307" s="2"/>
      <c r="E307" s="5"/>
      <c r="F307" s="5"/>
      <c r="G307" s="5"/>
      <c r="H307" s="2"/>
      <c r="I307" s="2"/>
      <c r="J307" s="2"/>
      <c r="K307" s="2"/>
    </row>
    <row r="308" ht="14.25" customHeight="1">
      <c r="C308" s="2"/>
      <c r="E308" s="5"/>
      <c r="F308" s="5"/>
      <c r="G308" s="5"/>
      <c r="H308" s="2"/>
      <c r="I308" s="2"/>
      <c r="J308" s="2"/>
      <c r="K308" s="2"/>
    </row>
    <row r="309" ht="14.25" customHeight="1">
      <c r="C309" s="2"/>
      <c r="E309" s="5"/>
      <c r="F309" s="5"/>
      <c r="G309" s="5"/>
      <c r="H309" s="2"/>
      <c r="I309" s="2"/>
      <c r="J309" s="2"/>
      <c r="K309" s="2"/>
    </row>
    <row r="310" ht="14.25" customHeight="1">
      <c r="C310" s="2"/>
      <c r="E310" s="5"/>
      <c r="F310" s="5"/>
      <c r="G310" s="5"/>
      <c r="H310" s="2"/>
      <c r="I310" s="2"/>
      <c r="J310" s="2"/>
      <c r="K310" s="2"/>
    </row>
    <row r="311" ht="14.25" customHeight="1">
      <c r="C311" s="2"/>
      <c r="E311" s="5"/>
      <c r="F311" s="5"/>
      <c r="G311" s="5"/>
      <c r="H311" s="2"/>
      <c r="I311" s="2"/>
      <c r="J311" s="2"/>
      <c r="K311" s="2"/>
    </row>
    <row r="312" ht="14.25" customHeight="1">
      <c r="C312" s="2"/>
      <c r="E312" s="5"/>
      <c r="F312" s="5"/>
      <c r="G312" s="5"/>
      <c r="H312" s="2"/>
      <c r="I312" s="2"/>
      <c r="J312" s="2"/>
      <c r="K312" s="2"/>
    </row>
    <row r="313" ht="14.25" customHeight="1">
      <c r="C313" s="2"/>
      <c r="E313" s="5"/>
      <c r="F313" s="5"/>
      <c r="G313" s="5"/>
      <c r="H313" s="2"/>
      <c r="I313" s="2"/>
      <c r="J313" s="2"/>
      <c r="K313" s="2"/>
    </row>
    <row r="314" ht="14.25" customHeight="1">
      <c r="C314" s="2"/>
      <c r="E314" s="5"/>
      <c r="F314" s="5"/>
      <c r="G314" s="5"/>
      <c r="H314" s="2"/>
      <c r="I314" s="2"/>
      <c r="J314" s="2"/>
      <c r="K314" s="2"/>
    </row>
    <row r="315" ht="14.25" customHeight="1">
      <c r="C315" s="2"/>
      <c r="E315" s="5"/>
      <c r="F315" s="5"/>
      <c r="G315" s="5"/>
      <c r="H315" s="2"/>
      <c r="I315" s="2"/>
      <c r="J315" s="2"/>
      <c r="K315" s="2"/>
    </row>
    <row r="316" ht="14.25" customHeight="1">
      <c r="C316" s="2"/>
      <c r="E316" s="5"/>
      <c r="F316" s="5"/>
      <c r="G316" s="5"/>
      <c r="H316" s="2"/>
      <c r="I316" s="2"/>
      <c r="J316" s="2"/>
      <c r="K316" s="2"/>
    </row>
    <row r="317" ht="14.25" customHeight="1">
      <c r="C317" s="2"/>
      <c r="E317" s="5"/>
      <c r="F317" s="5"/>
      <c r="G317" s="5"/>
      <c r="H317" s="2"/>
      <c r="I317" s="2"/>
      <c r="J317" s="2"/>
      <c r="K317" s="2"/>
    </row>
    <row r="318" ht="14.25" customHeight="1">
      <c r="C318" s="2"/>
      <c r="E318" s="5"/>
      <c r="F318" s="5"/>
      <c r="G318" s="5"/>
      <c r="H318" s="2"/>
      <c r="I318" s="2"/>
      <c r="J318" s="2"/>
      <c r="K318" s="2"/>
    </row>
    <row r="319" ht="14.25" customHeight="1">
      <c r="C319" s="2"/>
      <c r="E319" s="5"/>
      <c r="F319" s="5"/>
      <c r="G319" s="5"/>
      <c r="H319" s="2"/>
      <c r="I319" s="2"/>
      <c r="J319" s="2"/>
      <c r="K319" s="2"/>
    </row>
    <row r="320" ht="14.25" customHeight="1">
      <c r="C320" s="2"/>
      <c r="E320" s="5"/>
      <c r="F320" s="5"/>
      <c r="G320" s="5"/>
      <c r="H320" s="2"/>
      <c r="I320" s="2"/>
      <c r="J320" s="2"/>
      <c r="K320" s="2"/>
    </row>
    <row r="321" ht="14.25" customHeight="1">
      <c r="C321" s="2"/>
      <c r="E321" s="5"/>
      <c r="F321" s="5"/>
      <c r="G321" s="5"/>
      <c r="H321" s="2"/>
      <c r="I321" s="2"/>
      <c r="J321" s="2"/>
      <c r="K321" s="2"/>
    </row>
    <row r="322" ht="14.25" customHeight="1">
      <c r="C322" s="2"/>
      <c r="E322" s="5"/>
      <c r="F322" s="5"/>
      <c r="G322" s="5"/>
      <c r="H322" s="2"/>
      <c r="I322" s="2"/>
      <c r="J322" s="2"/>
      <c r="K322" s="2"/>
    </row>
    <row r="323" ht="14.25" customHeight="1">
      <c r="C323" s="2"/>
      <c r="E323" s="5"/>
      <c r="F323" s="5"/>
      <c r="G323" s="5"/>
      <c r="H323" s="2"/>
      <c r="I323" s="2"/>
      <c r="J323" s="2"/>
      <c r="K323" s="2"/>
    </row>
    <row r="324" ht="14.25" customHeight="1">
      <c r="C324" s="2"/>
      <c r="E324" s="5"/>
      <c r="F324" s="5"/>
      <c r="G324" s="5"/>
      <c r="H324" s="2"/>
      <c r="I324" s="2"/>
      <c r="J324" s="2"/>
      <c r="K324" s="2"/>
    </row>
    <row r="325" ht="14.25" customHeight="1">
      <c r="C325" s="2"/>
      <c r="E325" s="5"/>
      <c r="F325" s="5"/>
      <c r="G325" s="5"/>
      <c r="H325" s="2"/>
      <c r="I325" s="2"/>
      <c r="J325" s="2"/>
      <c r="K325" s="2"/>
    </row>
    <row r="326" ht="14.25" customHeight="1">
      <c r="C326" s="2"/>
      <c r="E326" s="5"/>
      <c r="F326" s="5"/>
      <c r="G326" s="5"/>
      <c r="H326" s="2"/>
      <c r="I326" s="2"/>
      <c r="J326" s="2"/>
      <c r="K326" s="2"/>
    </row>
    <row r="327" ht="14.25" customHeight="1">
      <c r="C327" s="2"/>
      <c r="E327" s="5"/>
      <c r="F327" s="5"/>
      <c r="G327" s="5"/>
      <c r="H327" s="2"/>
      <c r="I327" s="2"/>
      <c r="J327" s="2"/>
      <c r="K327" s="2"/>
    </row>
    <row r="328" ht="14.25" customHeight="1">
      <c r="C328" s="2"/>
      <c r="E328" s="5"/>
      <c r="F328" s="5"/>
      <c r="G328" s="5"/>
      <c r="H328" s="2"/>
      <c r="I328" s="2"/>
      <c r="J328" s="2"/>
      <c r="K328" s="2"/>
    </row>
    <row r="329" ht="14.25" customHeight="1">
      <c r="C329" s="2"/>
      <c r="E329" s="5"/>
      <c r="F329" s="5"/>
      <c r="G329" s="5"/>
      <c r="H329" s="2"/>
      <c r="I329" s="2"/>
      <c r="J329" s="2"/>
      <c r="K329" s="2"/>
    </row>
    <row r="330" ht="14.25" customHeight="1">
      <c r="C330" s="2"/>
      <c r="E330" s="5"/>
      <c r="F330" s="5"/>
      <c r="G330" s="5"/>
      <c r="H330" s="2"/>
      <c r="I330" s="2"/>
      <c r="J330" s="2"/>
      <c r="K330" s="2"/>
    </row>
    <row r="331" ht="14.25" customHeight="1">
      <c r="C331" s="2"/>
      <c r="E331" s="5"/>
      <c r="F331" s="5"/>
      <c r="G331" s="5"/>
      <c r="H331" s="2"/>
      <c r="I331" s="2"/>
      <c r="J331" s="2"/>
      <c r="K331" s="2"/>
    </row>
    <row r="332" ht="14.25" customHeight="1">
      <c r="C332" s="2"/>
      <c r="E332" s="5"/>
      <c r="F332" s="5"/>
      <c r="G332" s="5"/>
      <c r="H332" s="2"/>
      <c r="I332" s="2"/>
      <c r="J332" s="2"/>
      <c r="K332" s="2"/>
    </row>
    <row r="333" ht="14.25" customHeight="1">
      <c r="C333" s="2"/>
      <c r="E333" s="5"/>
      <c r="F333" s="5"/>
      <c r="G333" s="5"/>
      <c r="H333" s="2"/>
      <c r="I333" s="2"/>
      <c r="J333" s="2"/>
      <c r="K333" s="2"/>
    </row>
    <row r="334" ht="14.25" customHeight="1">
      <c r="C334" s="2"/>
      <c r="E334" s="5"/>
      <c r="F334" s="5"/>
      <c r="G334" s="5"/>
      <c r="H334" s="2"/>
      <c r="I334" s="2"/>
      <c r="J334" s="2"/>
      <c r="K334" s="2"/>
    </row>
    <row r="335" ht="14.25" customHeight="1">
      <c r="C335" s="2"/>
      <c r="E335" s="5"/>
      <c r="F335" s="5"/>
      <c r="G335" s="5"/>
      <c r="H335" s="2"/>
      <c r="I335" s="2"/>
      <c r="J335" s="2"/>
      <c r="K335" s="2"/>
    </row>
    <row r="336" ht="14.25" customHeight="1">
      <c r="C336" s="2"/>
      <c r="E336" s="5"/>
      <c r="F336" s="5"/>
      <c r="G336" s="5"/>
      <c r="H336" s="2"/>
      <c r="I336" s="2"/>
      <c r="J336" s="2"/>
      <c r="K336" s="2"/>
    </row>
    <row r="337" ht="14.25" customHeight="1">
      <c r="C337" s="2"/>
      <c r="E337" s="5"/>
      <c r="F337" s="5"/>
      <c r="G337" s="5"/>
      <c r="H337" s="2"/>
      <c r="I337" s="2"/>
      <c r="J337" s="2"/>
      <c r="K337" s="2"/>
    </row>
    <row r="338" ht="14.25" customHeight="1">
      <c r="C338" s="2"/>
      <c r="E338" s="5"/>
      <c r="F338" s="5"/>
      <c r="G338" s="5"/>
      <c r="H338" s="2"/>
      <c r="I338" s="2"/>
      <c r="J338" s="2"/>
      <c r="K338" s="2"/>
    </row>
    <row r="339" ht="14.25" customHeight="1">
      <c r="C339" s="2"/>
      <c r="E339" s="5"/>
      <c r="F339" s="5"/>
      <c r="G339" s="5"/>
      <c r="H339" s="2"/>
      <c r="I339" s="2"/>
      <c r="J339" s="2"/>
      <c r="K339" s="2"/>
    </row>
    <row r="340" ht="14.25" customHeight="1">
      <c r="C340" s="2"/>
      <c r="E340" s="5"/>
      <c r="F340" s="5"/>
      <c r="G340" s="5"/>
      <c r="H340" s="2"/>
      <c r="I340" s="2"/>
      <c r="J340" s="2"/>
      <c r="K340" s="2"/>
    </row>
    <row r="341" ht="14.25" customHeight="1">
      <c r="C341" s="2"/>
      <c r="E341" s="5"/>
      <c r="F341" s="5"/>
      <c r="G341" s="5"/>
      <c r="H341" s="2"/>
      <c r="I341" s="2"/>
      <c r="J341" s="2"/>
      <c r="K341" s="2"/>
    </row>
    <row r="342" ht="14.25" customHeight="1">
      <c r="C342" s="2"/>
      <c r="E342" s="5"/>
      <c r="F342" s="5"/>
      <c r="G342" s="5"/>
      <c r="H342" s="2"/>
      <c r="I342" s="2"/>
      <c r="J342" s="2"/>
      <c r="K342" s="2"/>
    </row>
    <row r="343" ht="14.25" customHeight="1">
      <c r="C343" s="2"/>
      <c r="E343" s="5"/>
      <c r="F343" s="5"/>
      <c r="G343" s="5"/>
      <c r="H343" s="2"/>
      <c r="I343" s="2"/>
      <c r="J343" s="2"/>
      <c r="K343" s="2"/>
    </row>
    <row r="344" ht="14.25" customHeight="1">
      <c r="C344" s="2"/>
      <c r="E344" s="5"/>
      <c r="F344" s="5"/>
      <c r="G344" s="5"/>
      <c r="H344" s="2"/>
      <c r="I344" s="2"/>
      <c r="J344" s="2"/>
      <c r="K344" s="2"/>
    </row>
    <row r="345" ht="14.25" customHeight="1">
      <c r="C345" s="2"/>
      <c r="E345" s="5"/>
      <c r="F345" s="5"/>
      <c r="G345" s="5"/>
      <c r="H345" s="2"/>
      <c r="I345" s="2"/>
      <c r="J345" s="2"/>
      <c r="K345" s="2"/>
    </row>
    <row r="346" ht="14.25" customHeight="1">
      <c r="C346" s="2"/>
      <c r="E346" s="5"/>
      <c r="F346" s="5"/>
      <c r="G346" s="5"/>
      <c r="H346" s="2"/>
      <c r="I346" s="2"/>
      <c r="J346" s="2"/>
      <c r="K346" s="2"/>
    </row>
    <row r="347" ht="14.25" customHeight="1">
      <c r="C347" s="2"/>
      <c r="E347" s="5"/>
      <c r="F347" s="5"/>
      <c r="G347" s="5"/>
      <c r="H347" s="2"/>
      <c r="I347" s="2"/>
      <c r="J347" s="2"/>
      <c r="K347" s="2"/>
    </row>
    <row r="348" ht="14.25" customHeight="1">
      <c r="C348" s="2"/>
      <c r="E348" s="5"/>
      <c r="F348" s="5"/>
      <c r="G348" s="5"/>
      <c r="H348" s="2"/>
      <c r="I348" s="2"/>
      <c r="J348" s="2"/>
      <c r="K348" s="2"/>
    </row>
    <row r="349" ht="14.25" customHeight="1">
      <c r="C349" s="2"/>
      <c r="E349" s="5"/>
      <c r="F349" s="5"/>
      <c r="G349" s="5"/>
      <c r="H349" s="2"/>
      <c r="I349" s="2"/>
      <c r="J349" s="2"/>
      <c r="K349" s="2"/>
    </row>
    <row r="350" ht="14.25" customHeight="1">
      <c r="C350" s="2"/>
      <c r="E350" s="5"/>
      <c r="F350" s="5"/>
      <c r="G350" s="5"/>
      <c r="H350" s="2"/>
      <c r="I350" s="2"/>
      <c r="J350" s="2"/>
      <c r="K350" s="2"/>
    </row>
    <row r="351" ht="14.25" customHeight="1">
      <c r="C351" s="2"/>
      <c r="E351" s="5"/>
      <c r="F351" s="5"/>
      <c r="G351" s="5"/>
      <c r="H351" s="2"/>
      <c r="I351" s="2"/>
      <c r="J351" s="2"/>
      <c r="K351" s="2"/>
    </row>
    <row r="352" ht="14.25" customHeight="1">
      <c r="C352" s="2"/>
      <c r="E352" s="5"/>
      <c r="F352" s="5"/>
      <c r="G352" s="5"/>
      <c r="H352" s="2"/>
      <c r="I352" s="2"/>
      <c r="J352" s="2"/>
      <c r="K352" s="2"/>
    </row>
    <row r="353" ht="14.25" customHeight="1">
      <c r="C353" s="2"/>
      <c r="E353" s="5"/>
      <c r="F353" s="5"/>
      <c r="G353" s="5"/>
      <c r="H353" s="2"/>
      <c r="I353" s="2"/>
      <c r="J353" s="2"/>
      <c r="K353" s="2"/>
    </row>
    <row r="354" ht="14.25" customHeight="1">
      <c r="C354" s="2"/>
      <c r="E354" s="5"/>
      <c r="F354" s="5"/>
      <c r="G354" s="5"/>
      <c r="H354" s="2"/>
      <c r="I354" s="2"/>
      <c r="J354" s="2"/>
      <c r="K354" s="2"/>
    </row>
    <row r="355" ht="14.25" customHeight="1">
      <c r="C355" s="2"/>
      <c r="E355" s="5"/>
      <c r="F355" s="5"/>
      <c r="G355" s="5"/>
      <c r="H355" s="2"/>
      <c r="I355" s="2"/>
      <c r="J355" s="2"/>
      <c r="K355" s="2"/>
    </row>
    <row r="356" ht="14.25" customHeight="1">
      <c r="C356" s="2"/>
      <c r="E356" s="5"/>
      <c r="F356" s="5"/>
      <c r="G356" s="5"/>
      <c r="H356" s="2"/>
      <c r="I356" s="2"/>
      <c r="J356" s="2"/>
      <c r="K356" s="2"/>
    </row>
    <row r="357" ht="14.25" customHeight="1">
      <c r="C357" s="2"/>
      <c r="E357" s="5"/>
      <c r="F357" s="5"/>
      <c r="G357" s="5"/>
      <c r="H357" s="2"/>
      <c r="I357" s="2"/>
      <c r="J357" s="2"/>
      <c r="K357" s="2"/>
    </row>
    <row r="358" ht="14.25" customHeight="1">
      <c r="C358" s="2"/>
      <c r="E358" s="5"/>
      <c r="F358" s="5"/>
      <c r="G358" s="5"/>
      <c r="H358" s="2"/>
      <c r="I358" s="2"/>
      <c r="J358" s="2"/>
      <c r="K358" s="2"/>
    </row>
    <row r="359" ht="14.25" customHeight="1">
      <c r="C359" s="2"/>
      <c r="E359" s="5"/>
      <c r="F359" s="5"/>
      <c r="G359" s="5"/>
      <c r="H359" s="2"/>
      <c r="I359" s="2"/>
      <c r="J359" s="2"/>
      <c r="K359" s="2"/>
    </row>
    <row r="360" ht="14.25" customHeight="1">
      <c r="C360" s="2"/>
      <c r="E360" s="5"/>
      <c r="F360" s="5"/>
      <c r="G360" s="5"/>
      <c r="H360" s="2"/>
      <c r="I360" s="2"/>
      <c r="J360" s="2"/>
      <c r="K360" s="2"/>
    </row>
    <row r="361" ht="14.25" customHeight="1">
      <c r="C361" s="2"/>
      <c r="E361" s="5"/>
      <c r="F361" s="5"/>
      <c r="G361" s="5"/>
      <c r="H361" s="2"/>
      <c r="I361" s="2"/>
      <c r="J361" s="2"/>
      <c r="K361" s="2"/>
    </row>
    <row r="362" ht="14.25" customHeight="1">
      <c r="C362" s="2"/>
      <c r="E362" s="5"/>
      <c r="F362" s="5"/>
      <c r="G362" s="5"/>
      <c r="H362" s="2"/>
      <c r="I362" s="2"/>
      <c r="J362" s="2"/>
      <c r="K362" s="2"/>
    </row>
    <row r="363" ht="14.25" customHeight="1">
      <c r="C363" s="2"/>
      <c r="E363" s="5"/>
      <c r="F363" s="5"/>
      <c r="G363" s="5"/>
      <c r="H363" s="2"/>
      <c r="I363" s="2"/>
      <c r="J363" s="2"/>
      <c r="K363" s="2"/>
    </row>
    <row r="364" ht="14.25" customHeight="1">
      <c r="C364" s="2"/>
      <c r="E364" s="5"/>
      <c r="F364" s="5"/>
      <c r="G364" s="5"/>
      <c r="H364" s="2"/>
      <c r="I364" s="2"/>
      <c r="J364" s="2"/>
      <c r="K364" s="2"/>
    </row>
    <row r="365" ht="14.25" customHeight="1">
      <c r="C365" s="2"/>
      <c r="E365" s="5"/>
      <c r="F365" s="5"/>
      <c r="G365" s="5"/>
      <c r="H365" s="2"/>
      <c r="I365" s="2"/>
      <c r="J365" s="2"/>
      <c r="K365" s="2"/>
    </row>
    <row r="366" ht="14.25" customHeight="1">
      <c r="C366" s="2"/>
      <c r="E366" s="5"/>
      <c r="F366" s="5"/>
      <c r="G366" s="5"/>
      <c r="H366" s="2"/>
      <c r="I366" s="2"/>
      <c r="J366" s="2"/>
      <c r="K366" s="2"/>
    </row>
    <row r="367" ht="14.25" customHeight="1">
      <c r="C367" s="2"/>
      <c r="E367" s="5"/>
      <c r="F367" s="5"/>
      <c r="G367" s="5"/>
      <c r="H367" s="2"/>
      <c r="I367" s="2"/>
      <c r="J367" s="2"/>
      <c r="K367" s="2"/>
    </row>
    <row r="368" ht="14.25" customHeight="1">
      <c r="C368" s="2"/>
      <c r="E368" s="5"/>
      <c r="F368" s="5"/>
      <c r="G368" s="5"/>
      <c r="H368" s="2"/>
      <c r="I368" s="2"/>
      <c r="J368" s="2"/>
      <c r="K368" s="2"/>
    </row>
    <row r="369" ht="14.25" customHeight="1">
      <c r="C369" s="2"/>
      <c r="E369" s="5"/>
      <c r="F369" s="5"/>
      <c r="G369" s="5"/>
      <c r="H369" s="2"/>
      <c r="I369" s="2"/>
      <c r="J369" s="2"/>
      <c r="K369" s="2"/>
    </row>
    <row r="370" ht="14.25" customHeight="1">
      <c r="C370" s="2"/>
      <c r="E370" s="5"/>
      <c r="F370" s="5"/>
      <c r="G370" s="5"/>
      <c r="H370" s="2"/>
      <c r="I370" s="2"/>
      <c r="J370" s="2"/>
      <c r="K370" s="2"/>
    </row>
    <row r="371" ht="14.25" customHeight="1">
      <c r="C371" s="2"/>
      <c r="E371" s="5"/>
      <c r="F371" s="5"/>
      <c r="G371" s="5"/>
      <c r="H371" s="2"/>
      <c r="I371" s="2"/>
      <c r="J371" s="2"/>
      <c r="K371" s="2"/>
    </row>
    <row r="372" ht="14.25" customHeight="1">
      <c r="C372" s="2"/>
      <c r="E372" s="5"/>
      <c r="F372" s="5"/>
      <c r="G372" s="5"/>
      <c r="H372" s="2"/>
      <c r="I372" s="2"/>
      <c r="J372" s="2"/>
      <c r="K372" s="2"/>
    </row>
    <row r="373" ht="14.25" customHeight="1">
      <c r="C373" s="2"/>
      <c r="E373" s="5"/>
      <c r="F373" s="5"/>
      <c r="G373" s="5"/>
      <c r="H373" s="2"/>
      <c r="I373" s="2"/>
      <c r="J373" s="2"/>
      <c r="K373" s="2"/>
    </row>
    <row r="374" ht="14.25" customHeight="1">
      <c r="C374" s="2"/>
      <c r="E374" s="5"/>
      <c r="F374" s="5"/>
      <c r="G374" s="5"/>
      <c r="H374" s="2"/>
      <c r="I374" s="2"/>
      <c r="J374" s="2"/>
      <c r="K374" s="2"/>
    </row>
    <row r="375" ht="14.25" customHeight="1">
      <c r="C375" s="2"/>
      <c r="E375" s="5"/>
      <c r="F375" s="5"/>
      <c r="G375" s="5"/>
      <c r="H375" s="2"/>
      <c r="I375" s="2"/>
      <c r="J375" s="2"/>
      <c r="K375" s="2"/>
    </row>
    <row r="376" ht="14.25" customHeight="1">
      <c r="C376" s="2"/>
      <c r="E376" s="5"/>
      <c r="F376" s="5"/>
      <c r="G376" s="5"/>
      <c r="H376" s="2"/>
      <c r="I376" s="2"/>
      <c r="J376" s="2"/>
      <c r="K376" s="2"/>
    </row>
    <row r="377" ht="14.25" customHeight="1">
      <c r="C377" s="2"/>
      <c r="E377" s="5"/>
      <c r="F377" s="5"/>
      <c r="G377" s="5"/>
      <c r="H377" s="2"/>
      <c r="I377" s="2"/>
      <c r="J377" s="2"/>
      <c r="K377" s="2"/>
    </row>
    <row r="378" ht="14.25" customHeight="1">
      <c r="C378" s="2"/>
      <c r="E378" s="5"/>
      <c r="F378" s="5"/>
      <c r="G378" s="5"/>
      <c r="H378" s="2"/>
      <c r="I378" s="2"/>
      <c r="J378" s="2"/>
      <c r="K378" s="2"/>
    </row>
    <row r="379" ht="14.25" customHeight="1">
      <c r="C379" s="2"/>
      <c r="E379" s="5"/>
      <c r="F379" s="5"/>
      <c r="G379" s="5"/>
      <c r="H379" s="2"/>
      <c r="I379" s="2"/>
      <c r="J379" s="2"/>
      <c r="K379" s="2"/>
    </row>
    <row r="380" ht="14.25" customHeight="1">
      <c r="C380" s="2"/>
      <c r="E380" s="5"/>
      <c r="F380" s="5"/>
      <c r="G380" s="5"/>
      <c r="H380" s="2"/>
      <c r="I380" s="2"/>
      <c r="J380" s="2"/>
      <c r="K380" s="2"/>
    </row>
    <row r="381" ht="14.25" customHeight="1">
      <c r="C381" s="2"/>
      <c r="E381" s="5"/>
      <c r="F381" s="5"/>
      <c r="G381" s="5"/>
      <c r="H381" s="2"/>
      <c r="I381" s="2"/>
      <c r="J381" s="2"/>
      <c r="K381" s="2"/>
    </row>
    <row r="382" ht="14.25" customHeight="1">
      <c r="C382" s="2"/>
      <c r="E382" s="5"/>
      <c r="F382" s="5"/>
      <c r="G382" s="5"/>
      <c r="H382" s="2"/>
      <c r="I382" s="2"/>
      <c r="J382" s="2"/>
      <c r="K382" s="2"/>
    </row>
    <row r="383" ht="14.25" customHeight="1">
      <c r="C383" s="2"/>
      <c r="E383" s="5"/>
      <c r="F383" s="5"/>
      <c r="G383" s="5"/>
      <c r="H383" s="2"/>
      <c r="I383" s="2"/>
      <c r="J383" s="2"/>
      <c r="K383" s="2"/>
    </row>
    <row r="384" ht="14.25" customHeight="1">
      <c r="C384" s="2"/>
      <c r="E384" s="5"/>
      <c r="F384" s="5"/>
      <c r="G384" s="5"/>
      <c r="H384" s="2"/>
      <c r="I384" s="2"/>
      <c r="J384" s="2"/>
      <c r="K384" s="2"/>
    </row>
    <row r="385" ht="14.25" customHeight="1">
      <c r="C385" s="2"/>
      <c r="E385" s="5"/>
      <c r="F385" s="5"/>
      <c r="G385" s="5"/>
      <c r="H385" s="2"/>
      <c r="I385" s="2"/>
      <c r="J385" s="2"/>
      <c r="K385" s="2"/>
    </row>
    <row r="386" ht="14.25" customHeight="1">
      <c r="C386" s="2"/>
      <c r="E386" s="5"/>
      <c r="F386" s="5"/>
      <c r="G386" s="5"/>
      <c r="H386" s="2"/>
      <c r="I386" s="2"/>
      <c r="J386" s="2"/>
      <c r="K386" s="2"/>
    </row>
    <row r="387" ht="14.25" customHeight="1">
      <c r="C387" s="2"/>
      <c r="E387" s="5"/>
      <c r="F387" s="5"/>
      <c r="G387" s="5"/>
      <c r="H387" s="2"/>
      <c r="I387" s="2"/>
      <c r="J387" s="2"/>
      <c r="K387" s="2"/>
    </row>
    <row r="388" ht="14.25" customHeight="1">
      <c r="C388" s="2"/>
      <c r="E388" s="5"/>
      <c r="F388" s="5"/>
      <c r="G388" s="5"/>
      <c r="H388" s="2"/>
      <c r="I388" s="2"/>
      <c r="J388" s="2"/>
      <c r="K388" s="2"/>
    </row>
    <row r="389" ht="14.25" customHeight="1">
      <c r="C389" s="2"/>
      <c r="E389" s="5"/>
      <c r="F389" s="5"/>
      <c r="G389" s="5"/>
      <c r="H389" s="2"/>
      <c r="I389" s="2"/>
      <c r="J389" s="2"/>
      <c r="K389" s="2"/>
    </row>
    <row r="390" ht="14.25" customHeight="1">
      <c r="C390" s="2"/>
      <c r="E390" s="5"/>
      <c r="F390" s="5"/>
      <c r="G390" s="5"/>
      <c r="H390" s="2"/>
      <c r="I390" s="2"/>
      <c r="J390" s="2"/>
      <c r="K390" s="2"/>
    </row>
    <row r="391" ht="14.25" customHeight="1">
      <c r="C391" s="2"/>
      <c r="E391" s="5"/>
      <c r="F391" s="5"/>
      <c r="G391" s="5"/>
      <c r="H391" s="2"/>
      <c r="I391" s="2"/>
      <c r="J391" s="2"/>
      <c r="K391" s="2"/>
    </row>
    <row r="392" ht="14.25" customHeight="1">
      <c r="C392" s="2"/>
      <c r="E392" s="5"/>
      <c r="F392" s="5"/>
      <c r="G392" s="5"/>
      <c r="H392" s="2"/>
      <c r="I392" s="2"/>
      <c r="J392" s="2"/>
      <c r="K392" s="2"/>
    </row>
    <row r="393" ht="14.25" customHeight="1">
      <c r="C393" s="2"/>
      <c r="E393" s="5"/>
      <c r="F393" s="5"/>
      <c r="G393" s="5"/>
      <c r="H393" s="2"/>
      <c r="I393" s="2"/>
      <c r="J393" s="2"/>
      <c r="K393" s="2"/>
    </row>
    <row r="394" ht="14.25" customHeight="1">
      <c r="C394" s="2"/>
      <c r="E394" s="5"/>
      <c r="F394" s="5"/>
      <c r="G394" s="5"/>
      <c r="H394" s="2"/>
      <c r="I394" s="2"/>
      <c r="J394" s="2"/>
      <c r="K394" s="2"/>
    </row>
    <row r="395" ht="14.25" customHeight="1">
      <c r="C395" s="2"/>
      <c r="E395" s="5"/>
      <c r="F395" s="5"/>
      <c r="G395" s="5"/>
      <c r="H395" s="2"/>
      <c r="I395" s="2"/>
      <c r="J395" s="2"/>
      <c r="K395" s="2"/>
    </row>
    <row r="396" ht="14.25" customHeight="1">
      <c r="C396" s="2"/>
      <c r="E396" s="5"/>
      <c r="F396" s="5"/>
      <c r="G396" s="5"/>
      <c r="H396" s="2"/>
      <c r="I396" s="2"/>
      <c r="J396" s="2"/>
      <c r="K396" s="2"/>
    </row>
    <row r="397" ht="14.25" customHeight="1">
      <c r="C397" s="2"/>
      <c r="E397" s="5"/>
      <c r="F397" s="5"/>
      <c r="G397" s="5"/>
      <c r="H397" s="2"/>
      <c r="I397" s="2"/>
      <c r="J397" s="2"/>
      <c r="K397" s="2"/>
    </row>
    <row r="398" ht="14.25" customHeight="1">
      <c r="C398" s="2"/>
      <c r="E398" s="5"/>
      <c r="F398" s="5"/>
      <c r="G398" s="5"/>
      <c r="H398" s="2"/>
      <c r="I398" s="2"/>
      <c r="J398" s="2"/>
      <c r="K398" s="2"/>
    </row>
    <row r="399" ht="14.25" customHeight="1">
      <c r="C399" s="2"/>
      <c r="E399" s="5"/>
      <c r="F399" s="5"/>
      <c r="G399" s="5"/>
      <c r="H399" s="2"/>
      <c r="I399" s="2"/>
      <c r="J399" s="2"/>
      <c r="K399" s="2"/>
    </row>
    <row r="400" ht="14.25" customHeight="1">
      <c r="C400" s="2"/>
      <c r="E400" s="5"/>
      <c r="F400" s="5"/>
      <c r="G400" s="5"/>
      <c r="H400" s="2"/>
      <c r="I400" s="2"/>
      <c r="J400" s="2"/>
      <c r="K400" s="2"/>
    </row>
    <row r="401" ht="14.25" customHeight="1">
      <c r="C401" s="2"/>
      <c r="E401" s="5"/>
      <c r="F401" s="5"/>
      <c r="G401" s="5"/>
      <c r="H401" s="2"/>
      <c r="I401" s="2"/>
      <c r="J401" s="2"/>
      <c r="K401" s="2"/>
    </row>
    <row r="402" ht="14.25" customHeight="1">
      <c r="C402" s="2"/>
      <c r="E402" s="5"/>
      <c r="F402" s="5"/>
      <c r="G402" s="5"/>
      <c r="H402" s="2"/>
      <c r="I402" s="2"/>
      <c r="J402" s="2"/>
      <c r="K402" s="2"/>
    </row>
    <row r="403" ht="14.25" customHeight="1">
      <c r="C403" s="2"/>
      <c r="E403" s="5"/>
      <c r="F403" s="5"/>
      <c r="G403" s="5"/>
      <c r="H403" s="2"/>
      <c r="I403" s="2"/>
      <c r="J403" s="2"/>
      <c r="K403" s="2"/>
    </row>
    <row r="404" ht="14.25" customHeight="1">
      <c r="C404" s="2"/>
      <c r="E404" s="5"/>
      <c r="F404" s="5"/>
      <c r="G404" s="5"/>
      <c r="H404" s="2"/>
      <c r="I404" s="2"/>
      <c r="J404" s="2"/>
      <c r="K404" s="2"/>
    </row>
    <row r="405" ht="14.25" customHeight="1">
      <c r="C405" s="2"/>
      <c r="E405" s="5"/>
      <c r="F405" s="5"/>
      <c r="G405" s="5"/>
      <c r="H405" s="2"/>
      <c r="I405" s="2"/>
      <c r="J405" s="2"/>
      <c r="K405" s="2"/>
    </row>
    <row r="406" ht="14.25" customHeight="1">
      <c r="C406" s="2"/>
      <c r="E406" s="5"/>
      <c r="F406" s="5"/>
      <c r="G406" s="5"/>
      <c r="H406" s="2"/>
      <c r="I406" s="2"/>
      <c r="J406" s="2"/>
      <c r="K406" s="2"/>
    </row>
    <row r="407" ht="14.25" customHeight="1">
      <c r="C407" s="2"/>
      <c r="E407" s="5"/>
      <c r="F407" s="5"/>
      <c r="G407" s="5"/>
      <c r="H407" s="2"/>
      <c r="I407" s="2"/>
      <c r="J407" s="2"/>
      <c r="K407" s="2"/>
    </row>
    <row r="408" ht="14.25" customHeight="1">
      <c r="C408" s="2"/>
      <c r="E408" s="5"/>
      <c r="F408" s="5"/>
      <c r="G408" s="5"/>
      <c r="H408" s="2"/>
      <c r="I408" s="2"/>
      <c r="J408" s="2"/>
      <c r="K408" s="2"/>
    </row>
    <row r="409" ht="14.25" customHeight="1">
      <c r="C409" s="2"/>
      <c r="E409" s="5"/>
      <c r="F409" s="5"/>
      <c r="G409" s="5"/>
      <c r="H409" s="2"/>
      <c r="I409" s="2"/>
      <c r="J409" s="2"/>
      <c r="K409" s="2"/>
    </row>
    <row r="410" ht="14.25" customHeight="1">
      <c r="C410" s="2"/>
      <c r="E410" s="5"/>
      <c r="F410" s="5"/>
      <c r="G410" s="5"/>
      <c r="H410" s="2"/>
      <c r="I410" s="2"/>
      <c r="J410" s="2"/>
      <c r="K410" s="2"/>
    </row>
    <row r="411" ht="14.25" customHeight="1">
      <c r="C411" s="2"/>
      <c r="E411" s="5"/>
      <c r="F411" s="5"/>
      <c r="G411" s="5"/>
      <c r="H411" s="2"/>
      <c r="I411" s="2"/>
      <c r="J411" s="2"/>
      <c r="K411" s="2"/>
    </row>
    <row r="412" ht="14.25" customHeight="1">
      <c r="C412" s="2"/>
      <c r="E412" s="5"/>
      <c r="F412" s="5"/>
      <c r="G412" s="5"/>
      <c r="H412" s="2"/>
      <c r="I412" s="2"/>
      <c r="J412" s="2"/>
      <c r="K412" s="2"/>
    </row>
    <row r="413" ht="14.25" customHeight="1">
      <c r="C413" s="2"/>
      <c r="E413" s="5"/>
      <c r="F413" s="5"/>
      <c r="G413" s="5"/>
      <c r="H413" s="2"/>
      <c r="I413" s="2"/>
      <c r="J413" s="2"/>
      <c r="K413" s="2"/>
    </row>
    <row r="414" ht="14.25" customHeight="1">
      <c r="C414" s="2"/>
      <c r="E414" s="5"/>
      <c r="F414" s="5"/>
      <c r="G414" s="5"/>
      <c r="H414" s="2"/>
      <c r="I414" s="2"/>
      <c r="J414" s="2"/>
      <c r="K414" s="2"/>
    </row>
    <row r="415" ht="14.25" customHeight="1">
      <c r="C415" s="2"/>
      <c r="E415" s="5"/>
      <c r="F415" s="5"/>
      <c r="G415" s="5"/>
      <c r="H415" s="2"/>
      <c r="I415" s="2"/>
      <c r="J415" s="2"/>
      <c r="K415" s="2"/>
    </row>
    <row r="416" ht="14.25" customHeight="1">
      <c r="C416" s="2"/>
      <c r="E416" s="5"/>
      <c r="F416" s="5"/>
      <c r="G416" s="5"/>
      <c r="H416" s="2"/>
      <c r="I416" s="2"/>
      <c r="J416" s="2"/>
      <c r="K416" s="2"/>
    </row>
    <row r="417" ht="14.25" customHeight="1">
      <c r="C417" s="2"/>
      <c r="E417" s="5"/>
      <c r="F417" s="5"/>
      <c r="G417" s="5"/>
      <c r="H417" s="2"/>
      <c r="I417" s="2"/>
      <c r="J417" s="2"/>
      <c r="K417" s="2"/>
    </row>
    <row r="418" ht="14.25" customHeight="1">
      <c r="C418" s="2"/>
      <c r="E418" s="5"/>
      <c r="F418" s="5"/>
      <c r="G418" s="5"/>
      <c r="H418" s="2"/>
      <c r="I418" s="2"/>
      <c r="J418" s="2"/>
      <c r="K418" s="2"/>
    </row>
    <row r="419" ht="14.25" customHeight="1">
      <c r="C419" s="2"/>
      <c r="E419" s="5"/>
      <c r="F419" s="5"/>
      <c r="G419" s="5"/>
      <c r="H419" s="2"/>
      <c r="I419" s="2"/>
      <c r="J419" s="2"/>
      <c r="K419" s="2"/>
    </row>
    <row r="420" ht="14.25" customHeight="1">
      <c r="C420" s="2"/>
      <c r="E420" s="5"/>
      <c r="F420" s="5"/>
      <c r="G420" s="5"/>
      <c r="H420" s="2"/>
      <c r="I420" s="2"/>
      <c r="J420" s="2"/>
      <c r="K420" s="2"/>
    </row>
    <row r="421" ht="14.25" customHeight="1">
      <c r="C421" s="2"/>
      <c r="E421" s="5"/>
      <c r="F421" s="5"/>
      <c r="G421" s="5"/>
      <c r="H421" s="2"/>
      <c r="I421" s="2"/>
      <c r="J421" s="2"/>
      <c r="K421" s="2"/>
    </row>
    <row r="422" ht="14.25" customHeight="1">
      <c r="C422" s="2"/>
      <c r="E422" s="5"/>
      <c r="F422" s="5"/>
      <c r="G422" s="5"/>
      <c r="H422" s="2"/>
      <c r="I422" s="2"/>
      <c r="J422" s="2"/>
      <c r="K422" s="2"/>
    </row>
    <row r="423" ht="14.25" customHeight="1">
      <c r="C423" s="2"/>
      <c r="E423" s="5"/>
      <c r="F423" s="5"/>
      <c r="G423" s="5"/>
      <c r="H423" s="2"/>
      <c r="I423" s="2"/>
      <c r="J423" s="2"/>
      <c r="K423" s="2"/>
    </row>
    <row r="424" ht="14.25" customHeight="1">
      <c r="C424" s="2"/>
      <c r="E424" s="5"/>
      <c r="F424" s="5"/>
      <c r="G424" s="5"/>
      <c r="H424" s="2"/>
      <c r="I424" s="2"/>
      <c r="J424" s="2"/>
      <c r="K424" s="2"/>
    </row>
    <row r="425" ht="14.25" customHeight="1">
      <c r="C425" s="2"/>
      <c r="E425" s="5"/>
      <c r="F425" s="5"/>
      <c r="G425" s="5"/>
      <c r="H425" s="2"/>
      <c r="I425" s="2"/>
      <c r="J425" s="2"/>
      <c r="K425" s="2"/>
    </row>
    <row r="426" ht="14.25" customHeight="1">
      <c r="C426" s="2"/>
      <c r="E426" s="5"/>
      <c r="F426" s="5"/>
      <c r="G426" s="5"/>
      <c r="H426" s="2"/>
      <c r="I426" s="2"/>
      <c r="J426" s="2"/>
      <c r="K426" s="2"/>
    </row>
    <row r="427" ht="14.25" customHeight="1">
      <c r="C427" s="2"/>
      <c r="E427" s="5"/>
      <c r="F427" s="5"/>
      <c r="G427" s="5"/>
      <c r="H427" s="2"/>
      <c r="I427" s="2"/>
      <c r="J427" s="2"/>
      <c r="K427" s="2"/>
    </row>
    <row r="428" ht="14.25" customHeight="1">
      <c r="C428" s="2"/>
      <c r="E428" s="5"/>
      <c r="F428" s="5"/>
      <c r="G428" s="5"/>
      <c r="H428" s="2"/>
      <c r="I428" s="2"/>
      <c r="J428" s="2"/>
      <c r="K428" s="2"/>
    </row>
    <row r="429" ht="14.25" customHeight="1">
      <c r="C429" s="2"/>
      <c r="E429" s="5"/>
      <c r="F429" s="5"/>
      <c r="G429" s="5"/>
      <c r="H429" s="2"/>
      <c r="I429" s="2"/>
      <c r="J429" s="2"/>
      <c r="K429" s="2"/>
    </row>
    <row r="430" ht="14.25" customHeight="1">
      <c r="C430" s="2"/>
      <c r="E430" s="5"/>
      <c r="F430" s="5"/>
      <c r="G430" s="5"/>
      <c r="H430" s="2"/>
      <c r="I430" s="2"/>
      <c r="J430" s="2"/>
      <c r="K430" s="2"/>
    </row>
    <row r="431" ht="14.25" customHeight="1">
      <c r="C431" s="2"/>
      <c r="E431" s="5"/>
      <c r="F431" s="5"/>
      <c r="G431" s="5"/>
      <c r="H431" s="2"/>
      <c r="I431" s="2"/>
      <c r="J431" s="2"/>
      <c r="K431" s="2"/>
    </row>
    <row r="432" ht="14.25" customHeight="1">
      <c r="C432" s="2"/>
      <c r="E432" s="5"/>
      <c r="F432" s="5"/>
      <c r="G432" s="5"/>
      <c r="H432" s="2"/>
      <c r="I432" s="2"/>
      <c r="J432" s="2"/>
      <c r="K432" s="2"/>
    </row>
    <row r="433" ht="14.25" customHeight="1">
      <c r="C433" s="2"/>
      <c r="E433" s="5"/>
      <c r="F433" s="5"/>
      <c r="G433" s="5"/>
      <c r="H433" s="2"/>
      <c r="I433" s="2"/>
      <c r="J433" s="2"/>
      <c r="K433" s="2"/>
    </row>
    <row r="434" ht="14.25" customHeight="1">
      <c r="C434" s="2"/>
      <c r="E434" s="5"/>
      <c r="F434" s="5"/>
      <c r="G434" s="5"/>
      <c r="H434" s="2"/>
      <c r="I434" s="2"/>
      <c r="J434" s="2"/>
      <c r="K434" s="2"/>
    </row>
    <row r="435" ht="14.25" customHeight="1">
      <c r="C435" s="2"/>
      <c r="E435" s="5"/>
      <c r="F435" s="5"/>
      <c r="G435" s="5"/>
      <c r="H435" s="2"/>
      <c r="I435" s="2"/>
      <c r="J435" s="2"/>
      <c r="K435" s="2"/>
    </row>
    <row r="436" ht="14.25" customHeight="1">
      <c r="C436" s="2"/>
      <c r="E436" s="5"/>
      <c r="F436" s="5"/>
      <c r="G436" s="5"/>
      <c r="H436" s="2"/>
      <c r="I436" s="2"/>
      <c r="J436" s="2"/>
      <c r="K436" s="2"/>
    </row>
    <row r="437" ht="14.25" customHeight="1">
      <c r="C437" s="2"/>
      <c r="E437" s="5"/>
      <c r="F437" s="5"/>
      <c r="G437" s="5"/>
      <c r="H437" s="2"/>
      <c r="I437" s="2"/>
      <c r="J437" s="2"/>
      <c r="K437" s="2"/>
    </row>
    <row r="438" ht="14.25" customHeight="1">
      <c r="C438" s="2"/>
      <c r="E438" s="5"/>
      <c r="F438" s="5"/>
      <c r="G438" s="5"/>
      <c r="H438" s="2"/>
      <c r="I438" s="2"/>
      <c r="J438" s="2"/>
      <c r="K438" s="2"/>
    </row>
    <row r="439" ht="14.25" customHeight="1">
      <c r="C439" s="2"/>
      <c r="E439" s="5"/>
      <c r="F439" s="5"/>
      <c r="G439" s="5"/>
      <c r="H439" s="2"/>
      <c r="I439" s="2"/>
      <c r="J439" s="2"/>
      <c r="K439" s="2"/>
    </row>
    <row r="440" ht="14.25" customHeight="1">
      <c r="C440" s="2"/>
      <c r="E440" s="5"/>
      <c r="F440" s="5"/>
      <c r="G440" s="5"/>
      <c r="H440" s="2"/>
      <c r="I440" s="2"/>
      <c r="J440" s="2"/>
      <c r="K440" s="2"/>
    </row>
    <row r="441" ht="14.25" customHeight="1">
      <c r="C441" s="2"/>
      <c r="E441" s="5"/>
      <c r="F441" s="5"/>
      <c r="G441" s="5"/>
      <c r="H441" s="2"/>
      <c r="I441" s="2"/>
      <c r="J441" s="2"/>
      <c r="K441" s="2"/>
    </row>
    <row r="442" ht="14.25" customHeight="1">
      <c r="C442" s="2"/>
      <c r="E442" s="5"/>
      <c r="F442" s="5"/>
      <c r="G442" s="5"/>
      <c r="H442" s="2"/>
      <c r="I442" s="2"/>
      <c r="J442" s="2"/>
      <c r="K442" s="2"/>
    </row>
    <row r="443" ht="14.25" customHeight="1">
      <c r="C443" s="2"/>
      <c r="E443" s="5"/>
      <c r="F443" s="5"/>
      <c r="G443" s="5"/>
      <c r="H443" s="2"/>
      <c r="I443" s="2"/>
      <c r="J443" s="2"/>
      <c r="K443" s="2"/>
    </row>
    <row r="444" ht="14.25" customHeight="1">
      <c r="C444" s="2"/>
      <c r="E444" s="5"/>
      <c r="F444" s="5"/>
      <c r="G444" s="5"/>
      <c r="H444" s="2"/>
      <c r="I444" s="2"/>
      <c r="J444" s="2"/>
      <c r="K444" s="2"/>
    </row>
    <row r="445" ht="14.25" customHeight="1">
      <c r="C445" s="2"/>
      <c r="E445" s="5"/>
      <c r="F445" s="5"/>
      <c r="G445" s="5"/>
      <c r="H445" s="2"/>
      <c r="I445" s="2"/>
      <c r="J445" s="2"/>
      <c r="K445" s="2"/>
    </row>
    <row r="446" ht="14.25" customHeight="1">
      <c r="C446" s="2"/>
      <c r="E446" s="5"/>
      <c r="F446" s="5"/>
      <c r="G446" s="5"/>
      <c r="H446" s="2"/>
      <c r="I446" s="2"/>
      <c r="J446" s="2"/>
      <c r="K446" s="2"/>
    </row>
    <row r="447" ht="14.25" customHeight="1">
      <c r="C447" s="2"/>
      <c r="E447" s="5"/>
      <c r="F447" s="5"/>
      <c r="G447" s="5"/>
      <c r="H447" s="2"/>
      <c r="I447" s="2"/>
      <c r="J447" s="2"/>
      <c r="K447" s="2"/>
    </row>
    <row r="448" ht="14.25" customHeight="1">
      <c r="C448" s="2"/>
      <c r="E448" s="5"/>
      <c r="F448" s="5"/>
      <c r="G448" s="5"/>
      <c r="H448" s="2"/>
      <c r="I448" s="2"/>
      <c r="J448" s="2"/>
      <c r="K448" s="2"/>
    </row>
    <row r="449" ht="14.25" customHeight="1">
      <c r="C449" s="2"/>
      <c r="E449" s="5"/>
      <c r="F449" s="5"/>
      <c r="G449" s="5"/>
      <c r="H449" s="2"/>
      <c r="I449" s="2"/>
      <c r="J449" s="2"/>
      <c r="K449" s="2"/>
    </row>
    <row r="450" ht="14.25" customHeight="1">
      <c r="C450" s="2"/>
      <c r="E450" s="5"/>
      <c r="F450" s="5"/>
      <c r="G450" s="5"/>
      <c r="H450" s="2"/>
      <c r="I450" s="2"/>
      <c r="J450" s="2"/>
      <c r="K450" s="2"/>
    </row>
    <row r="451" ht="14.25" customHeight="1">
      <c r="C451" s="2"/>
      <c r="E451" s="5"/>
      <c r="F451" s="5"/>
      <c r="G451" s="5"/>
      <c r="H451" s="2"/>
      <c r="I451" s="2"/>
      <c r="J451" s="2"/>
      <c r="K451" s="2"/>
    </row>
    <row r="452" ht="14.25" customHeight="1">
      <c r="C452" s="2"/>
      <c r="E452" s="5"/>
      <c r="F452" s="5"/>
      <c r="G452" s="5"/>
      <c r="H452" s="2"/>
      <c r="I452" s="2"/>
      <c r="J452" s="2"/>
      <c r="K452" s="2"/>
    </row>
    <row r="453" ht="14.25" customHeight="1">
      <c r="C453" s="2"/>
      <c r="E453" s="5"/>
      <c r="F453" s="5"/>
      <c r="G453" s="5"/>
      <c r="H453" s="2"/>
      <c r="I453" s="2"/>
      <c r="J453" s="2"/>
      <c r="K453" s="2"/>
    </row>
    <row r="454" ht="14.25" customHeight="1">
      <c r="C454" s="2"/>
      <c r="E454" s="5"/>
      <c r="F454" s="5"/>
      <c r="G454" s="5"/>
      <c r="H454" s="2"/>
      <c r="I454" s="2"/>
      <c r="J454" s="2"/>
      <c r="K454" s="2"/>
    </row>
    <row r="455" ht="14.25" customHeight="1">
      <c r="C455" s="2"/>
      <c r="E455" s="5"/>
      <c r="F455" s="5"/>
      <c r="G455" s="5"/>
      <c r="H455" s="2"/>
      <c r="I455" s="2"/>
      <c r="J455" s="2"/>
      <c r="K455" s="2"/>
    </row>
    <row r="456" ht="14.25" customHeight="1">
      <c r="C456" s="2"/>
      <c r="E456" s="5"/>
      <c r="F456" s="5"/>
      <c r="G456" s="5"/>
      <c r="H456" s="2"/>
      <c r="I456" s="2"/>
      <c r="J456" s="2"/>
      <c r="K456" s="2"/>
    </row>
    <row r="457" ht="14.25" customHeight="1">
      <c r="C457" s="2"/>
      <c r="E457" s="5"/>
      <c r="F457" s="5"/>
      <c r="G457" s="5"/>
      <c r="H457" s="2"/>
      <c r="I457" s="2"/>
      <c r="J457" s="2"/>
      <c r="K457" s="2"/>
    </row>
    <row r="458" ht="14.25" customHeight="1">
      <c r="C458" s="2"/>
      <c r="E458" s="5"/>
      <c r="F458" s="5"/>
      <c r="G458" s="5"/>
      <c r="H458" s="2"/>
      <c r="I458" s="2"/>
      <c r="J458" s="2"/>
      <c r="K458" s="2"/>
    </row>
    <row r="459" ht="14.25" customHeight="1">
      <c r="C459" s="2"/>
      <c r="E459" s="5"/>
      <c r="F459" s="5"/>
      <c r="G459" s="5"/>
      <c r="H459" s="2"/>
      <c r="I459" s="2"/>
      <c r="J459" s="2"/>
      <c r="K459" s="2"/>
    </row>
    <row r="460" ht="14.25" customHeight="1">
      <c r="C460" s="2"/>
      <c r="E460" s="5"/>
      <c r="F460" s="5"/>
      <c r="G460" s="5"/>
      <c r="H460" s="2"/>
      <c r="I460" s="2"/>
      <c r="J460" s="2"/>
      <c r="K460" s="2"/>
    </row>
    <row r="461" ht="14.25" customHeight="1">
      <c r="C461" s="2"/>
      <c r="E461" s="5"/>
      <c r="F461" s="5"/>
      <c r="G461" s="5"/>
      <c r="H461" s="2"/>
      <c r="I461" s="2"/>
      <c r="J461" s="2"/>
      <c r="K461" s="2"/>
    </row>
    <row r="462" ht="14.25" customHeight="1">
      <c r="C462" s="2"/>
      <c r="E462" s="5"/>
      <c r="F462" s="5"/>
      <c r="G462" s="5"/>
      <c r="H462" s="2"/>
      <c r="I462" s="2"/>
      <c r="J462" s="2"/>
      <c r="K462" s="2"/>
    </row>
    <row r="463" ht="14.25" customHeight="1">
      <c r="C463" s="2"/>
      <c r="E463" s="5"/>
      <c r="F463" s="5"/>
      <c r="G463" s="5"/>
      <c r="H463" s="2"/>
      <c r="I463" s="2"/>
      <c r="J463" s="2"/>
      <c r="K463" s="2"/>
    </row>
    <row r="464" ht="14.25" customHeight="1">
      <c r="C464" s="2"/>
      <c r="E464" s="5"/>
      <c r="F464" s="5"/>
      <c r="G464" s="5"/>
      <c r="H464" s="2"/>
      <c r="I464" s="2"/>
      <c r="J464" s="2"/>
      <c r="K464" s="2"/>
    </row>
    <row r="465" ht="14.25" customHeight="1">
      <c r="C465" s="2"/>
      <c r="E465" s="5"/>
      <c r="F465" s="5"/>
      <c r="G465" s="5"/>
      <c r="H465" s="2"/>
      <c r="I465" s="2"/>
      <c r="J465" s="2"/>
      <c r="K465" s="2"/>
    </row>
    <row r="466" ht="14.25" customHeight="1">
      <c r="C466" s="2"/>
      <c r="E466" s="5"/>
      <c r="F466" s="5"/>
      <c r="G466" s="5"/>
      <c r="H466" s="2"/>
      <c r="I466" s="2"/>
      <c r="J466" s="2"/>
      <c r="K466" s="2"/>
    </row>
    <row r="467" ht="14.25" customHeight="1">
      <c r="C467" s="2"/>
      <c r="E467" s="5"/>
      <c r="F467" s="5"/>
      <c r="G467" s="5"/>
      <c r="H467" s="2"/>
      <c r="I467" s="2"/>
      <c r="J467" s="2"/>
      <c r="K467" s="2"/>
    </row>
    <row r="468" ht="14.25" customHeight="1">
      <c r="C468" s="2"/>
      <c r="E468" s="5"/>
      <c r="F468" s="5"/>
      <c r="G468" s="5"/>
      <c r="H468" s="2"/>
      <c r="I468" s="2"/>
      <c r="J468" s="2"/>
      <c r="K468" s="2"/>
    </row>
    <row r="469" ht="14.25" customHeight="1">
      <c r="C469" s="2"/>
      <c r="E469" s="5"/>
      <c r="F469" s="5"/>
      <c r="G469" s="5"/>
      <c r="H469" s="2"/>
      <c r="I469" s="2"/>
      <c r="J469" s="2"/>
      <c r="K469" s="2"/>
    </row>
    <row r="470" ht="14.25" customHeight="1">
      <c r="C470" s="2"/>
      <c r="E470" s="5"/>
      <c r="F470" s="5"/>
      <c r="G470" s="5"/>
      <c r="H470" s="2"/>
      <c r="I470" s="2"/>
      <c r="J470" s="2"/>
      <c r="K470" s="2"/>
    </row>
    <row r="471" ht="14.25" customHeight="1">
      <c r="C471" s="2"/>
      <c r="E471" s="5"/>
      <c r="F471" s="5"/>
      <c r="G471" s="5"/>
      <c r="H471" s="2"/>
      <c r="I471" s="2"/>
      <c r="J471" s="2"/>
      <c r="K471" s="2"/>
    </row>
    <row r="472" ht="14.25" customHeight="1">
      <c r="C472" s="2"/>
      <c r="E472" s="5"/>
      <c r="F472" s="5"/>
      <c r="G472" s="5"/>
      <c r="H472" s="2"/>
      <c r="I472" s="2"/>
      <c r="J472" s="2"/>
      <c r="K472" s="2"/>
    </row>
    <row r="473" ht="14.25" customHeight="1">
      <c r="C473" s="2"/>
      <c r="E473" s="5"/>
      <c r="F473" s="5"/>
      <c r="G473" s="5"/>
      <c r="H473" s="2"/>
      <c r="I473" s="2"/>
      <c r="J473" s="2"/>
      <c r="K473" s="2"/>
    </row>
    <row r="474" ht="14.25" customHeight="1">
      <c r="C474" s="2"/>
      <c r="E474" s="5"/>
      <c r="F474" s="5"/>
      <c r="G474" s="5"/>
      <c r="H474" s="2"/>
      <c r="I474" s="2"/>
      <c r="J474" s="2"/>
      <c r="K474" s="2"/>
    </row>
    <row r="475" ht="14.25" customHeight="1">
      <c r="C475" s="2"/>
      <c r="E475" s="5"/>
      <c r="F475" s="5"/>
      <c r="G475" s="5"/>
      <c r="H475" s="2"/>
      <c r="I475" s="2"/>
      <c r="J475" s="2"/>
      <c r="K475" s="2"/>
    </row>
    <row r="476" ht="14.25" customHeight="1">
      <c r="C476" s="2"/>
      <c r="E476" s="5"/>
      <c r="F476" s="5"/>
      <c r="G476" s="5"/>
      <c r="H476" s="2"/>
      <c r="I476" s="2"/>
      <c r="J476" s="2"/>
      <c r="K476" s="2"/>
    </row>
    <row r="477" ht="14.25" customHeight="1">
      <c r="C477" s="2"/>
      <c r="E477" s="5"/>
      <c r="F477" s="5"/>
      <c r="G477" s="5"/>
      <c r="H477" s="2"/>
      <c r="I477" s="2"/>
      <c r="J477" s="2"/>
      <c r="K477" s="2"/>
    </row>
    <row r="478" ht="14.25" customHeight="1">
      <c r="C478" s="2"/>
      <c r="E478" s="5"/>
      <c r="F478" s="5"/>
      <c r="G478" s="5"/>
      <c r="H478" s="2"/>
      <c r="I478" s="2"/>
      <c r="J478" s="2"/>
      <c r="K478" s="2"/>
    </row>
    <row r="479" ht="14.25" customHeight="1">
      <c r="C479" s="2"/>
      <c r="E479" s="5"/>
      <c r="F479" s="5"/>
      <c r="G479" s="5"/>
      <c r="H479" s="2"/>
      <c r="I479" s="2"/>
      <c r="J479" s="2"/>
      <c r="K479" s="2"/>
    </row>
    <row r="480" ht="14.25" customHeight="1">
      <c r="C480" s="2"/>
      <c r="E480" s="5"/>
      <c r="F480" s="5"/>
      <c r="G480" s="5"/>
      <c r="H480" s="2"/>
      <c r="I480" s="2"/>
      <c r="J480" s="2"/>
      <c r="K480" s="2"/>
    </row>
    <row r="481" ht="14.25" customHeight="1">
      <c r="C481" s="2"/>
      <c r="E481" s="5"/>
      <c r="F481" s="5"/>
      <c r="G481" s="5"/>
      <c r="H481" s="2"/>
      <c r="I481" s="2"/>
      <c r="J481" s="2"/>
      <c r="K481" s="2"/>
    </row>
    <row r="482" ht="14.25" customHeight="1">
      <c r="C482" s="2"/>
      <c r="E482" s="5"/>
      <c r="F482" s="5"/>
      <c r="G482" s="5"/>
      <c r="H482" s="2"/>
      <c r="I482" s="2"/>
      <c r="J482" s="2"/>
      <c r="K482" s="2"/>
    </row>
    <row r="483" ht="14.25" customHeight="1">
      <c r="C483" s="2"/>
      <c r="E483" s="5"/>
      <c r="F483" s="5"/>
      <c r="G483" s="5"/>
      <c r="H483" s="2"/>
      <c r="I483" s="2"/>
      <c r="J483" s="2"/>
      <c r="K483" s="2"/>
    </row>
    <row r="484" ht="14.25" customHeight="1">
      <c r="C484" s="2"/>
      <c r="E484" s="5"/>
      <c r="F484" s="5"/>
      <c r="G484" s="5"/>
      <c r="H484" s="2"/>
      <c r="I484" s="2"/>
      <c r="J484" s="2"/>
      <c r="K484" s="2"/>
    </row>
    <row r="485" ht="14.25" customHeight="1">
      <c r="C485" s="2"/>
      <c r="E485" s="5"/>
      <c r="F485" s="5"/>
      <c r="G485" s="5"/>
      <c r="H485" s="2"/>
      <c r="I485" s="2"/>
      <c r="J485" s="2"/>
      <c r="K485" s="2"/>
    </row>
    <row r="486" ht="14.25" customHeight="1">
      <c r="C486" s="2"/>
      <c r="E486" s="5"/>
      <c r="F486" s="5"/>
      <c r="G486" s="5"/>
      <c r="H486" s="2"/>
      <c r="I486" s="2"/>
      <c r="J486" s="2"/>
      <c r="K486" s="2"/>
    </row>
    <row r="487" ht="14.25" customHeight="1">
      <c r="C487" s="2"/>
      <c r="E487" s="5"/>
      <c r="F487" s="5"/>
      <c r="G487" s="5"/>
      <c r="H487" s="2"/>
      <c r="I487" s="2"/>
      <c r="J487" s="2"/>
      <c r="K487" s="2"/>
    </row>
    <row r="488" ht="14.25" customHeight="1">
      <c r="C488" s="2"/>
      <c r="E488" s="5"/>
      <c r="F488" s="5"/>
      <c r="G488" s="5"/>
      <c r="H488" s="2"/>
      <c r="I488" s="2"/>
      <c r="J488" s="2"/>
      <c r="K488" s="2"/>
    </row>
    <row r="489" ht="14.25" customHeight="1">
      <c r="C489" s="2"/>
      <c r="E489" s="5"/>
      <c r="F489" s="5"/>
      <c r="G489" s="5"/>
      <c r="H489" s="2"/>
      <c r="I489" s="2"/>
      <c r="J489" s="2"/>
      <c r="K489" s="2"/>
    </row>
    <row r="490" ht="14.25" customHeight="1">
      <c r="C490" s="2"/>
      <c r="E490" s="5"/>
      <c r="F490" s="5"/>
      <c r="G490" s="5"/>
      <c r="H490" s="2"/>
      <c r="I490" s="2"/>
      <c r="J490" s="2"/>
      <c r="K490" s="2"/>
    </row>
    <row r="491" ht="14.25" customHeight="1">
      <c r="C491" s="2"/>
      <c r="E491" s="5"/>
      <c r="F491" s="5"/>
      <c r="G491" s="5"/>
      <c r="H491" s="2"/>
      <c r="I491" s="2"/>
      <c r="J491" s="2"/>
      <c r="K491" s="2"/>
    </row>
    <row r="492" ht="14.25" customHeight="1">
      <c r="C492" s="2"/>
      <c r="E492" s="5"/>
      <c r="F492" s="5"/>
      <c r="G492" s="5"/>
      <c r="H492" s="2"/>
      <c r="I492" s="2"/>
      <c r="J492" s="2"/>
      <c r="K492" s="2"/>
    </row>
    <row r="493" ht="14.25" customHeight="1">
      <c r="C493" s="2"/>
      <c r="E493" s="5"/>
      <c r="F493" s="5"/>
      <c r="G493" s="5"/>
      <c r="H493" s="2"/>
      <c r="I493" s="2"/>
      <c r="J493" s="2"/>
      <c r="K493" s="2"/>
    </row>
    <row r="494" ht="14.25" customHeight="1">
      <c r="C494" s="2"/>
      <c r="E494" s="5"/>
      <c r="F494" s="5"/>
      <c r="G494" s="5"/>
      <c r="H494" s="2"/>
      <c r="I494" s="2"/>
      <c r="J494" s="2"/>
      <c r="K494" s="2"/>
    </row>
    <row r="495" ht="14.25" customHeight="1">
      <c r="C495" s="2"/>
      <c r="E495" s="5"/>
      <c r="F495" s="5"/>
      <c r="G495" s="5"/>
      <c r="H495" s="2"/>
      <c r="I495" s="2"/>
      <c r="J495" s="2"/>
      <c r="K495" s="2"/>
    </row>
    <row r="496" ht="14.25" customHeight="1">
      <c r="C496" s="2"/>
      <c r="E496" s="5"/>
      <c r="F496" s="5"/>
      <c r="G496" s="5"/>
      <c r="H496" s="2"/>
      <c r="I496" s="2"/>
      <c r="J496" s="2"/>
      <c r="K496" s="2"/>
    </row>
    <row r="497" ht="14.25" customHeight="1">
      <c r="C497" s="2"/>
      <c r="E497" s="5"/>
      <c r="F497" s="5"/>
      <c r="G497" s="5"/>
      <c r="H497" s="2"/>
      <c r="I497" s="2"/>
      <c r="J497" s="2"/>
      <c r="K497" s="2"/>
    </row>
    <row r="498" ht="14.25" customHeight="1">
      <c r="C498" s="2"/>
      <c r="E498" s="5"/>
      <c r="F498" s="5"/>
      <c r="G498" s="5"/>
      <c r="H498" s="2"/>
      <c r="I498" s="2"/>
      <c r="J498" s="2"/>
      <c r="K498" s="2"/>
    </row>
    <row r="499" ht="14.25" customHeight="1">
      <c r="C499" s="2"/>
      <c r="E499" s="5"/>
      <c r="F499" s="5"/>
      <c r="G499" s="5"/>
      <c r="H499" s="2"/>
      <c r="I499" s="2"/>
      <c r="J499" s="2"/>
      <c r="K499" s="2"/>
    </row>
    <row r="500" ht="14.25" customHeight="1">
      <c r="C500" s="2"/>
      <c r="E500" s="5"/>
      <c r="F500" s="5"/>
      <c r="G500" s="5"/>
      <c r="H500" s="2"/>
      <c r="I500" s="2"/>
      <c r="J500" s="2"/>
      <c r="K500" s="2"/>
    </row>
    <row r="501" ht="14.25" customHeight="1">
      <c r="C501" s="2"/>
      <c r="E501" s="5"/>
      <c r="F501" s="5"/>
      <c r="G501" s="5"/>
      <c r="H501" s="2"/>
      <c r="I501" s="2"/>
      <c r="J501" s="2"/>
      <c r="K501" s="2"/>
    </row>
    <row r="502" ht="14.25" customHeight="1">
      <c r="C502" s="2"/>
      <c r="E502" s="5"/>
      <c r="F502" s="5"/>
      <c r="G502" s="5"/>
      <c r="H502" s="2"/>
      <c r="I502" s="2"/>
      <c r="J502" s="2"/>
      <c r="K502" s="2"/>
    </row>
    <row r="503" ht="14.25" customHeight="1">
      <c r="C503" s="2"/>
      <c r="E503" s="5"/>
      <c r="F503" s="5"/>
      <c r="G503" s="5"/>
      <c r="H503" s="2"/>
      <c r="I503" s="2"/>
      <c r="J503" s="2"/>
      <c r="K503" s="2"/>
    </row>
    <row r="504" ht="14.25" customHeight="1">
      <c r="C504" s="2"/>
      <c r="E504" s="5"/>
      <c r="F504" s="5"/>
      <c r="G504" s="5"/>
      <c r="H504" s="2"/>
      <c r="I504" s="2"/>
      <c r="J504" s="2"/>
      <c r="K504" s="2"/>
    </row>
    <row r="505" ht="14.25" customHeight="1">
      <c r="C505" s="2"/>
      <c r="E505" s="5"/>
      <c r="F505" s="5"/>
      <c r="G505" s="5"/>
      <c r="H505" s="2"/>
      <c r="I505" s="2"/>
      <c r="J505" s="2"/>
      <c r="K505" s="2"/>
    </row>
    <row r="506" ht="14.25" customHeight="1">
      <c r="C506" s="2"/>
      <c r="E506" s="5"/>
      <c r="F506" s="5"/>
      <c r="G506" s="5"/>
      <c r="H506" s="2"/>
      <c r="I506" s="2"/>
      <c r="J506" s="2"/>
      <c r="K506" s="2"/>
    </row>
    <row r="507" ht="14.25" customHeight="1">
      <c r="C507" s="2"/>
      <c r="E507" s="5"/>
      <c r="F507" s="5"/>
      <c r="G507" s="5"/>
      <c r="H507" s="2"/>
      <c r="I507" s="2"/>
      <c r="J507" s="2"/>
      <c r="K507" s="2"/>
    </row>
    <row r="508" ht="14.25" customHeight="1">
      <c r="C508" s="2"/>
      <c r="E508" s="5"/>
      <c r="F508" s="5"/>
      <c r="G508" s="5"/>
      <c r="H508" s="2"/>
      <c r="I508" s="2"/>
      <c r="J508" s="2"/>
      <c r="K508" s="2"/>
    </row>
    <row r="509" ht="14.25" customHeight="1">
      <c r="C509" s="2"/>
      <c r="E509" s="5"/>
      <c r="F509" s="5"/>
      <c r="G509" s="5"/>
      <c r="H509" s="2"/>
      <c r="I509" s="2"/>
      <c r="J509" s="2"/>
      <c r="K509" s="2"/>
    </row>
    <row r="510" ht="14.25" customHeight="1">
      <c r="C510" s="2"/>
      <c r="E510" s="5"/>
      <c r="F510" s="5"/>
      <c r="G510" s="5"/>
      <c r="H510" s="2"/>
      <c r="I510" s="2"/>
      <c r="J510" s="2"/>
      <c r="K510" s="2"/>
    </row>
    <row r="511" ht="14.25" customHeight="1">
      <c r="C511" s="2"/>
      <c r="E511" s="5"/>
      <c r="F511" s="5"/>
      <c r="G511" s="5"/>
      <c r="H511" s="2"/>
      <c r="I511" s="2"/>
      <c r="J511" s="2"/>
      <c r="K511" s="2"/>
    </row>
    <row r="512" ht="14.25" customHeight="1">
      <c r="C512" s="2"/>
      <c r="E512" s="5"/>
      <c r="F512" s="5"/>
      <c r="G512" s="5"/>
      <c r="H512" s="2"/>
      <c r="I512" s="2"/>
      <c r="J512" s="2"/>
      <c r="K512" s="2"/>
    </row>
    <row r="513" ht="14.25" customHeight="1">
      <c r="C513" s="2"/>
      <c r="E513" s="5"/>
      <c r="F513" s="5"/>
      <c r="G513" s="5"/>
      <c r="H513" s="2"/>
      <c r="I513" s="2"/>
      <c r="J513" s="2"/>
      <c r="K513" s="2"/>
    </row>
    <row r="514" ht="14.25" customHeight="1">
      <c r="C514" s="2"/>
      <c r="E514" s="5"/>
      <c r="F514" s="5"/>
      <c r="G514" s="5"/>
      <c r="H514" s="2"/>
      <c r="I514" s="2"/>
      <c r="J514" s="2"/>
      <c r="K514" s="2"/>
    </row>
    <row r="515" ht="14.25" customHeight="1">
      <c r="C515" s="2"/>
      <c r="E515" s="5"/>
      <c r="F515" s="5"/>
      <c r="G515" s="5"/>
      <c r="H515" s="2"/>
      <c r="I515" s="2"/>
      <c r="J515" s="2"/>
      <c r="K515" s="2"/>
    </row>
    <row r="516" ht="14.25" customHeight="1">
      <c r="C516" s="2"/>
      <c r="E516" s="5"/>
      <c r="F516" s="5"/>
      <c r="G516" s="5"/>
      <c r="H516" s="2"/>
      <c r="I516" s="2"/>
      <c r="J516" s="2"/>
      <c r="K516" s="2"/>
    </row>
    <row r="517" ht="14.25" customHeight="1">
      <c r="C517" s="2"/>
      <c r="E517" s="5"/>
      <c r="F517" s="5"/>
      <c r="G517" s="5"/>
      <c r="H517" s="2"/>
      <c r="I517" s="2"/>
      <c r="J517" s="2"/>
      <c r="K517" s="2"/>
    </row>
    <row r="518" ht="14.25" customHeight="1">
      <c r="C518" s="2"/>
      <c r="E518" s="5"/>
      <c r="F518" s="5"/>
      <c r="G518" s="5"/>
      <c r="H518" s="2"/>
      <c r="I518" s="2"/>
      <c r="J518" s="2"/>
      <c r="K518" s="2"/>
    </row>
    <row r="519" ht="14.25" customHeight="1">
      <c r="C519" s="2"/>
      <c r="E519" s="5"/>
      <c r="F519" s="5"/>
      <c r="G519" s="5"/>
      <c r="H519" s="2"/>
      <c r="I519" s="2"/>
      <c r="J519" s="2"/>
      <c r="K519" s="2"/>
    </row>
    <row r="520" ht="14.25" customHeight="1">
      <c r="C520" s="2"/>
      <c r="E520" s="5"/>
      <c r="F520" s="5"/>
      <c r="G520" s="5"/>
      <c r="H520" s="2"/>
      <c r="I520" s="2"/>
      <c r="J520" s="2"/>
      <c r="K520" s="2"/>
    </row>
    <row r="521" ht="14.25" customHeight="1">
      <c r="C521" s="2"/>
      <c r="E521" s="5"/>
      <c r="F521" s="5"/>
      <c r="G521" s="5"/>
      <c r="H521" s="2"/>
      <c r="I521" s="2"/>
      <c r="J521" s="2"/>
      <c r="K521" s="2"/>
    </row>
    <row r="522" ht="14.25" customHeight="1">
      <c r="C522" s="2"/>
      <c r="E522" s="5"/>
      <c r="F522" s="5"/>
      <c r="G522" s="5"/>
      <c r="H522" s="2"/>
      <c r="I522" s="2"/>
      <c r="J522" s="2"/>
      <c r="K522" s="2"/>
    </row>
    <row r="523" ht="14.25" customHeight="1">
      <c r="C523" s="2"/>
      <c r="E523" s="5"/>
      <c r="F523" s="5"/>
      <c r="G523" s="5"/>
      <c r="H523" s="2"/>
      <c r="I523" s="2"/>
      <c r="J523" s="2"/>
      <c r="K523" s="2"/>
    </row>
    <row r="524" ht="14.25" customHeight="1">
      <c r="C524" s="2"/>
      <c r="E524" s="5"/>
      <c r="F524" s="5"/>
      <c r="G524" s="5"/>
      <c r="H524" s="2"/>
      <c r="I524" s="2"/>
      <c r="J524" s="2"/>
      <c r="K524" s="2"/>
    </row>
    <row r="525" ht="14.25" customHeight="1">
      <c r="C525" s="2"/>
      <c r="E525" s="5"/>
      <c r="F525" s="5"/>
      <c r="G525" s="5"/>
      <c r="H525" s="2"/>
      <c r="I525" s="2"/>
      <c r="J525" s="2"/>
      <c r="K525" s="2"/>
    </row>
    <row r="526" ht="14.25" customHeight="1">
      <c r="C526" s="2"/>
      <c r="E526" s="5"/>
      <c r="F526" s="5"/>
      <c r="G526" s="5"/>
      <c r="H526" s="2"/>
      <c r="I526" s="2"/>
      <c r="J526" s="2"/>
      <c r="K526" s="2"/>
    </row>
    <row r="527" ht="14.25" customHeight="1">
      <c r="C527" s="2"/>
      <c r="E527" s="5"/>
      <c r="F527" s="5"/>
      <c r="G527" s="5"/>
      <c r="H527" s="2"/>
      <c r="I527" s="2"/>
      <c r="J527" s="2"/>
      <c r="K527" s="2"/>
    </row>
    <row r="528" ht="14.25" customHeight="1">
      <c r="C528" s="2"/>
      <c r="E528" s="5"/>
      <c r="F528" s="5"/>
      <c r="G528" s="5"/>
      <c r="H528" s="2"/>
      <c r="I528" s="2"/>
      <c r="J528" s="2"/>
      <c r="K528" s="2"/>
    </row>
    <row r="529" ht="14.25" customHeight="1">
      <c r="C529" s="2"/>
      <c r="E529" s="5"/>
      <c r="F529" s="5"/>
      <c r="G529" s="5"/>
      <c r="H529" s="2"/>
      <c r="I529" s="2"/>
      <c r="J529" s="2"/>
      <c r="K529" s="2"/>
    </row>
    <row r="530" ht="14.25" customHeight="1">
      <c r="C530" s="2"/>
      <c r="E530" s="5"/>
      <c r="F530" s="5"/>
      <c r="G530" s="5"/>
      <c r="H530" s="2"/>
      <c r="I530" s="2"/>
      <c r="J530" s="2"/>
      <c r="K530" s="2"/>
    </row>
    <row r="531" ht="14.25" customHeight="1">
      <c r="C531" s="2"/>
      <c r="E531" s="5"/>
      <c r="F531" s="5"/>
      <c r="G531" s="5"/>
      <c r="H531" s="2"/>
      <c r="I531" s="2"/>
      <c r="J531" s="2"/>
      <c r="K531" s="2"/>
    </row>
    <row r="532" ht="14.25" customHeight="1">
      <c r="C532" s="2"/>
      <c r="E532" s="5"/>
      <c r="F532" s="5"/>
      <c r="G532" s="5"/>
      <c r="H532" s="2"/>
      <c r="I532" s="2"/>
      <c r="J532" s="2"/>
      <c r="K532" s="2"/>
    </row>
    <row r="533" ht="14.25" customHeight="1">
      <c r="C533" s="2"/>
      <c r="E533" s="5"/>
      <c r="F533" s="5"/>
      <c r="G533" s="5"/>
      <c r="H533" s="2"/>
      <c r="I533" s="2"/>
      <c r="J533" s="2"/>
      <c r="K533" s="2"/>
    </row>
    <row r="534" ht="14.25" customHeight="1">
      <c r="C534" s="2"/>
      <c r="E534" s="5"/>
      <c r="F534" s="5"/>
      <c r="G534" s="5"/>
      <c r="H534" s="2"/>
      <c r="I534" s="2"/>
      <c r="J534" s="2"/>
      <c r="K534" s="2"/>
    </row>
    <row r="535" ht="14.25" customHeight="1">
      <c r="C535" s="2"/>
      <c r="E535" s="5"/>
      <c r="F535" s="5"/>
      <c r="G535" s="5"/>
      <c r="H535" s="2"/>
      <c r="I535" s="2"/>
      <c r="J535" s="2"/>
      <c r="K535" s="2"/>
    </row>
    <row r="536" ht="14.25" customHeight="1">
      <c r="C536" s="2"/>
      <c r="E536" s="5"/>
      <c r="F536" s="5"/>
      <c r="G536" s="5"/>
      <c r="H536" s="2"/>
      <c r="I536" s="2"/>
      <c r="J536" s="2"/>
      <c r="K536" s="2"/>
    </row>
    <row r="537" ht="14.25" customHeight="1">
      <c r="C537" s="2"/>
      <c r="E537" s="5"/>
      <c r="F537" s="5"/>
      <c r="G537" s="5"/>
      <c r="H537" s="2"/>
      <c r="I537" s="2"/>
      <c r="J537" s="2"/>
      <c r="K537" s="2"/>
    </row>
    <row r="538" ht="14.25" customHeight="1">
      <c r="C538" s="2"/>
      <c r="E538" s="5"/>
      <c r="F538" s="5"/>
      <c r="G538" s="5"/>
      <c r="H538" s="2"/>
      <c r="I538" s="2"/>
      <c r="J538" s="2"/>
      <c r="K538" s="2"/>
    </row>
    <row r="539" ht="14.25" customHeight="1">
      <c r="C539" s="2"/>
      <c r="E539" s="5"/>
      <c r="F539" s="5"/>
      <c r="G539" s="5"/>
      <c r="H539" s="2"/>
      <c r="I539" s="2"/>
      <c r="J539" s="2"/>
      <c r="K539" s="2"/>
    </row>
    <row r="540" ht="14.25" customHeight="1">
      <c r="C540" s="2"/>
      <c r="E540" s="5"/>
      <c r="F540" s="5"/>
      <c r="G540" s="5"/>
      <c r="H540" s="2"/>
      <c r="I540" s="2"/>
      <c r="J540" s="2"/>
      <c r="K540" s="2"/>
    </row>
    <row r="541" ht="14.25" customHeight="1">
      <c r="C541" s="2"/>
      <c r="E541" s="5"/>
      <c r="F541" s="5"/>
      <c r="G541" s="5"/>
      <c r="H541" s="2"/>
      <c r="I541" s="2"/>
      <c r="J541" s="2"/>
      <c r="K541" s="2"/>
    </row>
    <row r="542" ht="14.25" customHeight="1">
      <c r="C542" s="2"/>
      <c r="E542" s="5"/>
      <c r="F542" s="5"/>
      <c r="G542" s="5"/>
      <c r="H542" s="2"/>
      <c r="I542" s="2"/>
      <c r="J542" s="2"/>
      <c r="K542" s="2"/>
    </row>
    <row r="543" ht="14.25" customHeight="1">
      <c r="C543" s="2"/>
      <c r="E543" s="5"/>
      <c r="F543" s="5"/>
      <c r="G543" s="5"/>
      <c r="H543" s="2"/>
      <c r="I543" s="2"/>
      <c r="J543" s="2"/>
      <c r="K543" s="2"/>
    </row>
    <row r="544" ht="14.25" customHeight="1">
      <c r="C544" s="2"/>
      <c r="E544" s="5"/>
      <c r="F544" s="5"/>
      <c r="G544" s="5"/>
      <c r="H544" s="2"/>
      <c r="I544" s="2"/>
      <c r="J544" s="2"/>
      <c r="K544" s="2"/>
    </row>
    <row r="545" ht="14.25" customHeight="1">
      <c r="C545" s="2"/>
      <c r="E545" s="5"/>
      <c r="F545" s="5"/>
      <c r="G545" s="5"/>
      <c r="H545" s="2"/>
      <c r="I545" s="2"/>
      <c r="J545" s="2"/>
      <c r="K545" s="2"/>
    </row>
    <row r="546" ht="14.25" customHeight="1">
      <c r="C546" s="2"/>
      <c r="E546" s="5"/>
      <c r="F546" s="5"/>
      <c r="G546" s="5"/>
      <c r="H546" s="2"/>
      <c r="I546" s="2"/>
      <c r="J546" s="2"/>
      <c r="K546" s="2"/>
    </row>
    <row r="547" ht="14.25" customHeight="1">
      <c r="C547" s="2"/>
      <c r="E547" s="5"/>
      <c r="F547" s="5"/>
      <c r="G547" s="5"/>
      <c r="H547" s="2"/>
      <c r="I547" s="2"/>
      <c r="J547" s="2"/>
      <c r="K547" s="2"/>
    </row>
    <row r="548" ht="14.25" customHeight="1">
      <c r="C548" s="2"/>
      <c r="E548" s="5"/>
      <c r="F548" s="5"/>
      <c r="G548" s="5"/>
      <c r="H548" s="2"/>
      <c r="I548" s="2"/>
      <c r="J548" s="2"/>
      <c r="K548" s="2"/>
    </row>
    <row r="549" ht="14.25" customHeight="1">
      <c r="C549" s="2"/>
      <c r="E549" s="5"/>
      <c r="F549" s="5"/>
      <c r="G549" s="5"/>
      <c r="H549" s="2"/>
      <c r="I549" s="2"/>
      <c r="J549" s="2"/>
      <c r="K549" s="2"/>
    </row>
    <row r="550" ht="14.25" customHeight="1">
      <c r="C550" s="2"/>
      <c r="E550" s="5"/>
      <c r="F550" s="5"/>
      <c r="G550" s="5"/>
      <c r="H550" s="2"/>
      <c r="I550" s="2"/>
      <c r="J550" s="2"/>
      <c r="K550" s="2"/>
    </row>
    <row r="551" ht="14.25" customHeight="1">
      <c r="C551" s="2"/>
      <c r="E551" s="5"/>
      <c r="F551" s="5"/>
      <c r="G551" s="5"/>
      <c r="H551" s="2"/>
      <c r="I551" s="2"/>
      <c r="J551" s="2"/>
      <c r="K551" s="2"/>
    </row>
    <row r="552" ht="14.25" customHeight="1">
      <c r="C552" s="2"/>
      <c r="E552" s="5"/>
      <c r="F552" s="5"/>
      <c r="G552" s="5"/>
      <c r="H552" s="2"/>
      <c r="I552" s="2"/>
      <c r="J552" s="2"/>
      <c r="K552" s="2"/>
    </row>
    <row r="553" ht="14.25" customHeight="1">
      <c r="C553" s="2"/>
      <c r="E553" s="5"/>
      <c r="F553" s="5"/>
      <c r="G553" s="5"/>
      <c r="H553" s="2"/>
      <c r="I553" s="2"/>
      <c r="J553" s="2"/>
      <c r="K553" s="2"/>
    </row>
    <row r="554" ht="14.25" customHeight="1">
      <c r="C554" s="2"/>
      <c r="E554" s="5"/>
      <c r="F554" s="5"/>
      <c r="G554" s="5"/>
      <c r="H554" s="2"/>
      <c r="I554" s="2"/>
      <c r="J554" s="2"/>
      <c r="K554" s="2"/>
    </row>
    <row r="555" ht="14.25" customHeight="1">
      <c r="C555" s="2"/>
      <c r="E555" s="5"/>
      <c r="F555" s="5"/>
      <c r="G555" s="5"/>
      <c r="H555" s="2"/>
      <c r="I555" s="2"/>
      <c r="J555" s="2"/>
      <c r="K555" s="2"/>
    </row>
    <row r="556" ht="14.25" customHeight="1">
      <c r="C556" s="2"/>
      <c r="E556" s="5"/>
      <c r="F556" s="5"/>
      <c r="G556" s="5"/>
      <c r="H556" s="2"/>
      <c r="I556" s="2"/>
      <c r="J556" s="2"/>
      <c r="K556" s="2"/>
    </row>
    <row r="557" ht="14.25" customHeight="1">
      <c r="C557" s="2"/>
      <c r="E557" s="5"/>
      <c r="F557" s="5"/>
      <c r="G557" s="5"/>
      <c r="H557" s="2"/>
      <c r="I557" s="2"/>
      <c r="J557" s="2"/>
      <c r="K557" s="2"/>
    </row>
    <row r="558" ht="14.25" customHeight="1">
      <c r="C558" s="2"/>
      <c r="E558" s="5"/>
      <c r="F558" s="5"/>
      <c r="G558" s="5"/>
      <c r="H558" s="2"/>
      <c r="I558" s="2"/>
      <c r="J558" s="2"/>
      <c r="K558" s="2"/>
    </row>
    <row r="559" ht="14.25" customHeight="1">
      <c r="C559" s="2"/>
      <c r="E559" s="5"/>
      <c r="F559" s="5"/>
      <c r="G559" s="5"/>
      <c r="H559" s="2"/>
      <c r="I559" s="2"/>
      <c r="J559" s="2"/>
      <c r="K559" s="2"/>
    </row>
    <row r="560" ht="14.25" customHeight="1">
      <c r="C560" s="2"/>
      <c r="E560" s="5"/>
      <c r="F560" s="5"/>
      <c r="G560" s="5"/>
      <c r="H560" s="2"/>
      <c r="I560" s="2"/>
      <c r="J560" s="2"/>
      <c r="K560" s="2"/>
    </row>
    <row r="561" ht="14.25" customHeight="1">
      <c r="C561" s="2"/>
      <c r="E561" s="5"/>
      <c r="F561" s="5"/>
      <c r="G561" s="5"/>
      <c r="H561" s="2"/>
      <c r="I561" s="2"/>
      <c r="J561" s="2"/>
      <c r="K561" s="2"/>
    </row>
    <row r="562" ht="14.25" customHeight="1">
      <c r="C562" s="2"/>
      <c r="E562" s="5"/>
      <c r="F562" s="5"/>
      <c r="G562" s="5"/>
      <c r="H562" s="2"/>
      <c r="I562" s="2"/>
      <c r="J562" s="2"/>
      <c r="K562" s="2"/>
    </row>
    <row r="563" ht="14.25" customHeight="1">
      <c r="C563" s="2"/>
      <c r="E563" s="5"/>
      <c r="F563" s="5"/>
      <c r="G563" s="5"/>
      <c r="H563" s="2"/>
      <c r="I563" s="2"/>
      <c r="J563" s="2"/>
      <c r="K563" s="2"/>
    </row>
    <row r="564" ht="14.25" customHeight="1">
      <c r="C564" s="2"/>
      <c r="E564" s="5"/>
      <c r="F564" s="5"/>
      <c r="G564" s="5"/>
      <c r="H564" s="2"/>
      <c r="I564" s="2"/>
      <c r="J564" s="2"/>
      <c r="K564" s="2"/>
    </row>
    <row r="565" ht="14.25" customHeight="1">
      <c r="C565" s="2"/>
      <c r="E565" s="5"/>
      <c r="F565" s="5"/>
      <c r="G565" s="5"/>
      <c r="H565" s="2"/>
      <c r="I565" s="2"/>
      <c r="J565" s="2"/>
      <c r="K565" s="2"/>
    </row>
    <row r="566" ht="14.25" customHeight="1">
      <c r="C566" s="2"/>
      <c r="E566" s="5"/>
      <c r="F566" s="5"/>
      <c r="G566" s="5"/>
      <c r="H566" s="2"/>
      <c r="I566" s="2"/>
      <c r="J566" s="2"/>
      <c r="K566" s="2"/>
    </row>
    <row r="567" ht="14.25" customHeight="1">
      <c r="C567" s="2"/>
      <c r="E567" s="5"/>
      <c r="F567" s="5"/>
      <c r="G567" s="5"/>
      <c r="H567" s="2"/>
      <c r="I567" s="2"/>
      <c r="J567" s="2"/>
      <c r="K567" s="2"/>
    </row>
    <row r="568" ht="14.25" customHeight="1">
      <c r="C568" s="2"/>
      <c r="E568" s="5"/>
      <c r="F568" s="5"/>
      <c r="G568" s="5"/>
      <c r="H568" s="2"/>
      <c r="I568" s="2"/>
      <c r="J568" s="2"/>
      <c r="K568" s="2"/>
    </row>
    <row r="569" ht="14.25" customHeight="1">
      <c r="C569" s="2"/>
      <c r="E569" s="5"/>
      <c r="F569" s="5"/>
      <c r="G569" s="5"/>
      <c r="H569" s="2"/>
      <c r="I569" s="2"/>
      <c r="J569" s="2"/>
      <c r="K569" s="2"/>
    </row>
    <row r="570" ht="14.25" customHeight="1">
      <c r="C570" s="2"/>
      <c r="E570" s="5"/>
      <c r="F570" s="5"/>
      <c r="G570" s="5"/>
      <c r="H570" s="2"/>
      <c r="I570" s="2"/>
      <c r="J570" s="2"/>
      <c r="K570" s="2"/>
    </row>
    <row r="571" ht="14.25" customHeight="1">
      <c r="C571" s="2"/>
      <c r="E571" s="5"/>
      <c r="F571" s="5"/>
      <c r="G571" s="5"/>
      <c r="H571" s="2"/>
      <c r="I571" s="2"/>
      <c r="J571" s="2"/>
      <c r="K571" s="2"/>
    </row>
    <row r="572" ht="14.25" customHeight="1">
      <c r="C572" s="2"/>
      <c r="E572" s="5"/>
      <c r="F572" s="5"/>
      <c r="G572" s="5"/>
      <c r="H572" s="2"/>
      <c r="I572" s="2"/>
      <c r="J572" s="2"/>
      <c r="K572" s="2"/>
    </row>
    <row r="573" ht="14.25" customHeight="1">
      <c r="C573" s="2"/>
      <c r="E573" s="5"/>
      <c r="F573" s="5"/>
      <c r="G573" s="5"/>
      <c r="H573" s="2"/>
      <c r="I573" s="2"/>
      <c r="J573" s="2"/>
      <c r="K573" s="2"/>
    </row>
    <row r="574" ht="14.25" customHeight="1">
      <c r="C574" s="2"/>
      <c r="E574" s="5"/>
      <c r="F574" s="5"/>
      <c r="G574" s="5"/>
      <c r="H574" s="2"/>
      <c r="I574" s="2"/>
      <c r="J574" s="2"/>
      <c r="K574" s="2"/>
    </row>
    <row r="575" ht="14.25" customHeight="1">
      <c r="C575" s="2"/>
      <c r="E575" s="5"/>
      <c r="F575" s="5"/>
      <c r="G575" s="5"/>
      <c r="H575" s="2"/>
      <c r="I575" s="2"/>
      <c r="J575" s="2"/>
      <c r="K575" s="2"/>
    </row>
    <row r="576" ht="14.25" customHeight="1">
      <c r="C576" s="2"/>
      <c r="E576" s="5"/>
      <c r="F576" s="5"/>
      <c r="G576" s="5"/>
      <c r="H576" s="2"/>
      <c r="I576" s="2"/>
      <c r="J576" s="2"/>
      <c r="K576" s="2"/>
    </row>
    <row r="577" ht="14.25" customHeight="1">
      <c r="C577" s="2"/>
      <c r="E577" s="5"/>
      <c r="F577" s="5"/>
      <c r="G577" s="5"/>
      <c r="H577" s="2"/>
      <c r="I577" s="2"/>
      <c r="J577" s="2"/>
      <c r="K577" s="2"/>
    </row>
    <row r="578" ht="14.25" customHeight="1">
      <c r="C578" s="2"/>
      <c r="E578" s="5"/>
      <c r="F578" s="5"/>
      <c r="G578" s="5"/>
      <c r="H578" s="2"/>
      <c r="I578" s="2"/>
      <c r="J578" s="2"/>
      <c r="K578" s="2"/>
    </row>
    <row r="579" ht="14.25" customHeight="1">
      <c r="C579" s="2"/>
      <c r="E579" s="5"/>
      <c r="F579" s="5"/>
      <c r="G579" s="5"/>
      <c r="H579" s="2"/>
      <c r="I579" s="2"/>
      <c r="J579" s="2"/>
      <c r="K579" s="2"/>
    </row>
    <row r="580" ht="14.25" customHeight="1">
      <c r="C580" s="2"/>
      <c r="E580" s="5"/>
      <c r="F580" s="5"/>
      <c r="G580" s="5"/>
      <c r="H580" s="2"/>
      <c r="I580" s="2"/>
      <c r="J580" s="2"/>
      <c r="K580" s="2"/>
    </row>
    <row r="581" ht="14.25" customHeight="1">
      <c r="C581" s="2"/>
      <c r="E581" s="5"/>
      <c r="F581" s="5"/>
      <c r="G581" s="5"/>
      <c r="H581" s="2"/>
      <c r="I581" s="2"/>
      <c r="J581" s="2"/>
      <c r="K581" s="2"/>
    </row>
    <row r="582" ht="14.25" customHeight="1">
      <c r="C582" s="2"/>
      <c r="E582" s="5"/>
      <c r="F582" s="5"/>
      <c r="G582" s="5"/>
      <c r="H582" s="2"/>
      <c r="I582" s="2"/>
      <c r="J582" s="2"/>
      <c r="K582" s="2"/>
    </row>
    <row r="583" ht="14.25" customHeight="1">
      <c r="C583" s="2"/>
      <c r="E583" s="5"/>
      <c r="F583" s="5"/>
      <c r="G583" s="5"/>
      <c r="H583" s="2"/>
      <c r="I583" s="2"/>
      <c r="J583" s="2"/>
      <c r="K583" s="2"/>
    </row>
    <row r="584" ht="14.25" customHeight="1">
      <c r="C584" s="2"/>
      <c r="E584" s="5"/>
      <c r="F584" s="5"/>
      <c r="G584" s="5"/>
      <c r="H584" s="2"/>
      <c r="I584" s="2"/>
      <c r="J584" s="2"/>
      <c r="K584" s="2"/>
    </row>
    <row r="585" ht="14.25" customHeight="1">
      <c r="C585" s="2"/>
      <c r="E585" s="5"/>
      <c r="F585" s="5"/>
      <c r="G585" s="5"/>
      <c r="H585" s="2"/>
      <c r="I585" s="2"/>
      <c r="J585" s="2"/>
      <c r="K585" s="2"/>
    </row>
    <row r="586" ht="14.25" customHeight="1">
      <c r="C586" s="2"/>
      <c r="E586" s="5"/>
      <c r="F586" s="5"/>
      <c r="G586" s="5"/>
      <c r="H586" s="2"/>
      <c r="I586" s="2"/>
      <c r="J586" s="2"/>
      <c r="K586" s="2"/>
    </row>
    <row r="587" ht="14.25" customHeight="1">
      <c r="C587" s="2"/>
      <c r="E587" s="5"/>
      <c r="F587" s="5"/>
      <c r="G587" s="5"/>
      <c r="H587" s="2"/>
      <c r="I587" s="2"/>
      <c r="J587" s="2"/>
      <c r="K587" s="2"/>
    </row>
    <row r="588" ht="14.25" customHeight="1">
      <c r="C588" s="2"/>
      <c r="E588" s="5"/>
      <c r="F588" s="5"/>
      <c r="G588" s="5"/>
      <c r="H588" s="2"/>
      <c r="I588" s="2"/>
      <c r="J588" s="2"/>
      <c r="K588" s="2"/>
    </row>
    <row r="589" ht="14.25" customHeight="1">
      <c r="C589" s="2"/>
      <c r="E589" s="5"/>
      <c r="F589" s="5"/>
      <c r="G589" s="5"/>
      <c r="H589" s="2"/>
      <c r="I589" s="2"/>
      <c r="J589" s="2"/>
      <c r="K589" s="2"/>
    </row>
    <row r="590" ht="14.25" customHeight="1">
      <c r="C590" s="2"/>
      <c r="E590" s="5"/>
      <c r="F590" s="5"/>
      <c r="G590" s="5"/>
      <c r="H590" s="2"/>
      <c r="I590" s="2"/>
      <c r="J590" s="2"/>
      <c r="K590" s="2"/>
    </row>
    <row r="591" ht="14.25" customHeight="1">
      <c r="C591" s="2"/>
      <c r="E591" s="5"/>
      <c r="F591" s="5"/>
      <c r="G591" s="5"/>
      <c r="H591" s="2"/>
      <c r="I591" s="2"/>
      <c r="J591" s="2"/>
      <c r="K591" s="2"/>
    </row>
    <row r="592" ht="14.25" customHeight="1">
      <c r="C592" s="2"/>
      <c r="E592" s="5"/>
      <c r="F592" s="5"/>
      <c r="G592" s="5"/>
      <c r="H592" s="2"/>
      <c r="I592" s="2"/>
      <c r="J592" s="2"/>
      <c r="K592" s="2"/>
    </row>
    <row r="593" ht="14.25" customHeight="1">
      <c r="C593" s="2"/>
      <c r="E593" s="5"/>
      <c r="F593" s="5"/>
      <c r="G593" s="5"/>
      <c r="H593" s="2"/>
      <c r="I593" s="2"/>
      <c r="J593" s="2"/>
      <c r="K593" s="2"/>
    </row>
    <row r="594" ht="14.25" customHeight="1">
      <c r="C594" s="2"/>
      <c r="E594" s="5"/>
      <c r="F594" s="5"/>
      <c r="G594" s="5"/>
      <c r="H594" s="2"/>
      <c r="I594" s="2"/>
      <c r="J594" s="2"/>
      <c r="K594" s="2"/>
    </row>
    <row r="595" ht="14.25" customHeight="1">
      <c r="C595" s="2"/>
      <c r="E595" s="5"/>
      <c r="F595" s="5"/>
      <c r="G595" s="5"/>
      <c r="H595" s="2"/>
      <c r="I595" s="2"/>
      <c r="J595" s="2"/>
      <c r="K595" s="2"/>
    </row>
    <row r="596" ht="14.25" customHeight="1">
      <c r="C596" s="2"/>
      <c r="E596" s="5"/>
      <c r="F596" s="5"/>
      <c r="G596" s="5"/>
      <c r="H596" s="2"/>
      <c r="I596" s="2"/>
      <c r="J596" s="2"/>
      <c r="K596" s="2"/>
    </row>
    <row r="597" ht="14.25" customHeight="1">
      <c r="C597" s="2"/>
      <c r="E597" s="5"/>
      <c r="F597" s="5"/>
      <c r="G597" s="5"/>
      <c r="H597" s="2"/>
      <c r="I597" s="2"/>
      <c r="J597" s="2"/>
      <c r="K597" s="2"/>
    </row>
    <row r="598" ht="14.25" customHeight="1">
      <c r="C598" s="2"/>
      <c r="E598" s="5"/>
      <c r="F598" s="5"/>
      <c r="G598" s="5"/>
      <c r="H598" s="2"/>
      <c r="I598" s="2"/>
      <c r="J598" s="2"/>
      <c r="K598" s="2"/>
    </row>
    <row r="599" ht="14.25" customHeight="1">
      <c r="C599" s="2"/>
      <c r="E599" s="5"/>
      <c r="F599" s="5"/>
      <c r="G599" s="5"/>
      <c r="H599" s="2"/>
      <c r="I599" s="2"/>
      <c r="J599" s="2"/>
      <c r="K599" s="2"/>
    </row>
    <row r="600" ht="14.25" customHeight="1">
      <c r="C600" s="2"/>
      <c r="E600" s="5"/>
      <c r="F600" s="5"/>
      <c r="G600" s="5"/>
      <c r="H600" s="2"/>
      <c r="I600" s="2"/>
      <c r="J600" s="2"/>
      <c r="K600" s="2"/>
    </row>
    <row r="601" ht="14.25" customHeight="1">
      <c r="C601" s="2"/>
      <c r="E601" s="5"/>
      <c r="F601" s="5"/>
      <c r="G601" s="5"/>
      <c r="H601" s="2"/>
      <c r="I601" s="2"/>
      <c r="J601" s="2"/>
      <c r="K601" s="2"/>
    </row>
    <row r="602" ht="14.25" customHeight="1">
      <c r="C602" s="2"/>
      <c r="E602" s="5"/>
      <c r="F602" s="5"/>
      <c r="G602" s="5"/>
      <c r="H602" s="2"/>
      <c r="I602" s="2"/>
      <c r="J602" s="2"/>
      <c r="K602" s="2"/>
    </row>
    <row r="603" ht="14.25" customHeight="1">
      <c r="C603" s="2"/>
      <c r="E603" s="5"/>
      <c r="F603" s="5"/>
      <c r="G603" s="5"/>
      <c r="H603" s="2"/>
      <c r="I603" s="2"/>
      <c r="J603" s="2"/>
      <c r="K603" s="2"/>
    </row>
    <row r="604" ht="14.25" customHeight="1">
      <c r="C604" s="2"/>
      <c r="E604" s="5"/>
      <c r="F604" s="5"/>
      <c r="G604" s="5"/>
      <c r="H604" s="2"/>
      <c r="I604" s="2"/>
      <c r="J604" s="2"/>
      <c r="K604" s="2"/>
    </row>
    <row r="605" ht="14.25" customHeight="1">
      <c r="C605" s="2"/>
      <c r="E605" s="5"/>
      <c r="F605" s="5"/>
      <c r="G605" s="5"/>
      <c r="H605" s="2"/>
      <c r="I605" s="2"/>
      <c r="J605" s="2"/>
      <c r="K605" s="2"/>
    </row>
    <row r="606" ht="14.25" customHeight="1">
      <c r="C606" s="2"/>
      <c r="E606" s="5"/>
      <c r="F606" s="5"/>
      <c r="G606" s="5"/>
      <c r="H606" s="2"/>
      <c r="I606" s="2"/>
      <c r="J606" s="2"/>
      <c r="K606" s="2"/>
    </row>
    <row r="607" ht="14.25" customHeight="1">
      <c r="C607" s="2"/>
      <c r="E607" s="5"/>
      <c r="F607" s="5"/>
      <c r="G607" s="5"/>
      <c r="H607" s="2"/>
      <c r="I607" s="2"/>
      <c r="J607" s="2"/>
      <c r="K607" s="2"/>
    </row>
    <row r="608" ht="14.25" customHeight="1">
      <c r="C608" s="2"/>
      <c r="E608" s="5"/>
      <c r="F608" s="5"/>
      <c r="G608" s="5"/>
      <c r="H608" s="2"/>
      <c r="I608" s="2"/>
      <c r="J608" s="2"/>
      <c r="K608" s="2"/>
    </row>
    <row r="609" ht="14.25" customHeight="1">
      <c r="C609" s="2"/>
      <c r="E609" s="5"/>
      <c r="F609" s="5"/>
      <c r="G609" s="5"/>
      <c r="H609" s="2"/>
      <c r="I609" s="2"/>
      <c r="J609" s="2"/>
      <c r="K609" s="2"/>
    </row>
    <row r="610" ht="14.25" customHeight="1">
      <c r="C610" s="2"/>
      <c r="E610" s="5"/>
      <c r="F610" s="5"/>
      <c r="G610" s="5"/>
      <c r="H610" s="2"/>
      <c r="I610" s="2"/>
      <c r="J610" s="2"/>
      <c r="K610" s="2"/>
    </row>
    <row r="611" ht="14.25" customHeight="1">
      <c r="C611" s="2"/>
      <c r="E611" s="5"/>
      <c r="F611" s="5"/>
      <c r="G611" s="5"/>
      <c r="H611" s="2"/>
      <c r="I611" s="2"/>
      <c r="J611" s="2"/>
      <c r="K611" s="2"/>
    </row>
    <row r="612" ht="14.25" customHeight="1">
      <c r="C612" s="2"/>
      <c r="E612" s="5"/>
      <c r="F612" s="5"/>
      <c r="G612" s="5"/>
      <c r="H612" s="2"/>
      <c r="I612" s="2"/>
      <c r="J612" s="2"/>
      <c r="K612" s="2"/>
    </row>
    <row r="613" ht="14.25" customHeight="1">
      <c r="C613" s="2"/>
      <c r="E613" s="5"/>
      <c r="F613" s="5"/>
      <c r="G613" s="5"/>
      <c r="H613" s="2"/>
      <c r="I613" s="2"/>
      <c r="J613" s="2"/>
      <c r="K613" s="2"/>
    </row>
    <row r="614" ht="14.25" customHeight="1">
      <c r="C614" s="2"/>
      <c r="E614" s="5"/>
      <c r="F614" s="5"/>
      <c r="G614" s="5"/>
      <c r="H614" s="2"/>
      <c r="I614" s="2"/>
      <c r="J614" s="2"/>
      <c r="K614" s="2"/>
    </row>
    <row r="615" ht="14.25" customHeight="1">
      <c r="C615" s="2"/>
      <c r="E615" s="5"/>
      <c r="F615" s="5"/>
      <c r="G615" s="5"/>
      <c r="H615" s="2"/>
      <c r="I615" s="2"/>
      <c r="J615" s="2"/>
      <c r="K615" s="2"/>
    </row>
    <row r="616" ht="14.25" customHeight="1">
      <c r="C616" s="2"/>
      <c r="E616" s="5"/>
      <c r="F616" s="5"/>
      <c r="G616" s="5"/>
      <c r="H616" s="2"/>
      <c r="I616" s="2"/>
      <c r="J616" s="2"/>
      <c r="K616" s="2"/>
    </row>
    <row r="617" ht="14.25" customHeight="1">
      <c r="C617" s="2"/>
      <c r="E617" s="5"/>
      <c r="F617" s="5"/>
      <c r="G617" s="5"/>
      <c r="H617" s="2"/>
      <c r="I617" s="2"/>
      <c r="J617" s="2"/>
      <c r="K617" s="2"/>
    </row>
    <row r="618" ht="14.25" customHeight="1">
      <c r="C618" s="2"/>
      <c r="E618" s="5"/>
      <c r="F618" s="5"/>
      <c r="G618" s="5"/>
      <c r="H618" s="2"/>
      <c r="I618" s="2"/>
      <c r="J618" s="2"/>
      <c r="K618" s="2"/>
    </row>
    <row r="619" ht="14.25" customHeight="1">
      <c r="C619" s="2"/>
      <c r="E619" s="5"/>
      <c r="F619" s="5"/>
      <c r="G619" s="5"/>
      <c r="H619" s="2"/>
      <c r="I619" s="2"/>
      <c r="J619" s="2"/>
      <c r="K619" s="2"/>
    </row>
    <row r="620" ht="14.25" customHeight="1">
      <c r="C620" s="2"/>
      <c r="E620" s="5"/>
      <c r="F620" s="5"/>
      <c r="G620" s="5"/>
      <c r="H620" s="2"/>
      <c r="I620" s="2"/>
      <c r="J620" s="2"/>
      <c r="K620" s="2"/>
    </row>
    <row r="621" ht="14.25" customHeight="1">
      <c r="C621" s="2"/>
      <c r="E621" s="5"/>
      <c r="F621" s="5"/>
      <c r="G621" s="5"/>
      <c r="H621" s="2"/>
      <c r="I621" s="2"/>
      <c r="J621" s="2"/>
      <c r="K621" s="2"/>
    </row>
    <row r="622" ht="14.25" customHeight="1">
      <c r="C622" s="2"/>
      <c r="E622" s="5"/>
      <c r="F622" s="5"/>
      <c r="G622" s="5"/>
      <c r="H622" s="2"/>
      <c r="I622" s="2"/>
      <c r="J622" s="2"/>
      <c r="K622" s="2"/>
    </row>
    <row r="623" ht="14.25" customHeight="1">
      <c r="C623" s="2"/>
      <c r="E623" s="5"/>
      <c r="F623" s="5"/>
      <c r="G623" s="5"/>
      <c r="H623" s="2"/>
      <c r="I623" s="2"/>
      <c r="J623" s="2"/>
      <c r="K623" s="2"/>
    </row>
    <row r="624" ht="14.25" customHeight="1">
      <c r="C624" s="2"/>
      <c r="E624" s="5"/>
      <c r="F624" s="5"/>
      <c r="G624" s="5"/>
      <c r="H624" s="2"/>
      <c r="I624" s="2"/>
      <c r="J624" s="2"/>
      <c r="K624" s="2"/>
    </row>
    <row r="625" ht="14.25" customHeight="1">
      <c r="C625" s="2"/>
      <c r="E625" s="5"/>
      <c r="F625" s="5"/>
      <c r="G625" s="5"/>
      <c r="H625" s="2"/>
      <c r="I625" s="2"/>
      <c r="J625" s="2"/>
      <c r="K625" s="2"/>
    </row>
    <row r="626" ht="14.25" customHeight="1">
      <c r="C626" s="2"/>
      <c r="E626" s="5"/>
      <c r="F626" s="5"/>
      <c r="G626" s="5"/>
      <c r="H626" s="2"/>
      <c r="I626" s="2"/>
      <c r="J626" s="2"/>
      <c r="K626" s="2"/>
    </row>
    <row r="627" ht="14.25" customHeight="1">
      <c r="C627" s="2"/>
      <c r="E627" s="5"/>
      <c r="F627" s="5"/>
      <c r="G627" s="5"/>
      <c r="H627" s="2"/>
      <c r="I627" s="2"/>
      <c r="J627" s="2"/>
      <c r="K627" s="2"/>
    </row>
    <row r="628" ht="14.25" customHeight="1">
      <c r="C628" s="2"/>
      <c r="E628" s="5"/>
      <c r="F628" s="5"/>
      <c r="G628" s="5"/>
      <c r="H628" s="2"/>
      <c r="I628" s="2"/>
      <c r="J628" s="2"/>
      <c r="K628" s="2"/>
    </row>
    <row r="629" ht="14.25" customHeight="1">
      <c r="C629" s="2"/>
      <c r="E629" s="5"/>
      <c r="F629" s="5"/>
      <c r="G629" s="5"/>
      <c r="H629" s="2"/>
      <c r="I629" s="2"/>
      <c r="J629" s="2"/>
      <c r="K629" s="2"/>
    </row>
    <row r="630" ht="14.25" customHeight="1">
      <c r="C630" s="2"/>
      <c r="E630" s="5"/>
      <c r="F630" s="5"/>
      <c r="G630" s="5"/>
      <c r="H630" s="2"/>
      <c r="I630" s="2"/>
      <c r="J630" s="2"/>
      <c r="K630" s="2"/>
    </row>
    <row r="631" ht="14.25" customHeight="1">
      <c r="C631" s="2"/>
      <c r="E631" s="5"/>
      <c r="F631" s="5"/>
      <c r="G631" s="5"/>
      <c r="H631" s="2"/>
      <c r="I631" s="2"/>
      <c r="J631" s="2"/>
      <c r="K631" s="2"/>
    </row>
    <row r="632" ht="14.25" customHeight="1">
      <c r="C632" s="2"/>
      <c r="E632" s="5"/>
      <c r="F632" s="5"/>
      <c r="G632" s="5"/>
      <c r="H632" s="2"/>
      <c r="I632" s="2"/>
      <c r="J632" s="2"/>
      <c r="K632" s="2"/>
    </row>
    <row r="633" ht="14.25" customHeight="1">
      <c r="C633" s="2"/>
      <c r="E633" s="5"/>
      <c r="F633" s="5"/>
      <c r="G633" s="5"/>
      <c r="H633" s="2"/>
      <c r="I633" s="2"/>
      <c r="J633" s="2"/>
      <c r="K633" s="2"/>
    </row>
    <row r="634" ht="14.25" customHeight="1">
      <c r="C634" s="2"/>
      <c r="E634" s="5"/>
      <c r="F634" s="5"/>
      <c r="G634" s="5"/>
      <c r="H634" s="2"/>
      <c r="I634" s="2"/>
      <c r="J634" s="2"/>
      <c r="K634" s="2"/>
    </row>
    <row r="635" ht="14.25" customHeight="1">
      <c r="C635" s="2"/>
      <c r="E635" s="5"/>
      <c r="F635" s="5"/>
      <c r="G635" s="5"/>
      <c r="H635" s="2"/>
      <c r="I635" s="2"/>
      <c r="J635" s="2"/>
      <c r="K635" s="2"/>
    </row>
    <row r="636" ht="14.25" customHeight="1">
      <c r="C636" s="2"/>
      <c r="E636" s="5"/>
      <c r="F636" s="5"/>
      <c r="G636" s="5"/>
      <c r="H636" s="2"/>
      <c r="I636" s="2"/>
      <c r="J636" s="2"/>
      <c r="K636" s="2"/>
    </row>
    <row r="637" ht="14.25" customHeight="1">
      <c r="C637" s="2"/>
      <c r="E637" s="5"/>
      <c r="F637" s="5"/>
      <c r="G637" s="5"/>
      <c r="H637" s="2"/>
      <c r="I637" s="2"/>
      <c r="J637" s="2"/>
      <c r="K637" s="2"/>
    </row>
    <row r="638" ht="14.25" customHeight="1">
      <c r="C638" s="2"/>
      <c r="E638" s="5"/>
      <c r="F638" s="5"/>
      <c r="G638" s="5"/>
      <c r="H638" s="2"/>
      <c r="I638" s="2"/>
      <c r="J638" s="2"/>
      <c r="K638" s="2"/>
    </row>
    <row r="639" ht="14.25" customHeight="1">
      <c r="C639" s="2"/>
      <c r="E639" s="5"/>
      <c r="F639" s="5"/>
      <c r="G639" s="5"/>
      <c r="H639" s="2"/>
      <c r="I639" s="2"/>
      <c r="J639" s="2"/>
      <c r="K639" s="2"/>
    </row>
    <row r="640" ht="14.25" customHeight="1">
      <c r="C640" s="2"/>
      <c r="E640" s="5"/>
      <c r="F640" s="5"/>
      <c r="G640" s="5"/>
      <c r="H640" s="2"/>
      <c r="I640" s="2"/>
      <c r="J640" s="2"/>
      <c r="K640" s="2"/>
    </row>
    <row r="641" ht="14.25" customHeight="1">
      <c r="C641" s="2"/>
      <c r="E641" s="5"/>
      <c r="F641" s="5"/>
      <c r="G641" s="5"/>
      <c r="H641" s="2"/>
      <c r="I641" s="2"/>
      <c r="J641" s="2"/>
      <c r="K641" s="2"/>
    </row>
    <row r="642" ht="14.25" customHeight="1">
      <c r="C642" s="2"/>
      <c r="E642" s="5"/>
      <c r="F642" s="5"/>
      <c r="G642" s="5"/>
      <c r="H642" s="2"/>
      <c r="I642" s="2"/>
      <c r="J642" s="2"/>
      <c r="K642" s="2"/>
    </row>
    <row r="643" ht="14.25" customHeight="1">
      <c r="C643" s="2"/>
      <c r="E643" s="5"/>
      <c r="F643" s="5"/>
      <c r="G643" s="5"/>
      <c r="H643" s="2"/>
      <c r="I643" s="2"/>
      <c r="J643" s="2"/>
      <c r="K643" s="2"/>
    </row>
    <row r="644" ht="14.25" customHeight="1">
      <c r="C644" s="2"/>
      <c r="E644" s="5"/>
      <c r="F644" s="5"/>
      <c r="G644" s="5"/>
      <c r="H644" s="2"/>
      <c r="I644" s="2"/>
      <c r="J644" s="2"/>
      <c r="K644" s="2"/>
    </row>
    <row r="645" ht="14.25" customHeight="1">
      <c r="C645" s="2"/>
      <c r="E645" s="5"/>
      <c r="F645" s="5"/>
      <c r="G645" s="5"/>
      <c r="H645" s="2"/>
      <c r="I645" s="2"/>
      <c r="J645" s="2"/>
      <c r="K645" s="2"/>
    </row>
    <row r="646" ht="14.25" customHeight="1">
      <c r="C646" s="2"/>
      <c r="E646" s="5"/>
      <c r="F646" s="5"/>
      <c r="G646" s="5"/>
      <c r="H646" s="2"/>
      <c r="I646" s="2"/>
      <c r="J646" s="2"/>
      <c r="K646" s="2"/>
    </row>
    <row r="647" ht="14.25" customHeight="1">
      <c r="C647" s="2"/>
      <c r="E647" s="5"/>
      <c r="F647" s="5"/>
      <c r="G647" s="5"/>
      <c r="H647" s="2"/>
      <c r="I647" s="2"/>
      <c r="J647" s="2"/>
      <c r="K647" s="2"/>
    </row>
    <row r="648" ht="14.25" customHeight="1">
      <c r="C648" s="2"/>
      <c r="E648" s="5"/>
      <c r="F648" s="5"/>
      <c r="G648" s="5"/>
      <c r="H648" s="2"/>
      <c r="I648" s="2"/>
      <c r="J648" s="2"/>
      <c r="K648" s="2"/>
    </row>
    <row r="649" ht="14.25" customHeight="1">
      <c r="C649" s="2"/>
      <c r="E649" s="5"/>
      <c r="F649" s="5"/>
      <c r="G649" s="5"/>
      <c r="H649" s="2"/>
      <c r="I649" s="2"/>
      <c r="J649" s="2"/>
      <c r="K649" s="2"/>
    </row>
    <row r="650" ht="14.25" customHeight="1">
      <c r="C650" s="2"/>
      <c r="E650" s="5"/>
      <c r="F650" s="5"/>
      <c r="G650" s="5"/>
      <c r="H650" s="2"/>
      <c r="I650" s="2"/>
      <c r="J650" s="2"/>
      <c r="K650" s="2"/>
    </row>
    <row r="651" ht="14.25" customHeight="1">
      <c r="C651" s="2"/>
      <c r="E651" s="5"/>
      <c r="F651" s="5"/>
      <c r="G651" s="5"/>
      <c r="H651" s="2"/>
      <c r="I651" s="2"/>
      <c r="J651" s="2"/>
      <c r="K651" s="2"/>
    </row>
    <row r="652" ht="14.25" customHeight="1">
      <c r="C652" s="2"/>
      <c r="E652" s="5"/>
      <c r="F652" s="5"/>
      <c r="G652" s="5"/>
      <c r="H652" s="2"/>
      <c r="I652" s="2"/>
      <c r="J652" s="2"/>
      <c r="K652" s="2"/>
    </row>
    <row r="653" ht="14.25" customHeight="1">
      <c r="C653" s="2"/>
      <c r="E653" s="5"/>
      <c r="F653" s="5"/>
      <c r="G653" s="5"/>
      <c r="H653" s="2"/>
      <c r="I653" s="2"/>
      <c r="J653" s="2"/>
      <c r="K653" s="2"/>
    </row>
    <row r="654" ht="14.25" customHeight="1">
      <c r="C654" s="2"/>
      <c r="E654" s="5"/>
      <c r="F654" s="5"/>
      <c r="G654" s="5"/>
      <c r="H654" s="2"/>
      <c r="I654" s="2"/>
      <c r="J654" s="2"/>
      <c r="K654" s="2"/>
    </row>
    <row r="655" ht="14.25" customHeight="1">
      <c r="C655" s="2"/>
      <c r="E655" s="5"/>
      <c r="F655" s="5"/>
      <c r="G655" s="5"/>
      <c r="H655" s="2"/>
      <c r="I655" s="2"/>
      <c r="J655" s="2"/>
      <c r="K655" s="2"/>
    </row>
    <row r="656" ht="14.25" customHeight="1">
      <c r="C656" s="2"/>
      <c r="E656" s="5"/>
      <c r="F656" s="5"/>
      <c r="G656" s="5"/>
      <c r="H656" s="2"/>
      <c r="I656" s="2"/>
      <c r="J656" s="2"/>
      <c r="K656" s="2"/>
    </row>
    <row r="657" ht="14.25" customHeight="1">
      <c r="C657" s="2"/>
      <c r="E657" s="5"/>
      <c r="F657" s="5"/>
      <c r="G657" s="5"/>
      <c r="H657" s="2"/>
      <c r="I657" s="2"/>
      <c r="J657" s="2"/>
      <c r="K657" s="2"/>
    </row>
    <row r="658" ht="14.25" customHeight="1">
      <c r="C658" s="2"/>
      <c r="E658" s="5"/>
      <c r="F658" s="5"/>
      <c r="G658" s="5"/>
      <c r="H658" s="2"/>
      <c r="I658" s="2"/>
      <c r="J658" s="2"/>
      <c r="K658" s="2"/>
    </row>
    <row r="659" ht="14.25" customHeight="1">
      <c r="C659" s="2"/>
      <c r="E659" s="5"/>
      <c r="F659" s="5"/>
      <c r="G659" s="5"/>
      <c r="H659" s="2"/>
      <c r="I659" s="2"/>
      <c r="J659" s="2"/>
      <c r="K659" s="2"/>
    </row>
    <row r="660" ht="14.25" customHeight="1">
      <c r="C660" s="2"/>
      <c r="E660" s="5"/>
      <c r="F660" s="5"/>
      <c r="G660" s="5"/>
      <c r="H660" s="2"/>
      <c r="I660" s="2"/>
      <c r="J660" s="2"/>
      <c r="K660" s="2"/>
    </row>
    <row r="661" ht="14.25" customHeight="1">
      <c r="C661" s="2"/>
      <c r="E661" s="5"/>
      <c r="F661" s="5"/>
      <c r="G661" s="5"/>
      <c r="H661" s="2"/>
      <c r="I661" s="2"/>
      <c r="J661" s="2"/>
      <c r="K661" s="2"/>
    </row>
    <row r="662" ht="14.25" customHeight="1">
      <c r="C662" s="2"/>
      <c r="E662" s="5"/>
      <c r="F662" s="5"/>
      <c r="G662" s="5"/>
      <c r="H662" s="2"/>
      <c r="I662" s="2"/>
      <c r="J662" s="2"/>
      <c r="K662" s="2"/>
    </row>
    <row r="663" ht="14.25" customHeight="1">
      <c r="C663" s="2"/>
      <c r="E663" s="5"/>
      <c r="F663" s="5"/>
      <c r="G663" s="5"/>
      <c r="H663" s="2"/>
      <c r="I663" s="2"/>
      <c r="J663" s="2"/>
      <c r="K663" s="2"/>
    </row>
    <row r="664" ht="14.25" customHeight="1">
      <c r="C664" s="2"/>
      <c r="E664" s="5"/>
      <c r="F664" s="5"/>
      <c r="G664" s="5"/>
      <c r="H664" s="2"/>
      <c r="I664" s="2"/>
      <c r="J664" s="2"/>
      <c r="K664" s="2"/>
    </row>
    <row r="665" ht="14.25" customHeight="1">
      <c r="C665" s="2"/>
      <c r="E665" s="5"/>
      <c r="F665" s="5"/>
      <c r="G665" s="5"/>
      <c r="H665" s="2"/>
      <c r="I665" s="2"/>
      <c r="J665" s="2"/>
      <c r="K665" s="2"/>
    </row>
    <row r="666" ht="14.25" customHeight="1">
      <c r="C666" s="2"/>
      <c r="E666" s="5"/>
      <c r="F666" s="5"/>
      <c r="G666" s="5"/>
      <c r="H666" s="2"/>
      <c r="I666" s="2"/>
      <c r="J666" s="2"/>
      <c r="K666" s="2"/>
    </row>
    <row r="667" ht="14.25" customHeight="1">
      <c r="C667" s="2"/>
      <c r="E667" s="5"/>
      <c r="F667" s="5"/>
      <c r="G667" s="5"/>
      <c r="H667" s="2"/>
      <c r="I667" s="2"/>
      <c r="J667" s="2"/>
      <c r="K667" s="2"/>
    </row>
    <row r="668" ht="14.25" customHeight="1">
      <c r="C668" s="2"/>
      <c r="E668" s="5"/>
      <c r="F668" s="5"/>
      <c r="G668" s="5"/>
      <c r="H668" s="2"/>
      <c r="I668" s="2"/>
      <c r="J668" s="2"/>
      <c r="K668" s="2"/>
    </row>
    <row r="669" ht="14.25" customHeight="1">
      <c r="C669" s="2"/>
      <c r="E669" s="5"/>
      <c r="F669" s="5"/>
      <c r="G669" s="5"/>
      <c r="H669" s="2"/>
      <c r="I669" s="2"/>
      <c r="J669" s="2"/>
      <c r="K669" s="2"/>
    </row>
    <row r="670" ht="14.25" customHeight="1">
      <c r="C670" s="2"/>
      <c r="E670" s="5"/>
      <c r="F670" s="5"/>
      <c r="G670" s="5"/>
      <c r="H670" s="2"/>
      <c r="I670" s="2"/>
      <c r="J670" s="2"/>
      <c r="K670" s="2"/>
    </row>
    <row r="671" ht="14.25" customHeight="1">
      <c r="C671" s="2"/>
      <c r="E671" s="5"/>
      <c r="F671" s="5"/>
      <c r="G671" s="5"/>
      <c r="H671" s="2"/>
      <c r="I671" s="2"/>
      <c r="J671" s="2"/>
      <c r="K671" s="2"/>
    </row>
    <row r="672" ht="14.25" customHeight="1">
      <c r="C672" s="2"/>
      <c r="E672" s="5"/>
      <c r="F672" s="5"/>
      <c r="G672" s="5"/>
      <c r="H672" s="2"/>
      <c r="I672" s="2"/>
      <c r="J672" s="2"/>
      <c r="K672" s="2"/>
    </row>
    <row r="673" ht="14.25" customHeight="1">
      <c r="C673" s="2"/>
      <c r="E673" s="5"/>
      <c r="F673" s="5"/>
      <c r="G673" s="5"/>
      <c r="H673" s="2"/>
      <c r="I673" s="2"/>
      <c r="J673" s="2"/>
      <c r="K673" s="2"/>
    </row>
    <row r="674" ht="14.25" customHeight="1">
      <c r="C674" s="2"/>
      <c r="E674" s="5"/>
      <c r="F674" s="5"/>
      <c r="G674" s="5"/>
      <c r="H674" s="2"/>
      <c r="I674" s="2"/>
      <c r="J674" s="2"/>
      <c r="K674" s="2"/>
    </row>
    <row r="675" ht="14.25" customHeight="1">
      <c r="C675" s="2"/>
      <c r="E675" s="5"/>
      <c r="F675" s="5"/>
      <c r="G675" s="5"/>
      <c r="H675" s="2"/>
      <c r="I675" s="2"/>
      <c r="J675" s="2"/>
      <c r="K675" s="2"/>
    </row>
    <row r="676" ht="14.25" customHeight="1">
      <c r="C676" s="2"/>
      <c r="E676" s="5"/>
      <c r="F676" s="5"/>
      <c r="G676" s="5"/>
      <c r="H676" s="2"/>
      <c r="I676" s="2"/>
      <c r="J676" s="2"/>
      <c r="K676" s="2"/>
    </row>
    <row r="677" ht="14.25" customHeight="1">
      <c r="C677" s="2"/>
      <c r="E677" s="5"/>
      <c r="F677" s="5"/>
      <c r="G677" s="5"/>
      <c r="H677" s="2"/>
      <c r="I677" s="2"/>
      <c r="J677" s="2"/>
      <c r="K677" s="2"/>
    </row>
    <row r="678" ht="14.25" customHeight="1">
      <c r="C678" s="2"/>
      <c r="E678" s="5"/>
      <c r="F678" s="5"/>
      <c r="G678" s="5"/>
      <c r="H678" s="2"/>
      <c r="I678" s="2"/>
      <c r="J678" s="2"/>
      <c r="K678" s="2"/>
    </row>
    <row r="679" ht="14.25" customHeight="1">
      <c r="C679" s="2"/>
      <c r="E679" s="5"/>
      <c r="F679" s="5"/>
      <c r="G679" s="5"/>
      <c r="H679" s="2"/>
      <c r="I679" s="2"/>
      <c r="J679" s="2"/>
      <c r="K679" s="2"/>
    </row>
    <row r="680" ht="14.25" customHeight="1">
      <c r="C680" s="2"/>
      <c r="E680" s="5"/>
      <c r="F680" s="5"/>
      <c r="G680" s="5"/>
      <c r="H680" s="2"/>
      <c r="I680" s="2"/>
      <c r="J680" s="2"/>
      <c r="K680" s="2"/>
    </row>
    <row r="681" ht="14.25" customHeight="1">
      <c r="C681" s="2"/>
      <c r="E681" s="5"/>
      <c r="F681" s="5"/>
      <c r="G681" s="5"/>
      <c r="H681" s="2"/>
      <c r="I681" s="2"/>
      <c r="J681" s="2"/>
      <c r="K681" s="2"/>
    </row>
    <row r="682" ht="14.25" customHeight="1">
      <c r="C682" s="2"/>
      <c r="E682" s="5"/>
      <c r="F682" s="5"/>
      <c r="G682" s="5"/>
      <c r="H682" s="2"/>
      <c r="I682" s="2"/>
      <c r="J682" s="2"/>
      <c r="K682" s="2"/>
    </row>
    <row r="683" ht="14.25" customHeight="1">
      <c r="C683" s="2"/>
      <c r="E683" s="5"/>
      <c r="F683" s="5"/>
      <c r="G683" s="5"/>
      <c r="H683" s="2"/>
      <c r="I683" s="2"/>
      <c r="J683" s="2"/>
      <c r="K683" s="2"/>
    </row>
    <row r="684" ht="14.25" customHeight="1">
      <c r="C684" s="2"/>
      <c r="E684" s="5"/>
      <c r="F684" s="5"/>
      <c r="G684" s="5"/>
      <c r="H684" s="2"/>
      <c r="I684" s="2"/>
      <c r="J684" s="2"/>
      <c r="K684" s="2"/>
    </row>
    <row r="685" ht="14.25" customHeight="1">
      <c r="C685" s="2"/>
      <c r="E685" s="5"/>
      <c r="F685" s="5"/>
      <c r="G685" s="5"/>
      <c r="H685" s="2"/>
      <c r="I685" s="2"/>
      <c r="J685" s="2"/>
      <c r="K685" s="2"/>
    </row>
    <row r="686" ht="14.25" customHeight="1">
      <c r="C686" s="2"/>
      <c r="E686" s="5"/>
      <c r="F686" s="5"/>
      <c r="G686" s="5"/>
      <c r="H686" s="2"/>
      <c r="I686" s="2"/>
      <c r="J686" s="2"/>
      <c r="K686" s="2"/>
    </row>
    <row r="687" ht="14.25" customHeight="1">
      <c r="C687" s="2"/>
      <c r="E687" s="5"/>
      <c r="F687" s="5"/>
      <c r="G687" s="5"/>
      <c r="H687" s="2"/>
      <c r="I687" s="2"/>
      <c r="J687" s="2"/>
      <c r="K687" s="2"/>
    </row>
    <row r="688" ht="14.25" customHeight="1">
      <c r="C688" s="2"/>
      <c r="E688" s="5"/>
      <c r="F688" s="5"/>
      <c r="G688" s="5"/>
      <c r="H688" s="2"/>
      <c r="I688" s="2"/>
      <c r="J688" s="2"/>
      <c r="K688" s="2"/>
    </row>
    <row r="689" ht="14.25" customHeight="1">
      <c r="C689" s="2"/>
      <c r="E689" s="5"/>
      <c r="F689" s="5"/>
      <c r="G689" s="5"/>
      <c r="H689" s="2"/>
      <c r="I689" s="2"/>
      <c r="J689" s="2"/>
      <c r="K689" s="2"/>
    </row>
    <row r="690" ht="14.25" customHeight="1">
      <c r="C690" s="2"/>
      <c r="E690" s="5"/>
      <c r="F690" s="5"/>
      <c r="G690" s="5"/>
      <c r="H690" s="2"/>
      <c r="I690" s="2"/>
      <c r="J690" s="2"/>
      <c r="K690" s="2"/>
    </row>
    <row r="691" ht="14.25" customHeight="1">
      <c r="C691" s="2"/>
      <c r="E691" s="5"/>
      <c r="F691" s="5"/>
      <c r="G691" s="5"/>
      <c r="H691" s="2"/>
      <c r="I691" s="2"/>
      <c r="J691" s="2"/>
      <c r="K691" s="2"/>
    </row>
    <row r="692" ht="14.25" customHeight="1">
      <c r="C692" s="2"/>
      <c r="E692" s="5"/>
      <c r="F692" s="5"/>
      <c r="G692" s="5"/>
      <c r="H692" s="2"/>
      <c r="I692" s="2"/>
      <c r="J692" s="2"/>
      <c r="K692" s="2"/>
    </row>
    <row r="693" ht="14.25" customHeight="1">
      <c r="C693" s="2"/>
      <c r="E693" s="5"/>
      <c r="F693" s="5"/>
      <c r="G693" s="5"/>
      <c r="H693" s="2"/>
      <c r="I693" s="2"/>
      <c r="J693" s="2"/>
      <c r="K693" s="2"/>
    </row>
    <row r="694" ht="14.25" customHeight="1">
      <c r="C694" s="2"/>
      <c r="E694" s="5"/>
      <c r="F694" s="5"/>
      <c r="G694" s="5"/>
      <c r="H694" s="2"/>
      <c r="I694" s="2"/>
      <c r="J694" s="2"/>
      <c r="K694" s="2"/>
    </row>
    <row r="695" ht="14.25" customHeight="1">
      <c r="C695" s="2"/>
      <c r="E695" s="5"/>
      <c r="F695" s="5"/>
      <c r="G695" s="5"/>
      <c r="H695" s="2"/>
      <c r="I695" s="2"/>
      <c r="J695" s="2"/>
      <c r="K695" s="2"/>
    </row>
    <row r="696" ht="14.25" customHeight="1">
      <c r="C696" s="2"/>
      <c r="E696" s="5"/>
      <c r="F696" s="5"/>
      <c r="G696" s="5"/>
      <c r="H696" s="2"/>
      <c r="I696" s="2"/>
      <c r="J696" s="2"/>
      <c r="K696" s="2"/>
    </row>
    <row r="697" ht="14.25" customHeight="1">
      <c r="C697" s="2"/>
      <c r="E697" s="5"/>
      <c r="F697" s="5"/>
      <c r="G697" s="5"/>
      <c r="H697" s="2"/>
      <c r="I697" s="2"/>
      <c r="J697" s="2"/>
      <c r="K697" s="2"/>
    </row>
    <row r="698" ht="14.25" customHeight="1">
      <c r="C698" s="2"/>
      <c r="E698" s="5"/>
      <c r="F698" s="5"/>
      <c r="G698" s="5"/>
      <c r="H698" s="2"/>
      <c r="I698" s="2"/>
      <c r="J698" s="2"/>
      <c r="K698" s="2"/>
    </row>
    <row r="699" ht="14.25" customHeight="1">
      <c r="C699" s="2"/>
      <c r="E699" s="5"/>
      <c r="F699" s="5"/>
      <c r="G699" s="5"/>
      <c r="H699" s="2"/>
      <c r="I699" s="2"/>
      <c r="J699" s="2"/>
      <c r="K699" s="2"/>
    </row>
    <row r="700" ht="14.25" customHeight="1">
      <c r="C700" s="2"/>
      <c r="E700" s="5"/>
      <c r="F700" s="5"/>
      <c r="G700" s="5"/>
      <c r="H700" s="2"/>
      <c r="I700" s="2"/>
      <c r="J700" s="2"/>
      <c r="K700" s="2"/>
    </row>
    <row r="701" ht="14.25" customHeight="1">
      <c r="C701" s="2"/>
      <c r="E701" s="5"/>
      <c r="F701" s="5"/>
      <c r="G701" s="5"/>
      <c r="H701" s="2"/>
      <c r="I701" s="2"/>
      <c r="J701" s="2"/>
      <c r="K701" s="2"/>
    </row>
    <row r="702" ht="14.25" customHeight="1">
      <c r="C702" s="2"/>
      <c r="E702" s="5"/>
      <c r="F702" s="5"/>
      <c r="G702" s="5"/>
      <c r="H702" s="2"/>
      <c r="I702" s="2"/>
      <c r="J702" s="2"/>
      <c r="K702" s="2"/>
    </row>
    <row r="703" ht="14.25" customHeight="1">
      <c r="C703" s="2"/>
      <c r="E703" s="5"/>
      <c r="F703" s="5"/>
      <c r="G703" s="5"/>
      <c r="H703" s="2"/>
      <c r="I703" s="2"/>
      <c r="J703" s="2"/>
      <c r="K703" s="2"/>
    </row>
    <row r="704" ht="14.25" customHeight="1">
      <c r="C704" s="2"/>
      <c r="E704" s="5"/>
      <c r="F704" s="5"/>
      <c r="G704" s="5"/>
      <c r="H704" s="2"/>
      <c r="I704" s="2"/>
      <c r="J704" s="2"/>
      <c r="K704" s="2"/>
    </row>
    <row r="705" ht="14.25" customHeight="1">
      <c r="C705" s="2"/>
      <c r="E705" s="5"/>
      <c r="F705" s="5"/>
      <c r="G705" s="5"/>
      <c r="H705" s="2"/>
      <c r="I705" s="2"/>
      <c r="J705" s="2"/>
      <c r="K705" s="2"/>
    </row>
    <row r="706" ht="14.25" customHeight="1">
      <c r="C706" s="2"/>
      <c r="E706" s="5"/>
      <c r="F706" s="5"/>
      <c r="G706" s="5"/>
      <c r="H706" s="2"/>
      <c r="I706" s="2"/>
      <c r="J706" s="2"/>
      <c r="K706" s="2"/>
    </row>
    <row r="707" ht="14.25" customHeight="1">
      <c r="C707" s="2"/>
      <c r="E707" s="5"/>
      <c r="F707" s="5"/>
      <c r="G707" s="5"/>
      <c r="H707" s="2"/>
      <c r="I707" s="2"/>
      <c r="J707" s="2"/>
      <c r="K707" s="2"/>
    </row>
    <row r="708" ht="14.25" customHeight="1">
      <c r="C708" s="2"/>
      <c r="E708" s="5"/>
      <c r="F708" s="5"/>
      <c r="G708" s="5"/>
      <c r="H708" s="2"/>
      <c r="I708" s="2"/>
      <c r="J708" s="2"/>
      <c r="K708" s="2"/>
    </row>
    <row r="709" ht="14.25" customHeight="1">
      <c r="C709" s="2"/>
      <c r="E709" s="5"/>
      <c r="F709" s="5"/>
      <c r="G709" s="5"/>
      <c r="H709" s="2"/>
      <c r="I709" s="2"/>
      <c r="J709" s="2"/>
      <c r="K709" s="2"/>
    </row>
    <row r="710" ht="14.25" customHeight="1">
      <c r="C710" s="2"/>
      <c r="E710" s="5"/>
      <c r="F710" s="5"/>
      <c r="G710" s="5"/>
      <c r="H710" s="2"/>
      <c r="I710" s="2"/>
      <c r="J710" s="2"/>
      <c r="K710" s="2"/>
    </row>
    <row r="711" ht="14.25" customHeight="1">
      <c r="C711" s="2"/>
      <c r="E711" s="5"/>
      <c r="F711" s="5"/>
      <c r="G711" s="5"/>
      <c r="H711" s="2"/>
      <c r="I711" s="2"/>
      <c r="J711" s="2"/>
      <c r="K711" s="2"/>
    </row>
    <row r="712" ht="14.25" customHeight="1">
      <c r="C712" s="2"/>
      <c r="E712" s="5"/>
      <c r="F712" s="5"/>
      <c r="G712" s="5"/>
      <c r="H712" s="2"/>
      <c r="I712" s="2"/>
      <c r="J712" s="2"/>
      <c r="K712" s="2"/>
    </row>
    <row r="713" ht="14.25" customHeight="1">
      <c r="C713" s="2"/>
      <c r="E713" s="5"/>
      <c r="F713" s="5"/>
      <c r="G713" s="5"/>
      <c r="H713" s="2"/>
      <c r="I713" s="2"/>
      <c r="J713" s="2"/>
      <c r="K713" s="2"/>
    </row>
    <row r="714" ht="14.25" customHeight="1">
      <c r="C714" s="2"/>
      <c r="E714" s="5"/>
      <c r="F714" s="5"/>
      <c r="G714" s="5"/>
      <c r="H714" s="2"/>
      <c r="I714" s="2"/>
      <c r="J714" s="2"/>
      <c r="K714" s="2"/>
    </row>
    <row r="715" ht="14.25" customHeight="1">
      <c r="C715" s="2"/>
      <c r="E715" s="5"/>
      <c r="F715" s="5"/>
      <c r="G715" s="5"/>
      <c r="H715" s="2"/>
      <c r="I715" s="2"/>
      <c r="J715" s="2"/>
      <c r="K715" s="2"/>
    </row>
    <row r="716" ht="14.25" customHeight="1">
      <c r="C716" s="2"/>
      <c r="E716" s="5"/>
      <c r="F716" s="5"/>
      <c r="G716" s="5"/>
      <c r="H716" s="2"/>
      <c r="I716" s="2"/>
      <c r="J716" s="2"/>
      <c r="K716" s="2"/>
    </row>
    <row r="717" ht="14.25" customHeight="1">
      <c r="C717" s="2"/>
      <c r="E717" s="5"/>
      <c r="F717" s="5"/>
      <c r="G717" s="5"/>
      <c r="H717" s="2"/>
      <c r="I717" s="2"/>
      <c r="J717" s="2"/>
      <c r="K717" s="2"/>
    </row>
    <row r="718" ht="14.25" customHeight="1">
      <c r="C718" s="2"/>
      <c r="E718" s="5"/>
      <c r="F718" s="5"/>
      <c r="G718" s="5"/>
      <c r="H718" s="2"/>
      <c r="I718" s="2"/>
      <c r="J718" s="2"/>
      <c r="K718" s="2"/>
    </row>
    <row r="719" ht="14.25" customHeight="1">
      <c r="C719" s="2"/>
      <c r="E719" s="5"/>
      <c r="F719" s="5"/>
      <c r="G719" s="5"/>
      <c r="H719" s="2"/>
      <c r="I719" s="2"/>
      <c r="J719" s="2"/>
      <c r="K719" s="2"/>
    </row>
    <row r="720" ht="14.25" customHeight="1">
      <c r="C720" s="2"/>
      <c r="E720" s="5"/>
      <c r="F720" s="5"/>
      <c r="G720" s="5"/>
      <c r="H720" s="2"/>
      <c r="I720" s="2"/>
      <c r="J720" s="2"/>
      <c r="K720" s="2"/>
    </row>
    <row r="721" ht="14.25" customHeight="1">
      <c r="C721" s="2"/>
      <c r="E721" s="5"/>
      <c r="F721" s="5"/>
      <c r="G721" s="5"/>
      <c r="H721" s="2"/>
      <c r="I721" s="2"/>
      <c r="J721" s="2"/>
      <c r="K721" s="2"/>
    </row>
    <row r="722" ht="14.25" customHeight="1">
      <c r="C722" s="2"/>
      <c r="E722" s="5"/>
      <c r="F722" s="5"/>
      <c r="G722" s="5"/>
      <c r="H722" s="2"/>
      <c r="I722" s="2"/>
      <c r="J722" s="2"/>
      <c r="K722" s="2"/>
    </row>
    <row r="723" ht="14.25" customHeight="1">
      <c r="C723" s="2"/>
      <c r="E723" s="5"/>
      <c r="F723" s="5"/>
      <c r="G723" s="5"/>
      <c r="H723" s="2"/>
      <c r="I723" s="2"/>
      <c r="J723" s="2"/>
      <c r="K723" s="2"/>
    </row>
    <row r="724" ht="14.25" customHeight="1">
      <c r="C724" s="2"/>
      <c r="E724" s="5"/>
      <c r="F724" s="5"/>
      <c r="G724" s="5"/>
      <c r="H724" s="2"/>
      <c r="I724" s="2"/>
      <c r="J724" s="2"/>
      <c r="K724" s="2"/>
    </row>
    <row r="725" ht="14.25" customHeight="1">
      <c r="C725" s="2"/>
      <c r="E725" s="5"/>
      <c r="F725" s="5"/>
      <c r="G725" s="5"/>
      <c r="H725" s="2"/>
      <c r="I725" s="2"/>
      <c r="J725" s="2"/>
      <c r="K725" s="2"/>
    </row>
    <row r="726" ht="14.25" customHeight="1">
      <c r="C726" s="2"/>
      <c r="E726" s="5"/>
      <c r="F726" s="5"/>
      <c r="G726" s="5"/>
      <c r="H726" s="2"/>
      <c r="I726" s="2"/>
      <c r="J726" s="2"/>
      <c r="K726" s="2"/>
    </row>
    <row r="727" ht="14.25" customHeight="1">
      <c r="C727" s="2"/>
      <c r="E727" s="5"/>
      <c r="F727" s="5"/>
      <c r="G727" s="5"/>
      <c r="H727" s="2"/>
      <c r="I727" s="2"/>
      <c r="J727" s="2"/>
      <c r="K727" s="2"/>
    </row>
    <row r="728" ht="14.25" customHeight="1">
      <c r="C728" s="2"/>
      <c r="E728" s="5"/>
      <c r="F728" s="5"/>
      <c r="G728" s="5"/>
      <c r="H728" s="2"/>
      <c r="I728" s="2"/>
      <c r="J728" s="2"/>
      <c r="K728" s="2"/>
    </row>
    <row r="729" ht="14.25" customHeight="1">
      <c r="C729" s="2"/>
      <c r="E729" s="5"/>
      <c r="F729" s="5"/>
      <c r="G729" s="5"/>
      <c r="H729" s="2"/>
      <c r="I729" s="2"/>
      <c r="J729" s="2"/>
      <c r="K729" s="2"/>
    </row>
    <row r="730" ht="14.25" customHeight="1">
      <c r="C730" s="2"/>
      <c r="E730" s="5"/>
      <c r="F730" s="5"/>
      <c r="G730" s="5"/>
      <c r="H730" s="2"/>
      <c r="I730" s="2"/>
      <c r="J730" s="2"/>
      <c r="K730" s="2"/>
    </row>
    <row r="731" ht="14.25" customHeight="1">
      <c r="C731" s="2"/>
      <c r="E731" s="5"/>
      <c r="F731" s="5"/>
      <c r="G731" s="5"/>
      <c r="H731" s="2"/>
      <c r="I731" s="2"/>
      <c r="J731" s="2"/>
      <c r="K731" s="2"/>
    </row>
    <row r="732" ht="14.25" customHeight="1">
      <c r="C732" s="2"/>
      <c r="E732" s="5"/>
      <c r="F732" s="5"/>
      <c r="G732" s="5"/>
      <c r="H732" s="2"/>
      <c r="I732" s="2"/>
      <c r="J732" s="2"/>
      <c r="K732" s="2"/>
    </row>
    <row r="733" ht="14.25" customHeight="1">
      <c r="C733" s="2"/>
      <c r="E733" s="5"/>
      <c r="F733" s="5"/>
      <c r="G733" s="5"/>
      <c r="H733" s="2"/>
      <c r="I733" s="2"/>
      <c r="J733" s="2"/>
      <c r="K733" s="2"/>
    </row>
    <row r="734" ht="14.25" customHeight="1">
      <c r="C734" s="2"/>
      <c r="E734" s="5"/>
      <c r="F734" s="5"/>
      <c r="G734" s="5"/>
      <c r="H734" s="2"/>
      <c r="I734" s="2"/>
      <c r="J734" s="2"/>
      <c r="K734" s="2"/>
    </row>
    <row r="735" ht="14.25" customHeight="1">
      <c r="C735" s="2"/>
      <c r="E735" s="5"/>
      <c r="F735" s="5"/>
      <c r="G735" s="5"/>
      <c r="H735" s="2"/>
      <c r="I735" s="2"/>
      <c r="J735" s="2"/>
      <c r="K735" s="2"/>
    </row>
    <row r="736" ht="14.25" customHeight="1">
      <c r="C736" s="2"/>
      <c r="E736" s="5"/>
      <c r="F736" s="5"/>
      <c r="G736" s="5"/>
      <c r="H736" s="2"/>
      <c r="I736" s="2"/>
      <c r="J736" s="2"/>
      <c r="K736" s="2"/>
    </row>
    <row r="737" ht="14.25" customHeight="1">
      <c r="C737" s="2"/>
      <c r="E737" s="5"/>
      <c r="F737" s="5"/>
      <c r="G737" s="5"/>
      <c r="H737" s="2"/>
      <c r="I737" s="2"/>
      <c r="J737" s="2"/>
      <c r="K737" s="2"/>
    </row>
    <row r="738" ht="14.25" customHeight="1">
      <c r="C738" s="2"/>
      <c r="E738" s="5"/>
      <c r="F738" s="5"/>
      <c r="G738" s="5"/>
      <c r="H738" s="2"/>
      <c r="I738" s="2"/>
      <c r="J738" s="2"/>
      <c r="K738" s="2"/>
    </row>
    <row r="739" ht="14.25" customHeight="1">
      <c r="C739" s="2"/>
      <c r="E739" s="5"/>
      <c r="F739" s="5"/>
      <c r="G739" s="5"/>
      <c r="H739" s="2"/>
      <c r="I739" s="2"/>
      <c r="J739" s="2"/>
      <c r="K739" s="2"/>
    </row>
    <row r="740" ht="14.25" customHeight="1">
      <c r="C740" s="2"/>
      <c r="E740" s="5"/>
      <c r="F740" s="5"/>
      <c r="G740" s="5"/>
      <c r="H740" s="2"/>
      <c r="I740" s="2"/>
      <c r="J740" s="2"/>
      <c r="K740" s="2"/>
    </row>
    <row r="741" ht="14.25" customHeight="1">
      <c r="C741" s="2"/>
      <c r="E741" s="5"/>
      <c r="F741" s="5"/>
      <c r="G741" s="5"/>
      <c r="H741" s="2"/>
      <c r="I741" s="2"/>
      <c r="J741" s="2"/>
      <c r="K741" s="2"/>
    </row>
    <row r="742" ht="14.25" customHeight="1">
      <c r="C742" s="2"/>
      <c r="E742" s="5"/>
      <c r="F742" s="5"/>
      <c r="G742" s="5"/>
      <c r="H742" s="2"/>
      <c r="I742" s="2"/>
      <c r="J742" s="2"/>
      <c r="K742" s="2"/>
    </row>
    <row r="743" ht="14.25" customHeight="1">
      <c r="C743" s="2"/>
      <c r="E743" s="5"/>
      <c r="F743" s="5"/>
      <c r="G743" s="5"/>
      <c r="H743" s="2"/>
      <c r="I743" s="2"/>
      <c r="J743" s="2"/>
      <c r="K743" s="2"/>
    </row>
    <row r="744" ht="14.25" customHeight="1">
      <c r="C744" s="2"/>
      <c r="E744" s="5"/>
      <c r="F744" s="5"/>
      <c r="G744" s="5"/>
      <c r="H744" s="2"/>
      <c r="I744" s="2"/>
      <c r="J744" s="2"/>
      <c r="K744" s="2"/>
    </row>
    <row r="745" ht="14.25" customHeight="1">
      <c r="C745" s="2"/>
      <c r="E745" s="5"/>
      <c r="F745" s="5"/>
      <c r="G745" s="5"/>
      <c r="H745" s="2"/>
      <c r="I745" s="2"/>
      <c r="J745" s="2"/>
      <c r="K745" s="2"/>
    </row>
    <row r="746" ht="14.25" customHeight="1">
      <c r="C746" s="2"/>
      <c r="E746" s="5"/>
      <c r="F746" s="5"/>
      <c r="G746" s="5"/>
      <c r="H746" s="2"/>
      <c r="I746" s="2"/>
      <c r="J746" s="2"/>
      <c r="K746" s="2"/>
    </row>
    <row r="747" ht="14.25" customHeight="1">
      <c r="C747" s="2"/>
      <c r="E747" s="5"/>
      <c r="F747" s="5"/>
      <c r="G747" s="5"/>
      <c r="H747" s="2"/>
      <c r="I747" s="2"/>
      <c r="J747" s="2"/>
      <c r="K747" s="2"/>
    </row>
    <row r="748" ht="14.25" customHeight="1">
      <c r="C748" s="2"/>
      <c r="E748" s="5"/>
      <c r="F748" s="5"/>
      <c r="G748" s="5"/>
      <c r="H748" s="2"/>
      <c r="I748" s="2"/>
      <c r="J748" s="2"/>
      <c r="K748" s="2"/>
    </row>
    <row r="749" ht="14.25" customHeight="1">
      <c r="C749" s="2"/>
      <c r="E749" s="5"/>
      <c r="F749" s="5"/>
      <c r="G749" s="5"/>
      <c r="H749" s="2"/>
      <c r="I749" s="2"/>
      <c r="J749" s="2"/>
      <c r="K749" s="2"/>
    </row>
    <row r="750" ht="14.25" customHeight="1">
      <c r="C750" s="2"/>
      <c r="E750" s="5"/>
      <c r="F750" s="5"/>
      <c r="G750" s="5"/>
      <c r="H750" s="2"/>
      <c r="I750" s="2"/>
      <c r="J750" s="2"/>
      <c r="K750" s="2"/>
    </row>
    <row r="751" ht="14.25" customHeight="1">
      <c r="C751" s="2"/>
      <c r="E751" s="5"/>
      <c r="F751" s="5"/>
      <c r="G751" s="5"/>
      <c r="H751" s="2"/>
      <c r="I751" s="2"/>
      <c r="J751" s="2"/>
      <c r="K751" s="2"/>
    </row>
    <row r="752" ht="14.25" customHeight="1">
      <c r="C752" s="2"/>
      <c r="E752" s="5"/>
      <c r="F752" s="5"/>
      <c r="G752" s="5"/>
      <c r="H752" s="2"/>
      <c r="I752" s="2"/>
      <c r="J752" s="2"/>
      <c r="K752" s="2"/>
    </row>
    <row r="753" ht="14.25" customHeight="1">
      <c r="C753" s="2"/>
      <c r="E753" s="5"/>
      <c r="F753" s="5"/>
      <c r="G753" s="5"/>
      <c r="H753" s="2"/>
      <c r="I753" s="2"/>
      <c r="J753" s="2"/>
      <c r="K753" s="2"/>
    </row>
    <row r="754" ht="14.25" customHeight="1">
      <c r="C754" s="2"/>
      <c r="E754" s="5"/>
      <c r="F754" s="5"/>
      <c r="G754" s="5"/>
      <c r="H754" s="2"/>
      <c r="I754" s="2"/>
      <c r="J754" s="2"/>
      <c r="K754" s="2"/>
    </row>
    <row r="755" ht="14.25" customHeight="1">
      <c r="C755" s="2"/>
      <c r="E755" s="5"/>
      <c r="F755" s="5"/>
      <c r="G755" s="5"/>
      <c r="H755" s="2"/>
      <c r="I755" s="2"/>
      <c r="J755" s="2"/>
      <c r="K755" s="2"/>
    </row>
    <row r="756" ht="14.25" customHeight="1">
      <c r="C756" s="2"/>
      <c r="E756" s="5"/>
      <c r="F756" s="5"/>
      <c r="G756" s="5"/>
      <c r="H756" s="2"/>
      <c r="I756" s="2"/>
      <c r="J756" s="2"/>
      <c r="K756" s="2"/>
    </row>
    <row r="757" ht="14.25" customHeight="1">
      <c r="C757" s="2"/>
      <c r="E757" s="5"/>
      <c r="F757" s="5"/>
      <c r="G757" s="5"/>
      <c r="H757" s="2"/>
      <c r="I757" s="2"/>
      <c r="J757" s="2"/>
      <c r="K757" s="2"/>
    </row>
    <row r="758" ht="14.25" customHeight="1">
      <c r="C758" s="2"/>
      <c r="E758" s="5"/>
      <c r="F758" s="5"/>
      <c r="G758" s="5"/>
      <c r="H758" s="2"/>
      <c r="I758" s="2"/>
      <c r="J758" s="2"/>
      <c r="K758" s="2"/>
    </row>
    <row r="759" ht="14.25" customHeight="1">
      <c r="C759" s="2"/>
      <c r="E759" s="5"/>
      <c r="F759" s="5"/>
      <c r="G759" s="5"/>
      <c r="H759" s="2"/>
      <c r="I759" s="2"/>
      <c r="J759" s="2"/>
      <c r="K759" s="2"/>
    </row>
    <row r="760" ht="14.25" customHeight="1">
      <c r="C760" s="2"/>
      <c r="E760" s="5"/>
      <c r="F760" s="5"/>
      <c r="G760" s="5"/>
      <c r="H760" s="2"/>
      <c r="I760" s="2"/>
      <c r="J760" s="2"/>
      <c r="K760" s="2"/>
    </row>
    <row r="761" ht="14.25" customHeight="1">
      <c r="C761" s="2"/>
      <c r="E761" s="5"/>
      <c r="F761" s="5"/>
      <c r="G761" s="5"/>
      <c r="H761" s="2"/>
      <c r="I761" s="2"/>
      <c r="J761" s="2"/>
      <c r="K761" s="2"/>
    </row>
    <row r="762" ht="14.25" customHeight="1">
      <c r="C762" s="2"/>
      <c r="E762" s="5"/>
      <c r="F762" s="5"/>
      <c r="G762" s="5"/>
      <c r="H762" s="2"/>
      <c r="I762" s="2"/>
      <c r="J762" s="2"/>
      <c r="K762" s="2"/>
    </row>
    <row r="763" ht="14.25" customHeight="1">
      <c r="C763" s="2"/>
      <c r="E763" s="5"/>
      <c r="F763" s="5"/>
      <c r="G763" s="5"/>
      <c r="H763" s="2"/>
      <c r="I763" s="2"/>
      <c r="J763" s="2"/>
      <c r="K763" s="2"/>
    </row>
    <row r="764" ht="14.25" customHeight="1">
      <c r="C764" s="2"/>
      <c r="E764" s="5"/>
      <c r="F764" s="5"/>
      <c r="G764" s="5"/>
      <c r="H764" s="2"/>
      <c r="I764" s="2"/>
      <c r="J764" s="2"/>
      <c r="K764" s="2"/>
    </row>
    <row r="765" ht="14.25" customHeight="1">
      <c r="C765" s="2"/>
      <c r="E765" s="5"/>
      <c r="F765" s="5"/>
      <c r="G765" s="5"/>
      <c r="H765" s="2"/>
      <c r="I765" s="2"/>
      <c r="J765" s="2"/>
      <c r="K765" s="2"/>
    </row>
    <row r="766" ht="14.25" customHeight="1">
      <c r="C766" s="2"/>
      <c r="E766" s="5"/>
      <c r="F766" s="5"/>
      <c r="G766" s="5"/>
      <c r="H766" s="2"/>
      <c r="I766" s="2"/>
      <c r="J766" s="2"/>
      <c r="K766" s="2"/>
    </row>
    <row r="767" ht="14.25" customHeight="1">
      <c r="C767" s="2"/>
      <c r="E767" s="5"/>
      <c r="F767" s="5"/>
      <c r="G767" s="5"/>
      <c r="H767" s="2"/>
      <c r="I767" s="2"/>
      <c r="J767" s="2"/>
      <c r="K767" s="2"/>
    </row>
    <row r="768" ht="14.25" customHeight="1">
      <c r="C768" s="2"/>
      <c r="E768" s="5"/>
      <c r="F768" s="5"/>
      <c r="G768" s="5"/>
      <c r="H768" s="2"/>
      <c r="I768" s="2"/>
      <c r="J768" s="2"/>
      <c r="K768" s="2"/>
    </row>
    <row r="769" ht="14.25" customHeight="1">
      <c r="C769" s="2"/>
      <c r="E769" s="5"/>
      <c r="F769" s="5"/>
      <c r="G769" s="5"/>
      <c r="H769" s="2"/>
      <c r="I769" s="2"/>
      <c r="J769" s="2"/>
      <c r="K769" s="2"/>
    </row>
    <row r="770" ht="14.25" customHeight="1">
      <c r="C770" s="2"/>
      <c r="E770" s="5"/>
      <c r="F770" s="5"/>
      <c r="G770" s="5"/>
      <c r="H770" s="2"/>
      <c r="I770" s="2"/>
      <c r="J770" s="2"/>
      <c r="K770" s="2"/>
    </row>
    <row r="771" ht="14.25" customHeight="1">
      <c r="C771" s="2"/>
      <c r="E771" s="5"/>
      <c r="F771" s="5"/>
      <c r="G771" s="5"/>
      <c r="H771" s="2"/>
      <c r="I771" s="2"/>
      <c r="J771" s="2"/>
      <c r="K771" s="2"/>
    </row>
    <row r="772" ht="14.25" customHeight="1">
      <c r="C772" s="2"/>
      <c r="E772" s="5"/>
      <c r="F772" s="5"/>
      <c r="G772" s="5"/>
      <c r="H772" s="2"/>
      <c r="I772" s="2"/>
      <c r="J772" s="2"/>
      <c r="K772" s="2"/>
    </row>
    <row r="773" ht="14.25" customHeight="1">
      <c r="C773" s="2"/>
      <c r="E773" s="5"/>
      <c r="F773" s="5"/>
      <c r="G773" s="5"/>
      <c r="H773" s="2"/>
      <c r="I773" s="2"/>
      <c r="J773" s="2"/>
      <c r="K773" s="2"/>
    </row>
    <row r="774" ht="14.25" customHeight="1">
      <c r="C774" s="2"/>
      <c r="E774" s="5"/>
      <c r="F774" s="5"/>
      <c r="G774" s="5"/>
      <c r="H774" s="2"/>
      <c r="I774" s="2"/>
      <c r="J774" s="2"/>
      <c r="K774" s="2"/>
    </row>
    <row r="775" ht="14.25" customHeight="1">
      <c r="C775" s="2"/>
      <c r="E775" s="5"/>
      <c r="F775" s="5"/>
      <c r="G775" s="5"/>
      <c r="H775" s="2"/>
      <c r="I775" s="2"/>
      <c r="J775" s="2"/>
      <c r="K775" s="2"/>
    </row>
    <row r="776" ht="14.25" customHeight="1">
      <c r="C776" s="2"/>
      <c r="E776" s="5"/>
      <c r="F776" s="5"/>
      <c r="G776" s="5"/>
      <c r="H776" s="2"/>
      <c r="I776" s="2"/>
      <c r="J776" s="2"/>
      <c r="K776" s="2"/>
    </row>
    <row r="777" ht="14.25" customHeight="1">
      <c r="C777" s="2"/>
      <c r="E777" s="5"/>
      <c r="F777" s="5"/>
      <c r="G777" s="5"/>
      <c r="H777" s="2"/>
      <c r="I777" s="2"/>
      <c r="J777" s="2"/>
      <c r="K777" s="2"/>
    </row>
    <row r="778" ht="14.25" customHeight="1">
      <c r="C778" s="2"/>
      <c r="E778" s="5"/>
      <c r="F778" s="5"/>
      <c r="G778" s="5"/>
      <c r="H778" s="2"/>
      <c r="I778" s="2"/>
      <c r="J778" s="2"/>
      <c r="K778" s="2"/>
    </row>
    <row r="779" ht="14.25" customHeight="1">
      <c r="C779" s="2"/>
      <c r="E779" s="5"/>
      <c r="F779" s="5"/>
      <c r="G779" s="5"/>
      <c r="H779" s="2"/>
      <c r="I779" s="2"/>
      <c r="J779" s="2"/>
      <c r="K779" s="2"/>
    </row>
    <row r="780" ht="14.25" customHeight="1">
      <c r="C780" s="2"/>
      <c r="E780" s="5"/>
      <c r="F780" s="5"/>
      <c r="G780" s="5"/>
      <c r="H780" s="2"/>
      <c r="I780" s="2"/>
      <c r="J780" s="2"/>
      <c r="K780" s="2"/>
    </row>
    <row r="781" ht="14.25" customHeight="1">
      <c r="C781" s="2"/>
      <c r="E781" s="5"/>
      <c r="F781" s="5"/>
      <c r="G781" s="5"/>
      <c r="H781" s="2"/>
      <c r="I781" s="2"/>
      <c r="J781" s="2"/>
      <c r="K781" s="2"/>
    </row>
    <row r="782" ht="14.25" customHeight="1">
      <c r="C782" s="2"/>
      <c r="E782" s="5"/>
      <c r="F782" s="5"/>
      <c r="G782" s="5"/>
      <c r="H782" s="2"/>
      <c r="I782" s="2"/>
      <c r="J782" s="2"/>
      <c r="K782" s="2"/>
    </row>
    <row r="783" ht="14.25" customHeight="1">
      <c r="C783" s="2"/>
      <c r="E783" s="5"/>
      <c r="F783" s="5"/>
      <c r="G783" s="5"/>
      <c r="H783" s="2"/>
      <c r="I783" s="2"/>
      <c r="J783" s="2"/>
      <c r="K783" s="2"/>
    </row>
    <row r="784" ht="14.25" customHeight="1">
      <c r="C784" s="2"/>
      <c r="E784" s="5"/>
      <c r="F784" s="5"/>
      <c r="G784" s="5"/>
      <c r="H784" s="2"/>
      <c r="I784" s="2"/>
      <c r="J784" s="2"/>
      <c r="K784" s="2"/>
    </row>
    <row r="785" ht="14.25" customHeight="1">
      <c r="C785" s="2"/>
      <c r="E785" s="5"/>
      <c r="F785" s="5"/>
      <c r="G785" s="5"/>
      <c r="H785" s="2"/>
      <c r="I785" s="2"/>
      <c r="J785" s="2"/>
      <c r="K785" s="2"/>
    </row>
    <row r="786" ht="14.25" customHeight="1">
      <c r="C786" s="2"/>
      <c r="E786" s="5"/>
      <c r="F786" s="5"/>
      <c r="G786" s="5"/>
      <c r="H786" s="2"/>
      <c r="I786" s="2"/>
      <c r="J786" s="2"/>
      <c r="K786" s="2"/>
    </row>
    <row r="787" ht="14.25" customHeight="1">
      <c r="C787" s="2"/>
      <c r="E787" s="5"/>
      <c r="F787" s="5"/>
      <c r="G787" s="5"/>
      <c r="H787" s="2"/>
      <c r="I787" s="2"/>
      <c r="J787" s="2"/>
      <c r="K787" s="2"/>
    </row>
    <row r="788" ht="14.25" customHeight="1">
      <c r="C788" s="2"/>
      <c r="E788" s="5"/>
      <c r="F788" s="5"/>
      <c r="G788" s="5"/>
      <c r="H788" s="2"/>
      <c r="I788" s="2"/>
      <c r="J788" s="2"/>
      <c r="K788" s="2"/>
    </row>
    <row r="789" ht="14.25" customHeight="1">
      <c r="C789" s="2"/>
      <c r="E789" s="5"/>
      <c r="F789" s="5"/>
      <c r="G789" s="5"/>
      <c r="H789" s="2"/>
      <c r="I789" s="2"/>
      <c r="J789" s="2"/>
      <c r="K789" s="2"/>
    </row>
    <row r="790" ht="14.25" customHeight="1">
      <c r="C790" s="2"/>
      <c r="E790" s="5"/>
      <c r="F790" s="5"/>
      <c r="G790" s="5"/>
      <c r="H790" s="2"/>
      <c r="I790" s="2"/>
      <c r="J790" s="2"/>
      <c r="K790" s="2"/>
    </row>
    <row r="791" ht="14.25" customHeight="1">
      <c r="C791" s="2"/>
      <c r="E791" s="5"/>
      <c r="F791" s="5"/>
      <c r="G791" s="5"/>
      <c r="H791" s="2"/>
      <c r="I791" s="2"/>
      <c r="J791" s="2"/>
      <c r="K791" s="2"/>
    </row>
    <row r="792" ht="14.25" customHeight="1">
      <c r="C792" s="2"/>
      <c r="E792" s="5"/>
      <c r="F792" s="5"/>
      <c r="G792" s="5"/>
      <c r="H792" s="2"/>
      <c r="I792" s="2"/>
      <c r="J792" s="2"/>
      <c r="K792" s="2"/>
    </row>
    <row r="793" ht="14.25" customHeight="1">
      <c r="C793" s="2"/>
      <c r="E793" s="5"/>
      <c r="F793" s="5"/>
      <c r="G793" s="5"/>
      <c r="H793" s="2"/>
      <c r="I793" s="2"/>
      <c r="J793" s="2"/>
      <c r="K793" s="2"/>
    </row>
    <row r="794" ht="14.25" customHeight="1">
      <c r="C794" s="2"/>
      <c r="E794" s="5"/>
      <c r="F794" s="5"/>
      <c r="G794" s="5"/>
      <c r="H794" s="2"/>
      <c r="I794" s="2"/>
      <c r="J794" s="2"/>
      <c r="K794" s="2"/>
    </row>
    <row r="795" ht="14.25" customHeight="1">
      <c r="C795" s="2"/>
      <c r="E795" s="5"/>
      <c r="F795" s="5"/>
      <c r="G795" s="5"/>
      <c r="H795" s="2"/>
      <c r="I795" s="2"/>
      <c r="J795" s="2"/>
      <c r="K795" s="2"/>
    </row>
    <row r="796" ht="14.25" customHeight="1">
      <c r="C796" s="2"/>
      <c r="E796" s="5"/>
      <c r="F796" s="5"/>
      <c r="G796" s="5"/>
      <c r="H796" s="2"/>
      <c r="I796" s="2"/>
      <c r="J796" s="2"/>
      <c r="K796" s="2"/>
    </row>
    <row r="797" ht="14.25" customHeight="1">
      <c r="C797" s="2"/>
      <c r="E797" s="5"/>
      <c r="F797" s="5"/>
      <c r="G797" s="5"/>
      <c r="H797" s="2"/>
      <c r="I797" s="2"/>
      <c r="J797" s="2"/>
      <c r="K797" s="2"/>
    </row>
    <row r="798" ht="14.25" customHeight="1">
      <c r="C798" s="2"/>
      <c r="E798" s="5"/>
      <c r="F798" s="5"/>
      <c r="G798" s="5"/>
      <c r="H798" s="2"/>
      <c r="I798" s="2"/>
      <c r="J798" s="2"/>
      <c r="K798" s="2"/>
    </row>
    <row r="799" ht="14.25" customHeight="1">
      <c r="C799" s="2"/>
      <c r="E799" s="5"/>
      <c r="F799" s="5"/>
      <c r="G799" s="5"/>
      <c r="H799" s="2"/>
      <c r="I799" s="2"/>
      <c r="J799" s="2"/>
      <c r="K799" s="2"/>
    </row>
    <row r="800" ht="14.25" customHeight="1">
      <c r="C800" s="2"/>
      <c r="E800" s="5"/>
      <c r="F800" s="5"/>
      <c r="G800" s="5"/>
      <c r="H800" s="2"/>
      <c r="I800" s="2"/>
      <c r="J800" s="2"/>
      <c r="K800" s="2"/>
    </row>
    <row r="801" ht="14.25" customHeight="1">
      <c r="C801" s="2"/>
      <c r="E801" s="5"/>
      <c r="F801" s="5"/>
      <c r="G801" s="5"/>
      <c r="H801" s="2"/>
      <c r="I801" s="2"/>
      <c r="J801" s="2"/>
      <c r="K801" s="2"/>
    </row>
    <row r="802" ht="14.25" customHeight="1">
      <c r="C802" s="2"/>
      <c r="E802" s="5"/>
      <c r="F802" s="5"/>
      <c r="G802" s="5"/>
      <c r="H802" s="2"/>
      <c r="I802" s="2"/>
      <c r="J802" s="2"/>
      <c r="K802" s="2"/>
    </row>
    <row r="803" ht="14.25" customHeight="1">
      <c r="C803" s="2"/>
      <c r="E803" s="5"/>
      <c r="F803" s="5"/>
      <c r="G803" s="5"/>
      <c r="H803" s="2"/>
      <c r="I803" s="2"/>
      <c r="J803" s="2"/>
      <c r="K803" s="2"/>
    </row>
    <row r="804" ht="14.25" customHeight="1">
      <c r="C804" s="2"/>
      <c r="E804" s="5"/>
      <c r="F804" s="5"/>
      <c r="G804" s="5"/>
      <c r="H804" s="2"/>
      <c r="I804" s="2"/>
      <c r="J804" s="2"/>
      <c r="K804" s="2"/>
    </row>
    <row r="805" ht="14.25" customHeight="1">
      <c r="C805" s="2"/>
      <c r="E805" s="5"/>
      <c r="F805" s="5"/>
      <c r="G805" s="5"/>
      <c r="H805" s="2"/>
      <c r="I805" s="2"/>
      <c r="J805" s="2"/>
      <c r="K805" s="2"/>
    </row>
    <row r="806" ht="14.25" customHeight="1">
      <c r="C806" s="2"/>
      <c r="E806" s="5"/>
      <c r="F806" s="5"/>
      <c r="G806" s="5"/>
      <c r="H806" s="2"/>
      <c r="I806" s="2"/>
      <c r="J806" s="2"/>
      <c r="K806" s="2"/>
    </row>
    <row r="807" ht="14.25" customHeight="1">
      <c r="C807" s="2"/>
      <c r="E807" s="5"/>
      <c r="F807" s="5"/>
      <c r="G807" s="5"/>
      <c r="H807" s="2"/>
      <c r="I807" s="2"/>
      <c r="J807" s="2"/>
      <c r="K807" s="2"/>
    </row>
    <row r="808" ht="14.25" customHeight="1">
      <c r="C808" s="2"/>
      <c r="E808" s="5"/>
      <c r="F808" s="5"/>
      <c r="G808" s="5"/>
      <c r="H808" s="2"/>
      <c r="I808" s="2"/>
      <c r="J808" s="2"/>
      <c r="K808" s="2"/>
    </row>
    <row r="809" ht="14.25" customHeight="1">
      <c r="C809" s="2"/>
      <c r="E809" s="5"/>
      <c r="F809" s="5"/>
      <c r="G809" s="5"/>
      <c r="H809" s="2"/>
      <c r="I809" s="2"/>
      <c r="J809" s="2"/>
      <c r="K809" s="2"/>
    </row>
    <row r="810" ht="14.25" customHeight="1">
      <c r="C810" s="2"/>
      <c r="E810" s="5"/>
      <c r="F810" s="5"/>
      <c r="G810" s="5"/>
      <c r="H810" s="2"/>
      <c r="I810" s="2"/>
      <c r="J810" s="2"/>
      <c r="K810" s="2"/>
    </row>
    <row r="811" ht="14.25" customHeight="1">
      <c r="C811" s="2"/>
      <c r="E811" s="5"/>
      <c r="F811" s="5"/>
      <c r="G811" s="5"/>
      <c r="H811" s="2"/>
      <c r="I811" s="2"/>
      <c r="J811" s="2"/>
      <c r="K811" s="2"/>
    </row>
    <row r="812" ht="14.25" customHeight="1">
      <c r="C812" s="2"/>
      <c r="E812" s="5"/>
      <c r="F812" s="5"/>
      <c r="G812" s="5"/>
      <c r="H812" s="2"/>
      <c r="I812" s="2"/>
      <c r="J812" s="2"/>
      <c r="K812" s="2"/>
    </row>
    <row r="813" ht="14.25" customHeight="1">
      <c r="C813" s="2"/>
      <c r="E813" s="5"/>
      <c r="F813" s="5"/>
      <c r="G813" s="5"/>
      <c r="H813" s="2"/>
      <c r="I813" s="2"/>
      <c r="J813" s="2"/>
      <c r="K813" s="2"/>
    </row>
    <row r="814" ht="14.25" customHeight="1">
      <c r="C814" s="2"/>
      <c r="E814" s="5"/>
      <c r="F814" s="5"/>
      <c r="G814" s="5"/>
      <c r="H814" s="2"/>
      <c r="I814" s="2"/>
      <c r="J814" s="2"/>
      <c r="K814" s="2"/>
    </row>
    <row r="815" ht="14.25" customHeight="1">
      <c r="C815" s="2"/>
      <c r="E815" s="5"/>
      <c r="F815" s="5"/>
      <c r="G815" s="5"/>
      <c r="H815" s="2"/>
      <c r="I815" s="2"/>
      <c r="J815" s="2"/>
      <c r="K815" s="2"/>
    </row>
    <row r="816" ht="14.25" customHeight="1">
      <c r="C816" s="2"/>
      <c r="E816" s="5"/>
      <c r="F816" s="5"/>
      <c r="G816" s="5"/>
      <c r="H816" s="2"/>
      <c r="I816" s="2"/>
      <c r="J816" s="2"/>
      <c r="K816" s="2"/>
    </row>
    <row r="817" ht="14.25" customHeight="1">
      <c r="C817" s="2"/>
      <c r="E817" s="5"/>
      <c r="F817" s="5"/>
      <c r="G817" s="5"/>
      <c r="H817" s="2"/>
      <c r="I817" s="2"/>
      <c r="J817" s="2"/>
      <c r="K817" s="2"/>
    </row>
    <row r="818" ht="14.25" customHeight="1">
      <c r="C818" s="2"/>
      <c r="E818" s="5"/>
      <c r="F818" s="5"/>
      <c r="G818" s="5"/>
      <c r="H818" s="2"/>
      <c r="I818" s="2"/>
      <c r="J818" s="2"/>
      <c r="K818" s="2"/>
    </row>
    <row r="819" ht="14.25" customHeight="1">
      <c r="C819" s="2"/>
      <c r="E819" s="5"/>
      <c r="F819" s="5"/>
      <c r="G819" s="5"/>
      <c r="H819" s="2"/>
      <c r="I819" s="2"/>
      <c r="J819" s="2"/>
      <c r="K819" s="2"/>
    </row>
    <row r="820" ht="14.25" customHeight="1">
      <c r="C820" s="2"/>
      <c r="E820" s="5"/>
      <c r="F820" s="5"/>
      <c r="G820" s="5"/>
      <c r="H820" s="2"/>
      <c r="I820" s="2"/>
      <c r="J820" s="2"/>
      <c r="K820" s="2"/>
    </row>
    <row r="821" ht="14.25" customHeight="1">
      <c r="C821" s="2"/>
      <c r="E821" s="5"/>
      <c r="F821" s="5"/>
      <c r="G821" s="5"/>
      <c r="H821" s="2"/>
      <c r="I821" s="2"/>
      <c r="J821" s="2"/>
      <c r="K821" s="2"/>
    </row>
    <row r="822" ht="14.25" customHeight="1">
      <c r="C822" s="2"/>
      <c r="E822" s="5"/>
      <c r="F822" s="5"/>
      <c r="G822" s="5"/>
      <c r="H822" s="2"/>
      <c r="I822" s="2"/>
      <c r="J822" s="2"/>
      <c r="K822" s="2"/>
    </row>
    <row r="823" ht="14.25" customHeight="1">
      <c r="C823" s="2"/>
      <c r="E823" s="5"/>
      <c r="F823" s="5"/>
      <c r="G823" s="5"/>
      <c r="H823" s="2"/>
      <c r="I823" s="2"/>
      <c r="J823" s="2"/>
      <c r="K823" s="2"/>
    </row>
    <row r="824" ht="14.25" customHeight="1">
      <c r="C824" s="2"/>
      <c r="E824" s="5"/>
      <c r="F824" s="5"/>
      <c r="G824" s="5"/>
      <c r="H824" s="2"/>
      <c r="I824" s="2"/>
      <c r="J824" s="2"/>
      <c r="K824" s="2"/>
    </row>
    <row r="825" ht="14.25" customHeight="1">
      <c r="C825" s="2"/>
      <c r="E825" s="5"/>
      <c r="F825" s="5"/>
      <c r="G825" s="5"/>
      <c r="H825" s="2"/>
      <c r="I825" s="2"/>
      <c r="J825" s="2"/>
      <c r="K825" s="2"/>
    </row>
    <row r="826" ht="14.25" customHeight="1">
      <c r="C826" s="2"/>
      <c r="E826" s="5"/>
      <c r="F826" s="5"/>
      <c r="G826" s="5"/>
      <c r="H826" s="2"/>
      <c r="I826" s="2"/>
      <c r="J826" s="2"/>
      <c r="K826" s="2"/>
    </row>
    <row r="827" ht="14.25" customHeight="1">
      <c r="C827" s="2"/>
      <c r="E827" s="5"/>
      <c r="F827" s="5"/>
      <c r="G827" s="5"/>
      <c r="H827" s="2"/>
      <c r="I827" s="2"/>
      <c r="J827" s="2"/>
      <c r="K827" s="2"/>
    </row>
    <row r="828" ht="14.25" customHeight="1">
      <c r="C828" s="2"/>
      <c r="E828" s="5"/>
      <c r="F828" s="5"/>
      <c r="G828" s="5"/>
      <c r="H828" s="2"/>
      <c r="I828" s="2"/>
      <c r="J828" s="2"/>
      <c r="K828" s="2"/>
    </row>
    <row r="829" ht="14.25" customHeight="1">
      <c r="C829" s="2"/>
      <c r="E829" s="5"/>
      <c r="F829" s="5"/>
      <c r="G829" s="5"/>
      <c r="H829" s="2"/>
      <c r="I829" s="2"/>
      <c r="J829" s="2"/>
      <c r="K829" s="2"/>
    </row>
    <row r="830" ht="14.25" customHeight="1">
      <c r="C830" s="2"/>
      <c r="E830" s="5"/>
      <c r="F830" s="5"/>
      <c r="G830" s="5"/>
      <c r="H830" s="2"/>
      <c r="I830" s="2"/>
      <c r="J830" s="2"/>
      <c r="K830" s="2"/>
    </row>
    <row r="831" ht="14.25" customHeight="1">
      <c r="C831" s="2"/>
      <c r="E831" s="5"/>
      <c r="F831" s="5"/>
      <c r="G831" s="5"/>
      <c r="H831" s="2"/>
      <c r="I831" s="2"/>
      <c r="J831" s="2"/>
      <c r="K831" s="2"/>
    </row>
    <row r="832" ht="14.25" customHeight="1">
      <c r="C832" s="2"/>
      <c r="E832" s="5"/>
      <c r="F832" s="5"/>
      <c r="G832" s="5"/>
      <c r="H832" s="2"/>
      <c r="I832" s="2"/>
      <c r="J832" s="2"/>
      <c r="K832" s="2"/>
    </row>
    <row r="833" ht="14.25" customHeight="1">
      <c r="C833" s="2"/>
      <c r="E833" s="5"/>
      <c r="F833" s="5"/>
      <c r="G833" s="5"/>
      <c r="H833" s="2"/>
      <c r="I833" s="2"/>
      <c r="J833" s="2"/>
      <c r="K833" s="2"/>
    </row>
    <row r="834" ht="14.25" customHeight="1">
      <c r="C834" s="2"/>
      <c r="E834" s="5"/>
      <c r="F834" s="5"/>
      <c r="G834" s="5"/>
      <c r="H834" s="2"/>
      <c r="I834" s="2"/>
      <c r="J834" s="2"/>
      <c r="K834" s="2"/>
    </row>
    <row r="835" ht="14.25" customHeight="1">
      <c r="C835" s="2"/>
      <c r="E835" s="5"/>
      <c r="F835" s="5"/>
      <c r="G835" s="5"/>
      <c r="H835" s="2"/>
      <c r="I835" s="2"/>
      <c r="J835" s="2"/>
      <c r="K835" s="2"/>
    </row>
    <row r="836" ht="14.25" customHeight="1">
      <c r="C836" s="2"/>
      <c r="E836" s="5"/>
      <c r="F836" s="5"/>
      <c r="G836" s="5"/>
      <c r="H836" s="2"/>
      <c r="I836" s="2"/>
      <c r="J836" s="2"/>
      <c r="K836" s="2"/>
    </row>
    <row r="837" ht="14.25" customHeight="1">
      <c r="C837" s="2"/>
      <c r="E837" s="5"/>
      <c r="F837" s="5"/>
      <c r="G837" s="5"/>
      <c r="H837" s="2"/>
      <c r="I837" s="2"/>
      <c r="J837" s="2"/>
      <c r="K837" s="2"/>
    </row>
    <row r="838" ht="14.25" customHeight="1">
      <c r="C838" s="2"/>
      <c r="E838" s="5"/>
      <c r="F838" s="5"/>
      <c r="G838" s="5"/>
      <c r="H838" s="2"/>
      <c r="I838" s="2"/>
      <c r="J838" s="2"/>
      <c r="K838" s="2"/>
    </row>
    <row r="839" ht="14.25" customHeight="1">
      <c r="C839" s="2"/>
      <c r="E839" s="5"/>
      <c r="F839" s="5"/>
      <c r="G839" s="5"/>
      <c r="H839" s="2"/>
      <c r="I839" s="2"/>
      <c r="J839" s="2"/>
      <c r="K839" s="2"/>
    </row>
    <row r="840" ht="14.25" customHeight="1">
      <c r="C840" s="2"/>
      <c r="E840" s="5"/>
      <c r="F840" s="5"/>
      <c r="G840" s="5"/>
      <c r="H840" s="2"/>
      <c r="I840" s="2"/>
      <c r="J840" s="2"/>
      <c r="K840" s="2"/>
    </row>
    <row r="841" ht="14.25" customHeight="1">
      <c r="C841" s="2"/>
      <c r="E841" s="5"/>
      <c r="F841" s="5"/>
      <c r="G841" s="5"/>
      <c r="H841" s="2"/>
      <c r="I841" s="2"/>
      <c r="J841" s="2"/>
      <c r="K841" s="2"/>
    </row>
    <row r="842" ht="14.25" customHeight="1">
      <c r="C842" s="2"/>
      <c r="E842" s="5"/>
      <c r="F842" s="5"/>
      <c r="G842" s="5"/>
      <c r="H842" s="2"/>
      <c r="I842" s="2"/>
      <c r="J842" s="2"/>
      <c r="K842" s="2"/>
    </row>
    <row r="843" ht="14.25" customHeight="1">
      <c r="C843" s="2"/>
      <c r="E843" s="5"/>
      <c r="F843" s="5"/>
      <c r="G843" s="5"/>
      <c r="H843" s="2"/>
      <c r="I843" s="2"/>
      <c r="J843" s="2"/>
      <c r="K843" s="2"/>
    </row>
    <row r="844" ht="14.25" customHeight="1">
      <c r="C844" s="2"/>
      <c r="E844" s="5"/>
      <c r="F844" s="5"/>
      <c r="G844" s="5"/>
      <c r="H844" s="2"/>
      <c r="I844" s="2"/>
      <c r="J844" s="2"/>
      <c r="K844" s="2"/>
    </row>
    <row r="845" ht="14.25" customHeight="1">
      <c r="C845" s="2"/>
      <c r="E845" s="5"/>
      <c r="F845" s="5"/>
      <c r="G845" s="5"/>
      <c r="H845" s="2"/>
      <c r="I845" s="2"/>
      <c r="J845" s="2"/>
      <c r="K845" s="2"/>
    </row>
    <row r="846" ht="14.25" customHeight="1">
      <c r="C846" s="2"/>
      <c r="E846" s="5"/>
      <c r="F846" s="5"/>
      <c r="G846" s="5"/>
      <c r="H846" s="2"/>
      <c r="I846" s="2"/>
      <c r="J846" s="2"/>
      <c r="K846" s="2"/>
    </row>
    <row r="847" ht="14.25" customHeight="1">
      <c r="C847" s="2"/>
      <c r="E847" s="5"/>
      <c r="F847" s="5"/>
      <c r="G847" s="5"/>
      <c r="H847" s="2"/>
      <c r="I847" s="2"/>
      <c r="J847" s="2"/>
      <c r="K847" s="2"/>
    </row>
    <row r="848" ht="14.25" customHeight="1">
      <c r="C848" s="2"/>
      <c r="E848" s="5"/>
      <c r="F848" s="5"/>
      <c r="G848" s="5"/>
      <c r="H848" s="2"/>
      <c r="I848" s="2"/>
      <c r="J848" s="2"/>
      <c r="K848" s="2"/>
    </row>
    <row r="849" ht="14.25" customHeight="1">
      <c r="C849" s="2"/>
      <c r="E849" s="5"/>
      <c r="F849" s="5"/>
      <c r="G849" s="5"/>
      <c r="H849" s="2"/>
      <c r="I849" s="2"/>
      <c r="J849" s="2"/>
      <c r="K849" s="2"/>
    </row>
    <row r="850" ht="14.25" customHeight="1">
      <c r="C850" s="2"/>
      <c r="E850" s="5"/>
      <c r="F850" s="5"/>
      <c r="G850" s="5"/>
      <c r="H850" s="2"/>
      <c r="I850" s="2"/>
      <c r="J850" s="2"/>
      <c r="K850" s="2"/>
    </row>
    <row r="851" ht="14.25" customHeight="1">
      <c r="C851" s="2"/>
      <c r="E851" s="5"/>
      <c r="F851" s="5"/>
      <c r="G851" s="5"/>
      <c r="H851" s="2"/>
      <c r="I851" s="2"/>
      <c r="J851" s="2"/>
      <c r="K851" s="2"/>
    </row>
    <row r="852" ht="14.25" customHeight="1">
      <c r="C852" s="2"/>
      <c r="E852" s="5"/>
      <c r="F852" s="5"/>
      <c r="G852" s="5"/>
      <c r="H852" s="2"/>
      <c r="I852" s="2"/>
      <c r="J852" s="2"/>
      <c r="K852" s="2"/>
    </row>
    <row r="853" ht="14.25" customHeight="1">
      <c r="C853" s="2"/>
      <c r="E853" s="5"/>
      <c r="F853" s="5"/>
      <c r="G853" s="5"/>
      <c r="H853" s="2"/>
      <c r="I853" s="2"/>
      <c r="J853" s="2"/>
      <c r="K853" s="2"/>
    </row>
    <row r="854" ht="14.25" customHeight="1">
      <c r="C854" s="2"/>
      <c r="E854" s="5"/>
      <c r="F854" s="5"/>
      <c r="G854" s="5"/>
      <c r="H854" s="2"/>
      <c r="I854" s="2"/>
      <c r="J854" s="2"/>
      <c r="K854" s="2"/>
    </row>
    <row r="855" ht="14.25" customHeight="1">
      <c r="C855" s="2"/>
      <c r="E855" s="5"/>
      <c r="F855" s="5"/>
      <c r="G855" s="5"/>
      <c r="H855" s="2"/>
      <c r="I855" s="2"/>
      <c r="J855" s="2"/>
      <c r="K855" s="2"/>
    </row>
    <row r="856" ht="14.25" customHeight="1">
      <c r="C856" s="2"/>
      <c r="E856" s="5"/>
      <c r="F856" s="5"/>
      <c r="G856" s="5"/>
      <c r="H856" s="2"/>
      <c r="I856" s="2"/>
      <c r="J856" s="2"/>
      <c r="K856" s="2"/>
    </row>
    <row r="857" ht="14.25" customHeight="1">
      <c r="C857" s="2"/>
      <c r="E857" s="5"/>
      <c r="F857" s="5"/>
      <c r="G857" s="5"/>
      <c r="H857" s="2"/>
      <c r="I857" s="2"/>
      <c r="J857" s="2"/>
      <c r="K857" s="2"/>
    </row>
    <row r="858" ht="14.25" customHeight="1">
      <c r="C858" s="2"/>
      <c r="E858" s="5"/>
      <c r="F858" s="5"/>
      <c r="G858" s="5"/>
      <c r="H858" s="2"/>
      <c r="I858" s="2"/>
      <c r="J858" s="2"/>
      <c r="K858" s="2"/>
    </row>
    <row r="859" ht="14.25" customHeight="1">
      <c r="C859" s="2"/>
      <c r="E859" s="5"/>
      <c r="F859" s="5"/>
      <c r="G859" s="5"/>
      <c r="H859" s="2"/>
      <c r="I859" s="2"/>
      <c r="J859" s="2"/>
      <c r="K859" s="2"/>
    </row>
    <row r="860" ht="14.25" customHeight="1">
      <c r="C860" s="2"/>
      <c r="E860" s="5"/>
      <c r="F860" s="5"/>
      <c r="G860" s="5"/>
      <c r="H860" s="2"/>
      <c r="I860" s="2"/>
      <c r="J860" s="2"/>
      <c r="K860" s="2"/>
    </row>
    <row r="861" ht="14.25" customHeight="1">
      <c r="C861" s="2"/>
      <c r="E861" s="5"/>
      <c r="F861" s="5"/>
      <c r="G861" s="5"/>
      <c r="H861" s="2"/>
      <c r="I861" s="2"/>
      <c r="J861" s="2"/>
      <c r="K861" s="2"/>
    </row>
    <row r="862" ht="14.25" customHeight="1">
      <c r="C862" s="2"/>
      <c r="E862" s="5"/>
      <c r="F862" s="5"/>
      <c r="G862" s="5"/>
      <c r="H862" s="2"/>
      <c r="I862" s="2"/>
      <c r="J862" s="2"/>
      <c r="K862" s="2"/>
    </row>
    <row r="863" ht="14.25" customHeight="1">
      <c r="C863" s="2"/>
      <c r="E863" s="5"/>
      <c r="F863" s="5"/>
      <c r="G863" s="5"/>
      <c r="H863" s="2"/>
      <c r="I863" s="2"/>
      <c r="J863" s="2"/>
      <c r="K863" s="2"/>
    </row>
    <row r="864" ht="14.25" customHeight="1">
      <c r="C864" s="2"/>
      <c r="E864" s="5"/>
      <c r="F864" s="5"/>
      <c r="G864" s="5"/>
      <c r="H864" s="2"/>
      <c r="I864" s="2"/>
      <c r="J864" s="2"/>
      <c r="K864" s="2"/>
    </row>
    <row r="865" ht="14.25" customHeight="1">
      <c r="C865" s="2"/>
      <c r="E865" s="5"/>
      <c r="F865" s="5"/>
      <c r="G865" s="5"/>
      <c r="H865" s="2"/>
      <c r="I865" s="2"/>
      <c r="J865" s="2"/>
      <c r="K865" s="2"/>
    </row>
    <row r="866" ht="14.25" customHeight="1">
      <c r="C866" s="2"/>
      <c r="E866" s="5"/>
      <c r="F866" s="5"/>
      <c r="G866" s="5"/>
      <c r="H866" s="2"/>
      <c r="I866" s="2"/>
      <c r="J866" s="2"/>
      <c r="K866" s="2"/>
    </row>
    <row r="867" ht="14.25" customHeight="1">
      <c r="C867" s="2"/>
      <c r="E867" s="5"/>
      <c r="F867" s="5"/>
      <c r="G867" s="5"/>
      <c r="H867" s="2"/>
      <c r="I867" s="2"/>
      <c r="J867" s="2"/>
      <c r="K867" s="2"/>
    </row>
    <row r="868" ht="14.25" customHeight="1">
      <c r="C868" s="2"/>
      <c r="E868" s="5"/>
      <c r="F868" s="5"/>
      <c r="G868" s="5"/>
      <c r="H868" s="2"/>
      <c r="I868" s="2"/>
      <c r="J868" s="2"/>
      <c r="K868" s="2"/>
    </row>
    <row r="869" ht="14.25" customHeight="1">
      <c r="C869" s="2"/>
      <c r="E869" s="5"/>
      <c r="F869" s="5"/>
      <c r="G869" s="5"/>
      <c r="H869" s="2"/>
      <c r="I869" s="2"/>
      <c r="J869" s="2"/>
      <c r="K869" s="2"/>
    </row>
    <row r="870" ht="14.25" customHeight="1">
      <c r="C870" s="2"/>
      <c r="E870" s="5"/>
      <c r="F870" s="5"/>
      <c r="G870" s="5"/>
      <c r="H870" s="2"/>
      <c r="I870" s="2"/>
      <c r="J870" s="2"/>
      <c r="K870" s="2"/>
    </row>
    <row r="871" ht="14.25" customHeight="1">
      <c r="C871" s="2"/>
      <c r="E871" s="5"/>
      <c r="F871" s="5"/>
      <c r="G871" s="5"/>
      <c r="H871" s="2"/>
      <c r="I871" s="2"/>
      <c r="J871" s="2"/>
      <c r="K871" s="2"/>
    </row>
    <row r="872" ht="14.25" customHeight="1">
      <c r="C872" s="2"/>
      <c r="E872" s="5"/>
      <c r="F872" s="5"/>
      <c r="G872" s="5"/>
      <c r="H872" s="2"/>
      <c r="I872" s="2"/>
      <c r="J872" s="2"/>
      <c r="K872" s="2"/>
    </row>
    <row r="873" ht="14.25" customHeight="1">
      <c r="C873" s="2"/>
      <c r="E873" s="5"/>
      <c r="F873" s="5"/>
      <c r="G873" s="5"/>
      <c r="H873" s="2"/>
      <c r="I873" s="2"/>
      <c r="J873" s="2"/>
      <c r="K873" s="2"/>
    </row>
    <row r="874" ht="14.25" customHeight="1">
      <c r="C874" s="2"/>
      <c r="E874" s="5"/>
      <c r="F874" s="5"/>
      <c r="G874" s="5"/>
      <c r="H874" s="2"/>
      <c r="I874" s="2"/>
      <c r="J874" s="2"/>
      <c r="K874" s="2"/>
    </row>
    <row r="875" ht="14.25" customHeight="1">
      <c r="C875" s="2"/>
      <c r="E875" s="5"/>
      <c r="F875" s="5"/>
      <c r="G875" s="5"/>
      <c r="H875" s="2"/>
      <c r="I875" s="2"/>
      <c r="J875" s="2"/>
      <c r="K875" s="2"/>
    </row>
    <row r="876" ht="14.25" customHeight="1">
      <c r="C876" s="2"/>
      <c r="E876" s="5"/>
      <c r="F876" s="5"/>
      <c r="G876" s="5"/>
      <c r="H876" s="2"/>
      <c r="I876" s="2"/>
      <c r="J876" s="2"/>
      <c r="K876" s="2"/>
    </row>
    <row r="877" ht="14.25" customHeight="1">
      <c r="C877" s="2"/>
      <c r="E877" s="5"/>
      <c r="F877" s="5"/>
      <c r="G877" s="5"/>
      <c r="H877" s="2"/>
      <c r="I877" s="2"/>
      <c r="J877" s="2"/>
      <c r="K877" s="2"/>
    </row>
    <row r="878" ht="14.25" customHeight="1">
      <c r="C878" s="2"/>
      <c r="E878" s="5"/>
      <c r="F878" s="5"/>
      <c r="G878" s="5"/>
      <c r="H878" s="2"/>
      <c r="I878" s="2"/>
      <c r="J878" s="2"/>
      <c r="K878" s="2"/>
    </row>
    <row r="879" ht="14.25" customHeight="1">
      <c r="C879" s="2"/>
      <c r="E879" s="5"/>
      <c r="F879" s="5"/>
      <c r="G879" s="5"/>
      <c r="H879" s="2"/>
      <c r="I879" s="2"/>
      <c r="J879" s="2"/>
      <c r="K879" s="2"/>
    </row>
    <row r="880" ht="14.25" customHeight="1">
      <c r="C880" s="2"/>
      <c r="E880" s="5"/>
      <c r="F880" s="5"/>
      <c r="G880" s="5"/>
      <c r="H880" s="2"/>
      <c r="I880" s="2"/>
      <c r="J880" s="2"/>
      <c r="K880" s="2"/>
    </row>
    <row r="881" ht="14.25" customHeight="1">
      <c r="C881" s="2"/>
      <c r="E881" s="5"/>
      <c r="F881" s="5"/>
      <c r="G881" s="5"/>
      <c r="H881" s="2"/>
      <c r="I881" s="2"/>
      <c r="J881" s="2"/>
      <c r="K881" s="2"/>
    </row>
    <row r="882" ht="14.25" customHeight="1">
      <c r="C882" s="2"/>
      <c r="E882" s="5"/>
      <c r="F882" s="5"/>
      <c r="G882" s="5"/>
      <c r="H882" s="2"/>
      <c r="I882" s="2"/>
      <c r="J882" s="2"/>
      <c r="K882" s="2"/>
    </row>
    <row r="883" ht="14.25" customHeight="1">
      <c r="C883" s="2"/>
      <c r="E883" s="5"/>
      <c r="F883" s="5"/>
      <c r="G883" s="5"/>
      <c r="H883" s="2"/>
      <c r="I883" s="2"/>
      <c r="J883" s="2"/>
      <c r="K883" s="2"/>
    </row>
    <row r="884" ht="14.25" customHeight="1">
      <c r="C884" s="2"/>
      <c r="E884" s="5"/>
      <c r="F884" s="5"/>
      <c r="G884" s="5"/>
      <c r="H884" s="2"/>
      <c r="I884" s="2"/>
      <c r="J884" s="2"/>
      <c r="K884" s="2"/>
    </row>
    <row r="885" ht="14.25" customHeight="1">
      <c r="C885" s="2"/>
      <c r="E885" s="5"/>
      <c r="F885" s="5"/>
      <c r="G885" s="5"/>
      <c r="H885" s="2"/>
      <c r="I885" s="2"/>
      <c r="J885" s="2"/>
      <c r="K885" s="2"/>
    </row>
    <row r="886" ht="14.25" customHeight="1">
      <c r="C886" s="2"/>
      <c r="E886" s="5"/>
      <c r="F886" s="5"/>
      <c r="G886" s="5"/>
      <c r="H886" s="2"/>
      <c r="I886" s="2"/>
      <c r="J886" s="2"/>
      <c r="K886" s="2"/>
    </row>
    <row r="887" ht="14.25" customHeight="1">
      <c r="C887" s="2"/>
      <c r="E887" s="5"/>
      <c r="F887" s="5"/>
      <c r="G887" s="5"/>
      <c r="H887" s="2"/>
      <c r="I887" s="2"/>
      <c r="J887" s="2"/>
      <c r="K887" s="2"/>
    </row>
    <row r="888" ht="14.25" customHeight="1">
      <c r="C888" s="2"/>
      <c r="E888" s="5"/>
      <c r="F888" s="5"/>
      <c r="G888" s="5"/>
      <c r="H888" s="2"/>
      <c r="I888" s="2"/>
      <c r="J888" s="2"/>
      <c r="K888" s="2"/>
    </row>
    <row r="889" ht="14.25" customHeight="1">
      <c r="C889" s="2"/>
      <c r="E889" s="5"/>
      <c r="F889" s="5"/>
      <c r="G889" s="5"/>
      <c r="H889" s="2"/>
      <c r="I889" s="2"/>
      <c r="J889" s="2"/>
      <c r="K889" s="2"/>
    </row>
    <row r="890" ht="14.25" customHeight="1">
      <c r="C890" s="2"/>
      <c r="E890" s="5"/>
      <c r="F890" s="5"/>
      <c r="G890" s="5"/>
      <c r="H890" s="2"/>
      <c r="I890" s="2"/>
      <c r="J890" s="2"/>
      <c r="K890" s="2"/>
    </row>
    <row r="891" ht="14.25" customHeight="1">
      <c r="C891" s="2"/>
      <c r="E891" s="5"/>
      <c r="F891" s="5"/>
      <c r="G891" s="5"/>
      <c r="H891" s="2"/>
      <c r="I891" s="2"/>
      <c r="J891" s="2"/>
      <c r="K891" s="2"/>
    </row>
    <row r="892" ht="14.25" customHeight="1">
      <c r="C892" s="2"/>
      <c r="E892" s="5"/>
      <c r="F892" s="5"/>
      <c r="G892" s="5"/>
      <c r="H892" s="2"/>
      <c r="I892" s="2"/>
      <c r="J892" s="2"/>
      <c r="K892" s="2"/>
    </row>
    <row r="893" ht="14.25" customHeight="1">
      <c r="C893" s="2"/>
      <c r="E893" s="5"/>
      <c r="F893" s="5"/>
      <c r="G893" s="5"/>
      <c r="H893" s="2"/>
      <c r="I893" s="2"/>
      <c r="J893" s="2"/>
      <c r="K893" s="2"/>
    </row>
    <row r="894" ht="14.25" customHeight="1">
      <c r="C894" s="2"/>
      <c r="E894" s="5"/>
      <c r="F894" s="5"/>
      <c r="G894" s="5"/>
      <c r="H894" s="2"/>
      <c r="I894" s="2"/>
      <c r="J894" s="2"/>
      <c r="K894" s="2"/>
    </row>
    <row r="895" ht="14.25" customHeight="1">
      <c r="C895" s="2"/>
      <c r="E895" s="5"/>
      <c r="F895" s="5"/>
      <c r="G895" s="5"/>
      <c r="H895" s="2"/>
      <c r="I895" s="2"/>
      <c r="J895" s="2"/>
      <c r="K895" s="2"/>
    </row>
    <row r="896" ht="14.25" customHeight="1">
      <c r="C896" s="2"/>
      <c r="E896" s="5"/>
      <c r="F896" s="5"/>
      <c r="G896" s="5"/>
      <c r="H896" s="2"/>
      <c r="I896" s="2"/>
      <c r="J896" s="2"/>
      <c r="K896" s="2"/>
    </row>
    <row r="897" ht="14.25" customHeight="1">
      <c r="C897" s="2"/>
      <c r="E897" s="5"/>
      <c r="F897" s="5"/>
      <c r="G897" s="5"/>
      <c r="H897" s="2"/>
      <c r="I897" s="2"/>
      <c r="J897" s="2"/>
      <c r="K897" s="2"/>
    </row>
    <row r="898" ht="14.25" customHeight="1">
      <c r="C898" s="2"/>
      <c r="E898" s="5"/>
      <c r="F898" s="5"/>
      <c r="G898" s="5"/>
      <c r="H898" s="2"/>
      <c r="I898" s="2"/>
      <c r="J898" s="2"/>
      <c r="K898" s="2"/>
    </row>
    <row r="899" ht="14.25" customHeight="1">
      <c r="C899" s="2"/>
      <c r="E899" s="5"/>
      <c r="F899" s="5"/>
      <c r="G899" s="5"/>
      <c r="H899" s="2"/>
      <c r="I899" s="2"/>
      <c r="J899" s="2"/>
      <c r="K899" s="2"/>
    </row>
    <row r="900" ht="14.25" customHeight="1">
      <c r="C900" s="2"/>
      <c r="E900" s="5"/>
      <c r="F900" s="5"/>
      <c r="G900" s="5"/>
      <c r="H900" s="2"/>
      <c r="I900" s="2"/>
      <c r="J900" s="2"/>
      <c r="K900" s="2"/>
    </row>
    <row r="901" ht="14.25" customHeight="1">
      <c r="C901" s="2"/>
      <c r="E901" s="5"/>
      <c r="F901" s="5"/>
      <c r="G901" s="5"/>
      <c r="H901" s="2"/>
      <c r="I901" s="2"/>
      <c r="J901" s="2"/>
      <c r="K901" s="2"/>
    </row>
    <row r="902" ht="14.25" customHeight="1">
      <c r="C902" s="2"/>
      <c r="E902" s="5"/>
      <c r="F902" s="5"/>
      <c r="G902" s="5"/>
      <c r="H902" s="2"/>
      <c r="I902" s="2"/>
      <c r="J902" s="2"/>
      <c r="K902" s="2"/>
    </row>
    <row r="903" ht="14.25" customHeight="1">
      <c r="C903" s="2"/>
      <c r="E903" s="5"/>
      <c r="F903" s="5"/>
      <c r="G903" s="5"/>
      <c r="H903" s="2"/>
      <c r="I903" s="2"/>
      <c r="J903" s="2"/>
      <c r="K903" s="2"/>
    </row>
    <row r="904" ht="14.25" customHeight="1">
      <c r="C904" s="2"/>
      <c r="E904" s="5"/>
      <c r="F904" s="5"/>
      <c r="G904" s="5"/>
      <c r="H904" s="2"/>
      <c r="I904" s="2"/>
      <c r="J904" s="2"/>
      <c r="K904" s="2"/>
    </row>
    <row r="905" ht="14.25" customHeight="1">
      <c r="C905" s="2"/>
      <c r="E905" s="5"/>
      <c r="F905" s="5"/>
      <c r="G905" s="5"/>
      <c r="H905" s="2"/>
      <c r="I905" s="2"/>
      <c r="J905" s="2"/>
      <c r="K905" s="2"/>
    </row>
    <row r="906" ht="14.25" customHeight="1">
      <c r="C906" s="2"/>
      <c r="E906" s="5"/>
      <c r="F906" s="5"/>
      <c r="G906" s="5"/>
      <c r="H906" s="2"/>
      <c r="I906" s="2"/>
      <c r="J906" s="2"/>
      <c r="K906" s="2"/>
    </row>
    <row r="907" ht="14.25" customHeight="1">
      <c r="C907" s="2"/>
      <c r="E907" s="5"/>
      <c r="F907" s="5"/>
      <c r="G907" s="5"/>
      <c r="H907" s="2"/>
      <c r="I907" s="2"/>
      <c r="J907" s="2"/>
      <c r="K907" s="2"/>
    </row>
    <row r="908" ht="14.25" customHeight="1">
      <c r="C908" s="2"/>
      <c r="E908" s="5"/>
      <c r="F908" s="5"/>
      <c r="G908" s="5"/>
      <c r="H908" s="2"/>
      <c r="I908" s="2"/>
      <c r="J908" s="2"/>
      <c r="K908" s="2"/>
    </row>
    <row r="909" ht="14.25" customHeight="1">
      <c r="C909" s="2"/>
      <c r="E909" s="5"/>
      <c r="F909" s="5"/>
      <c r="G909" s="5"/>
      <c r="H909" s="2"/>
      <c r="I909" s="2"/>
      <c r="J909" s="2"/>
      <c r="K909" s="2"/>
    </row>
    <row r="910" ht="14.25" customHeight="1">
      <c r="C910" s="2"/>
      <c r="E910" s="5"/>
      <c r="F910" s="5"/>
      <c r="G910" s="5"/>
      <c r="H910" s="2"/>
      <c r="I910" s="2"/>
      <c r="J910" s="2"/>
      <c r="K910" s="2"/>
    </row>
    <row r="911" ht="14.25" customHeight="1">
      <c r="C911" s="2"/>
      <c r="E911" s="5"/>
      <c r="F911" s="5"/>
      <c r="G911" s="5"/>
      <c r="H911" s="2"/>
      <c r="I911" s="2"/>
      <c r="J911" s="2"/>
      <c r="K911" s="2"/>
    </row>
    <row r="912" ht="14.25" customHeight="1">
      <c r="C912" s="2"/>
      <c r="E912" s="5"/>
      <c r="F912" s="5"/>
      <c r="G912" s="5"/>
      <c r="H912" s="2"/>
      <c r="I912" s="2"/>
      <c r="J912" s="2"/>
      <c r="K912" s="2"/>
    </row>
    <row r="913" ht="14.25" customHeight="1">
      <c r="C913" s="2"/>
      <c r="E913" s="5"/>
      <c r="F913" s="5"/>
      <c r="G913" s="5"/>
      <c r="H913" s="2"/>
      <c r="I913" s="2"/>
      <c r="J913" s="2"/>
      <c r="K913" s="2"/>
    </row>
    <row r="914" ht="14.25" customHeight="1">
      <c r="C914" s="2"/>
      <c r="E914" s="5"/>
      <c r="F914" s="5"/>
      <c r="G914" s="5"/>
      <c r="H914" s="2"/>
      <c r="I914" s="2"/>
      <c r="J914" s="2"/>
      <c r="K914" s="2"/>
    </row>
    <row r="915" ht="14.25" customHeight="1">
      <c r="C915" s="2"/>
      <c r="E915" s="5"/>
      <c r="F915" s="5"/>
      <c r="G915" s="5"/>
      <c r="H915" s="2"/>
      <c r="I915" s="2"/>
      <c r="J915" s="2"/>
      <c r="K915" s="2"/>
    </row>
    <row r="916" ht="14.25" customHeight="1">
      <c r="C916" s="2"/>
      <c r="E916" s="5"/>
      <c r="F916" s="5"/>
      <c r="G916" s="5"/>
      <c r="H916" s="2"/>
      <c r="I916" s="2"/>
      <c r="J916" s="2"/>
      <c r="K916" s="2"/>
    </row>
    <row r="917" ht="14.25" customHeight="1">
      <c r="C917" s="2"/>
      <c r="E917" s="5"/>
      <c r="F917" s="5"/>
      <c r="G917" s="5"/>
      <c r="H917" s="2"/>
      <c r="I917" s="2"/>
      <c r="J917" s="2"/>
      <c r="K917" s="2"/>
    </row>
    <row r="918" ht="14.25" customHeight="1">
      <c r="C918" s="2"/>
      <c r="E918" s="5"/>
      <c r="F918" s="5"/>
      <c r="G918" s="5"/>
      <c r="H918" s="2"/>
      <c r="I918" s="2"/>
      <c r="J918" s="2"/>
      <c r="K918" s="2"/>
    </row>
    <row r="919" ht="14.25" customHeight="1">
      <c r="C919" s="2"/>
      <c r="E919" s="5"/>
      <c r="F919" s="5"/>
      <c r="G919" s="5"/>
      <c r="H919" s="2"/>
      <c r="I919" s="2"/>
      <c r="J919" s="2"/>
      <c r="K919" s="2"/>
    </row>
    <row r="920" ht="14.25" customHeight="1">
      <c r="C920" s="2"/>
      <c r="E920" s="5"/>
      <c r="F920" s="5"/>
      <c r="G920" s="5"/>
      <c r="H920" s="2"/>
      <c r="I920" s="2"/>
      <c r="J920" s="2"/>
      <c r="K920" s="2"/>
    </row>
    <row r="921" ht="14.25" customHeight="1">
      <c r="C921" s="2"/>
      <c r="E921" s="5"/>
      <c r="F921" s="5"/>
      <c r="G921" s="5"/>
      <c r="H921" s="2"/>
      <c r="I921" s="2"/>
      <c r="J921" s="2"/>
      <c r="K921" s="2"/>
    </row>
    <row r="922" ht="14.25" customHeight="1">
      <c r="C922" s="2"/>
      <c r="E922" s="5"/>
      <c r="F922" s="5"/>
      <c r="G922" s="5"/>
      <c r="H922" s="2"/>
      <c r="I922" s="2"/>
      <c r="J922" s="2"/>
      <c r="K922" s="2"/>
    </row>
    <row r="923" ht="14.25" customHeight="1">
      <c r="C923" s="2"/>
      <c r="E923" s="5"/>
      <c r="F923" s="5"/>
      <c r="G923" s="5"/>
      <c r="H923" s="2"/>
      <c r="I923" s="2"/>
      <c r="J923" s="2"/>
      <c r="K923" s="2"/>
    </row>
    <row r="924" ht="14.25" customHeight="1">
      <c r="C924" s="2"/>
      <c r="E924" s="5"/>
      <c r="F924" s="5"/>
      <c r="G924" s="5"/>
      <c r="H924" s="2"/>
      <c r="I924" s="2"/>
      <c r="J924" s="2"/>
      <c r="K924" s="2"/>
    </row>
    <row r="925" ht="14.25" customHeight="1">
      <c r="C925" s="2"/>
      <c r="E925" s="5"/>
      <c r="F925" s="5"/>
      <c r="G925" s="5"/>
      <c r="H925" s="2"/>
      <c r="I925" s="2"/>
      <c r="J925" s="2"/>
      <c r="K925" s="2"/>
    </row>
    <row r="926" ht="14.25" customHeight="1">
      <c r="C926" s="2"/>
      <c r="E926" s="5"/>
      <c r="F926" s="5"/>
      <c r="G926" s="5"/>
      <c r="H926" s="2"/>
      <c r="I926" s="2"/>
      <c r="J926" s="2"/>
      <c r="K926" s="2"/>
    </row>
    <row r="927" ht="14.25" customHeight="1">
      <c r="C927" s="2"/>
      <c r="E927" s="5"/>
      <c r="F927" s="5"/>
      <c r="G927" s="5"/>
      <c r="H927" s="2"/>
      <c r="I927" s="2"/>
      <c r="J927" s="2"/>
      <c r="K927" s="2"/>
    </row>
    <row r="928" ht="14.25" customHeight="1">
      <c r="C928" s="2"/>
      <c r="E928" s="5"/>
      <c r="F928" s="5"/>
      <c r="G928" s="5"/>
      <c r="H928" s="2"/>
      <c r="I928" s="2"/>
      <c r="J928" s="2"/>
      <c r="K928" s="2"/>
    </row>
    <row r="929" ht="14.25" customHeight="1">
      <c r="C929" s="2"/>
      <c r="E929" s="5"/>
      <c r="F929" s="5"/>
      <c r="G929" s="5"/>
      <c r="H929" s="2"/>
      <c r="I929" s="2"/>
      <c r="J929" s="2"/>
      <c r="K929" s="2"/>
    </row>
    <row r="930" ht="14.25" customHeight="1">
      <c r="C930" s="2"/>
      <c r="E930" s="5"/>
      <c r="F930" s="5"/>
      <c r="G930" s="5"/>
      <c r="H930" s="2"/>
      <c r="I930" s="2"/>
      <c r="J930" s="2"/>
      <c r="K930" s="2"/>
    </row>
    <row r="931" ht="14.25" customHeight="1">
      <c r="C931" s="2"/>
      <c r="E931" s="5"/>
      <c r="F931" s="5"/>
      <c r="G931" s="5"/>
      <c r="H931" s="2"/>
      <c r="I931" s="2"/>
      <c r="J931" s="2"/>
      <c r="K931" s="2"/>
    </row>
    <row r="932" ht="14.25" customHeight="1">
      <c r="C932" s="2"/>
      <c r="E932" s="5"/>
      <c r="F932" s="5"/>
      <c r="G932" s="5"/>
      <c r="H932" s="2"/>
      <c r="I932" s="2"/>
      <c r="J932" s="2"/>
      <c r="K932" s="2"/>
    </row>
    <row r="933" ht="14.25" customHeight="1">
      <c r="C933" s="2"/>
      <c r="E933" s="5"/>
      <c r="F933" s="5"/>
      <c r="G933" s="5"/>
      <c r="H933" s="2"/>
      <c r="I933" s="2"/>
      <c r="J933" s="2"/>
      <c r="K933" s="2"/>
    </row>
    <row r="934" ht="14.25" customHeight="1">
      <c r="C934" s="2"/>
      <c r="E934" s="5"/>
      <c r="F934" s="5"/>
      <c r="G934" s="5"/>
      <c r="H934" s="2"/>
      <c r="I934" s="2"/>
      <c r="J934" s="2"/>
      <c r="K934" s="2"/>
    </row>
    <row r="935" ht="14.25" customHeight="1">
      <c r="C935" s="2"/>
      <c r="E935" s="5"/>
      <c r="F935" s="5"/>
      <c r="G935" s="5"/>
      <c r="H935" s="2"/>
      <c r="I935" s="2"/>
      <c r="J935" s="2"/>
      <c r="K935" s="2"/>
    </row>
    <row r="936" ht="14.25" customHeight="1">
      <c r="C936" s="2"/>
      <c r="E936" s="5"/>
      <c r="F936" s="5"/>
      <c r="G936" s="5"/>
      <c r="H936" s="2"/>
      <c r="I936" s="2"/>
      <c r="J936" s="2"/>
      <c r="K936" s="2"/>
    </row>
    <row r="937" ht="14.25" customHeight="1">
      <c r="C937" s="2"/>
      <c r="E937" s="5"/>
      <c r="F937" s="5"/>
      <c r="G937" s="5"/>
      <c r="H937" s="2"/>
      <c r="I937" s="2"/>
      <c r="J937" s="2"/>
      <c r="K937" s="2"/>
    </row>
    <row r="938" ht="14.25" customHeight="1">
      <c r="C938" s="2"/>
      <c r="E938" s="5"/>
      <c r="F938" s="5"/>
      <c r="G938" s="5"/>
      <c r="H938" s="2"/>
      <c r="I938" s="2"/>
      <c r="J938" s="2"/>
      <c r="K938" s="2"/>
    </row>
    <row r="939" ht="14.25" customHeight="1">
      <c r="C939" s="2"/>
      <c r="E939" s="5"/>
      <c r="F939" s="5"/>
      <c r="G939" s="5"/>
      <c r="H939" s="2"/>
      <c r="I939" s="2"/>
      <c r="J939" s="2"/>
      <c r="K939" s="2"/>
    </row>
    <row r="940" ht="14.25" customHeight="1">
      <c r="C940" s="2"/>
      <c r="E940" s="5"/>
      <c r="F940" s="5"/>
      <c r="G940" s="5"/>
      <c r="H940" s="2"/>
      <c r="I940" s="2"/>
      <c r="J940" s="2"/>
      <c r="K940" s="2"/>
    </row>
    <row r="941" ht="14.25" customHeight="1">
      <c r="C941" s="2"/>
      <c r="E941" s="5"/>
      <c r="F941" s="5"/>
      <c r="G941" s="5"/>
      <c r="H941" s="2"/>
      <c r="I941" s="2"/>
      <c r="J941" s="2"/>
      <c r="K941" s="2"/>
    </row>
    <row r="942" ht="14.25" customHeight="1">
      <c r="C942" s="2"/>
      <c r="E942" s="5"/>
      <c r="F942" s="5"/>
      <c r="G942" s="5"/>
      <c r="H942" s="2"/>
      <c r="I942" s="2"/>
      <c r="J942" s="2"/>
      <c r="K942" s="2"/>
    </row>
    <row r="943" ht="14.25" customHeight="1">
      <c r="C943" s="2"/>
      <c r="E943" s="5"/>
      <c r="F943" s="5"/>
      <c r="G943" s="5"/>
      <c r="H943" s="2"/>
      <c r="I943" s="2"/>
      <c r="J943" s="2"/>
      <c r="K943" s="2"/>
    </row>
    <row r="944" ht="14.25" customHeight="1">
      <c r="C944" s="2"/>
      <c r="E944" s="5"/>
      <c r="F944" s="5"/>
      <c r="G944" s="5"/>
      <c r="H944" s="2"/>
      <c r="I944" s="2"/>
      <c r="J944" s="2"/>
      <c r="K944" s="2"/>
    </row>
    <row r="945" ht="14.25" customHeight="1">
      <c r="C945" s="2"/>
      <c r="E945" s="5"/>
      <c r="F945" s="5"/>
      <c r="G945" s="5"/>
      <c r="H945" s="2"/>
      <c r="I945" s="2"/>
      <c r="J945" s="2"/>
      <c r="K945" s="2"/>
    </row>
    <row r="946" ht="14.25" customHeight="1">
      <c r="C946" s="2"/>
      <c r="E946" s="5"/>
      <c r="F946" s="5"/>
      <c r="G946" s="5"/>
      <c r="H946" s="2"/>
      <c r="I946" s="2"/>
      <c r="J946" s="2"/>
      <c r="K946" s="2"/>
    </row>
    <row r="947" ht="14.25" customHeight="1">
      <c r="C947" s="2"/>
      <c r="E947" s="5"/>
      <c r="F947" s="5"/>
      <c r="G947" s="5"/>
      <c r="H947" s="2"/>
      <c r="I947" s="2"/>
      <c r="J947" s="2"/>
      <c r="K947" s="2"/>
    </row>
    <row r="948" ht="14.25" customHeight="1">
      <c r="C948" s="2"/>
      <c r="E948" s="5"/>
      <c r="F948" s="5"/>
      <c r="G948" s="5"/>
      <c r="H948" s="2"/>
      <c r="I948" s="2"/>
      <c r="J948" s="2"/>
      <c r="K948" s="2"/>
    </row>
    <row r="949" ht="14.25" customHeight="1">
      <c r="C949" s="2"/>
      <c r="E949" s="5"/>
      <c r="F949" s="5"/>
      <c r="G949" s="5"/>
      <c r="H949" s="2"/>
      <c r="I949" s="2"/>
      <c r="J949" s="2"/>
      <c r="K949" s="2"/>
    </row>
    <row r="950" ht="14.25" customHeight="1">
      <c r="C950" s="2"/>
      <c r="E950" s="5"/>
      <c r="F950" s="5"/>
      <c r="G950" s="5"/>
      <c r="H950" s="2"/>
      <c r="I950" s="2"/>
      <c r="J950" s="2"/>
      <c r="K950" s="2"/>
    </row>
    <row r="951" ht="14.25" customHeight="1">
      <c r="C951" s="2"/>
      <c r="E951" s="5"/>
      <c r="F951" s="5"/>
      <c r="G951" s="5"/>
      <c r="H951" s="2"/>
      <c r="I951" s="2"/>
      <c r="J951" s="2"/>
      <c r="K951" s="2"/>
    </row>
    <row r="952" ht="14.25" customHeight="1">
      <c r="C952" s="2"/>
      <c r="E952" s="5"/>
      <c r="F952" s="5"/>
      <c r="G952" s="5"/>
      <c r="H952" s="2"/>
      <c r="I952" s="2"/>
      <c r="J952" s="2"/>
      <c r="K952" s="2"/>
    </row>
    <row r="953" ht="14.25" customHeight="1">
      <c r="C953" s="2"/>
      <c r="E953" s="5"/>
      <c r="F953" s="5"/>
      <c r="G953" s="5"/>
      <c r="H953" s="2"/>
      <c r="I953" s="2"/>
      <c r="J953" s="2"/>
      <c r="K953" s="2"/>
    </row>
    <row r="954" ht="14.25" customHeight="1">
      <c r="C954" s="2"/>
      <c r="E954" s="5"/>
      <c r="F954" s="5"/>
      <c r="G954" s="5"/>
      <c r="H954" s="2"/>
      <c r="I954" s="2"/>
      <c r="J954" s="2"/>
      <c r="K954" s="2"/>
    </row>
    <row r="955" ht="14.25" customHeight="1">
      <c r="C955" s="2"/>
      <c r="E955" s="5"/>
      <c r="F955" s="5"/>
      <c r="G955" s="5"/>
      <c r="H955" s="2"/>
      <c r="I955" s="2"/>
      <c r="J955" s="2"/>
      <c r="K955" s="2"/>
    </row>
    <row r="956" ht="14.25" customHeight="1">
      <c r="C956" s="2"/>
      <c r="E956" s="5"/>
      <c r="F956" s="5"/>
      <c r="G956" s="5"/>
      <c r="H956" s="2"/>
      <c r="I956" s="2"/>
      <c r="J956" s="2"/>
      <c r="K956" s="2"/>
    </row>
    <row r="957" ht="14.25" customHeight="1">
      <c r="C957" s="2"/>
      <c r="E957" s="5"/>
      <c r="F957" s="5"/>
      <c r="G957" s="5"/>
      <c r="H957" s="2"/>
      <c r="I957" s="2"/>
      <c r="J957" s="2"/>
      <c r="K957" s="2"/>
    </row>
    <row r="958" ht="14.25" customHeight="1">
      <c r="C958" s="2"/>
      <c r="E958" s="5"/>
      <c r="F958" s="5"/>
      <c r="G958" s="5"/>
      <c r="H958" s="2"/>
      <c r="I958" s="2"/>
      <c r="J958" s="2"/>
      <c r="K958" s="2"/>
    </row>
    <row r="959" ht="14.25" customHeight="1">
      <c r="C959" s="2"/>
      <c r="E959" s="5"/>
      <c r="F959" s="5"/>
      <c r="G959" s="5"/>
      <c r="H959" s="2"/>
      <c r="I959" s="2"/>
      <c r="J959" s="2"/>
      <c r="K959" s="2"/>
    </row>
    <row r="960" ht="14.25" customHeight="1">
      <c r="C960" s="2"/>
      <c r="E960" s="5"/>
      <c r="F960" s="5"/>
      <c r="G960" s="5"/>
      <c r="H960" s="2"/>
      <c r="I960" s="2"/>
      <c r="J960" s="2"/>
      <c r="K960" s="2"/>
    </row>
    <row r="961" ht="14.25" customHeight="1">
      <c r="C961" s="2"/>
      <c r="E961" s="5"/>
      <c r="F961" s="5"/>
      <c r="G961" s="5"/>
      <c r="H961" s="2"/>
      <c r="I961" s="2"/>
      <c r="J961" s="2"/>
      <c r="K961" s="2"/>
    </row>
    <row r="962" ht="14.25" customHeight="1">
      <c r="C962" s="2"/>
      <c r="E962" s="5"/>
      <c r="F962" s="5"/>
      <c r="G962" s="5"/>
      <c r="H962" s="2"/>
      <c r="I962" s="2"/>
      <c r="J962" s="2"/>
      <c r="K962" s="2"/>
    </row>
    <row r="963" ht="14.25" customHeight="1">
      <c r="C963" s="2"/>
      <c r="E963" s="5"/>
      <c r="F963" s="5"/>
      <c r="G963" s="5"/>
      <c r="H963" s="2"/>
      <c r="I963" s="2"/>
      <c r="J963" s="2"/>
      <c r="K963" s="2"/>
    </row>
    <row r="964" ht="14.25" customHeight="1">
      <c r="C964" s="2"/>
      <c r="E964" s="5"/>
      <c r="F964" s="5"/>
      <c r="G964" s="5"/>
      <c r="H964" s="2"/>
      <c r="I964" s="2"/>
      <c r="J964" s="2"/>
      <c r="K964" s="2"/>
    </row>
    <row r="965" ht="14.25" customHeight="1">
      <c r="C965" s="2"/>
      <c r="E965" s="5"/>
      <c r="F965" s="5"/>
      <c r="G965" s="5"/>
      <c r="H965" s="2"/>
      <c r="I965" s="2"/>
      <c r="J965" s="2"/>
      <c r="K965" s="2"/>
    </row>
    <row r="966" ht="14.25" customHeight="1">
      <c r="C966" s="2"/>
      <c r="E966" s="5"/>
      <c r="F966" s="5"/>
      <c r="G966" s="5"/>
      <c r="H966" s="2"/>
      <c r="I966" s="2"/>
      <c r="J966" s="2"/>
      <c r="K966" s="2"/>
    </row>
    <row r="967" ht="14.25" customHeight="1">
      <c r="C967" s="2"/>
      <c r="E967" s="5"/>
      <c r="F967" s="5"/>
      <c r="G967" s="5"/>
      <c r="H967" s="2"/>
      <c r="I967" s="2"/>
      <c r="J967" s="2"/>
      <c r="K967" s="2"/>
    </row>
    <row r="968" ht="14.25" customHeight="1">
      <c r="C968" s="2"/>
      <c r="E968" s="5"/>
      <c r="F968" s="5"/>
      <c r="G968" s="5"/>
      <c r="H968" s="2"/>
      <c r="I968" s="2"/>
      <c r="J968" s="2"/>
      <c r="K968" s="2"/>
    </row>
    <row r="969" ht="14.25" customHeight="1">
      <c r="C969" s="2"/>
      <c r="E969" s="5"/>
      <c r="F969" s="5"/>
      <c r="G969" s="5"/>
      <c r="H969" s="2"/>
      <c r="I969" s="2"/>
      <c r="J969" s="2"/>
      <c r="K969" s="2"/>
    </row>
    <row r="970" ht="14.25" customHeight="1">
      <c r="C970" s="2"/>
      <c r="E970" s="5"/>
      <c r="F970" s="5"/>
      <c r="G970" s="5"/>
      <c r="H970" s="2"/>
      <c r="I970" s="2"/>
      <c r="J970" s="2"/>
      <c r="K970" s="2"/>
    </row>
    <row r="971" ht="14.25" customHeight="1">
      <c r="C971" s="2"/>
      <c r="E971" s="5"/>
      <c r="F971" s="5"/>
      <c r="G971" s="5"/>
      <c r="H971" s="2"/>
      <c r="I971" s="2"/>
      <c r="J971" s="2"/>
      <c r="K971" s="2"/>
    </row>
    <row r="972" ht="14.25" customHeight="1">
      <c r="C972" s="2"/>
      <c r="E972" s="5"/>
      <c r="F972" s="5"/>
      <c r="G972" s="5"/>
      <c r="H972" s="2"/>
      <c r="I972" s="2"/>
      <c r="J972" s="2"/>
      <c r="K972" s="2"/>
    </row>
    <row r="973" ht="14.25" customHeight="1">
      <c r="C973" s="2"/>
      <c r="E973" s="5"/>
      <c r="F973" s="5"/>
      <c r="G973" s="5"/>
      <c r="H973" s="2"/>
      <c r="I973" s="2"/>
      <c r="J973" s="2"/>
      <c r="K973" s="2"/>
    </row>
    <row r="974" ht="14.25" customHeight="1">
      <c r="C974" s="2"/>
      <c r="E974" s="5"/>
      <c r="F974" s="5"/>
      <c r="G974" s="5"/>
      <c r="H974" s="2"/>
      <c r="I974" s="2"/>
      <c r="J974" s="2"/>
      <c r="K974" s="2"/>
    </row>
    <row r="975" ht="14.25" customHeight="1">
      <c r="C975" s="2"/>
      <c r="E975" s="5"/>
      <c r="F975" s="5"/>
      <c r="G975" s="5"/>
      <c r="H975" s="2"/>
      <c r="I975" s="2"/>
      <c r="J975" s="2"/>
      <c r="K975" s="2"/>
    </row>
    <row r="976" ht="14.25" customHeight="1">
      <c r="C976" s="2"/>
      <c r="E976" s="5"/>
      <c r="F976" s="5"/>
      <c r="G976" s="5"/>
      <c r="H976" s="2"/>
      <c r="I976" s="2"/>
      <c r="J976" s="2"/>
      <c r="K976" s="2"/>
    </row>
    <row r="977" ht="14.25" customHeight="1">
      <c r="C977" s="2"/>
      <c r="E977" s="5"/>
      <c r="F977" s="5"/>
      <c r="G977" s="5"/>
      <c r="H977" s="2"/>
      <c r="I977" s="2"/>
      <c r="J977" s="2"/>
      <c r="K977" s="2"/>
    </row>
    <row r="978" ht="14.25" customHeight="1">
      <c r="C978" s="2"/>
      <c r="E978" s="5"/>
      <c r="F978" s="5"/>
      <c r="G978" s="5"/>
      <c r="H978" s="2"/>
      <c r="I978" s="2"/>
      <c r="J978" s="2"/>
      <c r="K978" s="2"/>
    </row>
    <row r="979" ht="14.25" customHeight="1">
      <c r="C979" s="2"/>
      <c r="E979" s="5"/>
      <c r="F979" s="5"/>
      <c r="G979" s="5"/>
      <c r="H979" s="2"/>
      <c r="I979" s="2"/>
      <c r="J979" s="2"/>
      <c r="K979" s="2"/>
    </row>
    <row r="980" ht="14.25" customHeight="1">
      <c r="C980" s="2"/>
      <c r="E980" s="5"/>
      <c r="F980" s="5"/>
      <c r="G980" s="5"/>
      <c r="H980" s="2"/>
      <c r="I980" s="2"/>
      <c r="J980" s="2"/>
      <c r="K980" s="2"/>
    </row>
    <row r="981" ht="14.25" customHeight="1">
      <c r="C981" s="2"/>
      <c r="E981" s="5"/>
      <c r="F981" s="5"/>
      <c r="G981" s="5"/>
      <c r="H981" s="2"/>
      <c r="I981" s="2"/>
      <c r="J981" s="2"/>
      <c r="K981" s="2"/>
    </row>
    <row r="982" ht="14.25" customHeight="1">
      <c r="C982" s="2"/>
      <c r="E982" s="5"/>
      <c r="F982" s="5"/>
      <c r="G982" s="5"/>
      <c r="H982" s="2"/>
      <c r="I982" s="2"/>
      <c r="J982" s="2"/>
      <c r="K982" s="2"/>
    </row>
    <row r="983" ht="14.25" customHeight="1">
      <c r="C983" s="2"/>
      <c r="E983" s="5"/>
      <c r="F983" s="5"/>
      <c r="G983" s="5"/>
      <c r="H983" s="2"/>
      <c r="I983" s="2"/>
      <c r="J983" s="2"/>
      <c r="K983" s="2"/>
    </row>
    <row r="984" ht="14.25" customHeight="1">
      <c r="C984" s="2"/>
      <c r="E984" s="5"/>
      <c r="F984" s="5"/>
      <c r="G984" s="5"/>
      <c r="H984" s="2"/>
      <c r="I984" s="2"/>
      <c r="J984" s="2"/>
      <c r="K984" s="2"/>
    </row>
    <row r="985" ht="14.25" customHeight="1">
      <c r="C985" s="2"/>
      <c r="E985" s="5"/>
      <c r="F985" s="5"/>
      <c r="G985" s="5"/>
      <c r="H985" s="2"/>
      <c r="I985" s="2"/>
      <c r="J985" s="2"/>
      <c r="K985" s="2"/>
    </row>
    <row r="986" ht="14.25" customHeight="1">
      <c r="C986" s="2"/>
      <c r="E986" s="5"/>
      <c r="F986" s="5"/>
      <c r="G986" s="5"/>
      <c r="H986" s="2"/>
      <c r="I986" s="2"/>
      <c r="J986" s="2"/>
      <c r="K986" s="2"/>
    </row>
    <row r="987" ht="14.25" customHeight="1">
      <c r="C987" s="2"/>
      <c r="E987" s="5"/>
      <c r="F987" s="5"/>
      <c r="G987" s="5"/>
      <c r="H987" s="2"/>
      <c r="I987" s="2"/>
      <c r="J987" s="2"/>
      <c r="K987" s="2"/>
    </row>
    <row r="988" ht="14.25" customHeight="1">
      <c r="C988" s="2"/>
      <c r="E988" s="5"/>
      <c r="F988" s="5"/>
      <c r="G988" s="5"/>
      <c r="H988" s="2"/>
      <c r="I988" s="2"/>
      <c r="J988" s="2"/>
      <c r="K988" s="2"/>
    </row>
    <row r="989" ht="14.25" customHeight="1">
      <c r="C989" s="2"/>
      <c r="E989" s="5"/>
      <c r="F989" s="5"/>
      <c r="G989" s="5"/>
      <c r="H989" s="2"/>
      <c r="I989" s="2"/>
      <c r="J989" s="2"/>
      <c r="K989" s="2"/>
    </row>
    <row r="990" ht="14.25" customHeight="1">
      <c r="C990" s="2"/>
      <c r="E990" s="5"/>
      <c r="F990" s="5"/>
      <c r="G990" s="5"/>
      <c r="H990" s="2"/>
      <c r="I990" s="2"/>
      <c r="J990" s="2"/>
      <c r="K990" s="2"/>
    </row>
    <row r="991" ht="14.25" customHeight="1">
      <c r="C991" s="2"/>
      <c r="E991" s="5"/>
      <c r="F991" s="5"/>
      <c r="G991" s="5"/>
      <c r="H991" s="2"/>
      <c r="I991" s="2"/>
      <c r="J991" s="2"/>
      <c r="K991" s="2"/>
    </row>
    <row r="992" ht="14.25" customHeight="1">
      <c r="C992" s="2"/>
      <c r="E992" s="5"/>
      <c r="F992" s="5"/>
      <c r="G992" s="5"/>
      <c r="H992" s="2"/>
      <c r="I992" s="2"/>
      <c r="J992" s="2"/>
      <c r="K992" s="2"/>
    </row>
    <row r="993" ht="14.25" customHeight="1">
      <c r="C993" s="2"/>
      <c r="E993" s="5"/>
      <c r="F993" s="5"/>
      <c r="G993" s="5"/>
      <c r="H993" s="2"/>
      <c r="I993" s="2"/>
      <c r="J993" s="2"/>
      <c r="K993" s="2"/>
    </row>
    <row r="994" ht="14.25" customHeight="1">
      <c r="C994" s="2"/>
      <c r="E994" s="5"/>
      <c r="F994" s="5"/>
      <c r="G994" s="5"/>
      <c r="H994" s="2"/>
      <c r="I994" s="2"/>
      <c r="J994" s="2"/>
      <c r="K994" s="2"/>
    </row>
    <row r="995" ht="14.25" customHeight="1">
      <c r="C995" s="2"/>
      <c r="E995" s="5"/>
      <c r="F995" s="5"/>
      <c r="G995" s="5"/>
      <c r="H995" s="2"/>
      <c r="I995" s="2"/>
      <c r="J995" s="2"/>
      <c r="K995" s="2"/>
    </row>
    <row r="996" ht="14.25" customHeight="1">
      <c r="C996" s="2"/>
      <c r="E996" s="5"/>
      <c r="F996" s="5"/>
      <c r="G996" s="5"/>
      <c r="H996" s="2"/>
      <c r="I996" s="2"/>
      <c r="J996" s="2"/>
      <c r="K996" s="2"/>
    </row>
    <row r="997" ht="14.25" customHeight="1">
      <c r="C997" s="2"/>
      <c r="E997" s="5"/>
      <c r="F997" s="5"/>
      <c r="G997" s="5"/>
      <c r="H997" s="2"/>
      <c r="I997" s="2"/>
      <c r="J997" s="2"/>
      <c r="K997" s="2"/>
    </row>
    <row r="998" ht="14.25" customHeight="1">
      <c r="C998" s="2"/>
      <c r="E998" s="5"/>
      <c r="F998" s="5"/>
      <c r="G998" s="5"/>
      <c r="H998" s="2"/>
      <c r="I998" s="2"/>
      <c r="J998" s="2"/>
      <c r="K998" s="2"/>
    </row>
    <row r="999" ht="14.25" customHeight="1">
      <c r="C999" s="2"/>
      <c r="E999" s="5"/>
      <c r="F999" s="5"/>
      <c r="G999" s="5"/>
      <c r="H999" s="2"/>
      <c r="I999" s="2"/>
      <c r="J999" s="2"/>
      <c r="K999" s="2"/>
    </row>
    <row r="1000" ht="14.25" customHeight="1">
      <c r="C1000" s="2"/>
      <c r="E1000" s="5"/>
      <c r="F1000" s="5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G1" s="5"/>
      <c r="H1" s="2"/>
      <c r="I1" s="2"/>
      <c r="J1" s="2"/>
      <c r="K1" s="2"/>
    </row>
    <row r="2" ht="14.25" customHeight="1">
      <c r="C2" s="2"/>
      <c r="E2" s="5"/>
      <c r="G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234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29'!K5</f>
        <v>8</v>
      </c>
      <c r="D5" s="7"/>
      <c r="E5" s="20"/>
      <c r="F5" s="7"/>
      <c r="G5" s="20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29'!K6</f>
        <v>1</v>
      </c>
      <c r="D6" s="7"/>
      <c r="E6" s="20"/>
      <c r="F6" s="7"/>
      <c r="G6" s="20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29'!K7</f>
        <v>2</v>
      </c>
      <c r="D7" s="7"/>
      <c r="E7" s="20"/>
      <c r="F7" s="7"/>
      <c r="G7" s="20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29'!K8</f>
        <v>3</v>
      </c>
      <c r="D8" s="7"/>
      <c r="E8" s="20"/>
      <c r="F8" s="7"/>
      <c r="G8" s="20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29'!K9</f>
        <v>2</v>
      </c>
      <c r="D9" s="7"/>
      <c r="E9" s="20"/>
      <c r="F9" s="7"/>
      <c r="G9" s="20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29'!K10</f>
        <v>3</v>
      </c>
      <c r="D10" s="7"/>
      <c r="E10" s="20"/>
      <c r="F10" s="7"/>
      <c r="G10" s="20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29'!K11</f>
        <v>1</v>
      </c>
      <c r="D11" s="7"/>
      <c r="E11" s="20"/>
      <c r="F11" s="7"/>
      <c r="G11" s="20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29'!K12</f>
        <v>78</v>
      </c>
      <c r="D12" s="7"/>
      <c r="E12" s="20"/>
      <c r="F12" s="7"/>
      <c r="G12" s="20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29'!K13</f>
        <v>4</v>
      </c>
      <c r="D13" s="7"/>
      <c r="E13" s="20"/>
      <c r="F13" s="7"/>
      <c r="G13" s="20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29'!K14</f>
        <v>63</v>
      </c>
      <c r="D14" s="7"/>
      <c r="E14" s="25"/>
      <c r="F14" s="7"/>
      <c r="G14" s="25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29'!K15</f>
        <v>18</v>
      </c>
      <c r="D15" s="7"/>
      <c r="E15" s="20"/>
      <c r="F15" s="7"/>
      <c r="G15" s="25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29'!K16</f>
        <v>1</v>
      </c>
      <c r="D16" s="7"/>
      <c r="E16" s="20"/>
      <c r="F16" s="7"/>
      <c r="G16" s="20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29'!K17</f>
        <v>16</v>
      </c>
      <c r="D17" s="7"/>
      <c r="E17" s="20"/>
      <c r="F17" s="7"/>
      <c r="G17" s="20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29'!K18</f>
        <v>2</v>
      </c>
      <c r="D18" s="7"/>
      <c r="E18" s="20"/>
      <c r="F18" s="7"/>
      <c r="G18" s="20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29'!K19</f>
        <v>15</v>
      </c>
      <c r="D19" s="7"/>
      <c r="E19" s="20"/>
      <c r="F19" s="7"/>
      <c r="G19" s="20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29'!K20</f>
        <v>7</v>
      </c>
      <c r="D20" s="7"/>
      <c r="E20" s="20"/>
      <c r="F20" s="7"/>
      <c r="G20" s="20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29'!K21</f>
        <v>2</v>
      </c>
      <c r="D21" s="7"/>
      <c r="E21" s="20"/>
      <c r="F21" s="7"/>
      <c r="G21" s="20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29'!K22</f>
        <v>9</v>
      </c>
      <c r="D22" s="7"/>
      <c r="E22" s="20"/>
      <c r="F22" s="7"/>
      <c r="G22" s="20"/>
      <c r="H22" s="22">
        <f t="shared" si="1"/>
        <v>9</v>
      </c>
      <c r="I22" s="23" t="str">
        <f>'วันที่ 1'!I22</f>
        <v/>
      </c>
      <c r="J22" s="24" t="str">
        <f t="shared" si="2"/>
        <v>  </v>
      </c>
      <c r="K22" s="22">
        <f t="shared" si="3"/>
        <v>9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29'!K23</f>
        <v>2</v>
      </c>
      <c r="D23" s="7"/>
      <c r="E23" s="20"/>
      <c r="F23" s="7"/>
      <c r="G23" s="20"/>
      <c r="H23" s="22">
        <f t="shared" si="1"/>
        <v>2</v>
      </c>
      <c r="I23" s="23">
        <f>'วันที่ 1'!I23</f>
        <v>4</v>
      </c>
      <c r="J23" s="24" t="str">
        <f t="shared" si="2"/>
        <v>Need to Order</v>
      </c>
      <c r="K23" s="22">
        <f t="shared" si="3"/>
        <v>2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29'!K24</f>
        <v>15</v>
      </c>
      <c r="D24" s="7"/>
      <c r="E24" s="20"/>
      <c r="F24" s="7"/>
      <c r="G24" s="20"/>
      <c r="H24" s="22">
        <f t="shared" si="1"/>
        <v>15</v>
      </c>
      <c r="I24" s="23">
        <f>'วันที่ 1'!I24</f>
        <v>7</v>
      </c>
      <c r="J24" s="24" t="str">
        <f t="shared" si="2"/>
        <v>  </v>
      </c>
      <c r="K24" s="22">
        <f t="shared" si="3"/>
        <v>15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29'!K25</f>
        <v>4</v>
      </c>
      <c r="D25" s="7"/>
      <c r="E25" s="20"/>
      <c r="F25" s="7"/>
      <c r="G25" s="20"/>
      <c r="H25" s="22">
        <f t="shared" si="1"/>
        <v>4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4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29'!K26</f>
        <v>18</v>
      </c>
      <c r="D26" s="7"/>
      <c r="E26" s="20"/>
      <c r="F26" s="7"/>
      <c r="G26" s="20"/>
      <c r="H26" s="22">
        <f t="shared" si="1"/>
        <v>18</v>
      </c>
      <c r="I26" s="23">
        <f>'วันที่ 1'!I26</f>
        <v>9</v>
      </c>
      <c r="J26" s="24" t="str">
        <f t="shared" si="2"/>
        <v>  </v>
      </c>
      <c r="K26" s="22">
        <f t="shared" si="3"/>
        <v>18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29'!K27</f>
        <v>16</v>
      </c>
      <c r="D27" s="7"/>
      <c r="E27" s="20"/>
      <c r="F27" s="7"/>
      <c r="G27" s="20"/>
      <c r="H27" s="22">
        <f t="shared" si="1"/>
        <v>16</v>
      </c>
      <c r="I27" s="23">
        <f>'วันที่ 1'!I27</f>
        <v>6</v>
      </c>
      <c r="J27" s="24" t="str">
        <f t="shared" si="2"/>
        <v>  </v>
      </c>
      <c r="K27" s="22">
        <f t="shared" si="3"/>
        <v>16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29'!K28</f>
        <v>63</v>
      </c>
      <c r="D28" s="7"/>
      <c r="E28" s="25"/>
      <c r="F28" s="7"/>
      <c r="G28" s="20"/>
      <c r="H28" s="22">
        <f t="shared" si="1"/>
        <v>63</v>
      </c>
      <c r="I28" s="23">
        <f>'วันที่ 1'!I28</f>
        <v>9</v>
      </c>
      <c r="J28" s="24" t="str">
        <f t="shared" si="2"/>
        <v>  </v>
      </c>
      <c r="K28" s="22">
        <f t="shared" si="3"/>
        <v>63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29'!K29</f>
        <v>1</v>
      </c>
      <c r="D29" s="7"/>
      <c r="E29" s="20"/>
      <c r="F29" s="7"/>
      <c r="G29" s="20"/>
      <c r="H29" s="22">
        <f t="shared" si="1"/>
        <v>1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1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29'!K30</f>
        <v>7</v>
      </c>
      <c r="D30" s="7"/>
      <c r="E30" s="20"/>
      <c r="F30" s="7"/>
      <c r="G30" s="20"/>
      <c r="H30" s="22">
        <f t="shared" si="1"/>
        <v>7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7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29'!K31</f>
        <v>2</v>
      </c>
      <c r="D31" s="7"/>
      <c r="E31" s="20"/>
      <c r="F31" s="7"/>
      <c r="G31" s="20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29'!K32</f>
        <v>9</v>
      </c>
      <c r="D32" s="7"/>
      <c r="E32" s="25"/>
      <c r="F32" s="7"/>
      <c r="G32" s="20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29'!K33</f>
        <v>59</v>
      </c>
      <c r="D33" s="7"/>
      <c r="E33" s="20"/>
      <c r="F33" s="87"/>
      <c r="G33" s="25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29'!K34</f>
        <v>3</v>
      </c>
      <c r="D34" s="7"/>
      <c r="E34" s="20"/>
      <c r="F34" s="7"/>
      <c r="G34" s="20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29'!K35</f>
        <v>9</v>
      </c>
      <c r="D35" s="7"/>
      <c r="E35" s="20"/>
      <c r="F35" s="7"/>
      <c r="G35" s="20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29'!K36</f>
        <v>7</v>
      </c>
      <c r="D36" s="7"/>
      <c r="E36" s="20"/>
      <c r="F36" s="7"/>
      <c r="G36" s="20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29'!K37</f>
        <v>6</v>
      </c>
      <c r="D37" s="7"/>
      <c r="E37" s="20"/>
      <c r="F37" s="7"/>
      <c r="G37" s="20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29'!K38</f>
        <v>10</v>
      </c>
      <c r="D38" s="7"/>
      <c r="E38" s="20"/>
      <c r="F38" s="7"/>
      <c r="G38" s="20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29'!K39</f>
        <v>5</v>
      </c>
      <c r="D39" s="7"/>
      <c r="E39" s="20"/>
      <c r="F39" s="7"/>
      <c r="G39" s="20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29'!K40</f>
        <v>4</v>
      </c>
      <c r="D40" s="7"/>
      <c r="E40" s="20"/>
      <c r="F40" s="7"/>
      <c r="G40" s="20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29'!K41</f>
        <v>1</v>
      </c>
      <c r="D41" s="7"/>
      <c r="E41" s="20"/>
      <c r="F41" s="7"/>
      <c r="G41" s="20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22">
        <f>'วันที่ 29'!K42</f>
        <v>0</v>
      </c>
      <c r="D42" s="7"/>
      <c r="E42" s="20"/>
      <c r="F42" s="7"/>
      <c r="G42" s="20"/>
      <c r="H42" s="22">
        <f t="shared" si="1"/>
        <v>0</v>
      </c>
      <c r="I42" s="23" t="str">
        <f>'วันที่ 1'!I42</f>
        <v/>
      </c>
      <c r="J42" s="24" t="str">
        <f t="shared" si="2"/>
        <v>  </v>
      </c>
      <c r="K42" s="22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29'!K43</f>
        <v>1</v>
      </c>
      <c r="D43" s="7"/>
      <c r="E43" s="20"/>
      <c r="F43" s="7"/>
      <c r="G43" s="20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29'!K44</f>
        <v>3</v>
      </c>
      <c r="D44" s="7"/>
      <c r="E44" s="20"/>
      <c r="F44" s="7"/>
      <c r="G44" s="20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29'!K45</f>
        <v>3</v>
      </c>
      <c r="D45" s="7"/>
      <c r="E45" s="20"/>
      <c r="F45" s="7"/>
      <c r="G45" s="20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29'!K46</f>
        <v>2</v>
      </c>
      <c r="D46" s="7"/>
      <c r="E46" s="20"/>
      <c r="F46" s="7"/>
      <c r="G46" s="20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29'!K47</f>
        <v>3</v>
      </c>
      <c r="D47" s="7"/>
      <c r="E47" s="20"/>
      <c r="F47" s="7"/>
      <c r="G47" s="20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29'!K48</f>
        <v>5</v>
      </c>
      <c r="D48" s="7"/>
      <c r="E48" s="20"/>
      <c r="F48" s="7"/>
      <c r="G48" s="20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29'!K49</f>
        <v>4</v>
      </c>
      <c r="D49" s="7"/>
      <c r="E49" s="20"/>
      <c r="F49" s="7"/>
      <c r="G49" s="20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29'!K50</f>
        <v>1</v>
      </c>
      <c r="D50" s="7"/>
      <c r="E50" s="20"/>
      <c r="F50" s="7"/>
      <c r="G50" s="20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29'!K51</f>
        <v>3</v>
      </c>
      <c r="D51" s="7"/>
      <c r="E51" s="20"/>
      <c r="F51" s="7"/>
      <c r="G51" s="20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29'!K52</f>
        <v>13</v>
      </c>
      <c r="D52" s="7"/>
      <c r="E52" s="20"/>
      <c r="F52" s="7"/>
      <c r="G52" s="20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29'!K53</f>
        <v>14</v>
      </c>
      <c r="D53" s="7"/>
      <c r="E53" s="20"/>
      <c r="F53" s="7"/>
      <c r="G53" s="20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29'!K54</f>
        <v>3</v>
      </c>
      <c r="D54" s="7"/>
      <c r="E54" s="20"/>
      <c r="F54" s="7"/>
      <c r="G54" s="20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29'!K55</f>
        <v>7</v>
      </c>
      <c r="D55" s="7"/>
      <c r="E55" s="20"/>
      <c r="F55" s="7"/>
      <c r="G55" s="20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29'!K56</f>
        <v>1</v>
      </c>
      <c r="D56" s="7"/>
      <c r="E56" s="20"/>
      <c r="F56" s="7"/>
      <c r="G56" s="20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29'!K57</f>
        <v>5</v>
      </c>
      <c r="D57" s="7"/>
      <c r="E57" s="20"/>
      <c r="F57" s="7"/>
      <c r="G57" s="20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29'!K58</f>
        <v>5</v>
      </c>
      <c r="D58" s="7"/>
      <c r="E58" s="20"/>
      <c r="F58" s="7"/>
      <c r="G58" s="20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29'!K59</f>
        <v>2</v>
      </c>
      <c r="D59" s="7"/>
      <c r="E59" s="20"/>
      <c r="F59" s="7"/>
      <c r="G59" s="20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29'!K60</f>
        <v>2</v>
      </c>
      <c r="D60" s="7"/>
      <c r="E60" s="20"/>
      <c r="F60" s="7"/>
      <c r="G60" s="20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29'!K61</f>
        <v>14</v>
      </c>
      <c r="D61" s="7"/>
      <c r="E61" s="20"/>
      <c r="F61" s="7"/>
      <c r="G61" s="20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29'!K62</f>
        <v>2</v>
      </c>
      <c r="D62" s="7"/>
      <c r="E62" s="20"/>
      <c r="F62" s="7"/>
      <c r="G62" s="20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29'!K63</f>
        <v>1</v>
      </c>
      <c r="D63" s="7"/>
      <c r="E63" s="20"/>
      <c r="F63" s="7"/>
      <c r="G63" s="20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29'!K64</f>
        <v>1</v>
      </c>
      <c r="D64" s="7"/>
      <c r="E64" s="20"/>
      <c r="F64" s="7"/>
      <c r="G64" s="20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29'!K65</f>
        <v>2</v>
      </c>
      <c r="D65" s="7"/>
      <c r="E65" s="20"/>
      <c r="F65" s="7"/>
      <c r="G65" s="20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29'!K66</f>
        <v>1</v>
      </c>
      <c r="D66" s="7"/>
      <c r="E66" s="20"/>
      <c r="F66" s="7"/>
      <c r="G66" s="20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29'!K67</f>
        <v>5</v>
      </c>
      <c r="D67" s="7"/>
      <c r="E67" s="20"/>
      <c r="F67" s="7"/>
      <c r="G67" s="20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29'!K68</f>
        <v>3</v>
      </c>
      <c r="D68" s="7"/>
      <c r="E68" s="20"/>
      <c r="F68" s="7"/>
      <c r="G68" s="20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29'!K69</f>
        <v>12</v>
      </c>
      <c r="D69" s="7"/>
      <c r="E69" s="20"/>
      <c r="F69" s="7"/>
      <c r="G69" s="20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29'!K70</f>
        <v>0</v>
      </c>
      <c r="D70" s="7"/>
      <c r="E70" s="20"/>
      <c r="F70" s="7"/>
      <c r="G70" s="20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29'!K71</f>
        <v>1</v>
      </c>
      <c r="D71" s="7"/>
      <c r="E71" s="20"/>
      <c r="F71" s="7"/>
      <c r="G71" s="20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29'!K72</f>
        <v>14</v>
      </c>
      <c r="D72" s="7"/>
      <c r="E72" s="20"/>
      <c r="F72" s="7"/>
      <c r="G72" s="20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29'!K73</f>
        <v>3</v>
      </c>
      <c r="D73" s="7"/>
      <c r="E73" s="20"/>
      <c r="F73" s="7"/>
      <c r="G73" s="25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29'!K74</f>
        <v>6</v>
      </c>
      <c r="D74" s="7"/>
      <c r="E74" s="20"/>
      <c r="F74" s="7"/>
      <c r="G74" s="20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29'!K75</f>
        <v>1</v>
      </c>
      <c r="D75" s="7"/>
      <c r="E75" s="20"/>
      <c r="F75" s="7"/>
      <c r="G75" s="20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29'!K76</f>
        <v>2</v>
      </c>
      <c r="D76" s="7"/>
      <c r="E76" s="20"/>
      <c r="F76" s="7"/>
      <c r="G76" s="20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29'!K77</f>
        <v>5</v>
      </c>
      <c r="D77" s="7"/>
      <c r="E77" s="20"/>
      <c r="F77" s="7"/>
      <c r="G77" s="20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29'!K78</f>
        <v>5</v>
      </c>
      <c r="D78" s="7"/>
      <c r="E78" s="20"/>
      <c r="F78" s="7"/>
      <c r="G78" s="20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29'!K79</f>
        <v>3</v>
      </c>
      <c r="D79" s="7"/>
      <c r="E79" s="20"/>
      <c r="F79" s="7"/>
      <c r="G79" s="20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29'!K80</f>
        <v>6</v>
      </c>
      <c r="D80" s="7"/>
      <c r="E80" s="20"/>
      <c r="F80" s="7"/>
      <c r="G80" s="20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29'!K81</f>
        <v>1</v>
      </c>
      <c r="D81" s="7"/>
      <c r="E81" s="20"/>
      <c r="F81" s="7"/>
      <c r="G81" s="20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29'!K82</f>
        <v>1</v>
      </c>
      <c r="D82" s="7"/>
      <c r="E82" s="20"/>
      <c r="F82" s="7"/>
      <c r="G82" s="20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29'!K83</f>
        <v>2</v>
      </c>
      <c r="D83" s="7"/>
      <c r="E83" s="20"/>
      <c r="F83" s="7"/>
      <c r="G83" s="20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29'!K84</f>
        <v>8</v>
      </c>
      <c r="D84" s="7"/>
      <c r="E84" s="20"/>
      <c r="F84" s="7"/>
      <c r="G84" s="20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29'!K85</f>
        <v>6</v>
      </c>
      <c r="D85" s="7"/>
      <c r="E85" s="20"/>
      <c r="F85" s="7"/>
      <c r="G85" s="20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29'!K86</f>
        <v>1</v>
      </c>
      <c r="D86" s="7"/>
      <c r="E86" s="20"/>
      <c r="F86" s="7"/>
      <c r="G86" s="20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29'!K87</f>
        <v>8</v>
      </c>
      <c r="D87" s="7"/>
      <c r="E87" s="20"/>
      <c r="F87" s="7"/>
      <c r="G87" s="20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22">
        <f>'วันที่ 29'!K88</f>
        <v>0</v>
      </c>
      <c r="D88" s="7"/>
      <c r="E88" s="20"/>
      <c r="F88" s="7"/>
      <c r="G88" s="20"/>
      <c r="H88" s="22">
        <f t="shared" si="1"/>
        <v>0</v>
      </c>
      <c r="I88" s="23" t="str">
        <f>'วันที่ 1'!I88</f>
        <v/>
      </c>
      <c r="J88" s="24" t="str">
        <f t="shared" si="2"/>
        <v>  </v>
      </c>
      <c r="K88" s="22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29'!K89</f>
        <v>4</v>
      </c>
      <c r="D89" s="7"/>
      <c r="E89" s="20"/>
      <c r="F89" s="7"/>
      <c r="G89" s="20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29'!K90</f>
        <v>6</v>
      </c>
      <c r="D90" s="7"/>
      <c r="E90" s="20"/>
      <c r="F90" s="7"/>
      <c r="G90" s="20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29'!K91</f>
        <v>2</v>
      </c>
      <c r="D91" s="7"/>
      <c r="E91" s="20"/>
      <c r="F91" s="7"/>
      <c r="G91" s="20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29'!K92</f>
        <v>1</v>
      </c>
      <c r="D92" s="7"/>
      <c r="E92" s="20"/>
      <c r="F92" s="7"/>
      <c r="G92" s="20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29'!K93</f>
        <v>-1</v>
      </c>
      <c r="D93" s="7"/>
      <c r="E93" s="20"/>
      <c r="F93" s="7"/>
      <c r="G93" s="20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29'!K94</f>
        <v>2</v>
      </c>
      <c r="D94" s="7"/>
      <c r="E94" s="20"/>
      <c r="F94" s="7"/>
      <c r="G94" s="20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29'!K95</f>
        <v>2</v>
      </c>
      <c r="D95" s="7"/>
      <c r="E95" s="20"/>
      <c r="F95" s="7"/>
      <c r="G95" s="20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29'!K96</f>
        <v>0</v>
      </c>
      <c r="D96" s="7"/>
      <c r="E96" s="20"/>
      <c r="F96" s="7"/>
      <c r="G96" s="20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29'!K97</f>
        <v>1</v>
      </c>
      <c r="D97" s="7"/>
      <c r="E97" s="20"/>
      <c r="F97" s="7"/>
      <c r="G97" s="20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29'!K98</f>
        <v>2</v>
      </c>
      <c r="D98" s="7"/>
      <c r="E98" s="20"/>
      <c r="F98" s="7"/>
      <c r="G98" s="20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29'!K99</f>
        <v>18</v>
      </c>
      <c r="D99" s="7"/>
      <c r="E99" s="20"/>
      <c r="F99" s="7"/>
      <c r="G99" s="20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29'!K100</f>
        <v>0</v>
      </c>
      <c r="D100" s="7"/>
      <c r="E100" s="20"/>
      <c r="F100" s="7"/>
      <c r="G100" s="20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29'!K101</f>
        <v>1</v>
      </c>
      <c r="D101" s="7"/>
      <c r="E101" s="20"/>
      <c r="F101" s="7"/>
      <c r="G101" s="20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29'!K102</f>
        <v>2</v>
      </c>
      <c r="D102" s="7"/>
      <c r="E102" s="20"/>
      <c r="F102" s="7"/>
      <c r="G102" s="20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29'!K103</f>
        <v>3</v>
      </c>
      <c r="D103" s="7"/>
      <c r="E103" s="20"/>
      <c r="F103" s="7"/>
      <c r="G103" s="20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29'!K104</f>
        <v>3</v>
      </c>
      <c r="D104" s="7"/>
      <c r="E104" s="20"/>
      <c r="F104" s="7"/>
      <c r="G104" s="20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29'!K105</f>
        <v>0</v>
      </c>
      <c r="D105" s="7"/>
      <c r="E105" s="20"/>
      <c r="F105" s="7"/>
      <c r="G105" s="20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29'!K106</f>
        <v>2</v>
      </c>
      <c r="D106" s="7"/>
      <c r="E106" s="20"/>
      <c r="F106" s="7"/>
      <c r="G106" s="20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29'!K107</f>
        <v>2</v>
      </c>
      <c r="D107" s="7"/>
      <c r="E107" s="20"/>
      <c r="F107" s="7"/>
      <c r="G107" s="20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29'!K108</f>
        <v>1</v>
      </c>
      <c r="D108" s="7"/>
      <c r="E108" s="25"/>
      <c r="F108" s="7"/>
      <c r="G108" s="20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29'!K109</f>
        <v>1</v>
      </c>
      <c r="D109" s="7"/>
      <c r="E109" s="25"/>
      <c r="F109" s="7"/>
      <c r="G109" s="20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29'!K110</f>
        <v>2</v>
      </c>
      <c r="D110" s="7"/>
      <c r="E110" s="20"/>
      <c r="F110" s="7"/>
      <c r="G110" s="20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22">
        <f>'วันที่ 29'!K111</f>
        <v>0</v>
      </c>
      <c r="D111" s="7"/>
      <c r="E111" s="20"/>
      <c r="F111" s="7"/>
      <c r="G111" s="20"/>
      <c r="H111" s="22">
        <f t="shared" si="1"/>
        <v>0</v>
      </c>
      <c r="I111" s="23" t="str">
        <f>'วันที่ 1'!I111</f>
        <v/>
      </c>
      <c r="J111" s="24" t="str">
        <f t="shared" si="2"/>
        <v>  </v>
      </c>
      <c r="K111" s="22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29'!K112</f>
        <v>2</v>
      </c>
      <c r="D112" s="7"/>
      <c r="E112" s="20"/>
      <c r="F112" s="7"/>
      <c r="G112" s="20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29'!K113</f>
        <v>9</v>
      </c>
      <c r="D113" s="7"/>
      <c r="E113" s="20"/>
      <c r="F113" s="7"/>
      <c r="G113" s="20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29'!K114</f>
        <v>0</v>
      </c>
      <c r="D114" s="7"/>
      <c r="E114" s="20"/>
      <c r="F114" s="7"/>
      <c r="G114" s="20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29'!K115</f>
        <v>0</v>
      </c>
      <c r="D115" s="7"/>
      <c r="E115" s="20"/>
      <c r="F115" s="7"/>
      <c r="G115" s="20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22">
        <f>'วันที่ 29'!K116</f>
        <v>0</v>
      </c>
      <c r="D116" s="7"/>
      <c r="E116" s="20"/>
      <c r="F116" s="7"/>
      <c r="G116" s="20"/>
      <c r="H116" s="22">
        <f t="shared" si="1"/>
        <v>0</v>
      </c>
      <c r="I116" s="23" t="str">
        <f>'วันที่ 1'!I116</f>
        <v/>
      </c>
      <c r="J116" s="24" t="str">
        <f t="shared" si="2"/>
        <v>  </v>
      </c>
      <c r="K116" s="22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29'!K117</f>
        <v>2</v>
      </c>
      <c r="D117" s="7"/>
      <c r="E117" s="20"/>
      <c r="F117" s="7"/>
      <c r="G117" s="20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29'!K118</f>
        <v>11</v>
      </c>
      <c r="D118" s="7"/>
      <c r="E118" s="20"/>
      <c r="F118" s="7"/>
      <c r="G118" s="20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29'!K119</f>
        <v>4</v>
      </c>
      <c r="D119" s="7"/>
      <c r="E119" s="20"/>
      <c r="F119" s="7"/>
      <c r="G119" s="20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29'!K120</f>
        <v>2</v>
      </c>
      <c r="D120" s="7"/>
      <c r="E120" s="20"/>
      <c r="F120" s="7"/>
      <c r="G120" s="20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29'!K121</f>
        <v>12</v>
      </c>
      <c r="D121" s="7"/>
      <c r="E121" s="20"/>
      <c r="F121" s="7"/>
      <c r="G121" s="20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29'!K122</f>
        <v>3</v>
      </c>
      <c r="D122" s="7"/>
      <c r="E122" s="20"/>
      <c r="F122" s="7"/>
      <c r="G122" s="20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29'!K123</f>
        <v>1</v>
      </c>
      <c r="D123" s="7"/>
      <c r="E123" s="20"/>
      <c r="F123" s="7"/>
      <c r="G123" s="20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29'!K124</f>
        <v>2</v>
      </c>
      <c r="D124" s="7"/>
      <c r="E124" s="20"/>
      <c r="F124" s="7"/>
      <c r="G124" s="20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29'!K125</f>
        <v>3</v>
      </c>
      <c r="D125" s="7"/>
      <c r="E125" s="20"/>
      <c r="F125" s="7"/>
      <c r="G125" s="20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29'!K126</f>
        <v>3</v>
      </c>
      <c r="D126" s="7"/>
      <c r="E126" s="20"/>
      <c r="F126" s="7"/>
      <c r="G126" s="20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29'!K127</f>
        <v>3</v>
      </c>
      <c r="D127" s="7"/>
      <c r="E127" s="20"/>
      <c r="F127" s="7"/>
      <c r="G127" s="20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29'!K128</f>
        <v>1</v>
      </c>
      <c r="D128" s="7"/>
      <c r="E128" s="20"/>
      <c r="F128" s="7"/>
      <c r="G128" s="20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29'!K129</f>
        <v>6</v>
      </c>
      <c r="D129" s="7"/>
      <c r="E129" s="20"/>
      <c r="F129" s="7"/>
      <c r="G129" s="20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29'!K130</f>
        <v>0</v>
      </c>
      <c r="D130" s="7"/>
      <c r="E130" s="20"/>
      <c r="F130" s="7"/>
      <c r="G130" s="20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22">
        <f>'วันที่ 29'!K131</f>
        <v>0</v>
      </c>
      <c r="D131" s="7"/>
      <c r="E131" s="20"/>
      <c r="F131" s="7"/>
      <c r="G131" s="20"/>
      <c r="H131" s="22">
        <f t="shared" si="1"/>
        <v>0</v>
      </c>
      <c r="I131" s="23" t="str">
        <f>'วันที่ 1'!I131</f>
        <v/>
      </c>
      <c r="J131" s="24" t="str">
        <f t="shared" si="2"/>
        <v>  </v>
      </c>
      <c r="K131" s="22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29'!K132</f>
        <v>0</v>
      </c>
      <c r="D132" s="7"/>
      <c r="E132" s="20"/>
      <c r="F132" s="7"/>
      <c r="G132" s="20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29'!K133</f>
        <v>0</v>
      </c>
      <c r="D133" s="7"/>
      <c r="E133" s="20"/>
      <c r="F133" s="7"/>
      <c r="G133" s="20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29'!K134</f>
        <v>2</v>
      </c>
      <c r="D134" s="7"/>
      <c r="E134" s="20"/>
      <c r="F134" s="7"/>
      <c r="G134" s="20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29'!K135</f>
        <v>1</v>
      </c>
      <c r="D135" s="7"/>
      <c r="E135" s="20"/>
      <c r="F135" s="7"/>
      <c r="G135" s="20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29'!K136</f>
        <v>3</v>
      </c>
      <c r="D136" s="7"/>
      <c r="E136" s="20"/>
      <c r="F136" s="7"/>
      <c r="G136" s="20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29'!K137</f>
        <v>1</v>
      </c>
      <c r="D137" s="7"/>
      <c r="E137" s="20"/>
      <c r="F137" s="7"/>
      <c r="G137" s="20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29'!K138</f>
        <v>4</v>
      </c>
      <c r="D138" s="7"/>
      <c r="E138" s="20"/>
      <c r="F138" s="7"/>
      <c r="G138" s="20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29'!K139</f>
        <v>3</v>
      </c>
      <c r="D139" s="7"/>
      <c r="E139" s="20"/>
      <c r="F139" s="7"/>
      <c r="G139" s="20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29'!K140</f>
        <v>2</v>
      </c>
      <c r="D140" s="7"/>
      <c r="E140" s="20"/>
      <c r="F140" s="7"/>
      <c r="G140" s="20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29'!K141</f>
        <v>4</v>
      </c>
      <c r="D141" s="7"/>
      <c r="E141" s="20"/>
      <c r="F141" s="7"/>
      <c r="G141" s="20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29'!K142</f>
        <v>0</v>
      </c>
      <c r="D142" s="7"/>
      <c r="E142" s="20"/>
      <c r="F142" s="7"/>
      <c r="G142" s="20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29'!K143</f>
        <v>5</v>
      </c>
      <c r="D143" s="7"/>
      <c r="E143" s="20"/>
      <c r="F143" s="7"/>
      <c r="G143" s="20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29'!K144</f>
        <v>2</v>
      </c>
      <c r="D144" s="7"/>
      <c r="E144" s="20"/>
      <c r="F144" s="7"/>
      <c r="G144" s="20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29'!K145</f>
        <v>6</v>
      </c>
      <c r="D145" s="7"/>
      <c r="E145" s="20"/>
      <c r="F145" s="7"/>
      <c r="G145" s="20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29'!K146</f>
        <v>0</v>
      </c>
      <c r="D146" s="7"/>
      <c r="E146" s="20"/>
      <c r="F146" s="7"/>
      <c r="G146" s="25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29'!K147</f>
        <v>5</v>
      </c>
      <c r="D147" s="7"/>
      <c r="E147" s="20"/>
      <c r="F147" s="7"/>
      <c r="G147" s="20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29'!K148</f>
        <v>5</v>
      </c>
      <c r="D148" s="7"/>
      <c r="E148" s="20"/>
      <c r="F148" s="7"/>
      <c r="G148" s="20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29'!K149</f>
        <v>100</v>
      </c>
      <c r="D149" s="7"/>
      <c r="E149" s="20"/>
      <c r="F149" s="7"/>
      <c r="G149" s="20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29'!K150</f>
        <v>3</v>
      </c>
      <c r="D150" s="7"/>
      <c r="E150" s="20"/>
      <c r="F150" s="7"/>
      <c r="G150" s="20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29'!K151</f>
        <v>5</v>
      </c>
      <c r="D151" s="7"/>
      <c r="E151" s="20"/>
      <c r="F151" s="7"/>
      <c r="G151" s="20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29'!K152</f>
        <v>8</v>
      </c>
      <c r="D152" s="7"/>
      <c r="E152" s="20"/>
      <c r="F152" s="7"/>
      <c r="G152" s="20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29'!K153</f>
        <v>6</v>
      </c>
      <c r="D153" s="7"/>
      <c r="E153" s="20"/>
      <c r="F153" s="7"/>
      <c r="G153" s="20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29'!K154</f>
        <v>2</v>
      </c>
      <c r="D154" s="7"/>
      <c r="E154" s="20"/>
      <c r="F154" s="7"/>
      <c r="G154" s="20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29'!K155</f>
        <v>0</v>
      </c>
      <c r="D155" s="7"/>
      <c r="E155" s="20"/>
      <c r="F155" s="7"/>
      <c r="G155" s="20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29'!K156</f>
        <v>1</v>
      </c>
      <c r="D156" s="7"/>
      <c r="E156" s="20"/>
      <c r="F156" s="7"/>
      <c r="G156" s="20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29'!K157</f>
        <v>1</v>
      </c>
      <c r="D157" s="7"/>
      <c r="E157" s="20"/>
      <c r="F157" s="7"/>
      <c r="G157" s="20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29'!K158</f>
        <v>0</v>
      </c>
      <c r="D158" s="7"/>
      <c r="E158" s="20"/>
      <c r="F158" s="7"/>
      <c r="G158" s="20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29'!K159</f>
        <v>4</v>
      </c>
      <c r="D159" s="7"/>
      <c r="E159" s="20"/>
      <c r="F159" s="7"/>
      <c r="G159" s="20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29'!K160</f>
        <v>8</v>
      </c>
      <c r="D160" s="7"/>
      <c r="E160" s="20"/>
      <c r="F160" s="7"/>
      <c r="G160" s="25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29'!K161</f>
        <v>0</v>
      </c>
      <c r="D161" s="7"/>
      <c r="E161" s="20"/>
      <c r="F161" s="7"/>
      <c r="G161" s="20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29'!K162</f>
        <v>12</v>
      </c>
      <c r="D162" s="7"/>
      <c r="E162" s="20"/>
      <c r="F162" s="7"/>
      <c r="G162" s="20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29'!K163</f>
        <v>1</v>
      </c>
      <c r="D163" s="7"/>
      <c r="E163" s="20"/>
      <c r="F163" s="7"/>
      <c r="G163" s="20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29'!K164</f>
        <v>2</v>
      </c>
      <c r="D164" s="7"/>
      <c r="E164" s="20"/>
      <c r="F164" s="7"/>
      <c r="G164" s="20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22">
        <f>'วันที่ 29'!K165</f>
        <v>0</v>
      </c>
      <c r="D165" s="7"/>
      <c r="E165" s="20"/>
      <c r="F165" s="7"/>
      <c r="G165" s="20"/>
      <c r="H165" s="22">
        <f t="shared" si="1"/>
        <v>0</v>
      </c>
      <c r="I165" s="23" t="str">
        <f>'วันที่ 1'!I165</f>
        <v/>
      </c>
      <c r="J165" s="24" t="str">
        <f t="shared" si="2"/>
        <v>  </v>
      </c>
      <c r="K165" s="22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29'!K166</f>
        <v>2</v>
      </c>
      <c r="D166" s="7"/>
      <c r="E166" s="20"/>
      <c r="F166" s="7"/>
      <c r="G166" s="20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29'!K167</f>
        <v>0</v>
      </c>
      <c r="D167" s="7"/>
      <c r="E167" s="20"/>
      <c r="F167" s="7"/>
      <c r="G167" s="20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29'!K168</f>
        <v>15</v>
      </c>
      <c r="D168" s="7"/>
      <c r="E168" s="20"/>
      <c r="F168" s="7"/>
      <c r="G168" s="20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29'!K169</f>
        <v>2</v>
      </c>
      <c r="D169" s="7"/>
      <c r="E169" s="20"/>
      <c r="F169" s="7"/>
      <c r="G169" s="20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29'!K170</f>
        <v>0</v>
      </c>
      <c r="D170" s="7"/>
      <c r="E170" s="20"/>
      <c r="F170" s="7"/>
      <c r="G170" s="20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29'!K171</f>
        <v>0</v>
      </c>
      <c r="D171" s="7"/>
      <c r="E171" s="20"/>
      <c r="F171" s="7"/>
      <c r="G171" s="20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29'!K172</f>
        <v>1</v>
      </c>
      <c r="D172" s="7"/>
      <c r="E172" s="20"/>
      <c r="F172" s="7"/>
      <c r="G172" s="20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29'!K173</f>
        <v>0</v>
      </c>
      <c r="D173" s="7"/>
      <c r="E173" s="20"/>
      <c r="F173" s="7"/>
      <c r="G173" s="20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29'!K174</f>
        <v>0</v>
      </c>
      <c r="D174" s="7"/>
      <c r="E174" s="20"/>
      <c r="F174" s="7"/>
      <c r="G174" s="20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29'!K175</f>
        <v>2</v>
      </c>
      <c r="D175" s="7"/>
      <c r="E175" s="20"/>
      <c r="F175" s="7"/>
      <c r="G175" s="20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29'!K176</f>
        <v>2</v>
      </c>
      <c r="D176" s="7"/>
      <c r="E176" s="20"/>
      <c r="F176" s="7"/>
      <c r="G176" s="20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22">
        <f>'วันที่ 29'!K177</f>
        <v>0</v>
      </c>
      <c r="D177" s="7"/>
      <c r="E177" s="20"/>
      <c r="F177" s="7"/>
      <c r="G177" s="20"/>
      <c r="H177" s="22">
        <f t="shared" si="1"/>
        <v>0</v>
      </c>
      <c r="I177" s="23" t="str">
        <f>'วันที่ 1'!I177</f>
        <v/>
      </c>
      <c r="J177" s="24" t="str">
        <f t="shared" si="2"/>
        <v>  </v>
      </c>
      <c r="K177" s="22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29'!K178</f>
        <v>6</v>
      </c>
      <c r="D178" s="7"/>
      <c r="E178" s="20"/>
      <c r="F178" s="7"/>
      <c r="G178" s="20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29'!K179</f>
        <v>3</v>
      </c>
      <c r="D179" s="7"/>
      <c r="E179" s="20"/>
      <c r="F179" s="7"/>
      <c r="G179" s="20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29'!K180</f>
        <v>9</v>
      </c>
      <c r="D180" s="7"/>
      <c r="E180" s="20"/>
      <c r="F180" s="7"/>
      <c r="G180" s="20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29'!K181</f>
        <v>9</v>
      </c>
      <c r="D181" s="7"/>
      <c r="E181" s="20"/>
      <c r="F181" s="7"/>
      <c r="G181" s="20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29'!K182</f>
        <v>11</v>
      </c>
      <c r="D182" s="7"/>
      <c r="E182" s="20"/>
      <c r="F182" s="7"/>
      <c r="G182" s="20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29'!K183</f>
        <v>5</v>
      </c>
      <c r="D183" s="7"/>
      <c r="E183" s="20"/>
      <c r="F183" s="7"/>
      <c r="G183" s="20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29'!K184</f>
        <v>1</v>
      </c>
      <c r="D184" s="7"/>
      <c r="E184" s="20"/>
      <c r="F184" s="7"/>
      <c r="G184" s="20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29'!K185</f>
        <v>2</v>
      </c>
      <c r="D185" s="7"/>
      <c r="E185" s="20"/>
      <c r="F185" s="7"/>
      <c r="G185" s="20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29'!K186</f>
        <v>1</v>
      </c>
      <c r="D186" s="7"/>
      <c r="E186" s="20"/>
      <c r="F186" s="7"/>
      <c r="G186" s="20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29'!K187</f>
        <v>0</v>
      </c>
      <c r="D187" s="7"/>
      <c r="E187" s="20"/>
      <c r="F187" s="7"/>
      <c r="G187" s="20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29'!K188</f>
        <v>2</v>
      </c>
      <c r="D188" s="7"/>
      <c r="E188" s="20"/>
      <c r="F188" s="7"/>
      <c r="G188" s="20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29'!K189</f>
        <v>1</v>
      </c>
      <c r="D189" s="7"/>
      <c r="E189" s="20"/>
      <c r="F189" s="7"/>
      <c r="G189" s="20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29'!K190</f>
        <v>2</v>
      </c>
      <c r="D190" s="7"/>
      <c r="E190" s="20"/>
      <c r="F190" s="7"/>
      <c r="G190" s="20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29'!K191</f>
        <v>20</v>
      </c>
      <c r="D191" s="7"/>
      <c r="E191" s="20"/>
      <c r="F191" s="7"/>
      <c r="G191" s="20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29'!K192</f>
        <v>3</v>
      </c>
      <c r="D192" s="7"/>
      <c r="E192" s="20"/>
      <c r="F192" s="7"/>
      <c r="G192" s="20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29'!K193</f>
        <v>2</v>
      </c>
      <c r="D193" s="7"/>
      <c r="E193" s="20"/>
      <c r="F193" s="7"/>
      <c r="G193" s="20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29'!K194</f>
        <v>3</v>
      </c>
      <c r="D194" s="7"/>
      <c r="E194" s="20"/>
      <c r="F194" s="7"/>
      <c r="G194" s="20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22">
        <f>'วันที่ 29'!K195</f>
        <v>0</v>
      </c>
      <c r="D195" s="7"/>
      <c r="E195" s="20"/>
      <c r="F195" s="7"/>
      <c r="G195" s="20"/>
      <c r="H195" s="22">
        <f t="shared" si="1"/>
        <v>0</v>
      </c>
      <c r="I195" s="23" t="str">
        <f>'วันที่ 1'!I195</f>
        <v/>
      </c>
      <c r="J195" s="24" t="str">
        <f t="shared" si="2"/>
        <v>  </v>
      </c>
      <c r="K195" s="22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22">
        <f>'วันที่ 29'!K196</f>
        <v>0</v>
      </c>
      <c r="D196" s="7"/>
      <c r="E196" s="20"/>
      <c r="F196" s="7"/>
      <c r="G196" s="20"/>
      <c r="H196" s="22">
        <f t="shared" si="1"/>
        <v>0</v>
      </c>
      <c r="I196" s="23" t="str">
        <f>'วันที่ 1'!I196</f>
        <v/>
      </c>
      <c r="J196" s="24" t="str">
        <f t="shared" si="2"/>
        <v>  </v>
      </c>
      <c r="K196" s="22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22">
        <f>'วันที่ 29'!K197</f>
        <v>0</v>
      </c>
      <c r="D197" s="7"/>
      <c r="E197" s="20"/>
      <c r="F197" s="7"/>
      <c r="G197" s="20"/>
      <c r="H197" s="22">
        <f t="shared" si="1"/>
        <v>0</v>
      </c>
      <c r="I197" s="27"/>
      <c r="J197" s="24" t="str">
        <f t="shared" si="2"/>
        <v>  </v>
      </c>
      <c r="K197" s="22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22">
        <f>'วันที่ 29'!K198</f>
        <v>0</v>
      </c>
      <c r="D198" s="7"/>
      <c r="E198" s="20"/>
      <c r="F198" s="7"/>
      <c r="G198" s="20"/>
      <c r="H198" s="22">
        <f t="shared" si="1"/>
        <v>0</v>
      </c>
      <c r="I198" s="27"/>
      <c r="J198" s="24" t="str">
        <f t="shared" si="2"/>
        <v>  </v>
      </c>
      <c r="K198" s="22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22">
        <f>'วันที่ 29'!K199</f>
        <v>0</v>
      </c>
      <c r="D199" s="7"/>
      <c r="E199" s="20"/>
      <c r="F199" s="7"/>
      <c r="G199" s="20"/>
      <c r="H199" s="22">
        <f t="shared" si="1"/>
        <v>0</v>
      </c>
      <c r="I199" s="27"/>
      <c r="J199" s="24" t="str">
        <f t="shared" si="2"/>
        <v>  </v>
      </c>
      <c r="K199" s="22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22">
        <f>'วันที่ 29'!K200</f>
        <v>0</v>
      </c>
      <c r="D200" s="7"/>
      <c r="E200" s="20"/>
      <c r="F200" s="7"/>
      <c r="G200" s="20"/>
      <c r="H200" s="22">
        <f t="shared" si="1"/>
        <v>0</v>
      </c>
      <c r="I200" s="27"/>
      <c r="J200" s="24" t="str">
        <f t="shared" si="2"/>
        <v>  </v>
      </c>
      <c r="K200" s="22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22">
        <f>'วันที่ 29'!K201</f>
        <v>0</v>
      </c>
      <c r="D201" s="7"/>
      <c r="E201" s="20"/>
      <c r="F201" s="7"/>
      <c r="G201" s="20"/>
      <c r="H201" s="22">
        <f t="shared" si="1"/>
        <v>0</v>
      </c>
      <c r="I201" s="27"/>
      <c r="J201" s="24" t="str">
        <f t="shared" si="2"/>
        <v>  </v>
      </c>
      <c r="K201" s="22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22">
        <f>'วันที่ 29'!K202</f>
        <v>0</v>
      </c>
      <c r="D202" s="7"/>
      <c r="E202" s="20"/>
      <c r="F202" s="7"/>
      <c r="G202" s="20"/>
      <c r="H202" s="22">
        <f t="shared" si="1"/>
        <v>0</v>
      </c>
      <c r="I202" s="27"/>
      <c r="J202" s="24" t="str">
        <f t="shared" si="2"/>
        <v>  </v>
      </c>
      <c r="K202" s="22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22">
        <f>'วันที่ 29'!K203</f>
        <v>0</v>
      </c>
      <c r="D203" s="7"/>
      <c r="E203" s="20"/>
      <c r="F203" s="7"/>
      <c r="G203" s="20"/>
      <c r="H203" s="22">
        <f t="shared" si="1"/>
        <v>0</v>
      </c>
      <c r="I203" s="27"/>
      <c r="J203" s="24" t="str">
        <f t="shared" si="2"/>
        <v>  </v>
      </c>
      <c r="K203" s="22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22">
        <f>'วันที่ 29'!K204</f>
        <v>0</v>
      </c>
      <c r="D204" s="7"/>
      <c r="E204" s="20"/>
      <c r="F204" s="7"/>
      <c r="G204" s="20"/>
      <c r="H204" s="22">
        <f t="shared" si="1"/>
        <v>0</v>
      </c>
      <c r="I204" s="27"/>
      <c r="J204" s="24" t="str">
        <f t="shared" si="2"/>
        <v>  </v>
      </c>
      <c r="K204" s="22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22">
        <f>'วันที่ 29'!K205</f>
        <v>0</v>
      </c>
      <c r="D205" s="7"/>
      <c r="E205" s="20"/>
      <c r="F205" s="7"/>
      <c r="G205" s="20"/>
      <c r="H205" s="22">
        <f t="shared" si="1"/>
        <v>0</v>
      </c>
      <c r="I205" s="27"/>
      <c r="J205" s="24" t="str">
        <f t="shared" si="2"/>
        <v>  </v>
      </c>
      <c r="K205" s="22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22">
        <f>'วันที่ 29'!K206</f>
        <v>0</v>
      </c>
      <c r="D206" s="7"/>
      <c r="E206" s="20"/>
      <c r="F206" s="7"/>
      <c r="G206" s="20"/>
      <c r="H206" s="22">
        <f t="shared" si="1"/>
        <v>0</v>
      </c>
      <c r="I206" s="27"/>
      <c r="J206" s="24" t="str">
        <f t="shared" si="2"/>
        <v>  </v>
      </c>
      <c r="K206" s="22">
        <f t="shared" si="3"/>
        <v>0</v>
      </c>
      <c r="L206" s="7"/>
    </row>
    <row r="207" ht="14.25" customHeight="1">
      <c r="A207" s="7" t="str">
        <f>'Monthly Summary'!A207</f>
        <v/>
      </c>
      <c r="B207" s="7" t="str">
        <f>'Monthly Summary'!B207</f>
        <v/>
      </c>
      <c r="C207" s="22">
        <f>'วันที่ 29'!K207</f>
        <v>0</v>
      </c>
      <c r="D207" s="7"/>
      <c r="E207" s="20"/>
      <c r="F207" s="7"/>
      <c r="G207" s="20"/>
      <c r="H207" s="22">
        <f t="shared" si="1"/>
        <v>0</v>
      </c>
      <c r="I207" s="27"/>
      <c r="J207" s="24" t="str">
        <f t="shared" si="2"/>
        <v>  </v>
      </c>
      <c r="K207" s="22">
        <f t="shared" si="3"/>
        <v>0</v>
      </c>
      <c r="L207" s="7"/>
    </row>
    <row r="208" ht="14.25" customHeight="1">
      <c r="A208" s="7" t="str">
        <f>'Monthly Summary'!A208</f>
        <v/>
      </c>
      <c r="B208" s="7" t="str">
        <f>'Monthly Summary'!B208</f>
        <v/>
      </c>
      <c r="C208" s="22">
        <f>'วันที่ 29'!K208</f>
        <v>0</v>
      </c>
      <c r="D208" s="7"/>
      <c r="E208" s="20"/>
      <c r="F208" s="7"/>
      <c r="G208" s="20"/>
      <c r="H208" s="22">
        <f t="shared" si="1"/>
        <v>0</v>
      </c>
      <c r="I208" s="27"/>
      <c r="J208" s="24" t="str">
        <f t="shared" si="2"/>
        <v>  </v>
      </c>
      <c r="K208" s="22">
        <f t="shared" si="3"/>
        <v>0</v>
      </c>
      <c r="L208" s="7"/>
    </row>
    <row r="209" ht="14.25" customHeight="1">
      <c r="A209" s="7" t="str">
        <f>'Monthly Summary'!A209</f>
        <v/>
      </c>
      <c r="B209" s="7" t="str">
        <f>'Monthly Summary'!B209</f>
        <v/>
      </c>
      <c r="C209" s="22">
        <f>'วันที่ 29'!K209</f>
        <v>0</v>
      </c>
      <c r="D209" s="7"/>
      <c r="E209" s="20"/>
      <c r="F209" s="7"/>
      <c r="G209" s="20"/>
      <c r="H209" s="22">
        <f t="shared" si="1"/>
        <v>0</v>
      </c>
      <c r="I209" s="27"/>
      <c r="J209" s="24" t="str">
        <f t="shared" si="2"/>
        <v>  </v>
      </c>
      <c r="K209" s="22">
        <f t="shared" si="3"/>
        <v>0</v>
      </c>
      <c r="L209" s="7"/>
    </row>
    <row r="210" ht="14.25" customHeight="1">
      <c r="A210" s="7" t="str">
        <f>'Monthly Summary'!A210</f>
        <v/>
      </c>
      <c r="B210" s="7" t="str">
        <f>'Monthly Summary'!B210</f>
        <v/>
      </c>
      <c r="C210" s="22">
        <f>'วันที่ 29'!K210</f>
        <v>0</v>
      </c>
      <c r="D210" s="7"/>
      <c r="E210" s="20"/>
      <c r="F210" s="7"/>
      <c r="G210" s="20"/>
      <c r="H210" s="22">
        <f t="shared" si="1"/>
        <v>0</v>
      </c>
      <c r="I210" s="27"/>
      <c r="J210" s="24" t="str">
        <f t="shared" si="2"/>
        <v>  </v>
      </c>
      <c r="K210" s="22">
        <f t="shared" si="3"/>
        <v>0</v>
      </c>
      <c r="L210" s="7"/>
    </row>
    <row r="211" ht="14.25" customHeight="1">
      <c r="A211" s="7" t="str">
        <f>'Monthly Summary'!A211</f>
        <v/>
      </c>
      <c r="B211" s="7" t="str">
        <f>'Monthly Summary'!B211</f>
        <v/>
      </c>
      <c r="C211" s="22">
        <f>'วันที่ 29'!K211</f>
        <v>0</v>
      </c>
      <c r="D211" s="7"/>
      <c r="E211" s="20"/>
      <c r="F211" s="7"/>
      <c r="G211" s="20"/>
      <c r="H211" s="22">
        <f t="shared" si="1"/>
        <v>0</v>
      </c>
      <c r="I211" s="27"/>
      <c r="J211" s="24" t="str">
        <f t="shared" si="2"/>
        <v>  </v>
      </c>
      <c r="K211" s="22">
        <f t="shared" si="3"/>
        <v>0</v>
      </c>
      <c r="L211" s="7"/>
    </row>
    <row r="212" ht="14.25" customHeight="1">
      <c r="A212" s="7" t="str">
        <f>'Monthly Summary'!A212</f>
        <v/>
      </c>
      <c r="B212" s="7" t="str">
        <f>'Monthly Summary'!B212</f>
        <v/>
      </c>
      <c r="C212" s="22">
        <f>'วันที่ 29'!K212</f>
        <v>0</v>
      </c>
      <c r="D212" s="7"/>
      <c r="E212" s="20"/>
      <c r="F212" s="7"/>
      <c r="G212" s="20"/>
      <c r="H212" s="22">
        <f t="shared" si="1"/>
        <v>0</v>
      </c>
      <c r="I212" s="27"/>
      <c r="J212" s="24" t="str">
        <f t="shared" si="2"/>
        <v>  </v>
      </c>
      <c r="K212" s="22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22">
        <f>'วันที่ 29'!K213</f>
        <v>0</v>
      </c>
      <c r="D213" s="7"/>
      <c r="E213" s="20"/>
      <c r="F213" s="7"/>
      <c r="G213" s="20"/>
      <c r="H213" s="22">
        <f t="shared" si="1"/>
        <v>0</v>
      </c>
      <c r="I213" s="27"/>
      <c r="J213" s="24" t="str">
        <f t="shared" si="2"/>
        <v>  </v>
      </c>
      <c r="K213" s="22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22">
        <f>'วันที่ 29'!K214</f>
        <v>0</v>
      </c>
      <c r="D214" s="7"/>
      <c r="E214" s="20"/>
      <c r="F214" s="7"/>
      <c r="G214" s="20"/>
      <c r="H214" s="22">
        <f t="shared" si="1"/>
        <v>0</v>
      </c>
      <c r="I214" s="27"/>
      <c r="J214" s="24" t="str">
        <f t="shared" si="2"/>
        <v>  </v>
      </c>
      <c r="K214" s="22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22">
        <f>'วันที่ 29'!K215</f>
        <v>0</v>
      </c>
      <c r="D215" s="7"/>
      <c r="E215" s="20"/>
      <c r="F215" s="7"/>
      <c r="G215" s="20"/>
      <c r="H215" s="22">
        <f t="shared" si="1"/>
        <v>0</v>
      </c>
      <c r="I215" s="27"/>
      <c r="J215" s="24" t="str">
        <f t="shared" si="2"/>
        <v>  </v>
      </c>
      <c r="K215" s="22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22">
        <f>'วันที่ 29'!K216</f>
        <v>0</v>
      </c>
      <c r="D216" s="7"/>
      <c r="E216" s="20"/>
      <c r="F216" s="7"/>
      <c r="G216" s="20"/>
      <c r="H216" s="22">
        <f t="shared" si="1"/>
        <v>0</v>
      </c>
      <c r="I216" s="27"/>
      <c r="J216" s="24" t="str">
        <f t="shared" si="2"/>
        <v>  </v>
      </c>
      <c r="K216" s="22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22">
        <f>'วันที่ 29'!K217</f>
        <v>0</v>
      </c>
      <c r="D217" s="7"/>
      <c r="E217" s="20"/>
      <c r="F217" s="7"/>
      <c r="G217" s="20"/>
      <c r="H217" s="22">
        <f t="shared" si="1"/>
        <v>0</v>
      </c>
      <c r="I217" s="27"/>
      <c r="J217" s="24" t="str">
        <f t="shared" si="2"/>
        <v>  </v>
      </c>
      <c r="K217" s="22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22">
        <f>'วันที่ 29'!K218</f>
        <v>0</v>
      </c>
      <c r="D218" s="7"/>
      <c r="E218" s="20"/>
      <c r="F218" s="7"/>
      <c r="G218" s="20"/>
      <c r="H218" s="22">
        <f t="shared" si="1"/>
        <v>0</v>
      </c>
      <c r="I218" s="27"/>
      <c r="J218" s="24" t="str">
        <f t="shared" si="2"/>
        <v>  </v>
      </c>
      <c r="K218" s="22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22">
        <f>'วันที่ 29'!K219</f>
        <v>0</v>
      </c>
      <c r="D219" s="7"/>
      <c r="E219" s="20"/>
      <c r="F219" s="7"/>
      <c r="G219" s="20"/>
      <c r="H219" s="22">
        <f t="shared" si="1"/>
        <v>0</v>
      </c>
      <c r="I219" s="27"/>
      <c r="J219" s="24" t="str">
        <f t="shared" si="2"/>
        <v>  </v>
      </c>
      <c r="K219" s="22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22">
        <f>'วันที่ 29'!K220</f>
        <v>0</v>
      </c>
      <c r="D220" s="7"/>
      <c r="E220" s="20"/>
      <c r="F220" s="7"/>
      <c r="G220" s="20"/>
      <c r="H220" s="22">
        <f t="shared" si="1"/>
        <v>0</v>
      </c>
      <c r="I220" s="27"/>
      <c r="J220" s="24" t="str">
        <f t="shared" si="2"/>
        <v>  </v>
      </c>
      <c r="K220" s="22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22">
        <f>'วันที่ 29'!K221</f>
        <v>0</v>
      </c>
      <c r="D221" s="7"/>
      <c r="E221" s="20"/>
      <c r="F221" s="7"/>
      <c r="G221" s="20"/>
      <c r="H221" s="22">
        <f t="shared" si="1"/>
        <v>0</v>
      </c>
      <c r="I221" s="27"/>
      <c r="J221" s="24" t="str">
        <f t="shared" si="2"/>
        <v>  </v>
      </c>
      <c r="K221" s="22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22">
        <f>'วันที่ 29'!K222</f>
        <v>0</v>
      </c>
      <c r="D222" s="7"/>
      <c r="E222" s="20"/>
      <c r="F222" s="7"/>
      <c r="G222" s="20"/>
      <c r="H222" s="22">
        <f t="shared" si="1"/>
        <v>0</v>
      </c>
      <c r="I222" s="27"/>
      <c r="J222" s="24" t="str">
        <f t="shared" si="2"/>
        <v>  </v>
      </c>
      <c r="K222" s="22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22">
        <f>'วันที่ 29'!K223</f>
        <v>0</v>
      </c>
      <c r="D223" s="7"/>
      <c r="E223" s="20"/>
      <c r="F223" s="7"/>
      <c r="G223" s="20"/>
      <c r="H223" s="22">
        <f t="shared" si="1"/>
        <v>0</v>
      </c>
      <c r="I223" s="27"/>
      <c r="J223" s="24" t="str">
        <f t="shared" si="2"/>
        <v>  </v>
      </c>
      <c r="K223" s="22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22">
        <f>'วันที่ 29'!K224</f>
        <v>0</v>
      </c>
      <c r="D224" s="7"/>
      <c r="E224" s="20"/>
      <c r="F224" s="7"/>
      <c r="G224" s="20"/>
      <c r="H224" s="22">
        <f t="shared" si="1"/>
        <v>0</v>
      </c>
      <c r="I224" s="27"/>
      <c r="J224" s="24" t="str">
        <f t="shared" si="2"/>
        <v>  </v>
      </c>
      <c r="K224" s="22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22">
        <f>'วันที่ 29'!K225</f>
        <v>0</v>
      </c>
      <c r="D225" s="7"/>
      <c r="E225" s="20"/>
      <c r="F225" s="7"/>
      <c r="G225" s="20"/>
      <c r="H225" s="22">
        <f t="shared" si="1"/>
        <v>0</v>
      </c>
      <c r="I225" s="27"/>
      <c r="J225" s="24" t="str">
        <f t="shared" si="2"/>
        <v>  </v>
      </c>
      <c r="K225" s="22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22">
        <f>'วันที่ 29'!K226</f>
        <v>0</v>
      </c>
      <c r="D226" s="7"/>
      <c r="E226" s="20"/>
      <c r="F226" s="7"/>
      <c r="G226" s="20"/>
      <c r="H226" s="22">
        <f t="shared" si="1"/>
        <v>0</v>
      </c>
      <c r="I226" s="27"/>
      <c r="J226" s="24" t="str">
        <f t="shared" si="2"/>
        <v>  </v>
      </c>
      <c r="K226" s="22">
        <f t="shared" si="3"/>
        <v>0</v>
      </c>
      <c r="L226" s="7"/>
    </row>
    <row r="227" ht="14.25" customHeight="1">
      <c r="A227" s="7">
        <v>223.0</v>
      </c>
      <c r="B227" s="7" t="str">
        <f>'วันที่ 29'!B227</f>
        <v/>
      </c>
      <c r="C227" s="22">
        <f>'วันที่ 29'!K227</f>
        <v>0</v>
      </c>
      <c r="D227" s="7"/>
      <c r="E227" s="20"/>
      <c r="F227" s="7"/>
      <c r="G227" s="20"/>
      <c r="H227" s="22">
        <f t="shared" si="1"/>
        <v>0</v>
      </c>
      <c r="I227" s="27"/>
      <c r="J227" s="24" t="str">
        <f t="shared" si="2"/>
        <v>  </v>
      </c>
      <c r="K227" s="22">
        <f t="shared" si="3"/>
        <v>0</v>
      </c>
      <c r="L227" s="7"/>
    </row>
    <row r="228" ht="14.25" customHeight="1">
      <c r="A228" s="7">
        <v>224.0</v>
      </c>
      <c r="B228" s="7" t="str">
        <f>'วันที่ 29'!B228</f>
        <v/>
      </c>
      <c r="C228" s="22">
        <f>'วันที่ 29'!K228</f>
        <v>0</v>
      </c>
      <c r="D228" s="7"/>
      <c r="E228" s="20"/>
      <c r="F228" s="7"/>
      <c r="G228" s="20"/>
      <c r="H228" s="22">
        <f t="shared" si="1"/>
        <v>0</v>
      </c>
      <c r="I228" s="27"/>
      <c r="J228" s="24" t="str">
        <f t="shared" si="2"/>
        <v>  </v>
      </c>
      <c r="K228" s="22">
        <f t="shared" si="3"/>
        <v>0</v>
      </c>
      <c r="L228" s="7"/>
    </row>
    <row r="229" ht="14.25" customHeight="1">
      <c r="A229" s="7">
        <v>225.0</v>
      </c>
      <c r="B229" s="7" t="str">
        <f>'วันที่ 29'!B229</f>
        <v/>
      </c>
      <c r="C229" s="22">
        <f>'วันที่ 29'!K229</f>
        <v>0</v>
      </c>
      <c r="D229" s="7"/>
      <c r="E229" s="20"/>
      <c r="F229" s="7"/>
      <c r="G229" s="20"/>
      <c r="H229" s="22">
        <f t="shared" si="1"/>
        <v>0</v>
      </c>
      <c r="I229" s="27"/>
      <c r="J229" s="24" t="str">
        <f t="shared" si="2"/>
        <v>  </v>
      </c>
      <c r="K229" s="22">
        <f t="shared" si="3"/>
        <v>0</v>
      </c>
      <c r="L229" s="7"/>
    </row>
    <row r="230" ht="14.25" customHeight="1">
      <c r="A230" s="7">
        <v>226.0</v>
      </c>
      <c r="B230" s="7" t="str">
        <f>'วันที่ 29'!B230</f>
        <v/>
      </c>
      <c r="C230" s="22">
        <f>'วันที่ 29'!K230</f>
        <v>0</v>
      </c>
      <c r="D230" s="7"/>
      <c r="E230" s="20"/>
      <c r="F230" s="7"/>
      <c r="G230" s="20"/>
      <c r="H230" s="22">
        <f t="shared" si="1"/>
        <v>0</v>
      </c>
      <c r="I230" s="27"/>
      <c r="J230" s="24" t="str">
        <f t="shared" si="2"/>
        <v>  </v>
      </c>
      <c r="K230" s="22">
        <f t="shared" si="3"/>
        <v>0</v>
      </c>
      <c r="L230" s="7"/>
    </row>
    <row r="231" ht="14.25" customHeight="1">
      <c r="A231" s="7">
        <v>227.0</v>
      </c>
      <c r="B231" s="7" t="str">
        <f>'วันที่ 29'!B231</f>
        <v/>
      </c>
      <c r="C231" s="22">
        <f>'วันที่ 29'!K231</f>
        <v>0</v>
      </c>
      <c r="D231" s="7"/>
      <c r="E231" s="20"/>
      <c r="F231" s="7"/>
      <c r="G231" s="20"/>
      <c r="H231" s="22">
        <f t="shared" si="1"/>
        <v>0</v>
      </c>
      <c r="I231" s="27"/>
      <c r="J231" s="24" t="str">
        <f t="shared" si="2"/>
        <v>  </v>
      </c>
      <c r="K231" s="22">
        <f t="shared" si="3"/>
        <v>0</v>
      </c>
      <c r="L231" s="7"/>
    </row>
    <row r="232" ht="14.25" customHeight="1">
      <c r="A232" s="7">
        <v>228.0</v>
      </c>
      <c r="B232" s="7" t="str">
        <f>'วันที่ 29'!B232</f>
        <v/>
      </c>
      <c r="C232" s="22">
        <f>'วันที่ 29'!K232</f>
        <v>0</v>
      </c>
      <c r="D232" s="7"/>
      <c r="E232" s="20"/>
      <c r="F232" s="7"/>
      <c r="G232" s="20"/>
      <c r="H232" s="22">
        <f t="shared" si="1"/>
        <v>0</v>
      </c>
      <c r="I232" s="27"/>
      <c r="J232" s="24" t="str">
        <f t="shared" si="2"/>
        <v>  </v>
      </c>
      <c r="K232" s="22">
        <f t="shared" si="3"/>
        <v>0</v>
      </c>
      <c r="L232" s="7"/>
    </row>
    <row r="233" ht="14.25" customHeight="1">
      <c r="A233" s="7">
        <v>229.0</v>
      </c>
      <c r="B233" s="7" t="str">
        <f>'วันที่ 29'!B233</f>
        <v/>
      </c>
      <c r="C233" s="22">
        <f>'วันที่ 29'!K233</f>
        <v>0</v>
      </c>
      <c r="D233" s="7"/>
      <c r="E233" s="20"/>
      <c r="F233" s="7"/>
      <c r="G233" s="20"/>
      <c r="H233" s="22">
        <f t="shared" si="1"/>
        <v>0</v>
      </c>
      <c r="I233" s="27"/>
      <c r="J233" s="24" t="str">
        <f t="shared" si="2"/>
        <v>  </v>
      </c>
      <c r="K233" s="22">
        <f t="shared" si="3"/>
        <v>0</v>
      </c>
      <c r="L233" s="7"/>
    </row>
    <row r="234" ht="14.25" customHeight="1">
      <c r="A234" s="7">
        <v>230.0</v>
      </c>
      <c r="B234" s="7" t="str">
        <f>'วันที่ 29'!B234</f>
        <v/>
      </c>
      <c r="C234" s="22">
        <f>'วันที่ 29'!K234</f>
        <v>0</v>
      </c>
      <c r="D234" s="7"/>
      <c r="E234" s="20"/>
      <c r="F234" s="7"/>
      <c r="G234" s="20"/>
      <c r="H234" s="22">
        <f t="shared" si="1"/>
        <v>0</v>
      </c>
      <c r="I234" s="27"/>
      <c r="J234" s="24" t="str">
        <f t="shared" si="2"/>
        <v>  </v>
      </c>
      <c r="K234" s="22">
        <f t="shared" si="3"/>
        <v>0</v>
      </c>
      <c r="L234" s="7"/>
    </row>
    <row r="235" ht="14.25" customHeight="1">
      <c r="A235" s="7">
        <v>231.0</v>
      </c>
      <c r="B235" s="7" t="str">
        <f>'วันที่ 29'!B235</f>
        <v/>
      </c>
      <c r="C235" s="22">
        <f>'วันที่ 29'!K235</f>
        <v>0</v>
      </c>
      <c r="D235" s="7"/>
      <c r="E235" s="20"/>
      <c r="F235" s="7"/>
      <c r="G235" s="20"/>
      <c r="H235" s="22">
        <f t="shared" si="1"/>
        <v>0</v>
      </c>
      <c r="I235" s="27"/>
      <c r="J235" s="24" t="str">
        <f t="shared" si="2"/>
        <v>  </v>
      </c>
      <c r="K235" s="22">
        <f t="shared" si="3"/>
        <v>0</v>
      </c>
      <c r="L235" s="7"/>
    </row>
    <row r="236" ht="14.25" customHeight="1">
      <c r="A236" s="7">
        <v>232.0</v>
      </c>
      <c r="B236" s="7" t="str">
        <f>'วันที่ 29'!B236</f>
        <v/>
      </c>
      <c r="C236" s="22">
        <f>'วันที่ 29'!K236</f>
        <v>0</v>
      </c>
      <c r="D236" s="7"/>
      <c r="E236" s="20"/>
      <c r="F236" s="7"/>
      <c r="G236" s="20"/>
      <c r="H236" s="22">
        <f t="shared" si="1"/>
        <v>0</v>
      </c>
      <c r="I236" s="27"/>
      <c r="J236" s="24" t="str">
        <f t="shared" si="2"/>
        <v>  </v>
      </c>
      <c r="K236" s="22">
        <f t="shared" si="3"/>
        <v>0</v>
      </c>
      <c r="L236" s="7"/>
    </row>
    <row r="237" ht="14.25" customHeight="1">
      <c r="A237" s="7">
        <v>233.0</v>
      </c>
      <c r="B237" s="7" t="str">
        <f>'วันที่ 29'!B237</f>
        <v/>
      </c>
      <c r="C237" s="22">
        <f>'วันที่ 29'!K237</f>
        <v>0</v>
      </c>
      <c r="D237" s="7"/>
      <c r="E237" s="20"/>
      <c r="F237" s="7"/>
      <c r="G237" s="20"/>
      <c r="H237" s="22">
        <f t="shared" si="1"/>
        <v>0</v>
      </c>
      <c r="I237" s="27"/>
      <c r="J237" s="24" t="str">
        <f t="shared" si="2"/>
        <v>  </v>
      </c>
      <c r="K237" s="22">
        <f t="shared" si="3"/>
        <v>0</v>
      </c>
      <c r="L237" s="7"/>
    </row>
    <row r="238" ht="14.25" customHeight="1">
      <c r="A238" s="7">
        <v>234.0</v>
      </c>
      <c r="B238" s="7" t="str">
        <f>'วันที่ 29'!B238</f>
        <v/>
      </c>
      <c r="C238" s="22">
        <f>'วันที่ 29'!K238</f>
        <v>0</v>
      </c>
      <c r="D238" s="7"/>
      <c r="E238" s="20"/>
      <c r="F238" s="7"/>
      <c r="G238" s="20"/>
      <c r="H238" s="22">
        <f t="shared" si="1"/>
        <v>0</v>
      </c>
      <c r="I238" s="27"/>
      <c r="J238" s="24" t="str">
        <f t="shared" si="2"/>
        <v>  </v>
      </c>
      <c r="K238" s="22">
        <f t="shared" si="3"/>
        <v>0</v>
      </c>
      <c r="L238" s="7"/>
    </row>
    <row r="239" ht="14.25" customHeight="1">
      <c r="A239" s="7">
        <v>235.0</v>
      </c>
      <c r="B239" s="7" t="str">
        <f>'วันที่ 29'!B239</f>
        <v/>
      </c>
      <c r="C239" s="22">
        <f>'วันที่ 29'!K239</f>
        <v>0</v>
      </c>
      <c r="D239" s="7"/>
      <c r="E239" s="20"/>
      <c r="F239" s="7"/>
      <c r="G239" s="20"/>
      <c r="H239" s="22">
        <f t="shared" si="1"/>
        <v>0</v>
      </c>
      <c r="I239" s="27"/>
      <c r="J239" s="24" t="str">
        <f t="shared" si="2"/>
        <v>  </v>
      </c>
      <c r="K239" s="22">
        <f t="shared" si="3"/>
        <v>0</v>
      </c>
      <c r="L239" s="7"/>
    </row>
    <row r="240" ht="14.25" customHeight="1">
      <c r="A240" s="7">
        <v>236.0</v>
      </c>
      <c r="B240" s="7" t="str">
        <f>'วันที่ 29'!B240</f>
        <v/>
      </c>
      <c r="C240" s="22">
        <f>'วันที่ 29'!K240</f>
        <v>0</v>
      </c>
      <c r="D240" s="7"/>
      <c r="E240" s="20"/>
      <c r="F240" s="7"/>
      <c r="G240" s="20"/>
      <c r="H240" s="22">
        <f t="shared" si="1"/>
        <v>0</v>
      </c>
      <c r="I240" s="27"/>
      <c r="J240" s="24" t="str">
        <f t="shared" si="2"/>
        <v>  </v>
      </c>
      <c r="K240" s="22">
        <f t="shared" si="3"/>
        <v>0</v>
      </c>
      <c r="L240" s="7"/>
    </row>
    <row r="241" ht="14.25" customHeight="1">
      <c r="A241" s="7">
        <v>237.0</v>
      </c>
      <c r="B241" s="7" t="str">
        <f>'วันที่ 29'!B241</f>
        <v/>
      </c>
      <c r="C241" s="22">
        <f>'วันที่ 29'!K241</f>
        <v>0</v>
      </c>
      <c r="D241" s="7"/>
      <c r="E241" s="20"/>
      <c r="F241" s="7"/>
      <c r="G241" s="20"/>
      <c r="H241" s="22">
        <f t="shared" si="1"/>
        <v>0</v>
      </c>
      <c r="I241" s="27"/>
      <c r="J241" s="24" t="str">
        <f t="shared" si="2"/>
        <v>  </v>
      </c>
      <c r="K241" s="22">
        <f t="shared" si="3"/>
        <v>0</v>
      </c>
      <c r="L241" s="7"/>
    </row>
    <row r="242" ht="14.25" customHeight="1">
      <c r="A242" s="7">
        <v>238.0</v>
      </c>
      <c r="B242" s="7" t="str">
        <f>'วันที่ 29'!B242</f>
        <v/>
      </c>
      <c r="C242" s="22">
        <f>'วันที่ 29'!K242</f>
        <v>0</v>
      </c>
      <c r="D242" s="7"/>
      <c r="E242" s="20"/>
      <c r="F242" s="7"/>
      <c r="G242" s="20"/>
      <c r="H242" s="22">
        <f t="shared" si="1"/>
        <v>0</v>
      </c>
      <c r="I242" s="27"/>
      <c r="J242" s="24" t="str">
        <f t="shared" si="2"/>
        <v>  </v>
      </c>
      <c r="K242" s="22">
        <f t="shared" si="3"/>
        <v>0</v>
      </c>
      <c r="L242" s="7"/>
    </row>
    <row r="243" ht="14.25" customHeight="1">
      <c r="A243" s="7">
        <v>239.0</v>
      </c>
      <c r="B243" s="7" t="str">
        <f>'วันที่ 29'!B243</f>
        <v/>
      </c>
      <c r="C243" s="22">
        <f>'วันที่ 29'!K243</f>
        <v>0</v>
      </c>
      <c r="D243" s="7"/>
      <c r="E243" s="20"/>
      <c r="F243" s="7"/>
      <c r="G243" s="20"/>
      <c r="H243" s="22">
        <f t="shared" si="1"/>
        <v>0</v>
      </c>
      <c r="I243" s="27"/>
      <c r="J243" s="24" t="str">
        <f t="shared" si="2"/>
        <v>  </v>
      </c>
      <c r="K243" s="22">
        <f t="shared" si="3"/>
        <v>0</v>
      </c>
      <c r="L243" s="7"/>
    </row>
    <row r="244" ht="14.25" customHeight="1">
      <c r="A244" s="7">
        <v>240.0</v>
      </c>
      <c r="B244" s="7" t="str">
        <f>'วันที่ 29'!B244</f>
        <v/>
      </c>
      <c r="C244" s="22">
        <f>'วันที่ 29'!K244</f>
        <v>0</v>
      </c>
      <c r="D244" s="7"/>
      <c r="E244" s="20"/>
      <c r="F244" s="7"/>
      <c r="G244" s="20"/>
      <c r="H244" s="22">
        <f t="shared" si="1"/>
        <v>0</v>
      </c>
      <c r="I244" s="27"/>
      <c r="J244" s="24" t="str">
        <f t="shared" si="2"/>
        <v>  </v>
      </c>
      <c r="K244" s="22">
        <f t="shared" si="3"/>
        <v>0</v>
      </c>
      <c r="L244" s="7"/>
    </row>
    <row r="245" ht="14.25" customHeight="1">
      <c r="A245" s="7">
        <v>241.0</v>
      </c>
      <c r="B245" s="7" t="str">
        <f>'วันที่ 29'!B245</f>
        <v/>
      </c>
      <c r="C245" s="22">
        <f>'วันที่ 29'!K245</f>
        <v>0</v>
      </c>
      <c r="D245" s="7"/>
      <c r="E245" s="20"/>
      <c r="F245" s="7"/>
      <c r="G245" s="20"/>
      <c r="H245" s="22">
        <f t="shared" si="1"/>
        <v>0</v>
      </c>
      <c r="I245" s="27"/>
      <c r="J245" s="24" t="str">
        <f t="shared" si="2"/>
        <v>  </v>
      </c>
      <c r="K245" s="22">
        <f t="shared" si="3"/>
        <v>0</v>
      </c>
      <c r="L245" s="7"/>
    </row>
    <row r="246" ht="14.25" customHeight="1">
      <c r="A246" s="7">
        <v>242.0</v>
      </c>
      <c r="B246" s="7" t="str">
        <f>'วันที่ 29'!B246</f>
        <v/>
      </c>
      <c r="C246" s="22">
        <f>'วันที่ 29'!K246</f>
        <v>0</v>
      </c>
      <c r="D246" s="7"/>
      <c r="E246" s="20"/>
      <c r="F246" s="7"/>
      <c r="G246" s="20"/>
      <c r="H246" s="22">
        <f t="shared" si="1"/>
        <v>0</v>
      </c>
      <c r="I246" s="27"/>
      <c r="J246" s="24" t="str">
        <f t="shared" si="2"/>
        <v>  </v>
      </c>
      <c r="K246" s="22">
        <f t="shared" si="3"/>
        <v>0</v>
      </c>
      <c r="L246" s="7"/>
    </row>
    <row r="247" ht="14.25" customHeight="1">
      <c r="A247" s="7">
        <v>243.0</v>
      </c>
      <c r="B247" s="7" t="str">
        <f>'วันที่ 29'!B247</f>
        <v/>
      </c>
      <c r="C247" s="22">
        <f>'วันที่ 29'!K247</f>
        <v>0</v>
      </c>
      <c r="D247" s="7"/>
      <c r="E247" s="20"/>
      <c r="F247" s="7"/>
      <c r="G247" s="20"/>
      <c r="H247" s="22">
        <f t="shared" si="1"/>
        <v>0</v>
      </c>
      <c r="I247" s="27"/>
      <c r="J247" s="24" t="str">
        <f t="shared" si="2"/>
        <v>  </v>
      </c>
      <c r="K247" s="22">
        <f t="shared" si="3"/>
        <v>0</v>
      </c>
      <c r="L247" s="7"/>
    </row>
    <row r="248" ht="14.25" customHeight="1">
      <c r="A248" s="7">
        <v>244.0</v>
      </c>
      <c r="B248" s="7" t="str">
        <f>'วันที่ 29'!B248</f>
        <v/>
      </c>
      <c r="C248" s="22">
        <f>'วันที่ 29'!K248</f>
        <v>0</v>
      </c>
      <c r="D248" s="7"/>
      <c r="E248" s="20"/>
      <c r="F248" s="7"/>
      <c r="G248" s="20"/>
      <c r="H248" s="22">
        <f t="shared" si="1"/>
        <v>0</v>
      </c>
      <c r="I248" s="27"/>
      <c r="J248" s="24" t="str">
        <f t="shared" si="2"/>
        <v>  </v>
      </c>
      <c r="K248" s="22">
        <f t="shared" si="3"/>
        <v>0</v>
      </c>
      <c r="L248" s="7"/>
    </row>
    <row r="249" ht="14.25" customHeight="1">
      <c r="A249" s="7">
        <v>245.0</v>
      </c>
      <c r="B249" s="7" t="str">
        <f>'วันที่ 29'!B249</f>
        <v/>
      </c>
      <c r="C249" s="22">
        <f>'วันที่ 29'!K249</f>
        <v>0</v>
      </c>
      <c r="D249" s="7"/>
      <c r="E249" s="20"/>
      <c r="F249" s="7"/>
      <c r="G249" s="20"/>
      <c r="H249" s="22">
        <f t="shared" si="1"/>
        <v>0</v>
      </c>
      <c r="I249" s="27"/>
      <c r="J249" s="24" t="str">
        <f t="shared" si="2"/>
        <v>  </v>
      </c>
      <c r="K249" s="22">
        <f t="shared" si="3"/>
        <v>0</v>
      </c>
      <c r="L249" s="7"/>
    </row>
    <row r="250" ht="14.25" customHeight="1">
      <c r="A250" s="7">
        <v>246.0</v>
      </c>
      <c r="B250" s="7" t="str">
        <f>'วันที่ 29'!B250</f>
        <v/>
      </c>
      <c r="C250" s="22">
        <f>'วันที่ 29'!K250</f>
        <v>0</v>
      </c>
      <c r="D250" s="7"/>
      <c r="E250" s="20"/>
      <c r="F250" s="7"/>
      <c r="G250" s="20"/>
      <c r="H250" s="22">
        <f t="shared" si="1"/>
        <v>0</v>
      </c>
      <c r="I250" s="27"/>
      <c r="J250" s="24" t="str">
        <f t="shared" si="2"/>
        <v>  </v>
      </c>
      <c r="K250" s="22">
        <f t="shared" si="3"/>
        <v>0</v>
      </c>
      <c r="L250" s="7"/>
    </row>
    <row r="251" ht="14.25" customHeight="1">
      <c r="A251" s="7">
        <v>247.0</v>
      </c>
      <c r="B251" s="7" t="str">
        <f>'วันที่ 29'!B251</f>
        <v/>
      </c>
      <c r="C251" s="22">
        <f>'วันที่ 29'!K251</f>
        <v>0</v>
      </c>
      <c r="D251" s="7"/>
      <c r="E251" s="20"/>
      <c r="F251" s="7"/>
      <c r="G251" s="20"/>
      <c r="H251" s="22">
        <f t="shared" si="1"/>
        <v>0</v>
      </c>
      <c r="I251" s="27"/>
      <c r="J251" s="24" t="str">
        <f t="shared" si="2"/>
        <v>  </v>
      </c>
      <c r="K251" s="22">
        <f t="shared" si="3"/>
        <v>0</v>
      </c>
      <c r="L251" s="7"/>
    </row>
    <row r="252" ht="14.25" customHeight="1">
      <c r="A252" s="7">
        <v>248.0</v>
      </c>
      <c r="B252" s="7" t="str">
        <f>'วันที่ 29'!B252</f>
        <v/>
      </c>
      <c r="C252" s="22">
        <f>'วันที่ 29'!K252</f>
        <v>0</v>
      </c>
      <c r="D252" s="7"/>
      <c r="E252" s="20"/>
      <c r="F252" s="7"/>
      <c r="G252" s="20"/>
      <c r="H252" s="22">
        <f t="shared" si="1"/>
        <v>0</v>
      </c>
      <c r="I252" s="27"/>
      <c r="J252" s="24" t="str">
        <f t="shared" si="2"/>
        <v>  </v>
      </c>
      <c r="K252" s="22">
        <f t="shared" si="3"/>
        <v>0</v>
      </c>
      <c r="L252" s="7"/>
    </row>
    <row r="253" ht="14.25" customHeight="1">
      <c r="A253" s="7">
        <v>249.0</v>
      </c>
      <c r="B253" s="7" t="str">
        <f>'วันที่ 29'!B253</f>
        <v/>
      </c>
      <c r="C253" s="22">
        <f>'วันที่ 29'!K253</f>
        <v>0</v>
      </c>
      <c r="D253" s="7"/>
      <c r="E253" s="20"/>
      <c r="F253" s="7"/>
      <c r="G253" s="20"/>
      <c r="H253" s="22">
        <f t="shared" si="1"/>
        <v>0</v>
      </c>
      <c r="I253" s="27"/>
      <c r="J253" s="24" t="str">
        <f t="shared" si="2"/>
        <v>  </v>
      </c>
      <c r="K253" s="22">
        <f t="shared" si="3"/>
        <v>0</v>
      </c>
      <c r="L253" s="7"/>
    </row>
    <row r="254" ht="14.25" customHeight="1">
      <c r="A254" s="7">
        <v>250.0</v>
      </c>
      <c r="B254" s="7" t="str">
        <f>'วันที่ 29'!B254</f>
        <v/>
      </c>
      <c r="C254" s="22">
        <f>'วันที่ 29'!K254</f>
        <v>0</v>
      </c>
      <c r="D254" s="7"/>
      <c r="E254" s="20"/>
      <c r="F254" s="7"/>
      <c r="G254" s="20"/>
      <c r="H254" s="22">
        <f t="shared" si="1"/>
        <v>0</v>
      </c>
      <c r="I254" s="27"/>
      <c r="J254" s="24" t="str">
        <f t="shared" si="2"/>
        <v>  </v>
      </c>
      <c r="K254" s="22">
        <f t="shared" si="3"/>
        <v>0</v>
      </c>
      <c r="L254" s="7"/>
    </row>
    <row r="255" ht="14.25" customHeight="1">
      <c r="A255" s="7">
        <v>251.0</v>
      </c>
      <c r="B255" s="7" t="str">
        <f>'วันที่ 29'!B255</f>
        <v/>
      </c>
      <c r="C255" s="22">
        <f>'วันที่ 29'!K255</f>
        <v>0</v>
      </c>
      <c r="D255" s="7"/>
      <c r="E255" s="20"/>
      <c r="F255" s="7"/>
      <c r="G255" s="20"/>
      <c r="H255" s="22">
        <f t="shared" si="1"/>
        <v>0</v>
      </c>
      <c r="I255" s="27"/>
      <c r="J255" s="24" t="str">
        <f t="shared" si="2"/>
        <v>  </v>
      </c>
      <c r="K255" s="22">
        <f t="shared" si="3"/>
        <v>0</v>
      </c>
      <c r="L255" s="7"/>
    </row>
    <row r="256" ht="14.25" customHeight="1">
      <c r="A256" s="7">
        <v>252.0</v>
      </c>
      <c r="B256" s="7" t="str">
        <f>'วันที่ 29'!B256</f>
        <v/>
      </c>
      <c r="C256" s="22">
        <f>'วันที่ 29'!K256</f>
        <v>0</v>
      </c>
      <c r="D256" s="7"/>
      <c r="E256" s="20"/>
      <c r="F256" s="7"/>
      <c r="G256" s="20"/>
      <c r="H256" s="22">
        <f t="shared" si="1"/>
        <v>0</v>
      </c>
      <c r="I256" s="27"/>
      <c r="J256" s="24" t="str">
        <f t="shared" si="2"/>
        <v>  </v>
      </c>
      <c r="K256" s="22">
        <f t="shared" si="3"/>
        <v>0</v>
      </c>
      <c r="L256" s="7"/>
    </row>
    <row r="257" ht="14.25" customHeight="1">
      <c r="A257" s="7">
        <v>253.0</v>
      </c>
      <c r="B257" s="7" t="str">
        <f>'วันที่ 29'!B257</f>
        <v/>
      </c>
      <c r="C257" s="22">
        <f>'วันที่ 29'!K257</f>
        <v>0</v>
      </c>
      <c r="D257" s="7"/>
      <c r="E257" s="20"/>
      <c r="F257" s="7"/>
      <c r="G257" s="20"/>
      <c r="H257" s="22">
        <f t="shared" si="1"/>
        <v>0</v>
      </c>
      <c r="I257" s="27"/>
      <c r="J257" s="24" t="str">
        <f t="shared" si="2"/>
        <v>  </v>
      </c>
      <c r="K257" s="22">
        <f t="shared" si="3"/>
        <v>0</v>
      </c>
      <c r="L257" s="7"/>
    </row>
    <row r="258" ht="14.25" customHeight="1">
      <c r="A258" s="7">
        <v>254.0</v>
      </c>
      <c r="B258" s="7" t="str">
        <f>'วันที่ 29'!B258</f>
        <v/>
      </c>
      <c r="C258" s="22">
        <f>'วันที่ 29'!K258</f>
        <v>0</v>
      </c>
      <c r="D258" s="7"/>
      <c r="E258" s="20"/>
      <c r="F258" s="7"/>
      <c r="G258" s="20"/>
      <c r="H258" s="22">
        <f t="shared" si="1"/>
        <v>0</v>
      </c>
      <c r="I258" s="27"/>
      <c r="J258" s="24" t="str">
        <f t="shared" si="2"/>
        <v>  </v>
      </c>
      <c r="K258" s="22">
        <f t="shared" si="3"/>
        <v>0</v>
      </c>
      <c r="L258" s="7"/>
    </row>
    <row r="259" ht="14.25" customHeight="1">
      <c r="A259" s="7">
        <v>255.0</v>
      </c>
      <c r="B259" s="7" t="str">
        <f>'วันที่ 29'!B259</f>
        <v/>
      </c>
      <c r="C259" s="22">
        <f>'วันที่ 29'!K259</f>
        <v>0</v>
      </c>
      <c r="D259" s="7"/>
      <c r="E259" s="20"/>
      <c r="F259" s="7"/>
      <c r="G259" s="20"/>
      <c r="H259" s="22">
        <f t="shared" si="1"/>
        <v>0</v>
      </c>
      <c r="I259" s="27"/>
      <c r="J259" s="24" t="str">
        <f t="shared" si="2"/>
        <v>  </v>
      </c>
      <c r="K259" s="22">
        <f t="shared" si="3"/>
        <v>0</v>
      </c>
      <c r="L259" s="7"/>
    </row>
    <row r="260" ht="14.25" customHeight="1">
      <c r="A260" s="7">
        <v>256.0</v>
      </c>
      <c r="B260" s="7" t="str">
        <f>'วันที่ 29'!B260</f>
        <v/>
      </c>
      <c r="C260" s="22">
        <f>'วันที่ 29'!K260</f>
        <v>0</v>
      </c>
      <c r="D260" s="7"/>
      <c r="E260" s="20"/>
      <c r="F260" s="7"/>
      <c r="G260" s="20"/>
      <c r="H260" s="22">
        <f t="shared" si="1"/>
        <v>0</v>
      </c>
      <c r="I260" s="27"/>
      <c r="J260" s="24" t="str">
        <f t="shared" si="2"/>
        <v>  </v>
      </c>
      <c r="K260" s="22">
        <f t="shared" si="3"/>
        <v>0</v>
      </c>
      <c r="L260" s="7"/>
    </row>
    <row r="261" ht="14.25" customHeight="1">
      <c r="A261" s="7">
        <v>257.0</v>
      </c>
      <c r="B261" s="7" t="str">
        <f>'วันที่ 29'!B261</f>
        <v/>
      </c>
      <c r="C261" s="22">
        <f>'วันที่ 29'!K261</f>
        <v>0</v>
      </c>
      <c r="D261" s="7"/>
      <c r="E261" s="20"/>
      <c r="F261" s="7"/>
      <c r="G261" s="20"/>
      <c r="H261" s="22">
        <f t="shared" si="1"/>
        <v>0</v>
      </c>
      <c r="I261" s="27"/>
      <c r="J261" s="24" t="str">
        <f t="shared" si="2"/>
        <v>  </v>
      </c>
      <c r="K261" s="22">
        <f t="shared" si="3"/>
        <v>0</v>
      </c>
      <c r="L261" s="7"/>
    </row>
    <row r="262" ht="14.25" customHeight="1">
      <c r="A262" s="7">
        <v>258.0</v>
      </c>
      <c r="B262" s="7" t="str">
        <f>'วันที่ 29'!B262</f>
        <v/>
      </c>
      <c r="C262" s="22">
        <f>'วันที่ 29'!K262</f>
        <v>0</v>
      </c>
      <c r="D262" s="7"/>
      <c r="E262" s="20"/>
      <c r="F262" s="7"/>
      <c r="G262" s="20"/>
      <c r="H262" s="22">
        <f t="shared" si="1"/>
        <v>0</v>
      </c>
      <c r="I262" s="27"/>
      <c r="J262" s="24" t="str">
        <f t="shared" si="2"/>
        <v>  </v>
      </c>
      <c r="K262" s="22">
        <f t="shared" si="3"/>
        <v>0</v>
      </c>
      <c r="L262" s="7"/>
    </row>
    <row r="263" ht="14.25" customHeight="1">
      <c r="A263" s="7">
        <v>259.0</v>
      </c>
      <c r="B263" s="7" t="str">
        <f>'วันที่ 29'!B263</f>
        <v/>
      </c>
      <c r="C263" s="22">
        <f>'วันที่ 29'!K263</f>
        <v>0</v>
      </c>
      <c r="D263" s="7"/>
      <c r="E263" s="20"/>
      <c r="F263" s="7"/>
      <c r="G263" s="20"/>
      <c r="H263" s="22">
        <f t="shared" si="1"/>
        <v>0</v>
      </c>
      <c r="I263" s="27"/>
      <c r="J263" s="24" t="str">
        <f t="shared" si="2"/>
        <v>  </v>
      </c>
      <c r="K263" s="22">
        <f t="shared" si="3"/>
        <v>0</v>
      </c>
      <c r="L263" s="7"/>
    </row>
    <row r="264" ht="14.25" customHeight="1">
      <c r="A264" s="7">
        <v>260.0</v>
      </c>
      <c r="B264" s="7" t="str">
        <f>'วันที่ 29'!B264</f>
        <v/>
      </c>
      <c r="C264" s="22">
        <f>'วันที่ 29'!K264</f>
        <v>0</v>
      </c>
      <c r="D264" s="7"/>
      <c r="E264" s="20"/>
      <c r="F264" s="7"/>
      <c r="G264" s="20"/>
      <c r="H264" s="22">
        <f t="shared" si="1"/>
        <v>0</v>
      </c>
      <c r="I264" s="27"/>
      <c r="J264" s="24" t="str">
        <f t="shared" si="2"/>
        <v>  </v>
      </c>
      <c r="K264" s="22">
        <f t="shared" si="3"/>
        <v>0</v>
      </c>
      <c r="L264" s="7"/>
    </row>
    <row r="265" ht="14.25" customHeight="1">
      <c r="A265" s="7">
        <v>261.0</v>
      </c>
      <c r="B265" s="7" t="str">
        <f>'วันที่ 29'!B265</f>
        <v/>
      </c>
      <c r="C265" s="22">
        <f>'วันที่ 29'!K265</f>
        <v>0</v>
      </c>
      <c r="D265" s="7"/>
      <c r="E265" s="20"/>
      <c r="F265" s="7"/>
      <c r="G265" s="20"/>
      <c r="H265" s="22">
        <f t="shared" si="1"/>
        <v>0</v>
      </c>
      <c r="I265" s="27"/>
      <c r="J265" s="24" t="str">
        <f t="shared" si="2"/>
        <v>  </v>
      </c>
      <c r="K265" s="22">
        <f t="shared" si="3"/>
        <v>0</v>
      </c>
      <c r="L265" s="7"/>
    </row>
    <row r="266" ht="14.25" customHeight="1">
      <c r="A266" s="7">
        <v>262.0</v>
      </c>
      <c r="B266" s="7" t="str">
        <f>'วันที่ 29'!B266</f>
        <v/>
      </c>
      <c r="C266" s="22">
        <f>'วันที่ 29'!K266</f>
        <v>0</v>
      </c>
      <c r="D266" s="7"/>
      <c r="E266" s="20"/>
      <c r="F266" s="7"/>
      <c r="G266" s="20"/>
      <c r="H266" s="22">
        <f t="shared" si="1"/>
        <v>0</v>
      </c>
      <c r="I266" s="27"/>
      <c r="J266" s="24" t="str">
        <f t="shared" si="2"/>
        <v>  </v>
      </c>
      <c r="K266" s="22">
        <f t="shared" si="3"/>
        <v>0</v>
      </c>
      <c r="L266" s="7"/>
    </row>
    <row r="267" ht="14.25" customHeight="1">
      <c r="A267" s="7">
        <v>263.0</v>
      </c>
      <c r="B267" s="7" t="str">
        <f>'วันที่ 29'!B267</f>
        <v/>
      </c>
      <c r="C267" s="22">
        <f>'วันที่ 29'!K267</f>
        <v>0</v>
      </c>
      <c r="D267" s="7"/>
      <c r="E267" s="20"/>
      <c r="F267" s="7"/>
      <c r="G267" s="20"/>
      <c r="H267" s="22">
        <f t="shared" si="1"/>
        <v>0</v>
      </c>
      <c r="I267" s="27"/>
      <c r="J267" s="24" t="str">
        <f t="shared" si="2"/>
        <v>  </v>
      </c>
      <c r="K267" s="22">
        <f t="shared" si="3"/>
        <v>0</v>
      </c>
      <c r="L267" s="7"/>
    </row>
    <row r="268" ht="14.25" customHeight="1">
      <c r="A268" s="7">
        <v>264.0</v>
      </c>
      <c r="B268" s="7" t="str">
        <f>'วันที่ 29'!B268</f>
        <v/>
      </c>
      <c r="C268" s="22">
        <f>'วันที่ 29'!K268</f>
        <v>0</v>
      </c>
      <c r="D268" s="7"/>
      <c r="E268" s="20"/>
      <c r="F268" s="7"/>
      <c r="G268" s="20"/>
      <c r="H268" s="22">
        <f t="shared" si="1"/>
        <v>0</v>
      </c>
      <c r="I268" s="27"/>
      <c r="J268" s="24" t="str">
        <f t="shared" si="2"/>
        <v>  </v>
      </c>
      <c r="K268" s="22">
        <f t="shared" si="3"/>
        <v>0</v>
      </c>
      <c r="L268" s="7"/>
    </row>
    <row r="269" ht="14.25" customHeight="1">
      <c r="A269" s="7">
        <v>265.0</v>
      </c>
      <c r="B269" s="7" t="str">
        <f>'วันที่ 29'!B269</f>
        <v/>
      </c>
      <c r="C269" s="22">
        <f>'วันที่ 29'!K269</f>
        <v>0</v>
      </c>
      <c r="D269" s="7"/>
      <c r="E269" s="20"/>
      <c r="F269" s="7"/>
      <c r="G269" s="20"/>
      <c r="H269" s="22">
        <f t="shared" si="1"/>
        <v>0</v>
      </c>
      <c r="I269" s="27"/>
      <c r="J269" s="24" t="str">
        <f t="shared" si="2"/>
        <v>  </v>
      </c>
      <c r="K269" s="22">
        <f t="shared" si="3"/>
        <v>0</v>
      </c>
      <c r="L269" s="7"/>
    </row>
    <row r="270" ht="14.25" customHeight="1">
      <c r="A270" s="7">
        <v>266.0</v>
      </c>
      <c r="B270" s="7" t="str">
        <f>'วันที่ 29'!B270</f>
        <v/>
      </c>
      <c r="C270" s="22">
        <f>'วันที่ 29'!K270</f>
        <v>0</v>
      </c>
      <c r="D270" s="7"/>
      <c r="E270" s="20"/>
      <c r="F270" s="7"/>
      <c r="G270" s="20"/>
      <c r="H270" s="22">
        <f t="shared" si="1"/>
        <v>0</v>
      </c>
      <c r="I270" s="27"/>
      <c r="J270" s="24" t="str">
        <f t="shared" si="2"/>
        <v>  </v>
      </c>
      <c r="K270" s="22">
        <f t="shared" si="3"/>
        <v>0</v>
      </c>
      <c r="L270" s="7"/>
    </row>
    <row r="271" ht="14.25" customHeight="1">
      <c r="A271" s="7">
        <v>267.0</v>
      </c>
      <c r="B271" s="7" t="str">
        <f>'วันที่ 29'!B271</f>
        <v/>
      </c>
      <c r="C271" s="22">
        <f>'วันที่ 29'!K271</f>
        <v>0</v>
      </c>
      <c r="D271" s="7"/>
      <c r="E271" s="20"/>
      <c r="F271" s="7"/>
      <c r="G271" s="20"/>
      <c r="H271" s="22">
        <f t="shared" si="1"/>
        <v>0</v>
      </c>
      <c r="I271" s="27"/>
      <c r="J271" s="24" t="str">
        <f t="shared" si="2"/>
        <v>  </v>
      </c>
      <c r="K271" s="22">
        <f t="shared" si="3"/>
        <v>0</v>
      </c>
      <c r="L271" s="7"/>
    </row>
    <row r="272" ht="14.25" customHeight="1">
      <c r="A272" s="7">
        <v>268.0</v>
      </c>
      <c r="B272" s="7" t="str">
        <f>'วันที่ 29'!B272</f>
        <v/>
      </c>
      <c r="C272" s="22">
        <f>'วันที่ 29'!K272</f>
        <v>0</v>
      </c>
      <c r="D272" s="7"/>
      <c r="E272" s="20"/>
      <c r="F272" s="7"/>
      <c r="G272" s="20"/>
      <c r="H272" s="22">
        <f t="shared" si="1"/>
        <v>0</v>
      </c>
      <c r="I272" s="27"/>
      <c r="J272" s="24" t="str">
        <f t="shared" si="2"/>
        <v>  </v>
      </c>
      <c r="K272" s="22">
        <f t="shared" si="3"/>
        <v>0</v>
      </c>
      <c r="L272" s="7"/>
    </row>
    <row r="273" ht="14.25" customHeight="1">
      <c r="A273" s="7">
        <v>269.0</v>
      </c>
      <c r="B273" s="7" t="str">
        <f>'วันที่ 29'!B273</f>
        <v/>
      </c>
      <c r="C273" s="22">
        <f>'วันที่ 29'!K273</f>
        <v>0</v>
      </c>
      <c r="D273" s="7"/>
      <c r="E273" s="20"/>
      <c r="F273" s="7"/>
      <c r="G273" s="20"/>
      <c r="H273" s="22">
        <f t="shared" si="1"/>
        <v>0</v>
      </c>
      <c r="I273" s="27"/>
      <c r="J273" s="24" t="str">
        <f t="shared" si="2"/>
        <v>  </v>
      </c>
      <c r="K273" s="22">
        <f t="shared" si="3"/>
        <v>0</v>
      </c>
      <c r="L273" s="7"/>
    </row>
    <row r="274" ht="14.25" customHeight="1">
      <c r="A274" s="7">
        <v>270.0</v>
      </c>
      <c r="B274" s="7" t="str">
        <f>'วันที่ 29'!B274</f>
        <v/>
      </c>
      <c r="C274" s="22">
        <f>'วันที่ 29'!K274</f>
        <v>0</v>
      </c>
      <c r="D274" s="7"/>
      <c r="E274" s="20"/>
      <c r="F274" s="7"/>
      <c r="G274" s="20"/>
      <c r="H274" s="22">
        <f t="shared" si="1"/>
        <v>0</v>
      </c>
      <c r="I274" s="27"/>
      <c r="J274" s="24" t="str">
        <f t="shared" si="2"/>
        <v>  </v>
      </c>
      <c r="K274" s="22">
        <f t="shared" si="3"/>
        <v>0</v>
      </c>
      <c r="L274" s="7"/>
    </row>
    <row r="275" ht="14.25" customHeight="1">
      <c r="A275" s="7">
        <v>271.0</v>
      </c>
      <c r="B275" s="7" t="str">
        <f>'วันที่ 29'!B275</f>
        <v/>
      </c>
      <c r="C275" s="22">
        <f>'วันที่ 29'!K275</f>
        <v>0</v>
      </c>
      <c r="D275" s="7"/>
      <c r="E275" s="20"/>
      <c r="F275" s="7"/>
      <c r="G275" s="20"/>
      <c r="H275" s="22">
        <f t="shared" si="1"/>
        <v>0</v>
      </c>
      <c r="I275" s="27"/>
      <c r="J275" s="24" t="str">
        <f t="shared" si="2"/>
        <v>  </v>
      </c>
      <c r="K275" s="22">
        <f t="shared" si="3"/>
        <v>0</v>
      </c>
      <c r="L275" s="7"/>
    </row>
    <row r="276" ht="14.25" customHeight="1">
      <c r="A276" s="7">
        <v>272.0</v>
      </c>
      <c r="B276" s="7" t="str">
        <f>'วันที่ 29'!B276</f>
        <v/>
      </c>
      <c r="C276" s="22">
        <f>'วันที่ 29'!K276</f>
        <v>0</v>
      </c>
      <c r="D276" s="7"/>
      <c r="E276" s="20"/>
      <c r="F276" s="7"/>
      <c r="G276" s="20"/>
      <c r="H276" s="22">
        <f t="shared" si="1"/>
        <v>0</v>
      </c>
      <c r="I276" s="27"/>
      <c r="J276" s="24" t="str">
        <f t="shared" si="2"/>
        <v>  </v>
      </c>
      <c r="K276" s="22">
        <f t="shared" si="3"/>
        <v>0</v>
      </c>
      <c r="L276" s="7"/>
    </row>
    <row r="277" ht="14.25" customHeight="1">
      <c r="A277" s="7">
        <v>273.0</v>
      </c>
      <c r="B277" s="7" t="str">
        <f>'วันที่ 29'!B277</f>
        <v/>
      </c>
      <c r="C277" s="22">
        <f>'วันที่ 29'!K277</f>
        <v>0</v>
      </c>
      <c r="D277" s="7"/>
      <c r="E277" s="20"/>
      <c r="F277" s="7"/>
      <c r="G277" s="20"/>
      <c r="H277" s="22">
        <f t="shared" si="1"/>
        <v>0</v>
      </c>
      <c r="I277" s="27"/>
      <c r="J277" s="24" t="str">
        <f t="shared" si="2"/>
        <v>  </v>
      </c>
      <c r="K277" s="22">
        <f t="shared" si="3"/>
        <v>0</v>
      </c>
      <c r="L277" s="7"/>
    </row>
    <row r="278" ht="14.25" customHeight="1">
      <c r="A278" s="7">
        <v>274.0</v>
      </c>
      <c r="B278" s="7" t="str">
        <f>'วันที่ 29'!B278</f>
        <v/>
      </c>
      <c r="C278" s="22">
        <f>'วันที่ 29'!K278</f>
        <v>0</v>
      </c>
      <c r="D278" s="7"/>
      <c r="E278" s="20"/>
      <c r="F278" s="7"/>
      <c r="G278" s="20"/>
      <c r="H278" s="22">
        <f t="shared" si="1"/>
        <v>0</v>
      </c>
      <c r="I278" s="27"/>
      <c r="J278" s="24" t="str">
        <f t="shared" si="2"/>
        <v>  </v>
      </c>
      <c r="K278" s="22">
        <f t="shared" si="3"/>
        <v>0</v>
      </c>
      <c r="L278" s="7"/>
    </row>
    <row r="279" ht="14.25" customHeight="1">
      <c r="A279" s="7">
        <v>275.0</v>
      </c>
      <c r="B279" s="7" t="str">
        <f>'วันที่ 29'!B279</f>
        <v/>
      </c>
      <c r="C279" s="22">
        <f>'วันที่ 29'!K279</f>
        <v>0</v>
      </c>
      <c r="D279" s="7"/>
      <c r="E279" s="20"/>
      <c r="F279" s="7"/>
      <c r="G279" s="20"/>
      <c r="H279" s="22">
        <f t="shared" si="1"/>
        <v>0</v>
      </c>
      <c r="I279" s="27"/>
      <c r="J279" s="24" t="str">
        <f t="shared" si="2"/>
        <v>  </v>
      </c>
      <c r="K279" s="22">
        <f t="shared" si="3"/>
        <v>0</v>
      </c>
      <c r="L279" s="7"/>
    </row>
    <row r="280" ht="14.25" customHeight="1">
      <c r="A280" s="7">
        <v>276.0</v>
      </c>
      <c r="B280" s="7" t="str">
        <f>'วันที่ 29'!B280</f>
        <v/>
      </c>
      <c r="C280" s="22">
        <f>'วันที่ 29'!K280</f>
        <v>0</v>
      </c>
      <c r="D280" s="7"/>
      <c r="E280" s="20"/>
      <c r="F280" s="7"/>
      <c r="G280" s="20"/>
      <c r="H280" s="22">
        <f t="shared" si="1"/>
        <v>0</v>
      </c>
      <c r="I280" s="27"/>
      <c r="J280" s="24" t="str">
        <f t="shared" si="2"/>
        <v>  </v>
      </c>
      <c r="K280" s="22">
        <f t="shared" si="3"/>
        <v>0</v>
      </c>
      <c r="L280" s="7"/>
    </row>
    <row r="281" ht="14.25" customHeight="1">
      <c r="A281" s="7">
        <v>277.0</v>
      </c>
      <c r="B281" s="7" t="str">
        <f>'วันที่ 29'!B281</f>
        <v/>
      </c>
      <c r="C281" s="22">
        <f>'วันที่ 29'!K281</f>
        <v>0</v>
      </c>
      <c r="D281" s="7"/>
      <c r="E281" s="20"/>
      <c r="F281" s="7"/>
      <c r="G281" s="20"/>
      <c r="H281" s="22">
        <f t="shared" si="1"/>
        <v>0</v>
      </c>
      <c r="I281" s="27"/>
      <c r="J281" s="24" t="str">
        <f t="shared" si="2"/>
        <v>  </v>
      </c>
      <c r="K281" s="22">
        <f t="shared" si="3"/>
        <v>0</v>
      </c>
      <c r="L281" s="7"/>
    </row>
    <row r="282" ht="14.25" customHeight="1">
      <c r="A282" s="7">
        <v>278.0</v>
      </c>
      <c r="B282" s="7" t="str">
        <f>'วันที่ 29'!B282</f>
        <v/>
      </c>
      <c r="C282" s="22">
        <f>'วันที่ 29'!K282</f>
        <v>0</v>
      </c>
      <c r="D282" s="7"/>
      <c r="E282" s="20"/>
      <c r="F282" s="7"/>
      <c r="G282" s="20"/>
      <c r="H282" s="22">
        <f t="shared" si="1"/>
        <v>0</v>
      </c>
      <c r="I282" s="27"/>
      <c r="J282" s="24" t="str">
        <f t="shared" si="2"/>
        <v>  </v>
      </c>
      <c r="K282" s="22">
        <f t="shared" si="3"/>
        <v>0</v>
      </c>
      <c r="L282" s="7"/>
    </row>
    <row r="283" ht="14.25" customHeight="1">
      <c r="A283" s="7">
        <v>279.0</v>
      </c>
      <c r="B283" s="7" t="str">
        <f>'วันที่ 29'!B283</f>
        <v/>
      </c>
      <c r="C283" s="22">
        <f>'วันที่ 29'!K283</f>
        <v>0</v>
      </c>
      <c r="D283" s="7"/>
      <c r="E283" s="20"/>
      <c r="F283" s="7"/>
      <c r="G283" s="20"/>
      <c r="H283" s="22">
        <f t="shared" si="1"/>
        <v>0</v>
      </c>
      <c r="I283" s="27"/>
      <c r="J283" s="24" t="str">
        <f t="shared" si="2"/>
        <v>  </v>
      </c>
      <c r="K283" s="22">
        <f t="shared" si="3"/>
        <v>0</v>
      </c>
      <c r="L283" s="7"/>
    </row>
    <row r="284" ht="14.25" customHeight="1">
      <c r="A284" s="7">
        <v>280.0</v>
      </c>
      <c r="B284" s="7" t="str">
        <f>'วันที่ 29'!B284</f>
        <v/>
      </c>
      <c r="C284" s="22">
        <f>'วันที่ 29'!K284</f>
        <v>0</v>
      </c>
      <c r="D284" s="7"/>
      <c r="E284" s="20"/>
      <c r="F284" s="7"/>
      <c r="G284" s="20"/>
      <c r="H284" s="22">
        <f t="shared" si="1"/>
        <v>0</v>
      </c>
      <c r="I284" s="27"/>
      <c r="J284" s="24" t="str">
        <f t="shared" si="2"/>
        <v>  </v>
      </c>
      <c r="K284" s="22">
        <f t="shared" si="3"/>
        <v>0</v>
      </c>
      <c r="L284" s="7"/>
    </row>
    <row r="285" ht="14.25" customHeight="1">
      <c r="A285" s="7">
        <v>281.0</v>
      </c>
      <c r="B285" s="7" t="str">
        <f>'วันที่ 29'!B285</f>
        <v/>
      </c>
      <c r="C285" s="22">
        <f>'วันที่ 29'!K285</f>
        <v>0</v>
      </c>
      <c r="D285" s="7"/>
      <c r="E285" s="20"/>
      <c r="F285" s="7"/>
      <c r="G285" s="20"/>
      <c r="H285" s="22">
        <f t="shared" si="1"/>
        <v>0</v>
      </c>
      <c r="I285" s="27"/>
      <c r="J285" s="24" t="str">
        <f t="shared" si="2"/>
        <v>  </v>
      </c>
      <c r="K285" s="22">
        <f t="shared" si="3"/>
        <v>0</v>
      </c>
      <c r="L285" s="7"/>
    </row>
    <row r="286" ht="14.25" customHeight="1">
      <c r="A286" s="7">
        <v>282.0</v>
      </c>
      <c r="B286" s="7" t="str">
        <f>'วันที่ 29'!B286</f>
        <v/>
      </c>
      <c r="C286" s="22">
        <f>'วันที่ 29'!K286</f>
        <v>0</v>
      </c>
      <c r="D286" s="7"/>
      <c r="E286" s="20"/>
      <c r="F286" s="7"/>
      <c r="G286" s="20"/>
      <c r="H286" s="22">
        <f t="shared" si="1"/>
        <v>0</v>
      </c>
      <c r="I286" s="27"/>
      <c r="J286" s="24" t="str">
        <f t="shared" si="2"/>
        <v>  </v>
      </c>
      <c r="K286" s="22">
        <f t="shared" si="3"/>
        <v>0</v>
      </c>
      <c r="L286" s="7"/>
    </row>
    <row r="287" ht="14.25" customHeight="1">
      <c r="A287" s="7">
        <v>283.0</v>
      </c>
      <c r="B287" s="7" t="str">
        <f>'วันที่ 29'!B287</f>
        <v/>
      </c>
      <c r="C287" s="22">
        <f>'วันที่ 29'!K287</f>
        <v>0</v>
      </c>
      <c r="D287" s="7"/>
      <c r="E287" s="20"/>
      <c r="F287" s="7"/>
      <c r="G287" s="20"/>
      <c r="H287" s="22">
        <f t="shared" si="1"/>
        <v>0</v>
      </c>
      <c r="I287" s="27"/>
      <c r="J287" s="24" t="str">
        <f t="shared" si="2"/>
        <v>  </v>
      </c>
      <c r="K287" s="22">
        <f t="shared" si="3"/>
        <v>0</v>
      </c>
      <c r="L287" s="7"/>
    </row>
    <row r="288" ht="14.25" customHeight="1">
      <c r="A288" s="7">
        <v>284.0</v>
      </c>
      <c r="B288" s="7" t="str">
        <f>'วันที่ 29'!B288</f>
        <v/>
      </c>
      <c r="C288" s="22">
        <f>'วันที่ 29'!K288</f>
        <v>0</v>
      </c>
      <c r="D288" s="7"/>
      <c r="E288" s="20"/>
      <c r="F288" s="7"/>
      <c r="G288" s="20"/>
      <c r="H288" s="22">
        <f t="shared" si="1"/>
        <v>0</v>
      </c>
      <c r="I288" s="27"/>
      <c r="J288" s="24" t="str">
        <f t="shared" si="2"/>
        <v>  </v>
      </c>
      <c r="K288" s="22">
        <f t="shared" si="3"/>
        <v>0</v>
      </c>
      <c r="L288" s="7"/>
    </row>
    <row r="289" ht="14.25" customHeight="1">
      <c r="A289" s="7">
        <v>285.0</v>
      </c>
      <c r="B289" s="7" t="str">
        <f>'วันที่ 29'!B289</f>
        <v/>
      </c>
      <c r="C289" s="22">
        <f>'วันที่ 29'!K289</f>
        <v>0</v>
      </c>
      <c r="D289" s="7"/>
      <c r="E289" s="20"/>
      <c r="F289" s="7"/>
      <c r="G289" s="20"/>
      <c r="H289" s="22">
        <f t="shared" si="1"/>
        <v>0</v>
      </c>
      <c r="I289" s="27"/>
      <c r="J289" s="24" t="str">
        <f t="shared" si="2"/>
        <v>  </v>
      </c>
      <c r="K289" s="22">
        <f t="shared" si="3"/>
        <v>0</v>
      </c>
      <c r="L289" s="7"/>
    </row>
    <row r="290" ht="14.25" customHeight="1">
      <c r="A290" s="7">
        <v>286.0</v>
      </c>
      <c r="B290" s="7" t="str">
        <f>'วันที่ 29'!B290</f>
        <v/>
      </c>
      <c r="C290" s="22">
        <f>'วันที่ 29'!K290</f>
        <v>0</v>
      </c>
      <c r="D290" s="7"/>
      <c r="E290" s="20"/>
      <c r="F290" s="7"/>
      <c r="G290" s="20"/>
      <c r="H290" s="22">
        <f t="shared" si="1"/>
        <v>0</v>
      </c>
      <c r="I290" s="27"/>
      <c r="J290" s="24" t="str">
        <f t="shared" si="2"/>
        <v>  </v>
      </c>
      <c r="K290" s="22">
        <f t="shared" si="3"/>
        <v>0</v>
      </c>
      <c r="L290" s="7"/>
    </row>
    <row r="291" ht="14.25" customHeight="1">
      <c r="A291" s="7">
        <v>287.0</v>
      </c>
      <c r="B291" s="7" t="str">
        <f>'วันที่ 29'!B291</f>
        <v/>
      </c>
      <c r="C291" s="22">
        <f>'วันที่ 29'!K291</f>
        <v>0</v>
      </c>
      <c r="D291" s="7"/>
      <c r="E291" s="20"/>
      <c r="F291" s="7"/>
      <c r="G291" s="20"/>
      <c r="H291" s="22">
        <f t="shared" si="1"/>
        <v>0</v>
      </c>
      <c r="I291" s="27"/>
      <c r="J291" s="24" t="str">
        <f t="shared" si="2"/>
        <v>  </v>
      </c>
      <c r="K291" s="22">
        <f t="shared" si="3"/>
        <v>0</v>
      </c>
      <c r="L291" s="7"/>
    </row>
    <row r="292" ht="14.25" customHeight="1">
      <c r="A292" s="7">
        <v>288.0</v>
      </c>
      <c r="B292" s="7" t="str">
        <f>'วันที่ 29'!B292</f>
        <v/>
      </c>
      <c r="C292" s="22">
        <f>'วันที่ 29'!K292</f>
        <v>0</v>
      </c>
      <c r="D292" s="7"/>
      <c r="E292" s="20"/>
      <c r="F292" s="7"/>
      <c r="G292" s="20"/>
      <c r="H292" s="22">
        <f t="shared" si="1"/>
        <v>0</v>
      </c>
      <c r="I292" s="27"/>
      <c r="J292" s="24" t="str">
        <f t="shared" si="2"/>
        <v>  </v>
      </c>
      <c r="K292" s="22">
        <f t="shared" si="3"/>
        <v>0</v>
      </c>
      <c r="L292" s="7"/>
    </row>
    <row r="293" ht="14.25" customHeight="1">
      <c r="A293" s="7">
        <v>289.0</v>
      </c>
      <c r="B293" s="7" t="str">
        <f>'วันที่ 29'!B293</f>
        <v/>
      </c>
      <c r="C293" s="22">
        <f>'วันที่ 29'!K293</f>
        <v>0</v>
      </c>
      <c r="D293" s="7"/>
      <c r="E293" s="20"/>
      <c r="F293" s="7"/>
      <c r="G293" s="20"/>
      <c r="H293" s="22">
        <f t="shared" si="1"/>
        <v>0</v>
      </c>
      <c r="I293" s="27"/>
      <c r="J293" s="24" t="str">
        <f t="shared" si="2"/>
        <v>  </v>
      </c>
      <c r="K293" s="22">
        <f t="shared" si="3"/>
        <v>0</v>
      </c>
      <c r="L293" s="7"/>
    </row>
    <row r="294" ht="14.25" customHeight="1">
      <c r="A294" s="7">
        <v>290.0</v>
      </c>
      <c r="B294" s="7" t="str">
        <f>'วันที่ 29'!B294</f>
        <v/>
      </c>
      <c r="C294" s="22">
        <f>'วันที่ 29'!K294</f>
        <v>0</v>
      </c>
      <c r="D294" s="7"/>
      <c r="E294" s="20"/>
      <c r="F294" s="7"/>
      <c r="G294" s="20"/>
      <c r="H294" s="22">
        <f t="shared" si="1"/>
        <v>0</v>
      </c>
      <c r="I294" s="27"/>
      <c r="J294" s="24" t="str">
        <f t="shared" si="2"/>
        <v>  </v>
      </c>
      <c r="K294" s="22">
        <f t="shared" si="3"/>
        <v>0</v>
      </c>
      <c r="L294" s="7"/>
    </row>
    <row r="295" ht="14.25" customHeight="1">
      <c r="A295" s="7">
        <v>291.0</v>
      </c>
      <c r="B295" s="7" t="str">
        <f>'วันที่ 29'!B295</f>
        <v/>
      </c>
      <c r="C295" s="22">
        <f>'วันที่ 29'!K295</f>
        <v>0</v>
      </c>
      <c r="D295" s="7"/>
      <c r="E295" s="20"/>
      <c r="F295" s="7"/>
      <c r="G295" s="20"/>
      <c r="H295" s="22">
        <f t="shared" si="1"/>
        <v>0</v>
      </c>
      <c r="I295" s="27"/>
      <c r="J295" s="24" t="str">
        <f t="shared" si="2"/>
        <v>  </v>
      </c>
      <c r="K295" s="22">
        <f t="shared" si="3"/>
        <v>0</v>
      </c>
      <c r="L295" s="7"/>
    </row>
    <row r="296" ht="14.25" customHeight="1">
      <c r="A296" s="7">
        <v>292.0</v>
      </c>
      <c r="B296" s="7" t="str">
        <f>'วันที่ 29'!B296</f>
        <v/>
      </c>
      <c r="C296" s="22">
        <f>'วันที่ 29'!K296</f>
        <v>0</v>
      </c>
      <c r="D296" s="7"/>
      <c r="E296" s="20"/>
      <c r="F296" s="7"/>
      <c r="G296" s="20"/>
      <c r="H296" s="22">
        <f t="shared" si="1"/>
        <v>0</v>
      </c>
      <c r="I296" s="27"/>
      <c r="J296" s="24" t="str">
        <f t="shared" si="2"/>
        <v>  </v>
      </c>
      <c r="K296" s="22">
        <f t="shared" si="3"/>
        <v>0</v>
      </c>
      <c r="L296" s="7"/>
    </row>
    <row r="297" ht="14.25" customHeight="1">
      <c r="A297" s="7">
        <v>293.0</v>
      </c>
      <c r="B297" s="7" t="str">
        <f>'วันที่ 29'!B297</f>
        <v/>
      </c>
      <c r="C297" s="22">
        <f>'วันที่ 29'!K297</f>
        <v>0</v>
      </c>
      <c r="D297" s="7"/>
      <c r="E297" s="20"/>
      <c r="F297" s="7"/>
      <c r="G297" s="20"/>
      <c r="H297" s="22">
        <f t="shared" si="1"/>
        <v>0</v>
      </c>
      <c r="I297" s="27"/>
      <c r="J297" s="24" t="str">
        <f t="shared" si="2"/>
        <v>  </v>
      </c>
      <c r="K297" s="22">
        <f t="shared" si="3"/>
        <v>0</v>
      </c>
      <c r="L297" s="7"/>
    </row>
    <row r="298" ht="14.25" customHeight="1">
      <c r="A298" s="7">
        <v>294.0</v>
      </c>
      <c r="B298" s="7" t="str">
        <f>'วันที่ 29'!B298</f>
        <v/>
      </c>
      <c r="C298" s="22">
        <f>'วันที่ 29'!K298</f>
        <v>0</v>
      </c>
      <c r="D298" s="7"/>
      <c r="E298" s="20"/>
      <c r="F298" s="7"/>
      <c r="G298" s="20"/>
      <c r="H298" s="22">
        <f t="shared" si="1"/>
        <v>0</v>
      </c>
      <c r="I298" s="27"/>
      <c r="J298" s="24" t="str">
        <f t="shared" si="2"/>
        <v>  </v>
      </c>
      <c r="K298" s="22">
        <f t="shared" si="3"/>
        <v>0</v>
      </c>
      <c r="L298" s="7"/>
    </row>
    <row r="299" ht="14.25" customHeight="1">
      <c r="A299" s="7">
        <v>295.0</v>
      </c>
      <c r="B299" s="7" t="str">
        <f>'วันที่ 29'!B299</f>
        <v/>
      </c>
      <c r="C299" s="22">
        <f>'วันที่ 29'!K299</f>
        <v>0</v>
      </c>
      <c r="D299" s="7"/>
      <c r="E299" s="20"/>
      <c r="F299" s="7"/>
      <c r="G299" s="20"/>
      <c r="H299" s="22">
        <f t="shared" si="1"/>
        <v>0</v>
      </c>
      <c r="I299" s="27"/>
      <c r="J299" s="24" t="str">
        <f t="shared" si="2"/>
        <v>  </v>
      </c>
      <c r="K299" s="22">
        <f t="shared" si="3"/>
        <v>0</v>
      </c>
      <c r="L299" s="7"/>
    </row>
    <row r="300" ht="14.25" customHeight="1">
      <c r="A300" s="7">
        <v>296.0</v>
      </c>
      <c r="B300" s="7" t="str">
        <f>'วันที่ 29'!B300</f>
        <v/>
      </c>
      <c r="C300" s="22">
        <f>'วันที่ 29'!K300</f>
        <v>0</v>
      </c>
      <c r="D300" s="7"/>
      <c r="E300" s="20"/>
      <c r="F300" s="7"/>
      <c r="G300" s="20"/>
      <c r="H300" s="22">
        <f t="shared" si="1"/>
        <v>0</v>
      </c>
      <c r="I300" s="27"/>
      <c r="J300" s="24" t="str">
        <f t="shared" si="2"/>
        <v>  </v>
      </c>
      <c r="K300" s="22">
        <f t="shared" si="3"/>
        <v>0</v>
      </c>
      <c r="L300" s="7"/>
    </row>
    <row r="301" ht="14.25" customHeight="1">
      <c r="A301" s="7">
        <v>297.0</v>
      </c>
      <c r="B301" s="7" t="str">
        <f>'วันที่ 29'!B301</f>
        <v/>
      </c>
      <c r="C301" s="22">
        <f>'วันที่ 29'!K301</f>
        <v>0</v>
      </c>
      <c r="D301" s="7"/>
      <c r="E301" s="20"/>
      <c r="F301" s="7"/>
      <c r="G301" s="20"/>
      <c r="H301" s="22">
        <f t="shared" si="1"/>
        <v>0</v>
      </c>
      <c r="I301" s="27"/>
      <c r="J301" s="24" t="str">
        <f t="shared" si="2"/>
        <v>  </v>
      </c>
      <c r="K301" s="22">
        <f t="shared" si="3"/>
        <v>0</v>
      </c>
      <c r="L301" s="7"/>
    </row>
    <row r="302" ht="14.25" customHeight="1">
      <c r="C302" s="2"/>
      <c r="E302" s="5"/>
      <c r="G302" s="5"/>
      <c r="H302" s="2"/>
      <c r="I302" s="2"/>
      <c r="J302" s="2"/>
      <c r="K302" s="2"/>
    </row>
    <row r="303" ht="14.25" customHeight="1">
      <c r="C303" s="2"/>
      <c r="E303" s="5"/>
      <c r="G303" s="5"/>
      <c r="H303" s="2"/>
      <c r="I303" s="2"/>
      <c r="J303" s="2"/>
      <c r="K303" s="2"/>
    </row>
    <row r="304" ht="14.25" customHeight="1">
      <c r="C304" s="2"/>
      <c r="E304" s="5"/>
      <c r="G304" s="5"/>
      <c r="H304" s="2"/>
      <c r="I304" s="2"/>
      <c r="J304" s="2"/>
      <c r="K304" s="2"/>
    </row>
    <row r="305" ht="14.25" customHeight="1">
      <c r="C305" s="2"/>
      <c r="E305" s="5"/>
      <c r="G305" s="5"/>
      <c r="H305" s="2"/>
      <c r="I305" s="2"/>
      <c r="J305" s="2"/>
      <c r="K305" s="2"/>
    </row>
    <row r="306" ht="14.25" customHeight="1">
      <c r="C306" s="2"/>
      <c r="E306" s="5"/>
      <c r="G306" s="5"/>
      <c r="H306" s="2"/>
      <c r="I306" s="2"/>
      <c r="J306" s="2"/>
      <c r="K306" s="2"/>
    </row>
    <row r="307" ht="14.25" customHeight="1">
      <c r="C307" s="2"/>
      <c r="E307" s="5"/>
      <c r="G307" s="5"/>
      <c r="H307" s="2"/>
      <c r="I307" s="2"/>
      <c r="J307" s="2"/>
      <c r="K307" s="2"/>
    </row>
    <row r="308" ht="14.25" customHeight="1">
      <c r="C308" s="2"/>
      <c r="E308" s="5"/>
      <c r="G308" s="5"/>
      <c r="H308" s="2"/>
      <c r="I308" s="2"/>
      <c r="J308" s="2"/>
      <c r="K308" s="2"/>
    </row>
    <row r="309" ht="14.25" customHeight="1">
      <c r="C309" s="2"/>
      <c r="E309" s="5"/>
      <c r="G309" s="5"/>
      <c r="H309" s="2"/>
      <c r="I309" s="2"/>
      <c r="J309" s="2"/>
      <c r="K309" s="2"/>
    </row>
    <row r="310" ht="14.25" customHeight="1">
      <c r="C310" s="2"/>
      <c r="E310" s="5"/>
      <c r="G310" s="5"/>
      <c r="H310" s="2"/>
      <c r="I310" s="2"/>
      <c r="J310" s="2"/>
      <c r="K310" s="2"/>
    </row>
    <row r="311" ht="14.25" customHeight="1">
      <c r="C311" s="2"/>
      <c r="E311" s="5"/>
      <c r="G311" s="5"/>
      <c r="H311" s="2"/>
      <c r="I311" s="2"/>
      <c r="J311" s="2"/>
      <c r="K311" s="2"/>
    </row>
    <row r="312" ht="14.25" customHeight="1">
      <c r="C312" s="2"/>
      <c r="E312" s="5"/>
      <c r="G312" s="5"/>
      <c r="H312" s="2"/>
      <c r="I312" s="2"/>
      <c r="J312" s="2"/>
      <c r="K312" s="2"/>
    </row>
    <row r="313" ht="14.25" customHeight="1">
      <c r="C313" s="2"/>
      <c r="E313" s="5"/>
      <c r="G313" s="5"/>
      <c r="H313" s="2"/>
      <c r="I313" s="2"/>
      <c r="J313" s="2"/>
      <c r="K313" s="2"/>
    </row>
    <row r="314" ht="14.25" customHeight="1">
      <c r="C314" s="2"/>
      <c r="E314" s="5"/>
      <c r="G314" s="5"/>
      <c r="H314" s="2"/>
      <c r="I314" s="2"/>
      <c r="J314" s="2"/>
      <c r="K314" s="2"/>
    </row>
    <row r="315" ht="14.25" customHeight="1">
      <c r="C315" s="2"/>
      <c r="E315" s="5"/>
      <c r="G315" s="5"/>
      <c r="H315" s="2"/>
      <c r="I315" s="2"/>
      <c r="J315" s="2"/>
      <c r="K315" s="2"/>
    </row>
    <row r="316" ht="14.25" customHeight="1">
      <c r="C316" s="2"/>
      <c r="E316" s="5"/>
      <c r="G316" s="5"/>
      <c r="H316" s="2"/>
      <c r="I316" s="2"/>
      <c r="J316" s="2"/>
      <c r="K316" s="2"/>
    </row>
    <row r="317" ht="14.25" customHeight="1">
      <c r="C317" s="2"/>
      <c r="E317" s="5"/>
      <c r="G317" s="5"/>
      <c r="H317" s="2"/>
      <c r="I317" s="2"/>
      <c r="J317" s="2"/>
      <c r="K317" s="2"/>
    </row>
    <row r="318" ht="14.25" customHeight="1">
      <c r="C318" s="2"/>
      <c r="E318" s="5"/>
      <c r="G318" s="5"/>
      <c r="H318" s="2"/>
      <c r="I318" s="2"/>
      <c r="J318" s="2"/>
      <c r="K318" s="2"/>
    </row>
    <row r="319" ht="14.25" customHeight="1">
      <c r="C319" s="2"/>
      <c r="E319" s="5"/>
      <c r="G319" s="5"/>
      <c r="H319" s="2"/>
      <c r="I319" s="2"/>
      <c r="J319" s="2"/>
      <c r="K319" s="2"/>
    </row>
    <row r="320" ht="14.25" customHeight="1">
      <c r="C320" s="2"/>
      <c r="E320" s="5"/>
      <c r="G320" s="5"/>
      <c r="H320" s="2"/>
      <c r="I320" s="2"/>
      <c r="J320" s="2"/>
      <c r="K320" s="2"/>
    </row>
    <row r="321" ht="14.25" customHeight="1">
      <c r="C321" s="2"/>
      <c r="E321" s="5"/>
      <c r="G321" s="5"/>
      <c r="H321" s="2"/>
      <c r="I321" s="2"/>
      <c r="J321" s="2"/>
      <c r="K321" s="2"/>
    </row>
    <row r="322" ht="14.25" customHeight="1">
      <c r="C322" s="2"/>
      <c r="E322" s="5"/>
      <c r="G322" s="5"/>
      <c r="H322" s="2"/>
      <c r="I322" s="2"/>
      <c r="J322" s="2"/>
      <c r="K322" s="2"/>
    </row>
    <row r="323" ht="14.25" customHeight="1">
      <c r="C323" s="2"/>
      <c r="E323" s="5"/>
      <c r="G323" s="5"/>
      <c r="H323" s="2"/>
      <c r="I323" s="2"/>
      <c r="J323" s="2"/>
      <c r="K323" s="2"/>
    </row>
    <row r="324" ht="14.25" customHeight="1">
      <c r="C324" s="2"/>
      <c r="E324" s="5"/>
      <c r="G324" s="5"/>
      <c r="H324" s="2"/>
      <c r="I324" s="2"/>
      <c r="J324" s="2"/>
      <c r="K324" s="2"/>
    </row>
    <row r="325" ht="14.25" customHeight="1">
      <c r="C325" s="2"/>
      <c r="E325" s="5"/>
      <c r="G325" s="5"/>
      <c r="H325" s="2"/>
      <c r="I325" s="2"/>
      <c r="J325" s="2"/>
      <c r="K325" s="2"/>
    </row>
    <row r="326" ht="14.25" customHeight="1">
      <c r="C326" s="2"/>
      <c r="E326" s="5"/>
      <c r="G326" s="5"/>
      <c r="H326" s="2"/>
      <c r="I326" s="2"/>
      <c r="J326" s="2"/>
      <c r="K326" s="2"/>
    </row>
    <row r="327" ht="14.25" customHeight="1">
      <c r="C327" s="2"/>
      <c r="E327" s="5"/>
      <c r="G327" s="5"/>
      <c r="H327" s="2"/>
      <c r="I327" s="2"/>
      <c r="J327" s="2"/>
      <c r="K327" s="2"/>
    </row>
    <row r="328" ht="14.25" customHeight="1">
      <c r="C328" s="2"/>
      <c r="E328" s="5"/>
      <c r="G328" s="5"/>
      <c r="H328" s="2"/>
      <c r="I328" s="2"/>
      <c r="J328" s="2"/>
      <c r="K328" s="2"/>
    </row>
    <row r="329" ht="14.25" customHeight="1">
      <c r="C329" s="2"/>
      <c r="E329" s="5"/>
      <c r="G329" s="5"/>
      <c r="H329" s="2"/>
      <c r="I329" s="2"/>
      <c r="J329" s="2"/>
      <c r="K329" s="2"/>
    </row>
    <row r="330" ht="14.25" customHeight="1">
      <c r="C330" s="2"/>
      <c r="E330" s="5"/>
      <c r="G330" s="5"/>
      <c r="H330" s="2"/>
      <c r="I330" s="2"/>
      <c r="J330" s="2"/>
      <c r="K330" s="2"/>
    </row>
    <row r="331" ht="14.25" customHeight="1">
      <c r="C331" s="2"/>
      <c r="E331" s="5"/>
      <c r="G331" s="5"/>
      <c r="H331" s="2"/>
      <c r="I331" s="2"/>
      <c r="J331" s="2"/>
      <c r="K331" s="2"/>
    </row>
    <row r="332" ht="14.25" customHeight="1">
      <c r="C332" s="2"/>
      <c r="E332" s="5"/>
      <c r="G332" s="5"/>
      <c r="H332" s="2"/>
      <c r="I332" s="2"/>
      <c r="J332" s="2"/>
      <c r="K332" s="2"/>
    </row>
    <row r="333" ht="14.25" customHeight="1">
      <c r="C333" s="2"/>
      <c r="E333" s="5"/>
      <c r="G333" s="5"/>
      <c r="H333" s="2"/>
      <c r="I333" s="2"/>
      <c r="J333" s="2"/>
      <c r="K333" s="2"/>
    </row>
    <row r="334" ht="14.25" customHeight="1">
      <c r="C334" s="2"/>
      <c r="E334" s="5"/>
      <c r="G334" s="5"/>
      <c r="H334" s="2"/>
      <c r="I334" s="2"/>
      <c r="J334" s="2"/>
      <c r="K334" s="2"/>
    </row>
    <row r="335" ht="14.25" customHeight="1">
      <c r="C335" s="2"/>
      <c r="E335" s="5"/>
      <c r="G335" s="5"/>
      <c r="H335" s="2"/>
      <c r="I335" s="2"/>
      <c r="J335" s="2"/>
      <c r="K335" s="2"/>
    </row>
    <row r="336" ht="14.25" customHeight="1">
      <c r="C336" s="2"/>
      <c r="E336" s="5"/>
      <c r="G336" s="5"/>
      <c r="H336" s="2"/>
      <c r="I336" s="2"/>
      <c r="J336" s="2"/>
      <c r="K336" s="2"/>
    </row>
    <row r="337" ht="14.25" customHeight="1">
      <c r="C337" s="2"/>
      <c r="E337" s="5"/>
      <c r="G337" s="5"/>
      <c r="H337" s="2"/>
      <c r="I337" s="2"/>
      <c r="J337" s="2"/>
      <c r="K337" s="2"/>
    </row>
    <row r="338" ht="14.25" customHeight="1">
      <c r="C338" s="2"/>
      <c r="E338" s="5"/>
      <c r="G338" s="5"/>
      <c r="H338" s="2"/>
      <c r="I338" s="2"/>
      <c r="J338" s="2"/>
      <c r="K338" s="2"/>
    </row>
    <row r="339" ht="14.25" customHeight="1">
      <c r="C339" s="2"/>
      <c r="E339" s="5"/>
      <c r="G339" s="5"/>
      <c r="H339" s="2"/>
      <c r="I339" s="2"/>
      <c r="J339" s="2"/>
      <c r="K339" s="2"/>
    </row>
    <row r="340" ht="14.25" customHeight="1">
      <c r="C340" s="2"/>
      <c r="E340" s="5"/>
      <c r="G340" s="5"/>
      <c r="H340" s="2"/>
      <c r="I340" s="2"/>
      <c r="J340" s="2"/>
      <c r="K340" s="2"/>
    </row>
    <row r="341" ht="14.25" customHeight="1">
      <c r="C341" s="2"/>
      <c r="E341" s="5"/>
      <c r="G341" s="5"/>
      <c r="H341" s="2"/>
      <c r="I341" s="2"/>
      <c r="J341" s="2"/>
      <c r="K341" s="2"/>
    </row>
    <row r="342" ht="14.25" customHeight="1">
      <c r="C342" s="2"/>
      <c r="E342" s="5"/>
      <c r="G342" s="5"/>
      <c r="H342" s="2"/>
      <c r="I342" s="2"/>
      <c r="J342" s="2"/>
      <c r="K342" s="2"/>
    </row>
    <row r="343" ht="14.25" customHeight="1">
      <c r="C343" s="2"/>
      <c r="E343" s="5"/>
      <c r="G343" s="5"/>
      <c r="H343" s="2"/>
      <c r="I343" s="2"/>
      <c r="J343" s="2"/>
      <c r="K343" s="2"/>
    </row>
    <row r="344" ht="14.25" customHeight="1">
      <c r="C344" s="2"/>
      <c r="E344" s="5"/>
      <c r="G344" s="5"/>
      <c r="H344" s="2"/>
      <c r="I344" s="2"/>
      <c r="J344" s="2"/>
      <c r="K344" s="2"/>
    </row>
    <row r="345" ht="14.25" customHeight="1">
      <c r="C345" s="2"/>
      <c r="E345" s="5"/>
      <c r="G345" s="5"/>
      <c r="H345" s="2"/>
      <c r="I345" s="2"/>
      <c r="J345" s="2"/>
      <c r="K345" s="2"/>
    </row>
    <row r="346" ht="14.25" customHeight="1">
      <c r="C346" s="2"/>
      <c r="E346" s="5"/>
      <c r="G346" s="5"/>
      <c r="H346" s="2"/>
      <c r="I346" s="2"/>
      <c r="J346" s="2"/>
      <c r="K346" s="2"/>
    </row>
    <row r="347" ht="14.25" customHeight="1">
      <c r="C347" s="2"/>
      <c r="E347" s="5"/>
      <c r="G347" s="5"/>
      <c r="H347" s="2"/>
      <c r="I347" s="2"/>
      <c r="J347" s="2"/>
      <c r="K347" s="2"/>
    </row>
    <row r="348" ht="14.25" customHeight="1">
      <c r="C348" s="2"/>
      <c r="E348" s="5"/>
      <c r="G348" s="5"/>
      <c r="H348" s="2"/>
      <c r="I348" s="2"/>
      <c r="J348" s="2"/>
      <c r="K348" s="2"/>
    </row>
    <row r="349" ht="14.25" customHeight="1">
      <c r="C349" s="2"/>
      <c r="E349" s="5"/>
      <c r="G349" s="5"/>
      <c r="H349" s="2"/>
      <c r="I349" s="2"/>
      <c r="J349" s="2"/>
      <c r="K349" s="2"/>
    </row>
    <row r="350" ht="14.25" customHeight="1">
      <c r="C350" s="2"/>
      <c r="E350" s="5"/>
      <c r="G350" s="5"/>
      <c r="H350" s="2"/>
      <c r="I350" s="2"/>
      <c r="J350" s="2"/>
      <c r="K350" s="2"/>
    </row>
    <row r="351" ht="14.25" customHeight="1">
      <c r="C351" s="2"/>
      <c r="E351" s="5"/>
      <c r="G351" s="5"/>
      <c r="H351" s="2"/>
      <c r="I351" s="2"/>
      <c r="J351" s="2"/>
      <c r="K351" s="2"/>
    </row>
    <row r="352" ht="14.25" customHeight="1">
      <c r="C352" s="2"/>
      <c r="E352" s="5"/>
      <c r="G352" s="5"/>
      <c r="H352" s="2"/>
      <c r="I352" s="2"/>
      <c r="J352" s="2"/>
      <c r="K352" s="2"/>
    </row>
    <row r="353" ht="14.25" customHeight="1">
      <c r="C353" s="2"/>
      <c r="E353" s="5"/>
      <c r="G353" s="5"/>
      <c r="H353" s="2"/>
      <c r="I353" s="2"/>
      <c r="J353" s="2"/>
      <c r="K353" s="2"/>
    </row>
    <row r="354" ht="14.25" customHeight="1">
      <c r="C354" s="2"/>
      <c r="E354" s="5"/>
      <c r="G354" s="5"/>
      <c r="H354" s="2"/>
      <c r="I354" s="2"/>
      <c r="J354" s="2"/>
      <c r="K354" s="2"/>
    </row>
    <row r="355" ht="14.25" customHeight="1">
      <c r="C355" s="2"/>
      <c r="E355" s="5"/>
      <c r="G355" s="5"/>
      <c r="H355" s="2"/>
      <c r="I355" s="2"/>
      <c r="J355" s="2"/>
      <c r="K355" s="2"/>
    </row>
    <row r="356" ht="14.25" customHeight="1">
      <c r="C356" s="2"/>
      <c r="E356" s="5"/>
      <c r="G356" s="5"/>
      <c r="H356" s="2"/>
      <c r="I356" s="2"/>
      <c r="J356" s="2"/>
      <c r="K356" s="2"/>
    </row>
    <row r="357" ht="14.25" customHeight="1">
      <c r="C357" s="2"/>
      <c r="E357" s="5"/>
      <c r="G357" s="5"/>
      <c r="H357" s="2"/>
      <c r="I357" s="2"/>
      <c r="J357" s="2"/>
      <c r="K357" s="2"/>
    </row>
    <row r="358" ht="14.25" customHeight="1">
      <c r="C358" s="2"/>
      <c r="E358" s="5"/>
      <c r="G358" s="5"/>
      <c r="H358" s="2"/>
      <c r="I358" s="2"/>
      <c r="J358" s="2"/>
      <c r="K358" s="2"/>
    </row>
    <row r="359" ht="14.25" customHeight="1">
      <c r="C359" s="2"/>
      <c r="E359" s="5"/>
      <c r="G359" s="5"/>
      <c r="H359" s="2"/>
      <c r="I359" s="2"/>
      <c r="J359" s="2"/>
      <c r="K359" s="2"/>
    </row>
    <row r="360" ht="14.25" customHeight="1">
      <c r="C360" s="2"/>
      <c r="E360" s="5"/>
      <c r="G360" s="5"/>
      <c r="H360" s="2"/>
      <c r="I360" s="2"/>
      <c r="J360" s="2"/>
      <c r="K360" s="2"/>
    </row>
    <row r="361" ht="14.25" customHeight="1">
      <c r="C361" s="2"/>
      <c r="E361" s="5"/>
      <c r="G361" s="5"/>
      <c r="H361" s="2"/>
      <c r="I361" s="2"/>
      <c r="J361" s="2"/>
      <c r="K361" s="2"/>
    </row>
    <row r="362" ht="14.25" customHeight="1">
      <c r="C362" s="2"/>
      <c r="E362" s="5"/>
      <c r="G362" s="5"/>
      <c r="H362" s="2"/>
      <c r="I362" s="2"/>
      <c r="J362" s="2"/>
      <c r="K362" s="2"/>
    </row>
    <row r="363" ht="14.25" customHeight="1">
      <c r="C363" s="2"/>
      <c r="E363" s="5"/>
      <c r="G363" s="5"/>
      <c r="H363" s="2"/>
      <c r="I363" s="2"/>
      <c r="J363" s="2"/>
      <c r="K363" s="2"/>
    </row>
    <row r="364" ht="14.25" customHeight="1">
      <c r="C364" s="2"/>
      <c r="E364" s="5"/>
      <c r="G364" s="5"/>
      <c r="H364" s="2"/>
      <c r="I364" s="2"/>
      <c r="J364" s="2"/>
      <c r="K364" s="2"/>
    </row>
    <row r="365" ht="14.25" customHeight="1">
      <c r="C365" s="2"/>
      <c r="E365" s="5"/>
      <c r="G365" s="5"/>
      <c r="H365" s="2"/>
      <c r="I365" s="2"/>
      <c r="J365" s="2"/>
      <c r="K365" s="2"/>
    </row>
    <row r="366" ht="14.25" customHeight="1">
      <c r="C366" s="2"/>
      <c r="E366" s="5"/>
      <c r="G366" s="5"/>
      <c r="H366" s="2"/>
      <c r="I366" s="2"/>
      <c r="J366" s="2"/>
      <c r="K366" s="2"/>
    </row>
    <row r="367" ht="14.25" customHeight="1">
      <c r="C367" s="2"/>
      <c r="E367" s="5"/>
      <c r="G367" s="5"/>
      <c r="H367" s="2"/>
      <c r="I367" s="2"/>
      <c r="J367" s="2"/>
      <c r="K367" s="2"/>
    </row>
    <row r="368" ht="14.25" customHeight="1">
      <c r="C368" s="2"/>
      <c r="E368" s="5"/>
      <c r="G368" s="5"/>
      <c r="H368" s="2"/>
      <c r="I368" s="2"/>
      <c r="J368" s="2"/>
      <c r="K368" s="2"/>
    </row>
    <row r="369" ht="14.25" customHeight="1">
      <c r="C369" s="2"/>
      <c r="E369" s="5"/>
      <c r="G369" s="5"/>
      <c r="H369" s="2"/>
      <c r="I369" s="2"/>
      <c r="J369" s="2"/>
      <c r="K369" s="2"/>
    </row>
    <row r="370" ht="14.25" customHeight="1">
      <c r="C370" s="2"/>
      <c r="E370" s="5"/>
      <c r="G370" s="5"/>
      <c r="H370" s="2"/>
      <c r="I370" s="2"/>
      <c r="J370" s="2"/>
      <c r="K370" s="2"/>
    </row>
    <row r="371" ht="14.25" customHeight="1">
      <c r="C371" s="2"/>
      <c r="E371" s="5"/>
      <c r="G371" s="5"/>
      <c r="H371" s="2"/>
      <c r="I371" s="2"/>
      <c r="J371" s="2"/>
      <c r="K371" s="2"/>
    </row>
    <row r="372" ht="14.25" customHeight="1">
      <c r="C372" s="2"/>
      <c r="E372" s="5"/>
      <c r="G372" s="5"/>
      <c r="H372" s="2"/>
      <c r="I372" s="2"/>
      <c r="J372" s="2"/>
      <c r="K372" s="2"/>
    </row>
    <row r="373" ht="14.25" customHeight="1">
      <c r="C373" s="2"/>
      <c r="E373" s="5"/>
      <c r="G373" s="5"/>
      <c r="H373" s="2"/>
      <c r="I373" s="2"/>
      <c r="J373" s="2"/>
      <c r="K373" s="2"/>
    </row>
    <row r="374" ht="14.25" customHeight="1">
      <c r="C374" s="2"/>
      <c r="E374" s="5"/>
      <c r="G374" s="5"/>
      <c r="H374" s="2"/>
      <c r="I374" s="2"/>
      <c r="J374" s="2"/>
      <c r="K374" s="2"/>
    </row>
    <row r="375" ht="14.25" customHeight="1">
      <c r="C375" s="2"/>
      <c r="E375" s="5"/>
      <c r="G375" s="5"/>
      <c r="H375" s="2"/>
      <c r="I375" s="2"/>
      <c r="J375" s="2"/>
      <c r="K375" s="2"/>
    </row>
    <row r="376" ht="14.25" customHeight="1">
      <c r="C376" s="2"/>
      <c r="E376" s="5"/>
      <c r="G376" s="5"/>
      <c r="H376" s="2"/>
      <c r="I376" s="2"/>
      <c r="J376" s="2"/>
      <c r="K376" s="2"/>
    </row>
    <row r="377" ht="14.25" customHeight="1">
      <c r="C377" s="2"/>
      <c r="E377" s="5"/>
      <c r="G377" s="5"/>
      <c r="H377" s="2"/>
      <c r="I377" s="2"/>
      <c r="J377" s="2"/>
      <c r="K377" s="2"/>
    </row>
    <row r="378" ht="14.25" customHeight="1">
      <c r="C378" s="2"/>
      <c r="E378" s="5"/>
      <c r="G378" s="5"/>
      <c r="H378" s="2"/>
      <c r="I378" s="2"/>
      <c r="J378" s="2"/>
      <c r="K378" s="2"/>
    </row>
    <row r="379" ht="14.25" customHeight="1">
      <c r="C379" s="2"/>
      <c r="E379" s="5"/>
      <c r="G379" s="5"/>
      <c r="H379" s="2"/>
      <c r="I379" s="2"/>
      <c r="J379" s="2"/>
      <c r="K379" s="2"/>
    </row>
    <row r="380" ht="14.25" customHeight="1">
      <c r="C380" s="2"/>
      <c r="E380" s="5"/>
      <c r="G380" s="5"/>
      <c r="H380" s="2"/>
      <c r="I380" s="2"/>
      <c r="J380" s="2"/>
      <c r="K380" s="2"/>
    </row>
    <row r="381" ht="14.25" customHeight="1">
      <c r="C381" s="2"/>
      <c r="E381" s="5"/>
      <c r="G381" s="5"/>
      <c r="H381" s="2"/>
      <c r="I381" s="2"/>
      <c r="J381" s="2"/>
      <c r="K381" s="2"/>
    </row>
    <row r="382" ht="14.25" customHeight="1">
      <c r="C382" s="2"/>
      <c r="E382" s="5"/>
      <c r="G382" s="5"/>
      <c r="H382" s="2"/>
      <c r="I382" s="2"/>
      <c r="J382" s="2"/>
      <c r="K382" s="2"/>
    </row>
    <row r="383" ht="14.25" customHeight="1">
      <c r="C383" s="2"/>
      <c r="E383" s="5"/>
      <c r="G383" s="5"/>
      <c r="H383" s="2"/>
      <c r="I383" s="2"/>
      <c r="J383" s="2"/>
      <c r="K383" s="2"/>
    </row>
    <row r="384" ht="14.25" customHeight="1">
      <c r="C384" s="2"/>
      <c r="E384" s="5"/>
      <c r="G384" s="5"/>
      <c r="H384" s="2"/>
      <c r="I384" s="2"/>
      <c r="J384" s="2"/>
      <c r="K384" s="2"/>
    </row>
    <row r="385" ht="14.25" customHeight="1">
      <c r="C385" s="2"/>
      <c r="E385" s="5"/>
      <c r="G385" s="5"/>
      <c r="H385" s="2"/>
      <c r="I385" s="2"/>
      <c r="J385" s="2"/>
      <c r="K385" s="2"/>
    </row>
    <row r="386" ht="14.25" customHeight="1">
      <c r="C386" s="2"/>
      <c r="E386" s="5"/>
      <c r="G386" s="5"/>
      <c r="H386" s="2"/>
      <c r="I386" s="2"/>
      <c r="J386" s="2"/>
      <c r="K386" s="2"/>
    </row>
    <row r="387" ht="14.25" customHeight="1">
      <c r="C387" s="2"/>
      <c r="E387" s="5"/>
      <c r="G387" s="5"/>
      <c r="H387" s="2"/>
      <c r="I387" s="2"/>
      <c r="J387" s="2"/>
      <c r="K387" s="2"/>
    </row>
    <row r="388" ht="14.25" customHeight="1">
      <c r="C388" s="2"/>
      <c r="E388" s="5"/>
      <c r="G388" s="5"/>
      <c r="H388" s="2"/>
      <c r="I388" s="2"/>
      <c r="J388" s="2"/>
      <c r="K388" s="2"/>
    </row>
    <row r="389" ht="14.25" customHeight="1">
      <c r="C389" s="2"/>
      <c r="E389" s="5"/>
      <c r="G389" s="5"/>
      <c r="H389" s="2"/>
      <c r="I389" s="2"/>
      <c r="J389" s="2"/>
      <c r="K389" s="2"/>
    </row>
    <row r="390" ht="14.25" customHeight="1">
      <c r="C390" s="2"/>
      <c r="E390" s="5"/>
      <c r="G390" s="5"/>
      <c r="H390" s="2"/>
      <c r="I390" s="2"/>
      <c r="J390" s="2"/>
      <c r="K390" s="2"/>
    </row>
    <row r="391" ht="14.25" customHeight="1">
      <c r="C391" s="2"/>
      <c r="E391" s="5"/>
      <c r="G391" s="5"/>
      <c r="H391" s="2"/>
      <c r="I391" s="2"/>
      <c r="J391" s="2"/>
      <c r="K391" s="2"/>
    </row>
    <row r="392" ht="14.25" customHeight="1">
      <c r="C392" s="2"/>
      <c r="E392" s="5"/>
      <c r="G392" s="5"/>
      <c r="H392" s="2"/>
      <c r="I392" s="2"/>
      <c r="J392" s="2"/>
      <c r="K392" s="2"/>
    </row>
    <row r="393" ht="14.25" customHeight="1">
      <c r="C393" s="2"/>
      <c r="E393" s="5"/>
      <c r="G393" s="5"/>
      <c r="H393" s="2"/>
      <c r="I393" s="2"/>
      <c r="J393" s="2"/>
      <c r="K393" s="2"/>
    </row>
    <row r="394" ht="14.25" customHeight="1">
      <c r="C394" s="2"/>
      <c r="E394" s="5"/>
      <c r="G394" s="5"/>
      <c r="H394" s="2"/>
      <c r="I394" s="2"/>
      <c r="J394" s="2"/>
      <c r="K394" s="2"/>
    </row>
    <row r="395" ht="14.25" customHeight="1">
      <c r="C395" s="2"/>
      <c r="E395" s="5"/>
      <c r="G395" s="5"/>
      <c r="H395" s="2"/>
      <c r="I395" s="2"/>
      <c r="J395" s="2"/>
      <c r="K395" s="2"/>
    </row>
    <row r="396" ht="14.25" customHeight="1">
      <c r="C396" s="2"/>
      <c r="E396" s="5"/>
      <c r="G396" s="5"/>
      <c r="H396" s="2"/>
      <c r="I396" s="2"/>
      <c r="J396" s="2"/>
      <c r="K396" s="2"/>
    </row>
    <row r="397" ht="14.25" customHeight="1">
      <c r="C397" s="2"/>
      <c r="E397" s="5"/>
      <c r="G397" s="5"/>
      <c r="H397" s="2"/>
      <c r="I397" s="2"/>
      <c r="J397" s="2"/>
      <c r="K397" s="2"/>
    </row>
    <row r="398" ht="14.25" customHeight="1">
      <c r="C398" s="2"/>
      <c r="E398" s="5"/>
      <c r="G398" s="5"/>
      <c r="H398" s="2"/>
      <c r="I398" s="2"/>
      <c r="J398" s="2"/>
      <c r="K398" s="2"/>
    </row>
    <row r="399" ht="14.25" customHeight="1">
      <c r="C399" s="2"/>
      <c r="E399" s="5"/>
      <c r="G399" s="5"/>
      <c r="H399" s="2"/>
      <c r="I399" s="2"/>
      <c r="J399" s="2"/>
      <c r="K399" s="2"/>
    </row>
    <row r="400" ht="14.25" customHeight="1">
      <c r="C400" s="2"/>
      <c r="E400" s="5"/>
      <c r="G400" s="5"/>
      <c r="H400" s="2"/>
      <c r="I400" s="2"/>
      <c r="J400" s="2"/>
      <c r="K400" s="2"/>
    </row>
    <row r="401" ht="14.25" customHeight="1">
      <c r="C401" s="2"/>
      <c r="E401" s="5"/>
      <c r="G401" s="5"/>
      <c r="H401" s="2"/>
      <c r="I401" s="2"/>
      <c r="J401" s="2"/>
      <c r="K401" s="2"/>
    </row>
    <row r="402" ht="14.25" customHeight="1">
      <c r="C402" s="2"/>
      <c r="E402" s="5"/>
      <c r="G402" s="5"/>
      <c r="H402" s="2"/>
      <c r="I402" s="2"/>
      <c r="J402" s="2"/>
      <c r="K402" s="2"/>
    </row>
    <row r="403" ht="14.25" customHeight="1">
      <c r="C403" s="2"/>
      <c r="E403" s="5"/>
      <c r="G403" s="5"/>
      <c r="H403" s="2"/>
      <c r="I403" s="2"/>
      <c r="J403" s="2"/>
      <c r="K403" s="2"/>
    </row>
    <row r="404" ht="14.25" customHeight="1">
      <c r="C404" s="2"/>
      <c r="E404" s="5"/>
      <c r="G404" s="5"/>
      <c r="H404" s="2"/>
      <c r="I404" s="2"/>
      <c r="J404" s="2"/>
      <c r="K404" s="2"/>
    </row>
    <row r="405" ht="14.25" customHeight="1">
      <c r="C405" s="2"/>
      <c r="E405" s="5"/>
      <c r="G405" s="5"/>
      <c r="H405" s="2"/>
      <c r="I405" s="2"/>
      <c r="J405" s="2"/>
      <c r="K405" s="2"/>
    </row>
    <row r="406" ht="14.25" customHeight="1">
      <c r="C406" s="2"/>
      <c r="E406" s="5"/>
      <c r="G406" s="5"/>
      <c r="H406" s="2"/>
      <c r="I406" s="2"/>
      <c r="J406" s="2"/>
      <c r="K406" s="2"/>
    </row>
    <row r="407" ht="14.25" customHeight="1">
      <c r="C407" s="2"/>
      <c r="E407" s="5"/>
      <c r="G407" s="5"/>
      <c r="H407" s="2"/>
      <c r="I407" s="2"/>
      <c r="J407" s="2"/>
      <c r="K407" s="2"/>
    </row>
    <row r="408" ht="14.25" customHeight="1">
      <c r="C408" s="2"/>
      <c r="E408" s="5"/>
      <c r="G408" s="5"/>
      <c r="H408" s="2"/>
      <c r="I408" s="2"/>
      <c r="J408" s="2"/>
      <c r="K408" s="2"/>
    </row>
    <row r="409" ht="14.25" customHeight="1">
      <c r="C409" s="2"/>
      <c r="E409" s="5"/>
      <c r="G409" s="5"/>
      <c r="H409" s="2"/>
      <c r="I409" s="2"/>
      <c r="J409" s="2"/>
      <c r="K409" s="2"/>
    </row>
    <row r="410" ht="14.25" customHeight="1">
      <c r="C410" s="2"/>
      <c r="E410" s="5"/>
      <c r="G410" s="5"/>
      <c r="H410" s="2"/>
      <c r="I410" s="2"/>
      <c r="J410" s="2"/>
      <c r="K410" s="2"/>
    </row>
    <row r="411" ht="14.25" customHeight="1">
      <c r="C411" s="2"/>
      <c r="E411" s="5"/>
      <c r="G411" s="5"/>
      <c r="H411" s="2"/>
      <c r="I411" s="2"/>
      <c r="J411" s="2"/>
      <c r="K411" s="2"/>
    </row>
    <row r="412" ht="14.25" customHeight="1">
      <c r="C412" s="2"/>
      <c r="E412" s="5"/>
      <c r="G412" s="5"/>
      <c r="H412" s="2"/>
      <c r="I412" s="2"/>
      <c r="J412" s="2"/>
      <c r="K412" s="2"/>
    </row>
    <row r="413" ht="14.25" customHeight="1">
      <c r="C413" s="2"/>
      <c r="E413" s="5"/>
      <c r="G413" s="5"/>
      <c r="H413" s="2"/>
      <c r="I413" s="2"/>
      <c r="J413" s="2"/>
      <c r="K413" s="2"/>
    </row>
    <row r="414" ht="14.25" customHeight="1">
      <c r="C414" s="2"/>
      <c r="E414" s="5"/>
      <c r="G414" s="5"/>
      <c r="H414" s="2"/>
      <c r="I414" s="2"/>
      <c r="J414" s="2"/>
      <c r="K414" s="2"/>
    </row>
    <row r="415" ht="14.25" customHeight="1">
      <c r="C415" s="2"/>
      <c r="E415" s="5"/>
      <c r="G415" s="5"/>
      <c r="H415" s="2"/>
      <c r="I415" s="2"/>
      <c r="J415" s="2"/>
      <c r="K415" s="2"/>
    </row>
    <row r="416" ht="14.25" customHeight="1">
      <c r="C416" s="2"/>
      <c r="E416" s="5"/>
      <c r="G416" s="5"/>
      <c r="H416" s="2"/>
      <c r="I416" s="2"/>
      <c r="J416" s="2"/>
      <c r="K416" s="2"/>
    </row>
    <row r="417" ht="14.25" customHeight="1">
      <c r="C417" s="2"/>
      <c r="E417" s="5"/>
      <c r="G417" s="5"/>
      <c r="H417" s="2"/>
      <c r="I417" s="2"/>
      <c r="J417" s="2"/>
      <c r="K417" s="2"/>
    </row>
    <row r="418" ht="14.25" customHeight="1">
      <c r="C418" s="2"/>
      <c r="E418" s="5"/>
      <c r="G418" s="5"/>
      <c r="H418" s="2"/>
      <c r="I418" s="2"/>
      <c r="J418" s="2"/>
      <c r="K418" s="2"/>
    </row>
    <row r="419" ht="14.25" customHeight="1">
      <c r="C419" s="2"/>
      <c r="E419" s="5"/>
      <c r="G419" s="5"/>
      <c r="H419" s="2"/>
      <c r="I419" s="2"/>
      <c r="J419" s="2"/>
      <c r="K419" s="2"/>
    </row>
    <row r="420" ht="14.25" customHeight="1">
      <c r="C420" s="2"/>
      <c r="E420" s="5"/>
      <c r="G420" s="5"/>
      <c r="H420" s="2"/>
      <c r="I420" s="2"/>
      <c r="J420" s="2"/>
      <c r="K420" s="2"/>
    </row>
    <row r="421" ht="14.25" customHeight="1">
      <c r="C421" s="2"/>
      <c r="E421" s="5"/>
      <c r="G421" s="5"/>
      <c r="H421" s="2"/>
      <c r="I421" s="2"/>
      <c r="J421" s="2"/>
      <c r="K421" s="2"/>
    </row>
    <row r="422" ht="14.25" customHeight="1">
      <c r="C422" s="2"/>
      <c r="E422" s="5"/>
      <c r="G422" s="5"/>
      <c r="H422" s="2"/>
      <c r="I422" s="2"/>
      <c r="J422" s="2"/>
      <c r="K422" s="2"/>
    </row>
    <row r="423" ht="14.25" customHeight="1">
      <c r="C423" s="2"/>
      <c r="E423" s="5"/>
      <c r="G423" s="5"/>
      <c r="H423" s="2"/>
      <c r="I423" s="2"/>
      <c r="J423" s="2"/>
      <c r="K423" s="2"/>
    </row>
    <row r="424" ht="14.25" customHeight="1">
      <c r="C424" s="2"/>
      <c r="E424" s="5"/>
      <c r="G424" s="5"/>
      <c r="H424" s="2"/>
      <c r="I424" s="2"/>
      <c r="J424" s="2"/>
      <c r="K424" s="2"/>
    </row>
    <row r="425" ht="14.25" customHeight="1">
      <c r="C425" s="2"/>
      <c r="E425" s="5"/>
      <c r="G425" s="5"/>
      <c r="H425" s="2"/>
      <c r="I425" s="2"/>
      <c r="J425" s="2"/>
      <c r="K425" s="2"/>
    </row>
    <row r="426" ht="14.25" customHeight="1">
      <c r="C426" s="2"/>
      <c r="E426" s="5"/>
      <c r="G426" s="5"/>
      <c r="H426" s="2"/>
      <c r="I426" s="2"/>
      <c r="J426" s="2"/>
      <c r="K426" s="2"/>
    </row>
    <row r="427" ht="14.25" customHeight="1">
      <c r="C427" s="2"/>
      <c r="E427" s="5"/>
      <c r="G427" s="5"/>
      <c r="H427" s="2"/>
      <c r="I427" s="2"/>
      <c r="J427" s="2"/>
      <c r="K427" s="2"/>
    </row>
    <row r="428" ht="14.25" customHeight="1">
      <c r="C428" s="2"/>
      <c r="E428" s="5"/>
      <c r="G428" s="5"/>
      <c r="H428" s="2"/>
      <c r="I428" s="2"/>
      <c r="J428" s="2"/>
      <c r="K428" s="2"/>
    </row>
    <row r="429" ht="14.25" customHeight="1">
      <c r="C429" s="2"/>
      <c r="E429" s="5"/>
      <c r="G429" s="5"/>
      <c r="H429" s="2"/>
      <c r="I429" s="2"/>
      <c r="J429" s="2"/>
      <c r="K429" s="2"/>
    </row>
    <row r="430" ht="14.25" customHeight="1">
      <c r="C430" s="2"/>
      <c r="E430" s="5"/>
      <c r="G430" s="5"/>
      <c r="H430" s="2"/>
      <c r="I430" s="2"/>
      <c r="J430" s="2"/>
      <c r="K430" s="2"/>
    </row>
    <row r="431" ht="14.25" customHeight="1">
      <c r="C431" s="2"/>
      <c r="E431" s="5"/>
      <c r="G431" s="5"/>
      <c r="H431" s="2"/>
      <c r="I431" s="2"/>
      <c r="J431" s="2"/>
      <c r="K431" s="2"/>
    </row>
    <row r="432" ht="14.25" customHeight="1">
      <c r="C432" s="2"/>
      <c r="E432" s="5"/>
      <c r="G432" s="5"/>
      <c r="H432" s="2"/>
      <c r="I432" s="2"/>
      <c r="J432" s="2"/>
      <c r="K432" s="2"/>
    </row>
    <row r="433" ht="14.25" customHeight="1">
      <c r="C433" s="2"/>
      <c r="E433" s="5"/>
      <c r="G433" s="5"/>
      <c r="H433" s="2"/>
      <c r="I433" s="2"/>
      <c r="J433" s="2"/>
      <c r="K433" s="2"/>
    </row>
    <row r="434" ht="14.25" customHeight="1">
      <c r="C434" s="2"/>
      <c r="E434" s="5"/>
      <c r="G434" s="5"/>
      <c r="H434" s="2"/>
      <c r="I434" s="2"/>
      <c r="J434" s="2"/>
      <c r="K434" s="2"/>
    </row>
    <row r="435" ht="14.25" customHeight="1">
      <c r="C435" s="2"/>
      <c r="E435" s="5"/>
      <c r="G435" s="5"/>
      <c r="H435" s="2"/>
      <c r="I435" s="2"/>
      <c r="J435" s="2"/>
      <c r="K435" s="2"/>
    </row>
    <row r="436" ht="14.25" customHeight="1">
      <c r="C436" s="2"/>
      <c r="E436" s="5"/>
      <c r="G436" s="5"/>
      <c r="H436" s="2"/>
      <c r="I436" s="2"/>
      <c r="J436" s="2"/>
      <c r="K436" s="2"/>
    </row>
    <row r="437" ht="14.25" customHeight="1">
      <c r="C437" s="2"/>
      <c r="E437" s="5"/>
      <c r="G437" s="5"/>
      <c r="H437" s="2"/>
      <c r="I437" s="2"/>
      <c r="J437" s="2"/>
      <c r="K437" s="2"/>
    </row>
    <row r="438" ht="14.25" customHeight="1">
      <c r="C438" s="2"/>
      <c r="E438" s="5"/>
      <c r="G438" s="5"/>
      <c r="H438" s="2"/>
      <c r="I438" s="2"/>
      <c r="J438" s="2"/>
      <c r="K438" s="2"/>
    </row>
    <row r="439" ht="14.25" customHeight="1">
      <c r="C439" s="2"/>
      <c r="E439" s="5"/>
      <c r="G439" s="5"/>
      <c r="H439" s="2"/>
      <c r="I439" s="2"/>
      <c r="J439" s="2"/>
      <c r="K439" s="2"/>
    </row>
    <row r="440" ht="14.25" customHeight="1">
      <c r="C440" s="2"/>
      <c r="E440" s="5"/>
      <c r="G440" s="5"/>
      <c r="H440" s="2"/>
      <c r="I440" s="2"/>
      <c r="J440" s="2"/>
      <c r="K440" s="2"/>
    </row>
    <row r="441" ht="14.25" customHeight="1">
      <c r="C441" s="2"/>
      <c r="E441" s="5"/>
      <c r="G441" s="5"/>
      <c r="H441" s="2"/>
      <c r="I441" s="2"/>
      <c r="J441" s="2"/>
      <c r="K441" s="2"/>
    </row>
    <row r="442" ht="14.25" customHeight="1">
      <c r="C442" s="2"/>
      <c r="E442" s="5"/>
      <c r="G442" s="5"/>
      <c r="H442" s="2"/>
      <c r="I442" s="2"/>
      <c r="J442" s="2"/>
      <c r="K442" s="2"/>
    </row>
    <row r="443" ht="14.25" customHeight="1">
      <c r="C443" s="2"/>
      <c r="E443" s="5"/>
      <c r="G443" s="5"/>
      <c r="H443" s="2"/>
      <c r="I443" s="2"/>
      <c r="J443" s="2"/>
      <c r="K443" s="2"/>
    </row>
    <row r="444" ht="14.25" customHeight="1">
      <c r="C444" s="2"/>
      <c r="E444" s="5"/>
      <c r="G444" s="5"/>
      <c r="H444" s="2"/>
      <c r="I444" s="2"/>
      <c r="J444" s="2"/>
      <c r="K444" s="2"/>
    </row>
    <row r="445" ht="14.25" customHeight="1">
      <c r="C445" s="2"/>
      <c r="E445" s="5"/>
      <c r="G445" s="5"/>
      <c r="H445" s="2"/>
      <c r="I445" s="2"/>
      <c r="J445" s="2"/>
      <c r="K445" s="2"/>
    </row>
    <row r="446" ht="14.25" customHeight="1">
      <c r="C446" s="2"/>
      <c r="E446" s="5"/>
      <c r="G446" s="5"/>
      <c r="H446" s="2"/>
      <c r="I446" s="2"/>
      <c r="J446" s="2"/>
      <c r="K446" s="2"/>
    </row>
    <row r="447" ht="14.25" customHeight="1">
      <c r="C447" s="2"/>
      <c r="E447" s="5"/>
      <c r="G447" s="5"/>
      <c r="H447" s="2"/>
      <c r="I447" s="2"/>
      <c r="J447" s="2"/>
      <c r="K447" s="2"/>
    </row>
    <row r="448" ht="14.25" customHeight="1">
      <c r="C448" s="2"/>
      <c r="E448" s="5"/>
      <c r="G448" s="5"/>
      <c r="H448" s="2"/>
      <c r="I448" s="2"/>
      <c r="J448" s="2"/>
      <c r="K448" s="2"/>
    </row>
    <row r="449" ht="14.25" customHeight="1">
      <c r="C449" s="2"/>
      <c r="E449" s="5"/>
      <c r="G449" s="5"/>
      <c r="H449" s="2"/>
      <c r="I449" s="2"/>
      <c r="J449" s="2"/>
      <c r="K449" s="2"/>
    </row>
    <row r="450" ht="14.25" customHeight="1">
      <c r="C450" s="2"/>
      <c r="E450" s="5"/>
      <c r="G450" s="5"/>
      <c r="H450" s="2"/>
      <c r="I450" s="2"/>
      <c r="J450" s="2"/>
      <c r="K450" s="2"/>
    </row>
    <row r="451" ht="14.25" customHeight="1">
      <c r="C451" s="2"/>
      <c r="E451" s="5"/>
      <c r="G451" s="5"/>
      <c r="H451" s="2"/>
      <c r="I451" s="2"/>
      <c r="J451" s="2"/>
      <c r="K451" s="2"/>
    </row>
    <row r="452" ht="14.25" customHeight="1">
      <c r="C452" s="2"/>
      <c r="E452" s="5"/>
      <c r="G452" s="5"/>
      <c r="H452" s="2"/>
      <c r="I452" s="2"/>
      <c r="J452" s="2"/>
      <c r="K452" s="2"/>
    </row>
    <row r="453" ht="14.25" customHeight="1">
      <c r="C453" s="2"/>
      <c r="E453" s="5"/>
      <c r="G453" s="5"/>
      <c r="H453" s="2"/>
      <c r="I453" s="2"/>
      <c r="J453" s="2"/>
      <c r="K453" s="2"/>
    </row>
    <row r="454" ht="14.25" customHeight="1">
      <c r="C454" s="2"/>
      <c r="E454" s="5"/>
      <c r="G454" s="5"/>
      <c r="H454" s="2"/>
      <c r="I454" s="2"/>
      <c r="J454" s="2"/>
      <c r="K454" s="2"/>
    </row>
    <row r="455" ht="14.25" customHeight="1">
      <c r="C455" s="2"/>
      <c r="E455" s="5"/>
      <c r="G455" s="5"/>
      <c r="H455" s="2"/>
      <c r="I455" s="2"/>
      <c r="J455" s="2"/>
      <c r="K455" s="2"/>
    </row>
    <row r="456" ht="14.25" customHeight="1">
      <c r="C456" s="2"/>
      <c r="E456" s="5"/>
      <c r="G456" s="5"/>
      <c r="H456" s="2"/>
      <c r="I456" s="2"/>
      <c r="J456" s="2"/>
      <c r="K456" s="2"/>
    </row>
    <row r="457" ht="14.25" customHeight="1">
      <c r="C457" s="2"/>
      <c r="E457" s="5"/>
      <c r="G457" s="5"/>
      <c r="H457" s="2"/>
      <c r="I457" s="2"/>
      <c r="J457" s="2"/>
      <c r="K457" s="2"/>
    </row>
    <row r="458" ht="14.25" customHeight="1">
      <c r="C458" s="2"/>
      <c r="E458" s="5"/>
      <c r="G458" s="5"/>
      <c r="H458" s="2"/>
      <c r="I458" s="2"/>
      <c r="J458" s="2"/>
      <c r="K458" s="2"/>
    </row>
    <row r="459" ht="14.25" customHeight="1">
      <c r="C459" s="2"/>
      <c r="E459" s="5"/>
      <c r="G459" s="5"/>
      <c r="H459" s="2"/>
      <c r="I459" s="2"/>
      <c r="J459" s="2"/>
      <c r="K459" s="2"/>
    </row>
    <row r="460" ht="14.25" customHeight="1">
      <c r="C460" s="2"/>
      <c r="E460" s="5"/>
      <c r="G460" s="5"/>
      <c r="H460" s="2"/>
      <c r="I460" s="2"/>
      <c r="J460" s="2"/>
      <c r="K460" s="2"/>
    </row>
    <row r="461" ht="14.25" customHeight="1">
      <c r="C461" s="2"/>
      <c r="E461" s="5"/>
      <c r="G461" s="5"/>
      <c r="H461" s="2"/>
      <c r="I461" s="2"/>
      <c r="J461" s="2"/>
      <c r="K461" s="2"/>
    </row>
    <row r="462" ht="14.25" customHeight="1">
      <c r="C462" s="2"/>
      <c r="E462" s="5"/>
      <c r="G462" s="5"/>
      <c r="H462" s="2"/>
      <c r="I462" s="2"/>
      <c r="J462" s="2"/>
      <c r="K462" s="2"/>
    </row>
    <row r="463" ht="14.25" customHeight="1">
      <c r="C463" s="2"/>
      <c r="E463" s="5"/>
      <c r="G463" s="5"/>
      <c r="H463" s="2"/>
      <c r="I463" s="2"/>
      <c r="J463" s="2"/>
      <c r="K463" s="2"/>
    </row>
    <row r="464" ht="14.25" customHeight="1">
      <c r="C464" s="2"/>
      <c r="E464" s="5"/>
      <c r="G464" s="5"/>
      <c r="H464" s="2"/>
      <c r="I464" s="2"/>
      <c r="J464" s="2"/>
      <c r="K464" s="2"/>
    </row>
    <row r="465" ht="14.25" customHeight="1">
      <c r="C465" s="2"/>
      <c r="E465" s="5"/>
      <c r="G465" s="5"/>
      <c r="H465" s="2"/>
      <c r="I465" s="2"/>
      <c r="J465" s="2"/>
      <c r="K465" s="2"/>
    </row>
    <row r="466" ht="14.25" customHeight="1">
      <c r="C466" s="2"/>
      <c r="E466" s="5"/>
      <c r="G466" s="5"/>
      <c r="H466" s="2"/>
      <c r="I466" s="2"/>
      <c r="J466" s="2"/>
      <c r="K466" s="2"/>
    </row>
    <row r="467" ht="14.25" customHeight="1">
      <c r="C467" s="2"/>
      <c r="E467" s="5"/>
      <c r="G467" s="5"/>
      <c r="H467" s="2"/>
      <c r="I467" s="2"/>
      <c r="J467" s="2"/>
      <c r="K467" s="2"/>
    </row>
    <row r="468" ht="14.25" customHeight="1">
      <c r="C468" s="2"/>
      <c r="E468" s="5"/>
      <c r="G468" s="5"/>
      <c r="H468" s="2"/>
      <c r="I468" s="2"/>
      <c r="J468" s="2"/>
      <c r="K468" s="2"/>
    </row>
    <row r="469" ht="14.25" customHeight="1">
      <c r="C469" s="2"/>
      <c r="E469" s="5"/>
      <c r="G469" s="5"/>
      <c r="H469" s="2"/>
      <c r="I469" s="2"/>
      <c r="J469" s="2"/>
      <c r="K469" s="2"/>
    </row>
    <row r="470" ht="14.25" customHeight="1">
      <c r="C470" s="2"/>
      <c r="E470" s="5"/>
      <c r="G470" s="5"/>
      <c r="H470" s="2"/>
      <c r="I470" s="2"/>
      <c r="J470" s="2"/>
      <c r="K470" s="2"/>
    </row>
    <row r="471" ht="14.25" customHeight="1">
      <c r="C471" s="2"/>
      <c r="E471" s="5"/>
      <c r="G471" s="5"/>
      <c r="H471" s="2"/>
      <c r="I471" s="2"/>
      <c r="J471" s="2"/>
      <c r="K471" s="2"/>
    </row>
    <row r="472" ht="14.25" customHeight="1">
      <c r="C472" s="2"/>
      <c r="E472" s="5"/>
      <c r="G472" s="5"/>
      <c r="H472" s="2"/>
      <c r="I472" s="2"/>
      <c r="J472" s="2"/>
      <c r="K472" s="2"/>
    </row>
    <row r="473" ht="14.25" customHeight="1">
      <c r="C473" s="2"/>
      <c r="E473" s="5"/>
      <c r="G473" s="5"/>
      <c r="H473" s="2"/>
      <c r="I473" s="2"/>
      <c r="J473" s="2"/>
      <c r="K473" s="2"/>
    </row>
    <row r="474" ht="14.25" customHeight="1">
      <c r="C474" s="2"/>
      <c r="E474" s="5"/>
      <c r="G474" s="5"/>
      <c r="H474" s="2"/>
      <c r="I474" s="2"/>
      <c r="J474" s="2"/>
      <c r="K474" s="2"/>
    </row>
    <row r="475" ht="14.25" customHeight="1">
      <c r="C475" s="2"/>
      <c r="E475" s="5"/>
      <c r="G475" s="5"/>
      <c r="H475" s="2"/>
      <c r="I475" s="2"/>
      <c r="J475" s="2"/>
      <c r="K475" s="2"/>
    </row>
    <row r="476" ht="14.25" customHeight="1">
      <c r="C476" s="2"/>
      <c r="E476" s="5"/>
      <c r="G476" s="5"/>
      <c r="H476" s="2"/>
      <c r="I476" s="2"/>
      <c r="J476" s="2"/>
      <c r="K476" s="2"/>
    </row>
    <row r="477" ht="14.25" customHeight="1">
      <c r="C477" s="2"/>
      <c r="E477" s="5"/>
      <c r="G477" s="5"/>
      <c r="H477" s="2"/>
      <c r="I477" s="2"/>
      <c r="J477" s="2"/>
      <c r="K477" s="2"/>
    </row>
    <row r="478" ht="14.25" customHeight="1">
      <c r="C478" s="2"/>
      <c r="E478" s="5"/>
      <c r="G478" s="5"/>
      <c r="H478" s="2"/>
      <c r="I478" s="2"/>
      <c r="J478" s="2"/>
      <c r="K478" s="2"/>
    </row>
    <row r="479" ht="14.25" customHeight="1">
      <c r="C479" s="2"/>
      <c r="E479" s="5"/>
      <c r="G479" s="5"/>
      <c r="H479" s="2"/>
      <c r="I479" s="2"/>
      <c r="J479" s="2"/>
      <c r="K479" s="2"/>
    </row>
    <row r="480" ht="14.25" customHeight="1">
      <c r="C480" s="2"/>
      <c r="E480" s="5"/>
      <c r="G480" s="5"/>
      <c r="H480" s="2"/>
      <c r="I480" s="2"/>
      <c r="J480" s="2"/>
      <c r="K480" s="2"/>
    </row>
    <row r="481" ht="14.25" customHeight="1">
      <c r="C481" s="2"/>
      <c r="E481" s="5"/>
      <c r="G481" s="5"/>
      <c r="H481" s="2"/>
      <c r="I481" s="2"/>
      <c r="J481" s="2"/>
      <c r="K481" s="2"/>
    </row>
    <row r="482" ht="14.25" customHeight="1">
      <c r="C482" s="2"/>
      <c r="E482" s="5"/>
      <c r="G482" s="5"/>
      <c r="H482" s="2"/>
      <c r="I482" s="2"/>
      <c r="J482" s="2"/>
      <c r="K482" s="2"/>
    </row>
    <row r="483" ht="14.25" customHeight="1">
      <c r="C483" s="2"/>
      <c r="E483" s="5"/>
      <c r="G483" s="5"/>
      <c r="H483" s="2"/>
      <c r="I483" s="2"/>
      <c r="J483" s="2"/>
      <c r="K483" s="2"/>
    </row>
    <row r="484" ht="14.25" customHeight="1">
      <c r="C484" s="2"/>
      <c r="E484" s="5"/>
      <c r="G484" s="5"/>
      <c r="H484" s="2"/>
      <c r="I484" s="2"/>
      <c r="J484" s="2"/>
      <c r="K484" s="2"/>
    </row>
    <row r="485" ht="14.25" customHeight="1">
      <c r="C485" s="2"/>
      <c r="E485" s="5"/>
      <c r="G485" s="5"/>
      <c r="H485" s="2"/>
      <c r="I485" s="2"/>
      <c r="J485" s="2"/>
      <c r="K485" s="2"/>
    </row>
    <row r="486" ht="14.25" customHeight="1">
      <c r="C486" s="2"/>
      <c r="E486" s="5"/>
      <c r="G486" s="5"/>
      <c r="H486" s="2"/>
      <c r="I486" s="2"/>
      <c r="J486" s="2"/>
      <c r="K486" s="2"/>
    </row>
    <row r="487" ht="14.25" customHeight="1">
      <c r="C487" s="2"/>
      <c r="E487" s="5"/>
      <c r="G487" s="5"/>
      <c r="H487" s="2"/>
      <c r="I487" s="2"/>
      <c r="J487" s="2"/>
      <c r="K487" s="2"/>
    </row>
    <row r="488" ht="14.25" customHeight="1">
      <c r="C488" s="2"/>
      <c r="E488" s="5"/>
      <c r="G488" s="5"/>
      <c r="H488" s="2"/>
      <c r="I488" s="2"/>
      <c r="J488" s="2"/>
      <c r="K488" s="2"/>
    </row>
    <row r="489" ht="14.25" customHeight="1">
      <c r="C489" s="2"/>
      <c r="E489" s="5"/>
      <c r="G489" s="5"/>
      <c r="H489" s="2"/>
      <c r="I489" s="2"/>
      <c r="J489" s="2"/>
      <c r="K489" s="2"/>
    </row>
    <row r="490" ht="14.25" customHeight="1">
      <c r="C490" s="2"/>
      <c r="E490" s="5"/>
      <c r="G490" s="5"/>
      <c r="H490" s="2"/>
      <c r="I490" s="2"/>
      <c r="J490" s="2"/>
      <c r="K490" s="2"/>
    </row>
    <row r="491" ht="14.25" customHeight="1">
      <c r="C491" s="2"/>
      <c r="E491" s="5"/>
      <c r="G491" s="5"/>
      <c r="H491" s="2"/>
      <c r="I491" s="2"/>
      <c r="J491" s="2"/>
      <c r="K491" s="2"/>
    </row>
    <row r="492" ht="14.25" customHeight="1">
      <c r="C492" s="2"/>
      <c r="E492" s="5"/>
      <c r="G492" s="5"/>
      <c r="H492" s="2"/>
      <c r="I492" s="2"/>
      <c r="J492" s="2"/>
      <c r="K492" s="2"/>
    </row>
    <row r="493" ht="14.25" customHeight="1">
      <c r="C493" s="2"/>
      <c r="E493" s="5"/>
      <c r="G493" s="5"/>
      <c r="H493" s="2"/>
      <c r="I493" s="2"/>
      <c r="J493" s="2"/>
      <c r="K493" s="2"/>
    </row>
    <row r="494" ht="14.25" customHeight="1">
      <c r="C494" s="2"/>
      <c r="E494" s="5"/>
      <c r="G494" s="5"/>
      <c r="H494" s="2"/>
      <c r="I494" s="2"/>
      <c r="J494" s="2"/>
      <c r="K494" s="2"/>
    </row>
    <row r="495" ht="14.25" customHeight="1">
      <c r="C495" s="2"/>
      <c r="E495" s="5"/>
      <c r="G495" s="5"/>
      <c r="H495" s="2"/>
      <c r="I495" s="2"/>
      <c r="J495" s="2"/>
      <c r="K495" s="2"/>
    </row>
    <row r="496" ht="14.25" customHeight="1">
      <c r="C496" s="2"/>
      <c r="E496" s="5"/>
      <c r="G496" s="5"/>
      <c r="H496" s="2"/>
      <c r="I496" s="2"/>
      <c r="J496" s="2"/>
      <c r="K496" s="2"/>
    </row>
    <row r="497" ht="14.25" customHeight="1">
      <c r="C497" s="2"/>
      <c r="E497" s="5"/>
      <c r="G497" s="5"/>
      <c r="H497" s="2"/>
      <c r="I497" s="2"/>
      <c r="J497" s="2"/>
      <c r="K497" s="2"/>
    </row>
    <row r="498" ht="14.25" customHeight="1">
      <c r="C498" s="2"/>
      <c r="E498" s="5"/>
      <c r="G498" s="5"/>
      <c r="H498" s="2"/>
      <c r="I498" s="2"/>
      <c r="J498" s="2"/>
      <c r="K498" s="2"/>
    </row>
    <row r="499" ht="14.25" customHeight="1">
      <c r="C499" s="2"/>
      <c r="E499" s="5"/>
      <c r="G499" s="5"/>
      <c r="H499" s="2"/>
      <c r="I499" s="2"/>
      <c r="J499" s="2"/>
      <c r="K499" s="2"/>
    </row>
    <row r="500" ht="14.25" customHeight="1">
      <c r="C500" s="2"/>
      <c r="E500" s="5"/>
      <c r="G500" s="5"/>
      <c r="H500" s="2"/>
      <c r="I500" s="2"/>
      <c r="J500" s="2"/>
      <c r="K500" s="2"/>
    </row>
    <row r="501" ht="14.25" customHeight="1">
      <c r="C501" s="2"/>
      <c r="E501" s="5"/>
      <c r="G501" s="5"/>
      <c r="H501" s="2"/>
      <c r="I501" s="2"/>
      <c r="J501" s="2"/>
      <c r="K501" s="2"/>
    </row>
    <row r="502" ht="14.25" customHeight="1">
      <c r="C502" s="2"/>
      <c r="E502" s="5"/>
      <c r="G502" s="5"/>
      <c r="H502" s="2"/>
      <c r="I502" s="2"/>
      <c r="J502" s="2"/>
      <c r="K502" s="2"/>
    </row>
    <row r="503" ht="14.25" customHeight="1">
      <c r="C503" s="2"/>
      <c r="E503" s="5"/>
      <c r="G503" s="5"/>
      <c r="H503" s="2"/>
      <c r="I503" s="2"/>
      <c r="J503" s="2"/>
      <c r="K503" s="2"/>
    </row>
    <row r="504" ht="14.25" customHeight="1">
      <c r="C504" s="2"/>
      <c r="E504" s="5"/>
      <c r="G504" s="5"/>
      <c r="H504" s="2"/>
      <c r="I504" s="2"/>
      <c r="J504" s="2"/>
      <c r="K504" s="2"/>
    </row>
    <row r="505" ht="14.25" customHeight="1">
      <c r="C505" s="2"/>
      <c r="E505" s="5"/>
      <c r="G505" s="5"/>
      <c r="H505" s="2"/>
      <c r="I505" s="2"/>
      <c r="J505" s="2"/>
      <c r="K505" s="2"/>
    </row>
    <row r="506" ht="14.25" customHeight="1">
      <c r="C506" s="2"/>
      <c r="E506" s="5"/>
      <c r="G506" s="5"/>
      <c r="H506" s="2"/>
      <c r="I506" s="2"/>
      <c r="J506" s="2"/>
      <c r="K506" s="2"/>
    </row>
    <row r="507" ht="14.25" customHeight="1">
      <c r="C507" s="2"/>
      <c r="E507" s="5"/>
      <c r="G507" s="5"/>
      <c r="H507" s="2"/>
      <c r="I507" s="2"/>
      <c r="J507" s="2"/>
      <c r="K507" s="2"/>
    </row>
    <row r="508" ht="14.25" customHeight="1">
      <c r="C508" s="2"/>
      <c r="E508" s="5"/>
      <c r="G508" s="5"/>
      <c r="H508" s="2"/>
      <c r="I508" s="2"/>
      <c r="J508" s="2"/>
      <c r="K508" s="2"/>
    </row>
    <row r="509" ht="14.25" customHeight="1">
      <c r="C509" s="2"/>
      <c r="E509" s="5"/>
      <c r="G509" s="5"/>
      <c r="H509" s="2"/>
      <c r="I509" s="2"/>
      <c r="J509" s="2"/>
      <c r="K509" s="2"/>
    </row>
    <row r="510" ht="14.25" customHeight="1">
      <c r="C510" s="2"/>
      <c r="E510" s="5"/>
      <c r="G510" s="5"/>
      <c r="H510" s="2"/>
      <c r="I510" s="2"/>
      <c r="J510" s="2"/>
      <c r="K510" s="2"/>
    </row>
    <row r="511" ht="14.25" customHeight="1">
      <c r="C511" s="2"/>
      <c r="E511" s="5"/>
      <c r="G511" s="5"/>
      <c r="H511" s="2"/>
      <c r="I511" s="2"/>
      <c r="J511" s="2"/>
      <c r="K511" s="2"/>
    </row>
    <row r="512" ht="14.25" customHeight="1">
      <c r="C512" s="2"/>
      <c r="E512" s="5"/>
      <c r="G512" s="5"/>
      <c r="H512" s="2"/>
      <c r="I512" s="2"/>
      <c r="J512" s="2"/>
      <c r="K512" s="2"/>
    </row>
    <row r="513" ht="14.25" customHeight="1">
      <c r="C513" s="2"/>
      <c r="E513" s="5"/>
      <c r="G513" s="5"/>
      <c r="H513" s="2"/>
      <c r="I513" s="2"/>
      <c r="J513" s="2"/>
      <c r="K513" s="2"/>
    </row>
    <row r="514" ht="14.25" customHeight="1">
      <c r="C514" s="2"/>
      <c r="E514" s="5"/>
      <c r="G514" s="5"/>
      <c r="H514" s="2"/>
      <c r="I514" s="2"/>
      <c r="J514" s="2"/>
      <c r="K514" s="2"/>
    </row>
    <row r="515" ht="14.25" customHeight="1">
      <c r="C515" s="2"/>
      <c r="E515" s="5"/>
      <c r="G515" s="5"/>
      <c r="H515" s="2"/>
      <c r="I515" s="2"/>
      <c r="J515" s="2"/>
      <c r="K515" s="2"/>
    </row>
    <row r="516" ht="14.25" customHeight="1">
      <c r="C516" s="2"/>
      <c r="E516" s="5"/>
      <c r="G516" s="5"/>
      <c r="H516" s="2"/>
      <c r="I516" s="2"/>
      <c r="J516" s="2"/>
      <c r="K516" s="2"/>
    </row>
    <row r="517" ht="14.25" customHeight="1">
      <c r="C517" s="2"/>
      <c r="E517" s="5"/>
      <c r="G517" s="5"/>
      <c r="H517" s="2"/>
      <c r="I517" s="2"/>
      <c r="J517" s="2"/>
      <c r="K517" s="2"/>
    </row>
    <row r="518" ht="14.25" customHeight="1">
      <c r="C518" s="2"/>
      <c r="E518" s="5"/>
      <c r="G518" s="5"/>
      <c r="H518" s="2"/>
      <c r="I518" s="2"/>
      <c r="J518" s="2"/>
      <c r="K518" s="2"/>
    </row>
    <row r="519" ht="14.25" customHeight="1">
      <c r="C519" s="2"/>
      <c r="E519" s="5"/>
      <c r="G519" s="5"/>
      <c r="H519" s="2"/>
      <c r="I519" s="2"/>
      <c r="J519" s="2"/>
      <c r="K519" s="2"/>
    </row>
    <row r="520" ht="14.25" customHeight="1">
      <c r="C520" s="2"/>
      <c r="E520" s="5"/>
      <c r="G520" s="5"/>
      <c r="H520" s="2"/>
      <c r="I520" s="2"/>
      <c r="J520" s="2"/>
      <c r="K520" s="2"/>
    </row>
    <row r="521" ht="14.25" customHeight="1">
      <c r="C521" s="2"/>
      <c r="E521" s="5"/>
      <c r="G521" s="5"/>
      <c r="H521" s="2"/>
      <c r="I521" s="2"/>
      <c r="J521" s="2"/>
      <c r="K521" s="2"/>
    </row>
    <row r="522" ht="14.25" customHeight="1">
      <c r="C522" s="2"/>
      <c r="E522" s="5"/>
      <c r="G522" s="5"/>
      <c r="H522" s="2"/>
      <c r="I522" s="2"/>
      <c r="J522" s="2"/>
      <c r="K522" s="2"/>
    </row>
    <row r="523" ht="14.25" customHeight="1">
      <c r="C523" s="2"/>
      <c r="E523" s="5"/>
      <c r="G523" s="5"/>
      <c r="H523" s="2"/>
      <c r="I523" s="2"/>
      <c r="J523" s="2"/>
      <c r="K523" s="2"/>
    </row>
    <row r="524" ht="14.25" customHeight="1">
      <c r="C524" s="2"/>
      <c r="E524" s="5"/>
      <c r="G524" s="5"/>
      <c r="H524" s="2"/>
      <c r="I524" s="2"/>
      <c r="J524" s="2"/>
      <c r="K524" s="2"/>
    </row>
    <row r="525" ht="14.25" customHeight="1">
      <c r="C525" s="2"/>
      <c r="E525" s="5"/>
      <c r="G525" s="5"/>
      <c r="H525" s="2"/>
      <c r="I525" s="2"/>
      <c r="J525" s="2"/>
      <c r="K525" s="2"/>
    </row>
    <row r="526" ht="14.25" customHeight="1">
      <c r="C526" s="2"/>
      <c r="E526" s="5"/>
      <c r="G526" s="5"/>
      <c r="H526" s="2"/>
      <c r="I526" s="2"/>
      <c r="J526" s="2"/>
      <c r="K526" s="2"/>
    </row>
    <row r="527" ht="14.25" customHeight="1">
      <c r="C527" s="2"/>
      <c r="E527" s="5"/>
      <c r="G527" s="5"/>
      <c r="H527" s="2"/>
      <c r="I527" s="2"/>
      <c r="J527" s="2"/>
      <c r="K527" s="2"/>
    </row>
    <row r="528" ht="14.25" customHeight="1">
      <c r="C528" s="2"/>
      <c r="E528" s="5"/>
      <c r="G528" s="5"/>
      <c r="H528" s="2"/>
      <c r="I528" s="2"/>
      <c r="J528" s="2"/>
      <c r="K528" s="2"/>
    </row>
    <row r="529" ht="14.25" customHeight="1">
      <c r="C529" s="2"/>
      <c r="E529" s="5"/>
      <c r="G529" s="5"/>
      <c r="H529" s="2"/>
      <c r="I529" s="2"/>
      <c r="J529" s="2"/>
      <c r="K529" s="2"/>
    </row>
    <row r="530" ht="14.25" customHeight="1">
      <c r="C530" s="2"/>
      <c r="E530" s="5"/>
      <c r="G530" s="5"/>
      <c r="H530" s="2"/>
      <c r="I530" s="2"/>
      <c r="J530" s="2"/>
      <c r="K530" s="2"/>
    </row>
    <row r="531" ht="14.25" customHeight="1">
      <c r="C531" s="2"/>
      <c r="E531" s="5"/>
      <c r="G531" s="5"/>
      <c r="H531" s="2"/>
      <c r="I531" s="2"/>
      <c r="J531" s="2"/>
      <c r="K531" s="2"/>
    </row>
    <row r="532" ht="14.25" customHeight="1">
      <c r="C532" s="2"/>
      <c r="E532" s="5"/>
      <c r="G532" s="5"/>
      <c r="H532" s="2"/>
      <c r="I532" s="2"/>
      <c r="J532" s="2"/>
      <c r="K532" s="2"/>
    </row>
    <row r="533" ht="14.25" customHeight="1">
      <c r="C533" s="2"/>
      <c r="E533" s="5"/>
      <c r="G533" s="5"/>
      <c r="H533" s="2"/>
      <c r="I533" s="2"/>
      <c r="J533" s="2"/>
      <c r="K533" s="2"/>
    </row>
    <row r="534" ht="14.25" customHeight="1">
      <c r="C534" s="2"/>
      <c r="E534" s="5"/>
      <c r="G534" s="5"/>
      <c r="H534" s="2"/>
      <c r="I534" s="2"/>
      <c r="J534" s="2"/>
      <c r="K534" s="2"/>
    </row>
    <row r="535" ht="14.25" customHeight="1">
      <c r="C535" s="2"/>
      <c r="E535" s="5"/>
      <c r="G535" s="5"/>
      <c r="H535" s="2"/>
      <c r="I535" s="2"/>
      <c r="J535" s="2"/>
      <c r="K535" s="2"/>
    </row>
    <row r="536" ht="14.25" customHeight="1">
      <c r="C536" s="2"/>
      <c r="E536" s="5"/>
      <c r="G536" s="5"/>
      <c r="H536" s="2"/>
      <c r="I536" s="2"/>
      <c r="J536" s="2"/>
      <c r="K536" s="2"/>
    </row>
    <row r="537" ht="14.25" customHeight="1">
      <c r="C537" s="2"/>
      <c r="E537" s="5"/>
      <c r="G537" s="5"/>
      <c r="H537" s="2"/>
      <c r="I537" s="2"/>
      <c r="J537" s="2"/>
      <c r="K537" s="2"/>
    </row>
    <row r="538" ht="14.25" customHeight="1">
      <c r="C538" s="2"/>
      <c r="E538" s="5"/>
      <c r="G538" s="5"/>
      <c r="H538" s="2"/>
      <c r="I538" s="2"/>
      <c r="J538" s="2"/>
      <c r="K538" s="2"/>
    </row>
    <row r="539" ht="14.25" customHeight="1">
      <c r="C539" s="2"/>
      <c r="E539" s="5"/>
      <c r="G539" s="5"/>
      <c r="H539" s="2"/>
      <c r="I539" s="2"/>
      <c r="J539" s="2"/>
      <c r="K539" s="2"/>
    </row>
    <row r="540" ht="14.25" customHeight="1">
      <c r="C540" s="2"/>
      <c r="E540" s="5"/>
      <c r="G540" s="5"/>
      <c r="H540" s="2"/>
      <c r="I540" s="2"/>
      <c r="J540" s="2"/>
      <c r="K540" s="2"/>
    </row>
    <row r="541" ht="14.25" customHeight="1">
      <c r="C541" s="2"/>
      <c r="E541" s="5"/>
      <c r="G541" s="5"/>
      <c r="H541" s="2"/>
      <c r="I541" s="2"/>
      <c r="J541" s="2"/>
      <c r="K541" s="2"/>
    </row>
    <row r="542" ht="14.25" customHeight="1">
      <c r="C542" s="2"/>
      <c r="E542" s="5"/>
      <c r="G542" s="5"/>
      <c r="H542" s="2"/>
      <c r="I542" s="2"/>
      <c r="J542" s="2"/>
      <c r="K542" s="2"/>
    </row>
    <row r="543" ht="14.25" customHeight="1">
      <c r="C543" s="2"/>
      <c r="E543" s="5"/>
      <c r="G543" s="5"/>
      <c r="H543" s="2"/>
      <c r="I543" s="2"/>
      <c r="J543" s="2"/>
      <c r="K543" s="2"/>
    </row>
    <row r="544" ht="14.25" customHeight="1">
      <c r="C544" s="2"/>
      <c r="E544" s="5"/>
      <c r="G544" s="5"/>
      <c r="H544" s="2"/>
      <c r="I544" s="2"/>
      <c r="J544" s="2"/>
      <c r="K544" s="2"/>
    </row>
    <row r="545" ht="14.25" customHeight="1">
      <c r="C545" s="2"/>
      <c r="E545" s="5"/>
      <c r="G545" s="5"/>
      <c r="H545" s="2"/>
      <c r="I545" s="2"/>
      <c r="J545" s="2"/>
      <c r="K545" s="2"/>
    </row>
    <row r="546" ht="14.25" customHeight="1">
      <c r="C546" s="2"/>
      <c r="E546" s="5"/>
      <c r="G546" s="5"/>
      <c r="H546" s="2"/>
      <c r="I546" s="2"/>
      <c r="J546" s="2"/>
      <c r="K546" s="2"/>
    </row>
    <row r="547" ht="14.25" customHeight="1">
      <c r="C547" s="2"/>
      <c r="E547" s="5"/>
      <c r="G547" s="5"/>
      <c r="H547" s="2"/>
      <c r="I547" s="2"/>
      <c r="J547" s="2"/>
      <c r="K547" s="2"/>
    </row>
    <row r="548" ht="14.25" customHeight="1">
      <c r="C548" s="2"/>
      <c r="E548" s="5"/>
      <c r="G548" s="5"/>
      <c r="H548" s="2"/>
      <c r="I548" s="2"/>
      <c r="J548" s="2"/>
      <c r="K548" s="2"/>
    </row>
    <row r="549" ht="14.25" customHeight="1">
      <c r="C549" s="2"/>
      <c r="E549" s="5"/>
      <c r="G549" s="5"/>
      <c r="H549" s="2"/>
      <c r="I549" s="2"/>
      <c r="J549" s="2"/>
      <c r="K549" s="2"/>
    </row>
    <row r="550" ht="14.25" customHeight="1">
      <c r="C550" s="2"/>
      <c r="E550" s="5"/>
      <c r="G550" s="5"/>
      <c r="H550" s="2"/>
      <c r="I550" s="2"/>
      <c r="J550" s="2"/>
      <c r="K550" s="2"/>
    </row>
    <row r="551" ht="14.25" customHeight="1">
      <c r="C551" s="2"/>
      <c r="E551" s="5"/>
      <c r="G551" s="5"/>
      <c r="H551" s="2"/>
      <c r="I551" s="2"/>
      <c r="J551" s="2"/>
      <c r="K551" s="2"/>
    </row>
    <row r="552" ht="14.25" customHeight="1">
      <c r="C552" s="2"/>
      <c r="E552" s="5"/>
      <c r="G552" s="5"/>
      <c r="H552" s="2"/>
      <c r="I552" s="2"/>
      <c r="J552" s="2"/>
      <c r="K552" s="2"/>
    </row>
    <row r="553" ht="14.25" customHeight="1">
      <c r="C553" s="2"/>
      <c r="E553" s="5"/>
      <c r="G553" s="5"/>
      <c r="H553" s="2"/>
      <c r="I553" s="2"/>
      <c r="J553" s="2"/>
      <c r="K553" s="2"/>
    </row>
    <row r="554" ht="14.25" customHeight="1">
      <c r="C554" s="2"/>
      <c r="E554" s="5"/>
      <c r="G554" s="5"/>
      <c r="H554" s="2"/>
      <c r="I554" s="2"/>
      <c r="J554" s="2"/>
      <c r="K554" s="2"/>
    </row>
    <row r="555" ht="14.25" customHeight="1">
      <c r="C555" s="2"/>
      <c r="E555" s="5"/>
      <c r="G555" s="5"/>
      <c r="H555" s="2"/>
      <c r="I555" s="2"/>
      <c r="J555" s="2"/>
      <c r="K555" s="2"/>
    </row>
    <row r="556" ht="14.25" customHeight="1">
      <c r="C556" s="2"/>
      <c r="E556" s="5"/>
      <c r="G556" s="5"/>
      <c r="H556" s="2"/>
      <c r="I556" s="2"/>
      <c r="J556" s="2"/>
      <c r="K556" s="2"/>
    </row>
    <row r="557" ht="14.25" customHeight="1">
      <c r="C557" s="2"/>
      <c r="E557" s="5"/>
      <c r="G557" s="5"/>
      <c r="H557" s="2"/>
      <c r="I557" s="2"/>
      <c r="J557" s="2"/>
      <c r="K557" s="2"/>
    </row>
    <row r="558" ht="14.25" customHeight="1">
      <c r="C558" s="2"/>
      <c r="E558" s="5"/>
      <c r="G558" s="5"/>
      <c r="H558" s="2"/>
      <c r="I558" s="2"/>
      <c r="J558" s="2"/>
      <c r="K558" s="2"/>
    </row>
    <row r="559" ht="14.25" customHeight="1">
      <c r="C559" s="2"/>
      <c r="E559" s="5"/>
      <c r="G559" s="5"/>
      <c r="H559" s="2"/>
      <c r="I559" s="2"/>
      <c r="J559" s="2"/>
      <c r="K559" s="2"/>
    </row>
    <row r="560" ht="14.25" customHeight="1">
      <c r="C560" s="2"/>
      <c r="E560" s="5"/>
      <c r="G560" s="5"/>
      <c r="H560" s="2"/>
      <c r="I560" s="2"/>
      <c r="J560" s="2"/>
      <c r="K560" s="2"/>
    </row>
    <row r="561" ht="14.25" customHeight="1">
      <c r="C561" s="2"/>
      <c r="E561" s="5"/>
      <c r="G561" s="5"/>
      <c r="H561" s="2"/>
      <c r="I561" s="2"/>
      <c r="J561" s="2"/>
      <c r="K561" s="2"/>
    </row>
    <row r="562" ht="14.25" customHeight="1">
      <c r="C562" s="2"/>
      <c r="E562" s="5"/>
      <c r="G562" s="5"/>
      <c r="H562" s="2"/>
      <c r="I562" s="2"/>
      <c r="J562" s="2"/>
      <c r="K562" s="2"/>
    </row>
    <row r="563" ht="14.25" customHeight="1">
      <c r="C563" s="2"/>
      <c r="E563" s="5"/>
      <c r="G563" s="5"/>
      <c r="H563" s="2"/>
      <c r="I563" s="2"/>
      <c r="J563" s="2"/>
      <c r="K563" s="2"/>
    </row>
    <row r="564" ht="14.25" customHeight="1">
      <c r="C564" s="2"/>
      <c r="E564" s="5"/>
      <c r="G564" s="5"/>
      <c r="H564" s="2"/>
      <c r="I564" s="2"/>
      <c r="J564" s="2"/>
      <c r="K564" s="2"/>
    </row>
    <row r="565" ht="14.25" customHeight="1">
      <c r="C565" s="2"/>
      <c r="E565" s="5"/>
      <c r="G565" s="5"/>
      <c r="H565" s="2"/>
      <c r="I565" s="2"/>
      <c r="J565" s="2"/>
      <c r="K565" s="2"/>
    </row>
    <row r="566" ht="14.25" customHeight="1">
      <c r="C566" s="2"/>
      <c r="E566" s="5"/>
      <c r="G566" s="5"/>
      <c r="H566" s="2"/>
      <c r="I566" s="2"/>
      <c r="J566" s="2"/>
      <c r="K566" s="2"/>
    </row>
    <row r="567" ht="14.25" customHeight="1">
      <c r="C567" s="2"/>
      <c r="E567" s="5"/>
      <c r="G567" s="5"/>
      <c r="H567" s="2"/>
      <c r="I567" s="2"/>
      <c r="J567" s="2"/>
      <c r="K567" s="2"/>
    </row>
    <row r="568" ht="14.25" customHeight="1">
      <c r="C568" s="2"/>
      <c r="E568" s="5"/>
      <c r="G568" s="5"/>
      <c r="H568" s="2"/>
      <c r="I568" s="2"/>
      <c r="J568" s="2"/>
      <c r="K568" s="2"/>
    </row>
    <row r="569" ht="14.25" customHeight="1">
      <c r="C569" s="2"/>
      <c r="E569" s="5"/>
      <c r="G569" s="5"/>
      <c r="H569" s="2"/>
      <c r="I569" s="2"/>
      <c r="J569" s="2"/>
      <c r="K569" s="2"/>
    </row>
    <row r="570" ht="14.25" customHeight="1">
      <c r="C570" s="2"/>
      <c r="E570" s="5"/>
      <c r="G570" s="5"/>
      <c r="H570" s="2"/>
      <c r="I570" s="2"/>
      <c r="J570" s="2"/>
      <c r="K570" s="2"/>
    </row>
    <row r="571" ht="14.25" customHeight="1">
      <c r="C571" s="2"/>
      <c r="E571" s="5"/>
      <c r="G571" s="5"/>
      <c r="H571" s="2"/>
      <c r="I571" s="2"/>
      <c r="J571" s="2"/>
      <c r="K571" s="2"/>
    </row>
    <row r="572" ht="14.25" customHeight="1">
      <c r="C572" s="2"/>
      <c r="E572" s="5"/>
      <c r="G572" s="5"/>
      <c r="H572" s="2"/>
      <c r="I572" s="2"/>
      <c r="J572" s="2"/>
      <c r="K572" s="2"/>
    </row>
    <row r="573" ht="14.25" customHeight="1">
      <c r="C573" s="2"/>
      <c r="E573" s="5"/>
      <c r="G573" s="5"/>
      <c r="H573" s="2"/>
      <c r="I573" s="2"/>
      <c r="J573" s="2"/>
      <c r="K573" s="2"/>
    </row>
    <row r="574" ht="14.25" customHeight="1">
      <c r="C574" s="2"/>
      <c r="E574" s="5"/>
      <c r="G574" s="5"/>
      <c r="H574" s="2"/>
      <c r="I574" s="2"/>
      <c r="J574" s="2"/>
      <c r="K574" s="2"/>
    </row>
    <row r="575" ht="14.25" customHeight="1">
      <c r="C575" s="2"/>
      <c r="E575" s="5"/>
      <c r="G575" s="5"/>
      <c r="H575" s="2"/>
      <c r="I575" s="2"/>
      <c r="J575" s="2"/>
      <c r="K575" s="2"/>
    </row>
    <row r="576" ht="14.25" customHeight="1">
      <c r="C576" s="2"/>
      <c r="E576" s="5"/>
      <c r="G576" s="5"/>
      <c r="H576" s="2"/>
      <c r="I576" s="2"/>
      <c r="J576" s="2"/>
      <c r="K576" s="2"/>
    </row>
    <row r="577" ht="14.25" customHeight="1">
      <c r="C577" s="2"/>
      <c r="E577" s="5"/>
      <c r="G577" s="5"/>
      <c r="H577" s="2"/>
      <c r="I577" s="2"/>
      <c r="J577" s="2"/>
      <c r="K577" s="2"/>
    </row>
    <row r="578" ht="14.25" customHeight="1">
      <c r="C578" s="2"/>
      <c r="E578" s="5"/>
      <c r="G578" s="5"/>
      <c r="H578" s="2"/>
      <c r="I578" s="2"/>
      <c r="J578" s="2"/>
      <c r="K578" s="2"/>
    </row>
    <row r="579" ht="14.25" customHeight="1">
      <c r="C579" s="2"/>
      <c r="E579" s="5"/>
      <c r="G579" s="5"/>
      <c r="H579" s="2"/>
      <c r="I579" s="2"/>
      <c r="J579" s="2"/>
      <c r="K579" s="2"/>
    </row>
    <row r="580" ht="14.25" customHeight="1">
      <c r="C580" s="2"/>
      <c r="E580" s="5"/>
      <c r="G580" s="5"/>
      <c r="H580" s="2"/>
      <c r="I580" s="2"/>
      <c r="J580" s="2"/>
      <c r="K580" s="2"/>
    </row>
    <row r="581" ht="14.25" customHeight="1">
      <c r="C581" s="2"/>
      <c r="E581" s="5"/>
      <c r="G581" s="5"/>
      <c r="H581" s="2"/>
      <c r="I581" s="2"/>
      <c r="J581" s="2"/>
      <c r="K581" s="2"/>
    </row>
    <row r="582" ht="14.25" customHeight="1">
      <c r="C582" s="2"/>
      <c r="E582" s="5"/>
      <c r="G582" s="5"/>
      <c r="H582" s="2"/>
      <c r="I582" s="2"/>
      <c r="J582" s="2"/>
      <c r="K582" s="2"/>
    </row>
    <row r="583" ht="14.25" customHeight="1">
      <c r="C583" s="2"/>
      <c r="E583" s="5"/>
      <c r="G583" s="5"/>
      <c r="H583" s="2"/>
      <c r="I583" s="2"/>
      <c r="J583" s="2"/>
      <c r="K583" s="2"/>
    </row>
    <row r="584" ht="14.25" customHeight="1">
      <c r="C584" s="2"/>
      <c r="E584" s="5"/>
      <c r="G584" s="5"/>
      <c r="H584" s="2"/>
      <c r="I584" s="2"/>
      <c r="J584" s="2"/>
      <c r="K584" s="2"/>
    </row>
    <row r="585" ht="14.25" customHeight="1">
      <c r="C585" s="2"/>
      <c r="E585" s="5"/>
      <c r="G585" s="5"/>
      <c r="H585" s="2"/>
      <c r="I585" s="2"/>
      <c r="J585" s="2"/>
      <c r="K585" s="2"/>
    </row>
    <row r="586" ht="14.25" customHeight="1">
      <c r="C586" s="2"/>
      <c r="E586" s="5"/>
      <c r="G586" s="5"/>
      <c r="H586" s="2"/>
      <c r="I586" s="2"/>
      <c r="J586" s="2"/>
      <c r="K586" s="2"/>
    </row>
    <row r="587" ht="14.25" customHeight="1">
      <c r="C587" s="2"/>
      <c r="E587" s="5"/>
      <c r="G587" s="5"/>
      <c r="H587" s="2"/>
      <c r="I587" s="2"/>
      <c r="J587" s="2"/>
      <c r="K587" s="2"/>
    </row>
    <row r="588" ht="14.25" customHeight="1">
      <c r="C588" s="2"/>
      <c r="E588" s="5"/>
      <c r="G588" s="5"/>
      <c r="H588" s="2"/>
      <c r="I588" s="2"/>
      <c r="J588" s="2"/>
      <c r="K588" s="2"/>
    </row>
    <row r="589" ht="14.25" customHeight="1">
      <c r="C589" s="2"/>
      <c r="E589" s="5"/>
      <c r="G589" s="5"/>
      <c r="H589" s="2"/>
      <c r="I589" s="2"/>
      <c r="J589" s="2"/>
      <c r="K589" s="2"/>
    </row>
    <row r="590" ht="14.25" customHeight="1">
      <c r="C590" s="2"/>
      <c r="E590" s="5"/>
      <c r="G590" s="5"/>
      <c r="H590" s="2"/>
      <c r="I590" s="2"/>
      <c r="J590" s="2"/>
      <c r="K590" s="2"/>
    </row>
    <row r="591" ht="14.25" customHeight="1">
      <c r="C591" s="2"/>
      <c r="E591" s="5"/>
      <c r="G591" s="5"/>
      <c r="H591" s="2"/>
      <c r="I591" s="2"/>
      <c r="J591" s="2"/>
      <c r="K591" s="2"/>
    </row>
    <row r="592" ht="14.25" customHeight="1">
      <c r="C592" s="2"/>
      <c r="E592" s="5"/>
      <c r="G592" s="5"/>
      <c r="H592" s="2"/>
      <c r="I592" s="2"/>
      <c r="J592" s="2"/>
      <c r="K592" s="2"/>
    </row>
    <row r="593" ht="14.25" customHeight="1">
      <c r="C593" s="2"/>
      <c r="E593" s="5"/>
      <c r="G593" s="5"/>
      <c r="H593" s="2"/>
      <c r="I593" s="2"/>
      <c r="J593" s="2"/>
      <c r="K593" s="2"/>
    </row>
    <row r="594" ht="14.25" customHeight="1">
      <c r="C594" s="2"/>
      <c r="E594" s="5"/>
      <c r="G594" s="5"/>
      <c r="H594" s="2"/>
      <c r="I594" s="2"/>
      <c r="J594" s="2"/>
      <c r="K594" s="2"/>
    </row>
    <row r="595" ht="14.25" customHeight="1">
      <c r="C595" s="2"/>
      <c r="E595" s="5"/>
      <c r="G595" s="5"/>
      <c r="H595" s="2"/>
      <c r="I595" s="2"/>
      <c r="J595" s="2"/>
      <c r="K595" s="2"/>
    </row>
    <row r="596" ht="14.25" customHeight="1">
      <c r="C596" s="2"/>
      <c r="E596" s="5"/>
      <c r="G596" s="5"/>
      <c r="H596" s="2"/>
      <c r="I596" s="2"/>
      <c r="J596" s="2"/>
      <c r="K596" s="2"/>
    </row>
    <row r="597" ht="14.25" customHeight="1">
      <c r="C597" s="2"/>
      <c r="E597" s="5"/>
      <c r="G597" s="5"/>
      <c r="H597" s="2"/>
      <c r="I597" s="2"/>
      <c r="J597" s="2"/>
      <c r="K597" s="2"/>
    </row>
    <row r="598" ht="14.25" customHeight="1">
      <c r="C598" s="2"/>
      <c r="E598" s="5"/>
      <c r="G598" s="5"/>
      <c r="H598" s="2"/>
      <c r="I598" s="2"/>
      <c r="J598" s="2"/>
      <c r="K598" s="2"/>
    </row>
    <row r="599" ht="14.25" customHeight="1">
      <c r="C599" s="2"/>
      <c r="E599" s="5"/>
      <c r="G599" s="5"/>
      <c r="H599" s="2"/>
      <c r="I599" s="2"/>
      <c r="J599" s="2"/>
      <c r="K599" s="2"/>
    </row>
    <row r="600" ht="14.25" customHeight="1">
      <c r="C600" s="2"/>
      <c r="E600" s="5"/>
      <c r="G600" s="5"/>
      <c r="H600" s="2"/>
      <c r="I600" s="2"/>
      <c r="J600" s="2"/>
      <c r="K600" s="2"/>
    </row>
    <row r="601" ht="14.25" customHeight="1">
      <c r="C601" s="2"/>
      <c r="E601" s="5"/>
      <c r="G601" s="5"/>
      <c r="H601" s="2"/>
      <c r="I601" s="2"/>
      <c r="J601" s="2"/>
      <c r="K601" s="2"/>
    </row>
    <row r="602" ht="14.25" customHeight="1">
      <c r="C602" s="2"/>
      <c r="E602" s="5"/>
      <c r="G602" s="5"/>
      <c r="H602" s="2"/>
      <c r="I602" s="2"/>
      <c r="J602" s="2"/>
      <c r="K602" s="2"/>
    </row>
    <row r="603" ht="14.25" customHeight="1">
      <c r="C603" s="2"/>
      <c r="E603" s="5"/>
      <c r="G603" s="5"/>
      <c r="H603" s="2"/>
      <c r="I603" s="2"/>
      <c r="J603" s="2"/>
      <c r="K603" s="2"/>
    </row>
    <row r="604" ht="14.25" customHeight="1">
      <c r="C604" s="2"/>
      <c r="E604" s="5"/>
      <c r="G604" s="5"/>
      <c r="H604" s="2"/>
      <c r="I604" s="2"/>
      <c r="J604" s="2"/>
      <c r="K604" s="2"/>
    </row>
    <row r="605" ht="14.25" customHeight="1">
      <c r="C605" s="2"/>
      <c r="E605" s="5"/>
      <c r="G605" s="5"/>
      <c r="H605" s="2"/>
      <c r="I605" s="2"/>
      <c r="J605" s="2"/>
      <c r="K605" s="2"/>
    </row>
    <row r="606" ht="14.25" customHeight="1">
      <c r="C606" s="2"/>
      <c r="E606" s="5"/>
      <c r="G606" s="5"/>
      <c r="H606" s="2"/>
      <c r="I606" s="2"/>
      <c r="J606" s="2"/>
      <c r="K606" s="2"/>
    </row>
    <row r="607" ht="14.25" customHeight="1">
      <c r="C607" s="2"/>
      <c r="E607" s="5"/>
      <c r="G607" s="5"/>
      <c r="H607" s="2"/>
      <c r="I607" s="2"/>
      <c r="J607" s="2"/>
      <c r="K607" s="2"/>
    </row>
    <row r="608" ht="14.25" customHeight="1">
      <c r="C608" s="2"/>
      <c r="E608" s="5"/>
      <c r="G608" s="5"/>
      <c r="H608" s="2"/>
      <c r="I608" s="2"/>
      <c r="J608" s="2"/>
      <c r="K608" s="2"/>
    </row>
    <row r="609" ht="14.25" customHeight="1">
      <c r="C609" s="2"/>
      <c r="E609" s="5"/>
      <c r="G609" s="5"/>
      <c r="H609" s="2"/>
      <c r="I609" s="2"/>
      <c r="J609" s="2"/>
      <c r="K609" s="2"/>
    </row>
    <row r="610" ht="14.25" customHeight="1">
      <c r="C610" s="2"/>
      <c r="E610" s="5"/>
      <c r="G610" s="5"/>
      <c r="H610" s="2"/>
      <c r="I610" s="2"/>
      <c r="J610" s="2"/>
      <c r="K610" s="2"/>
    </row>
    <row r="611" ht="14.25" customHeight="1">
      <c r="C611" s="2"/>
      <c r="E611" s="5"/>
      <c r="G611" s="5"/>
      <c r="H611" s="2"/>
      <c r="I611" s="2"/>
      <c r="J611" s="2"/>
      <c r="K611" s="2"/>
    </row>
    <row r="612" ht="14.25" customHeight="1">
      <c r="C612" s="2"/>
      <c r="E612" s="5"/>
      <c r="G612" s="5"/>
      <c r="H612" s="2"/>
      <c r="I612" s="2"/>
      <c r="J612" s="2"/>
      <c r="K612" s="2"/>
    </row>
    <row r="613" ht="14.25" customHeight="1">
      <c r="C613" s="2"/>
      <c r="E613" s="5"/>
      <c r="G613" s="5"/>
      <c r="H613" s="2"/>
      <c r="I613" s="2"/>
      <c r="J613" s="2"/>
      <c r="K613" s="2"/>
    </row>
    <row r="614" ht="14.25" customHeight="1">
      <c r="C614" s="2"/>
      <c r="E614" s="5"/>
      <c r="G614" s="5"/>
      <c r="H614" s="2"/>
      <c r="I614" s="2"/>
      <c r="J614" s="2"/>
      <c r="K614" s="2"/>
    </row>
    <row r="615" ht="14.25" customHeight="1">
      <c r="C615" s="2"/>
      <c r="E615" s="5"/>
      <c r="G615" s="5"/>
      <c r="H615" s="2"/>
      <c r="I615" s="2"/>
      <c r="J615" s="2"/>
      <c r="K615" s="2"/>
    </row>
    <row r="616" ht="14.25" customHeight="1">
      <c r="C616" s="2"/>
      <c r="E616" s="5"/>
      <c r="G616" s="5"/>
      <c r="H616" s="2"/>
      <c r="I616" s="2"/>
      <c r="J616" s="2"/>
      <c r="K616" s="2"/>
    </row>
    <row r="617" ht="14.25" customHeight="1">
      <c r="C617" s="2"/>
      <c r="E617" s="5"/>
      <c r="G617" s="5"/>
      <c r="H617" s="2"/>
      <c r="I617" s="2"/>
      <c r="J617" s="2"/>
      <c r="K617" s="2"/>
    </row>
    <row r="618" ht="14.25" customHeight="1">
      <c r="C618" s="2"/>
      <c r="E618" s="5"/>
      <c r="G618" s="5"/>
      <c r="H618" s="2"/>
      <c r="I618" s="2"/>
      <c r="J618" s="2"/>
      <c r="K618" s="2"/>
    </row>
    <row r="619" ht="14.25" customHeight="1">
      <c r="C619" s="2"/>
      <c r="E619" s="5"/>
      <c r="G619" s="5"/>
      <c r="H619" s="2"/>
      <c r="I619" s="2"/>
      <c r="J619" s="2"/>
      <c r="K619" s="2"/>
    </row>
    <row r="620" ht="14.25" customHeight="1">
      <c r="C620" s="2"/>
      <c r="E620" s="5"/>
      <c r="G620" s="5"/>
      <c r="H620" s="2"/>
      <c r="I620" s="2"/>
      <c r="J620" s="2"/>
      <c r="K620" s="2"/>
    </row>
    <row r="621" ht="14.25" customHeight="1">
      <c r="C621" s="2"/>
      <c r="E621" s="5"/>
      <c r="G621" s="5"/>
      <c r="H621" s="2"/>
      <c r="I621" s="2"/>
      <c r="J621" s="2"/>
      <c r="K621" s="2"/>
    </row>
    <row r="622" ht="14.25" customHeight="1">
      <c r="C622" s="2"/>
      <c r="E622" s="5"/>
      <c r="G622" s="5"/>
      <c r="H622" s="2"/>
      <c r="I622" s="2"/>
      <c r="J622" s="2"/>
      <c r="K622" s="2"/>
    </row>
    <row r="623" ht="14.25" customHeight="1">
      <c r="C623" s="2"/>
      <c r="E623" s="5"/>
      <c r="G623" s="5"/>
      <c r="H623" s="2"/>
      <c r="I623" s="2"/>
      <c r="J623" s="2"/>
      <c r="K623" s="2"/>
    </row>
    <row r="624" ht="14.25" customHeight="1">
      <c r="C624" s="2"/>
      <c r="E624" s="5"/>
      <c r="G624" s="5"/>
      <c r="H624" s="2"/>
      <c r="I624" s="2"/>
      <c r="J624" s="2"/>
      <c r="K624" s="2"/>
    </row>
    <row r="625" ht="14.25" customHeight="1">
      <c r="C625" s="2"/>
      <c r="E625" s="5"/>
      <c r="G625" s="5"/>
      <c r="H625" s="2"/>
      <c r="I625" s="2"/>
      <c r="J625" s="2"/>
      <c r="K625" s="2"/>
    </row>
    <row r="626" ht="14.25" customHeight="1">
      <c r="C626" s="2"/>
      <c r="E626" s="5"/>
      <c r="G626" s="5"/>
      <c r="H626" s="2"/>
      <c r="I626" s="2"/>
      <c r="J626" s="2"/>
      <c r="K626" s="2"/>
    </row>
    <row r="627" ht="14.25" customHeight="1">
      <c r="C627" s="2"/>
      <c r="E627" s="5"/>
      <c r="G627" s="5"/>
      <c r="H627" s="2"/>
      <c r="I627" s="2"/>
      <c r="J627" s="2"/>
      <c r="K627" s="2"/>
    </row>
    <row r="628" ht="14.25" customHeight="1">
      <c r="C628" s="2"/>
      <c r="E628" s="5"/>
      <c r="G628" s="5"/>
      <c r="H628" s="2"/>
      <c r="I628" s="2"/>
      <c r="J628" s="2"/>
      <c r="K628" s="2"/>
    </row>
    <row r="629" ht="14.25" customHeight="1">
      <c r="C629" s="2"/>
      <c r="E629" s="5"/>
      <c r="G629" s="5"/>
      <c r="H629" s="2"/>
      <c r="I629" s="2"/>
      <c r="J629" s="2"/>
      <c r="K629" s="2"/>
    </row>
    <row r="630" ht="14.25" customHeight="1">
      <c r="C630" s="2"/>
      <c r="E630" s="5"/>
      <c r="G630" s="5"/>
      <c r="H630" s="2"/>
      <c r="I630" s="2"/>
      <c r="J630" s="2"/>
      <c r="K630" s="2"/>
    </row>
    <row r="631" ht="14.25" customHeight="1">
      <c r="C631" s="2"/>
      <c r="E631" s="5"/>
      <c r="G631" s="5"/>
      <c r="H631" s="2"/>
      <c r="I631" s="2"/>
      <c r="J631" s="2"/>
      <c r="K631" s="2"/>
    </row>
    <row r="632" ht="14.25" customHeight="1">
      <c r="C632" s="2"/>
      <c r="E632" s="5"/>
      <c r="G632" s="5"/>
      <c r="H632" s="2"/>
      <c r="I632" s="2"/>
      <c r="J632" s="2"/>
      <c r="K632" s="2"/>
    </row>
    <row r="633" ht="14.25" customHeight="1">
      <c r="C633" s="2"/>
      <c r="E633" s="5"/>
      <c r="G633" s="5"/>
      <c r="H633" s="2"/>
      <c r="I633" s="2"/>
      <c r="J633" s="2"/>
      <c r="K633" s="2"/>
    </row>
    <row r="634" ht="14.25" customHeight="1">
      <c r="C634" s="2"/>
      <c r="E634" s="5"/>
      <c r="G634" s="5"/>
      <c r="H634" s="2"/>
      <c r="I634" s="2"/>
      <c r="J634" s="2"/>
      <c r="K634" s="2"/>
    </row>
    <row r="635" ht="14.25" customHeight="1">
      <c r="C635" s="2"/>
      <c r="E635" s="5"/>
      <c r="G635" s="5"/>
      <c r="H635" s="2"/>
      <c r="I635" s="2"/>
      <c r="J635" s="2"/>
      <c r="K635" s="2"/>
    </row>
    <row r="636" ht="14.25" customHeight="1">
      <c r="C636" s="2"/>
      <c r="E636" s="5"/>
      <c r="G636" s="5"/>
      <c r="H636" s="2"/>
      <c r="I636" s="2"/>
      <c r="J636" s="2"/>
      <c r="K636" s="2"/>
    </row>
    <row r="637" ht="14.25" customHeight="1">
      <c r="C637" s="2"/>
      <c r="E637" s="5"/>
      <c r="G637" s="5"/>
      <c r="H637" s="2"/>
      <c r="I637" s="2"/>
      <c r="J637" s="2"/>
      <c r="K637" s="2"/>
    </row>
    <row r="638" ht="14.25" customHeight="1">
      <c r="C638" s="2"/>
      <c r="E638" s="5"/>
      <c r="G638" s="5"/>
      <c r="H638" s="2"/>
      <c r="I638" s="2"/>
      <c r="J638" s="2"/>
      <c r="K638" s="2"/>
    </row>
    <row r="639" ht="14.25" customHeight="1">
      <c r="C639" s="2"/>
      <c r="E639" s="5"/>
      <c r="G639" s="5"/>
      <c r="H639" s="2"/>
      <c r="I639" s="2"/>
      <c r="J639" s="2"/>
      <c r="K639" s="2"/>
    </row>
    <row r="640" ht="14.25" customHeight="1">
      <c r="C640" s="2"/>
      <c r="E640" s="5"/>
      <c r="G640" s="5"/>
      <c r="H640" s="2"/>
      <c r="I640" s="2"/>
      <c r="J640" s="2"/>
      <c r="K640" s="2"/>
    </row>
    <row r="641" ht="14.25" customHeight="1">
      <c r="C641" s="2"/>
      <c r="E641" s="5"/>
      <c r="G641" s="5"/>
      <c r="H641" s="2"/>
      <c r="I641" s="2"/>
      <c r="J641" s="2"/>
      <c r="K641" s="2"/>
    </row>
    <row r="642" ht="14.25" customHeight="1">
      <c r="C642" s="2"/>
      <c r="E642" s="5"/>
      <c r="G642" s="5"/>
      <c r="H642" s="2"/>
      <c r="I642" s="2"/>
      <c r="J642" s="2"/>
      <c r="K642" s="2"/>
    </row>
    <row r="643" ht="14.25" customHeight="1">
      <c r="C643" s="2"/>
      <c r="E643" s="5"/>
      <c r="G643" s="5"/>
      <c r="H643" s="2"/>
      <c r="I643" s="2"/>
      <c r="J643" s="2"/>
      <c r="K643" s="2"/>
    </row>
    <row r="644" ht="14.25" customHeight="1">
      <c r="C644" s="2"/>
      <c r="E644" s="5"/>
      <c r="G644" s="5"/>
      <c r="H644" s="2"/>
      <c r="I644" s="2"/>
      <c r="J644" s="2"/>
      <c r="K644" s="2"/>
    </row>
    <row r="645" ht="14.25" customHeight="1">
      <c r="C645" s="2"/>
      <c r="E645" s="5"/>
      <c r="G645" s="5"/>
      <c r="H645" s="2"/>
      <c r="I645" s="2"/>
      <c r="J645" s="2"/>
      <c r="K645" s="2"/>
    </row>
    <row r="646" ht="14.25" customHeight="1">
      <c r="C646" s="2"/>
      <c r="E646" s="5"/>
      <c r="G646" s="5"/>
      <c r="H646" s="2"/>
      <c r="I646" s="2"/>
      <c r="J646" s="2"/>
      <c r="K646" s="2"/>
    </row>
    <row r="647" ht="14.25" customHeight="1">
      <c r="C647" s="2"/>
      <c r="E647" s="5"/>
      <c r="G647" s="5"/>
      <c r="H647" s="2"/>
      <c r="I647" s="2"/>
      <c r="J647" s="2"/>
      <c r="K647" s="2"/>
    </row>
    <row r="648" ht="14.25" customHeight="1">
      <c r="C648" s="2"/>
      <c r="E648" s="5"/>
      <c r="G648" s="5"/>
      <c r="H648" s="2"/>
      <c r="I648" s="2"/>
      <c r="J648" s="2"/>
      <c r="K648" s="2"/>
    </row>
    <row r="649" ht="14.25" customHeight="1">
      <c r="C649" s="2"/>
      <c r="E649" s="5"/>
      <c r="G649" s="5"/>
      <c r="H649" s="2"/>
      <c r="I649" s="2"/>
      <c r="J649" s="2"/>
      <c r="K649" s="2"/>
    </row>
    <row r="650" ht="14.25" customHeight="1">
      <c r="C650" s="2"/>
      <c r="E650" s="5"/>
      <c r="G650" s="5"/>
      <c r="H650" s="2"/>
      <c r="I650" s="2"/>
      <c r="J650" s="2"/>
      <c r="K650" s="2"/>
    </row>
    <row r="651" ht="14.25" customHeight="1">
      <c r="C651" s="2"/>
      <c r="E651" s="5"/>
      <c r="G651" s="5"/>
      <c r="H651" s="2"/>
      <c r="I651" s="2"/>
      <c r="J651" s="2"/>
      <c r="K651" s="2"/>
    </row>
    <row r="652" ht="14.25" customHeight="1">
      <c r="C652" s="2"/>
      <c r="E652" s="5"/>
      <c r="G652" s="5"/>
      <c r="H652" s="2"/>
      <c r="I652" s="2"/>
      <c r="J652" s="2"/>
      <c r="K652" s="2"/>
    </row>
    <row r="653" ht="14.25" customHeight="1">
      <c r="C653" s="2"/>
      <c r="E653" s="5"/>
      <c r="G653" s="5"/>
      <c r="H653" s="2"/>
      <c r="I653" s="2"/>
      <c r="J653" s="2"/>
      <c r="K653" s="2"/>
    </row>
    <row r="654" ht="14.25" customHeight="1">
      <c r="C654" s="2"/>
      <c r="E654" s="5"/>
      <c r="G654" s="5"/>
      <c r="H654" s="2"/>
      <c r="I654" s="2"/>
      <c r="J654" s="2"/>
      <c r="K654" s="2"/>
    </row>
    <row r="655" ht="14.25" customHeight="1">
      <c r="C655" s="2"/>
      <c r="E655" s="5"/>
      <c r="G655" s="5"/>
      <c r="H655" s="2"/>
      <c r="I655" s="2"/>
      <c r="J655" s="2"/>
      <c r="K655" s="2"/>
    </row>
    <row r="656" ht="14.25" customHeight="1">
      <c r="C656" s="2"/>
      <c r="E656" s="5"/>
      <c r="G656" s="5"/>
      <c r="H656" s="2"/>
      <c r="I656" s="2"/>
      <c r="J656" s="2"/>
      <c r="K656" s="2"/>
    </row>
    <row r="657" ht="14.25" customHeight="1">
      <c r="C657" s="2"/>
      <c r="E657" s="5"/>
      <c r="G657" s="5"/>
      <c r="H657" s="2"/>
      <c r="I657" s="2"/>
      <c r="J657" s="2"/>
      <c r="K657" s="2"/>
    </row>
    <row r="658" ht="14.25" customHeight="1">
      <c r="C658" s="2"/>
      <c r="E658" s="5"/>
      <c r="G658" s="5"/>
      <c r="H658" s="2"/>
      <c r="I658" s="2"/>
      <c r="J658" s="2"/>
      <c r="K658" s="2"/>
    </row>
    <row r="659" ht="14.25" customHeight="1">
      <c r="C659" s="2"/>
      <c r="E659" s="5"/>
      <c r="G659" s="5"/>
      <c r="H659" s="2"/>
      <c r="I659" s="2"/>
      <c r="J659" s="2"/>
      <c r="K659" s="2"/>
    </row>
    <row r="660" ht="14.25" customHeight="1">
      <c r="C660" s="2"/>
      <c r="E660" s="5"/>
      <c r="G660" s="5"/>
      <c r="H660" s="2"/>
      <c r="I660" s="2"/>
      <c r="J660" s="2"/>
      <c r="K660" s="2"/>
    </row>
    <row r="661" ht="14.25" customHeight="1">
      <c r="C661" s="2"/>
      <c r="E661" s="5"/>
      <c r="G661" s="5"/>
      <c r="H661" s="2"/>
      <c r="I661" s="2"/>
      <c r="J661" s="2"/>
      <c r="K661" s="2"/>
    </row>
    <row r="662" ht="14.25" customHeight="1">
      <c r="C662" s="2"/>
      <c r="E662" s="5"/>
      <c r="G662" s="5"/>
      <c r="H662" s="2"/>
      <c r="I662" s="2"/>
      <c r="J662" s="2"/>
      <c r="K662" s="2"/>
    </row>
    <row r="663" ht="14.25" customHeight="1">
      <c r="C663" s="2"/>
      <c r="E663" s="5"/>
      <c r="G663" s="5"/>
      <c r="H663" s="2"/>
      <c r="I663" s="2"/>
      <c r="J663" s="2"/>
      <c r="K663" s="2"/>
    </row>
    <row r="664" ht="14.25" customHeight="1">
      <c r="C664" s="2"/>
      <c r="E664" s="5"/>
      <c r="G664" s="5"/>
      <c r="H664" s="2"/>
      <c r="I664" s="2"/>
      <c r="J664" s="2"/>
      <c r="K664" s="2"/>
    </row>
    <row r="665" ht="14.25" customHeight="1">
      <c r="C665" s="2"/>
      <c r="E665" s="5"/>
      <c r="G665" s="5"/>
      <c r="H665" s="2"/>
      <c r="I665" s="2"/>
      <c r="J665" s="2"/>
      <c r="K665" s="2"/>
    </row>
    <row r="666" ht="14.25" customHeight="1">
      <c r="C666" s="2"/>
      <c r="E666" s="5"/>
      <c r="G666" s="5"/>
      <c r="H666" s="2"/>
      <c r="I666" s="2"/>
      <c r="J666" s="2"/>
      <c r="K666" s="2"/>
    </row>
    <row r="667" ht="14.25" customHeight="1">
      <c r="C667" s="2"/>
      <c r="E667" s="5"/>
      <c r="G667" s="5"/>
      <c r="H667" s="2"/>
      <c r="I667" s="2"/>
      <c r="J667" s="2"/>
      <c r="K667" s="2"/>
    </row>
    <row r="668" ht="14.25" customHeight="1">
      <c r="C668" s="2"/>
      <c r="E668" s="5"/>
      <c r="G668" s="5"/>
      <c r="H668" s="2"/>
      <c r="I668" s="2"/>
      <c r="J668" s="2"/>
      <c r="K668" s="2"/>
    </row>
    <row r="669" ht="14.25" customHeight="1">
      <c r="C669" s="2"/>
      <c r="E669" s="5"/>
      <c r="G669" s="5"/>
      <c r="H669" s="2"/>
      <c r="I669" s="2"/>
      <c r="J669" s="2"/>
      <c r="K669" s="2"/>
    </row>
    <row r="670" ht="14.25" customHeight="1">
      <c r="C670" s="2"/>
      <c r="E670" s="5"/>
      <c r="G670" s="5"/>
      <c r="H670" s="2"/>
      <c r="I670" s="2"/>
      <c r="J670" s="2"/>
      <c r="K670" s="2"/>
    </row>
    <row r="671" ht="14.25" customHeight="1">
      <c r="C671" s="2"/>
      <c r="E671" s="5"/>
      <c r="G671" s="5"/>
      <c r="H671" s="2"/>
      <c r="I671" s="2"/>
      <c r="J671" s="2"/>
      <c r="K671" s="2"/>
    </row>
    <row r="672" ht="14.25" customHeight="1">
      <c r="C672" s="2"/>
      <c r="E672" s="5"/>
      <c r="G672" s="5"/>
      <c r="H672" s="2"/>
      <c r="I672" s="2"/>
      <c r="J672" s="2"/>
      <c r="K672" s="2"/>
    </row>
    <row r="673" ht="14.25" customHeight="1">
      <c r="C673" s="2"/>
      <c r="E673" s="5"/>
      <c r="G673" s="5"/>
      <c r="H673" s="2"/>
      <c r="I673" s="2"/>
      <c r="J673" s="2"/>
      <c r="K673" s="2"/>
    </row>
    <row r="674" ht="14.25" customHeight="1">
      <c r="C674" s="2"/>
      <c r="E674" s="5"/>
      <c r="G674" s="5"/>
      <c r="H674" s="2"/>
      <c r="I674" s="2"/>
      <c r="J674" s="2"/>
      <c r="K674" s="2"/>
    </row>
    <row r="675" ht="14.25" customHeight="1">
      <c r="C675" s="2"/>
      <c r="E675" s="5"/>
      <c r="G675" s="5"/>
      <c r="H675" s="2"/>
      <c r="I675" s="2"/>
      <c r="J675" s="2"/>
      <c r="K675" s="2"/>
    </row>
    <row r="676" ht="14.25" customHeight="1">
      <c r="C676" s="2"/>
      <c r="E676" s="5"/>
      <c r="G676" s="5"/>
      <c r="H676" s="2"/>
      <c r="I676" s="2"/>
      <c r="J676" s="2"/>
      <c r="K676" s="2"/>
    </row>
    <row r="677" ht="14.25" customHeight="1">
      <c r="C677" s="2"/>
      <c r="E677" s="5"/>
      <c r="G677" s="5"/>
      <c r="H677" s="2"/>
      <c r="I677" s="2"/>
      <c r="J677" s="2"/>
      <c r="K677" s="2"/>
    </row>
    <row r="678" ht="14.25" customHeight="1">
      <c r="C678" s="2"/>
      <c r="E678" s="5"/>
      <c r="G678" s="5"/>
      <c r="H678" s="2"/>
      <c r="I678" s="2"/>
      <c r="J678" s="2"/>
      <c r="K678" s="2"/>
    </row>
    <row r="679" ht="14.25" customHeight="1">
      <c r="C679" s="2"/>
      <c r="E679" s="5"/>
      <c r="G679" s="5"/>
      <c r="H679" s="2"/>
      <c r="I679" s="2"/>
      <c r="J679" s="2"/>
      <c r="K679" s="2"/>
    </row>
    <row r="680" ht="14.25" customHeight="1">
      <c r="C680" s="2"/>
      <c r="E680" s="5"/>
      <c r="G680" s="5"/>
      <c r="H680" s="2"/>
      <c r="I680" s="2"/>
      <c r="J680" s="2"/>
      <c r="K680" s="2"/>
    </row>
    <row r="681" ht="14.25" customHeight="1">
      <c r="C681" s="2"/>
      <c r="E681" s="5"/>
      <c r="G681" s="5"/>
      <c r="H681" s="2"/>
      <c r="I681" s="2"/>
      <c r="J681" s="2"/>
      <c r="K681" s="2"/>
    </row>
    <row r="682" ht="14.25" customHeight="1">
      <c r="C682" s="2"/>
      <c r="E682" s="5"/>
      <c r="G682" s="5"/>
      <c r="H682" s="2"/>
      <c r="I682" s="2"/>
      <c r="J682" s="2"/>
      <c r="K682" s="2"/>
    </row>
    <row r="683" ht="14.25" customHeight="1">
      <c r="C683" s="2"/>
      <c r="E683" s="5"/>
      <c r="G683" s="5"/>
      <c r="H683" s="2"/>
      <c r="I683" s="2"/>
      <c r="J683" s="2"/>
      <c r="K683" s="2"/>
    </row>
    <row r="684" ht="14.25" customHeight="1">
      <c r="C684" s="2"/>
      <c r="E684" s="5"/>
      <c r="G684" s="5"/>
      <c r="H684" s="2"/>
      <c r="I684" s="2"/>
      <c r="J684" s="2"/>
      <c r="K684" s="2"/>
    </row>
    <row r="685" ht="14.25" customHeight="1">
      <c r="C685" s="2"/>
      <c r="E685" s="5"/>
      <c r="G685" s="5"/>
      <c r="H685" s="2"/>
      <c r="I685" s="2"/>
      <c r="J685" s="2"/>
      <c r="K685" s="2"/>
    </row>
    <row r="686" ht="14.25" customHeight="1">
      <c r="C686" s="2"/>
      <c r="E686" s="5"/>
      <c r="G686" s="5"/>
      <c r="H686" s="2"/>
      <c r="I686" s="2"/>
      <c r="J686" s="2"/>
      <c r="K686" s="2"/>
    </row>
    <row r="687" ht="14.25" customHeight="1">
      <c r="C687" s="2"/>
      <c r="E687" s="5"/>
      <c r="G687" s="5"/>
      <c r="H687" s="2"/>
      <c r="I687" s="2"/>
      <c r="J687" s="2"/>
      <c r="K687" s="2"/>
    </row>
    <row r="688" ht="14.25" customHeight="1">
      <c r="C688" s="2"/>
      <c r="E688" s="5"/>
      <c r="G688" s="5"/>
      <c r="H688" s="2"/>
      <c r="I688" s="2"/>
      <c r="J688" s="2"/>
      <c r="K688" s="2"/>
    </row>
    <row r="689" ht="14.25" customHeight="1">
      <c r="C689" s="2"/>
      <c r="E689" s="5"/>
      <c r="G689" s="5"/>
      <c r="H689" s="2"/>
      <c r="I689" s="2"/>
      <c r="J689" s="2"/>
      <c r="K689" s="2"/>
    </row>
    <row r="690" ht="14.25" customHeight="1">
      <c r="C690" s="2"/>
      <c r="E690" s="5"/>
      <c r="G690" s="5"/>
      <c r="H690" s="2"/>
      <c r="I690" s="2"/>
      <c r="J690" s="2"/>
      <c r="K690" s="2"/>
    </row>
    <row r="691" ht="14.25" customHeight="1">
      <c r="C691" s="2"/>
      <c r="E691" s="5"/>
      <c r="G691" s="5"/>
      <c r="H691" s="2"/>
      <c r="I691" s="2"/>
      <c r="J691" s="2"/>
      <c r="K691" s="2"/>
    </row>
    <row r="692" ht="14.25" customHeight="1">
      <c r="C692" s="2"/>
      <c r="E692" s="5"/>
      <c r="G692" s="5"/>
      <c r="H692" s="2"/>
      <c r="I692" s="2"/>
      <c r="J692" s="2"/>
      <c r="K692" s="2"/>
    </row>
    <row r="693" ht="14.25" customHeight="1">
      <c r="C693" s="2"/>
      <c r="E693" s="5"/>
      <c r="G693" s="5"/>
      <c r="H693" s="2"/>
      <c r="I693" s="2"/>
      <c r="J693" s="2"/>
      <c r="K693" s="2"/>
    </row>
    <row r="694" ht="14.25" customHeight="1">
      <c r="C694" s="2"/>
      <c r="E694" s="5"/>
      <c r="G694" s="5"/>
      <c r="H694" s="2"/>
      <c r="I694" s="2"/>
      <c r="J694" s="2"/>
      <c r="K694" s="2"/>
    </row>
    <row r="695" ht="14.25" customHeight="1">
      <c r="C695" s="2"/>
      <c r="E695" s="5"/>
      <c r="G695" s="5"/>
      <c r="H695" s="2"/>
      <c r="I695" s="2"/>
      <c r="J695" s="2"/>
      <c r="K695" s="2"/>
    </row>
    <row r="696" ht="14.25" customHeight="1">
      <c r="C696" s="2"/>
      <c r="E696" s="5"/>
      <c r="G696" s="5"/>
      <c r="H696" s="2"/>
      <c r="I696" s="2"/>
      <c r="J696" s="2"/>
      <c r="K696" s="2"/>
    </row>
    <row r="697" ht="14.25" customHeight="1">
      <c r="C697" s="2"/>
      <c r="E697" s="5"/>
      <c r="G697" s="5"/>
      <c r="H697" s="2"/>
      <c r="I697" s="2"/>
      <c r="J697" s="2"/>
      <c r="K697" s="2"/>
    </row>
    <row r="698" ht="14.25" customHeight="1">
      <c r="C698" s="2"/>
      <c r="E698" s="5"/>
      <c r="G698" s="5"/>
      <c r="H698" s="2"/>
      <c r="I698" s="2"/>
      <c r="J698" s="2"/>
      <c r="K698" s="2"/>
    </row>
    <row r="699" ht="14.25" customHeight="1">
      <c r="C699" s="2"/>
      <c r="E699" s="5"/>
      <c r="G699" s="5"/>
      <c r="H699" s="2"/>
      <c r="I699" s="2"/>
      <c r="J699" s="2"/>
      <c r="K699" s="2"/>
    </row>
    <row r="700" ht="14.25" customHeight="1">
      <c r="C700" s="2"/>
      <c r="E700" s="5"/>
      <c r="G700" s="5"/>
      <c r="H700" s="2"/>
      <c r="I700" s="2"/>
      <c r="J700" s="2"/>
      <c r="K700" s="2"/>
    </row>
    <row r="701" ht="14.25" customHeight="1">
      <c r="C701" s="2"/>
      <c r="E701" s="5"/>
      <c r="G701" s="5"/>
      <c r="H701" s="2"/>
      <c r="I701" s="2"/>
      <c r="J701" s="2"/>
      <c r="K701" s="2"/>
    </row>
    <row r="702" ht="14.25" customHeight="1">
      <c r="C702" s="2"/>
      <c r="E702" s="5"/>
      <c r="G702" s="5"/>
      <c r="H702" s="2"/>
      <c r="I702" s="2"/>
      <c r="J702" s="2"/>
      <c r="K702" s="2"/>
    </row>
    <row r="703" ht="14.25" customHeight="1">
      <c r="C703" s="2"/>
      <c r="E703" s="5"/>
      <c r="G703" s="5"/>
      <c r="H703" s="2"/>
      <c r="I703" s="2"/>
      <c r="J703" s="2"/>
      <c r="K703" s="2"/>
    </row>
    <row r="704" ht="14.25" customHeight="1">
      <c r="C704" s="2"/>
      <c r="E704" s="5"/>
      <c r="G704" s="5"/>
      <c r="H704" s="2"/>
      <c r="I704" s="2"/>
      <c r="J704" s="2"/>
      <c r="K704" s="2"/>
    </row>
    <row r="705" ht="14.25" customHeight="1">
      <c r="C705" s="2"/>
      <c r="E705" s="5"/>
      <c r="G705" s="5"/>
      <c r="H705" s="2"/>
      <c r="I705" s="2"/>
      <c r="J705" s="2"/>
      <c r="K705" s="2"/>
    </row>
    <row r="706" ht="14.25" customHeight="1">
      <c r="C706" s="2"/>
      <c r="E706" s="5"/>
      <c r="G706" s="5"/>
      <c r="H706" s="2"/>
      <c r="I706" s="2"/>
      <c r="J706" s="2"/>
      <c r="K706" s="2"/>
    </row>
    <row r="707" ht="14.25" customHeight="1">
      <c r="C707" s="2"/>
      <c r="E707" s="5"/>
      <c r="G707" s="5"/>
      <c r="H707" s="2"/>
      <c r="I707" s="2"/>
      <c r="J707" s="2"/>
      <c r="K707" s="2"/>
    </row>
    <row r="708" ht="14.25" customHeight="1">
      <c r="C708" s="2"/>
      <c r="E708" s="5"/>
      <c r="G708" s="5"/>
      <c r="H708" s="2"/>
      <c r="I708" s="2"/>
      <c r="J708" s="2"/>
      <c r="K708" s="2"/>
    </row>
    <row r="709" ht="14.25" customHeight="1">
      <c r="C709" s="2"/>
      <c r="E709" s="5"/>
      <c r="G709" s="5"/>
      <c r="H709" s="2"/>
      <c r="I709" s="2"/>
      <c r="J709" s="2"/>
      <c r="K709" s="2"/>
    </row>
    <row r="710" ht="14.25" customHeight="1">
      <c r="C710" s="2"/>
      <c r="E710" s="5"/>
      <c r="G710" s="5"/>
      <c r="H710" s="2"/>
      <c r="I710" s="2"/>
      <c r="J710" s="2"/>
      <c r="K710" s="2"/>
    </row>
    <row r="711" ht="14.25" customHeight="1">
      <c r="C711" s="2"/>
      <c r="E711" s="5"/>
      <c r="G711" s="5"/>
      <c r="H711" s="2"/>
      <c r="I711" s="2"/>
      <c r="J711" s="2"/>
      <c r="K711" s="2"/>
    </row>
    <row r="712" ht="14.25" customHeight="1">
      <c r="C712" s="2"/>
      <c r="E712" s="5"/>
      <c r="G712" s="5"/>
      <c r="H712" s="2"/>
      <c r="I712" s="2"/>
      <c r="J712" s="2"/>
      <c r="K712" s="2"/>
    </row>
    <row r="713" ht="14.25" customHeight="1">
      <c r="C713" s="2"/>
      <c r="E713" s="5"/>
      <c r="G713" s="5"/>
      <c r="H713" s="2"/>
      <c r="I713" s="2"/>
      <c r="J713" s="2"/>
      <c r="K713" s="2"/>
    </row>
    <row r="714" ht="14.25" customHeight="1">
      <c r="C714" s="2"/>
      <c r="E714" s="5"/>
      <c r="G714" s="5"/>
      <c r="H714" s="2"/>
      <c r="I714" s="2"/>
      <c r="J714" s="2"/>
      <c r="K714" s="2"/>
    </row>
    <row r="715" ht="14.25" customHeight="1">
      <c r="C715" s="2"/>
      <c r="E715" s="5"/>
      <c r="G715" s="5"/>
      <c r="H715" s="2"/>
      <c r="I715" s="2"/>
      <c r="J715" s="2"/>
      <c r="K715" s="2"/>
    </row>
    <row r="716" ht="14.25" customHeight="1">
      <c r="C716" s="2"/>
      <c r="E716" s="5"/>
      <c r="G716" s="5"/>
      <c r="H716" s="2"/>
      <c r="I716" s="2"/>
      <c r="J716" s="2"/>
      <c r="K716" s="2"/>
    </row>
    <row r="717" ht="14.25" customHeight="1">
      <c r="C717" s="2"/>
      <c r="E717" s="5"/>
      <c r="G717" s="5"/>
      <c r="H717" s="2"/>
      <c r="I717" s="2"/>
      <c r="J717" s="2"/>
      <c r="K717" s="2"/>
    </row>
    <row r="718" ht="14.25" customHeight="1">
      <c r="C718" s="2"/>
      <c r="E718" s="5"/>
      <c r="G718" s="5"/>
      <c r="H718" s="2"/>
      <c r="I718" s="2"/>
      <c r="J718" s="2"/>
      <c r="K718" s="2"/>
    </row>
    <row r="719" ht="14.25" customHeight="1">
      <c r="C719" s="2"/>
      <c r="E719" s="5"/>
      <c r="G719" s="5"/>
      <c r="H719" s="2"/>
      <c r="I719" s="2"/>
      <c r="J719" s="2"/>
      <c r="K719" s="2"/>
    </row>
    <row r="720" ht="14.25" customHeight="1">
      <c r="C720" s="2"/>
      <c r="E720" s="5"/>
      <c r="G720" s="5"/>
      <c r="H720" s="2"/>
      <c r="I720" s="2"/>
      <c r="J720" s="2"/>
      <c r="K720" s="2"/>
    </row>
    <row r="721" ht="14.25" customHeight="1">
      <c r="C721" s="2"/>
      <c r="E721" s="5"/>
      <c r="G721" s="5"/>
      <c r="H721" s="2"/>
      <c r="I721" s="2"/>
      <c r="J721" s="2"/>
      <c r="K721" s="2"/>
    </row>
    <row r="722" ht="14.25" customHeight="1">
      <c r="C722" s="2"/>
      <c r="E722" s="5"/>
      <c r="G722" s="5"/>
      <c r="H722" s="2"/>
      <c r="I722" s="2"/>
      <c r="J722" s="2"/>
      <c r="K722" s="2"/>
    </row>
    <row r="723" ht="14.25" customHeight="1">
      <c r="C723" s="2"/>
      <c r="E723" s="5"/>
      <c r="G723" s="5"/>
      <c r="H723" s="2"/>
      <c r="I723" s="2"/>
      <c r="J723" s="2"/>
      <c r="K723" s="2"/>
    </row>
    <row r="724" ht="14.25" customHeight="1">
      <c r="C724" s="2"/>
      <c r="E724" s="5"/>
      <c r="G724" s="5"/>
      <c r="H724" s="2"/>
      <c r="I724" s="2"/>
      <c r="J724" s="2"/>
      <c r="K724" s="2"/>
    </row>
    <row r="725" ht="14.25" customHeight="1">
      <c r="C725" s="2"/>
      <c r="E725" s="5"/>
      <c r="G725" s="5"/>
      <c r="H725" s="2"/>
      <c r="I725" s="2"/>
      <c r="J725" s="2"/>
      <c r="K725" s="2"/>
    </row>
    <row r="726" ht="14.25" customHeight="1">
      <c r="C726" s="2"/>
      <c r="E726" s="5"/>
      <c r="G726" s="5"/>
      <c r="H726" s="2"/>
      <c r="I726" s="2"/>
      <c r="J726" s="2"/>
      <c r="K726" s="2"/>
    </row>
    <row r="727" ht="14.25" customHeight="1">
      <c r="C727" s="2"/>
      <c r="E727" s="5"/>
      <c r="G727" s="5"/>
      <c r="H727" s="2"/>
      <c r="I727" s="2"/>
      <c r="J727" s="2"/>
      <c r="K727" s="2"/>
    </row>
    <row r="728" ht="14.25" customHeight="1">
      <c r="C728" s="2"/>
      <c r="E728" s="5"/>
      <c r="G728" s="5"/>
      <c r="H728" s="2"/>
      <c r="I728" s="2"/>
      <c r="J728" s="2"/>
      <c r="K728" s="2"/>
    </row>
    <row r="729" ht="14.25" customHeight="1">
      <c r="C729" s="2"/>
      <c r="E729" s="5"/>
      <c r="G729" s="5"/>
      <c r="H729" s="2"/>
      <c r="I729" s="2"/>
      <c r="J729" s="2"/>
      <c r="K729" s="2"/>
    </row>
    <row r="730" ht="14.25" customHeight="1">
      <c r="C730" s="2"/>
      <c r="E730" s="5"/>
      <c r="G730" s="5"/>
      <c r="H730" s="2"/>
      <c r="I730" s="2"/>
      <c r="J730" s="2"/>
      <c r="K730" s="2"/>
    </row>
    <row r="731" ht="14.25" customHeight="1">
      <c r="C731" s="2"/>
      <c r="E731" s="5"/>
      <c r="G731" s="5"/>
      <c r="H731" s="2"/>
      <c r="I731" s="2"/>
      <c r="J731" s="2"/>
      <c r="K731" s="2"/>
    </row>
    <row r="732" ht="14.25" customHeight="1">
      <c r="C732" s="2"/>
      <c r="E732" s="5"/>
      <c r="G732" s="5"/>
      <c r="H732" s="2"/>
      <c r="I732" s="2"/>
      <c r="J732" s="2"/>
      <c r="K732" s="2"/>
    </row>
    <row r="733" ht="14.25" customHeight="1">
      <c r="C733" s="2"/>
      <c r="E733" s="5"/>
      <c r="G733" s="5"/>
      <c r="H733" s="2"/>
      <c r="I733" s="2"/>
      <c r="J733" s="2"/>
      <c r="K733" s="2"/>
    </row>
    <row r="734" ht="14.25" customHeight="1">
      <c r="C734" s="2"/>
      <c r="E734" s="5"/>
      <c r="G734" s="5"/>
      <c r="H734" s="2"/>
      <c r="I734" s="2"/>
      <c r="J734" s="2"/>
      <c r="K734" s="2"/>
    </row>
    <row r="735" ht="14.25" customHeight="1">
      <c r="C735" s="2"/>
      <c r="E735" s="5"/>
      <c r="G735" s="5"/>
      <c r="H735" s="2"/>
      <c r="I735" s="2"/>
      <c r="J735" s="2"/>
      <c r="K735" s="2"/>
    </row>
    <row r="736" ht="14.25" customHeight="1">
      <c r="C736" s="2"/>
      <c r="E736" s="5"/>
      <c r="G736" s="5"/>
      <c r="H736" s="2"/>
      <c r="I736" s="2"/>
      <c r="J736" s="2"/>
      <c r="K736" s="2"/>
    </row>
    <row r="737" ht="14.25" customHeight="1">
      <c r="C737" s="2"/>
      <c r="E737" s="5"/>
      <c r="G737" s="5"/>
      <c r="H737" s="2"/>
      <c r="I737" s="2"/>
      <c r="J737" s="2"/>
      <c r="K737" s="2"/>
    </row>
    <row r="738" ht="14.25" customHeight="1">
      <c r="C738" s="2"/>
      <c r="E738" s="5"/>
      <c r="G738" s="5"/>
      <c r="H738" s="2"/>
      <c r="I738" s="2"/>
      <c r="J738" s="2"/>
      <c r="K738" s="2"/>
    </row>
    <row r="739" ht="14.25" customHeight="1">
      <c r="C739" s="2"/>
      <c r="E739" s="5"/>
      <c r="G739" s="5"/>
      <c r="H739" s="2"/>
      <c r="I739" s="2"/>
      <c r="J739" s="2"/>
      <c r="K739" s="2"/>
    </row>
    <row r="740" ht="14.25" customHeight="1">
      <c r="C740" s="2"/>
      <c r="E740" s="5"/>
      <c r="G740" s="5"/>
      <c r="H740" s="2"/>
      <c r="I740" s="2"/>
      <c r="J740" s="2"/>
      <c r="K740" s="2"/>
    </row>
    <row r="741" ht="14.25" customHeight="1">
      <c r="C741" s="2"/>
      <c r="E741" s="5"/>
      <c r="G741" s="5"/>
      <c r="H741" s="2"/>
      <c r="I741" s="2"/>
      <c r="J741" s="2"/>
      <c r="K741" s="2"/>
    </row>
    <row r="742" ht="14.25" customHeight="1">
      <c r="C742" s="2"/>
      <c r="E742" s="5"/>
      <c r="G742" s="5"/>
      <c r="H742" s="2"/>
      <c r="I742" s="2"/>
      <c r="J742" s="2"/>
      <c r="K742" s="2"/>
    </row>
    <row r="743" ht="14.25" customHeight="1">
      <c r="C743" s="2"/>
      <c r="E743" s="5"/>
      <c r="G743" s="5"/>
      <c r="H743" s="2"/>
      <c r="I743" s="2"/>
      <c r="J743" s="2"/>
      <c r="K743" s="2"/>
    </row>
    <row r="744" ht="14.25" customHeight="1">
      <c r="C744" s="2"/>
      <c r="E744" s="5"/>
      <c r="G744" s="5"/>
      <c r="H744" s="2"/>
      <c r="I744" s="2"/>
      <c r="J744" s="2"/>
      <c r="K744" s="2"/>
    </row>
    <row r="745" ht="14.25" customHeight="1">
      <c r="C745" s="2"/>
      <c r="E745" s="5"/>
      <c r="G745" s="5"/>
      <c r="H745" s="2"/>
      <c r="I745" s="2"/>
      <c r="J745" s="2"/>
      <c r="K745" s="2"/>
    </row>
    <row r="746" ht="14.25" customHeight="1">
      <c r="C746" s="2"/>
      <c r="E746" s="5"/>
      <c r="G746" s="5"/>
      <c r="H746" s="2"/>
      <c r="I746" s="2"/>
      <c r="J746" s="2"/>
      <c r="K746" s="2"/>
    </row>
    <row r="747" ht="14.25" customHeight="1">
      <c r="C747" s="2"/>
      <c r="E747" s="5"/>
      <c r="G747" s="5"/>
      <c r="H747" s="2"/>
      <c r="I747" s="2"/>
      <c r="J747" s="2"/>
      <c r="K747" s="2"/>
    </row>
    <row r="748" ht="14.25" customHeight="1">
      <c r="C748" s="2"/>
      <c r="E748" s="5"/>
      <c r="G748" s="5"/>
      <c r="H748" s="2"/>
      <c r="I748" s="2"/>
      <c r="J748" s="2"/>
      <c r="K748" s="2"/>
    </row>
    <row r="749" ht="14.25" customHeight="1">
      <c r="C749" s="2"/>
      <c r="E749" s="5"/>
      <c r="G749" s="5"/>
      <c r="H749" s="2"/>
      <c r="I749" s="2"/>
      <c r="J749" s="2"/>
      <c r="K749" s="2"/>
    </row>
    <row r="750" ht="14.25" customHeight="1">
      <c r="C750" s="2"/>
      <c r="E750" s="5"/>
      <c r="G750" s="5"/>
      <c r="H750" s="2"/>
      <c r="I750" s="2"/>
      <c r="J750" s="2"/>
      <c r="K750" s="2"/>
    </row>
    <row r="751" ht="14.25" customHeight="1">
      <c r="C751" s="2"/>
      <c r="E751" s="5"/>
      <c r="G751" s="5"/>
      <c r="H751" s="2"/>
      <c r="I751" s="2"/>
      <c r="J751" s="2"/>
      <c r="K751" s="2"/>
    </row>
    <row r="752" ht="14.25" customHeight="1">
      <c r="C752" s="2"/>
      <c r="E752" s="5"/>
      <c r="G752" s="5"/>
      <c r="H752" s="2"/>
      <c r="I752" s="2"/>
      <c r="J752" s="2"/>
      <c r="K752" s="2"/>
    </row>
    <row r="753" ht="14.25" customHeight="1">
      <c r="C753" s="2"/>
      <c r="E753" s="5"/>
      <c r="G753" s="5"/>
      <c r="H753" s="2"/>
      <c r="I753" s="2"/>
      <c r="J753" s="2"/>
      <c r="K753" s="2"/>
    </row>
    <row r="754" ht="14.25" customHeight="1">
      <c r="C754" s="2"/>
      <c r="E754" s="5"/>
      <c r="G754" s="5"/>
      <c r="H754" s="2"/>
      <c r="I754" s="2"/>
      <c r="J754" s="2"/>
      <c r="K754" s="2"/>
    </row>
    <row r="755" ht="14.25" customHeight="1">
      <c r="C755" s="2"/>
      <c r="E755" s="5"/>
      <c r="G755" s="5"/>
      <c r="H755" s="2"/>
      <c r="I755" s="2"/>
      <c r="J755" s="2"/>
      <c r="K755" s="2"/>
    </row>
    <row r="756" ht="14.25" customHeight="1">
      <c r="C756" s="2"/>
      <c r="E756" s="5"/>
      <c r="G756" s="5"/>
      <c r="H756" s="2"/>
      <c r="I756" s="2"/>
      <c r="J756" s="2"/>
      <c r="K756" s="2"/>
    </row>
    <row r="757" ht="14.25" customHeight="1">
      <c r="C757" s="2"/>
      <c r="E757" s="5"/>
      <c r="G757" s="5"/>
      <c r="H757" s="2"/>
      <c r="I757" s="2"/>
      <c r="J757" s="2"/>
      <c r="K757" s="2"/>
    </row>
    <row r="758" ht="14.25" customHeight="1">
      <c r="C758" s="2"/>
      <c r="E758" s="5"/>
      <c r="G758" s="5"/>
      <c r="H758" s="2"/>
      <c r="I758" s="2"/>
      <c r="J758" s="2"/>
      <c r="K758" s="2"/>
    </row>
    <row r="759" ht="14.25" customHeight="1">
      <c r="C759" s="2"/>
      <c r="E759" s="5"/>
      <c r="G759" s="5"/>
      <c r="H759" s="2"/>
      <c r="I759" s="2"/>
      <c r="J759" s="2"/>
      <c r="K759" s="2"/>
    </row>
    <row r="760" ht="14.25" customHeight="1">
      <c r="C760" s="2"/>
      <c r="E760" s="5"/>
      <c r="G760" s="5"/>
      <c r="H760" s="2"/>
      <c r="I760" s="2"/>
      <c r="J760" s="2"/>
      <c r="K760" s="2"/>
    </row>
    <row r="761" ht="14.25" customHeight="1">
      <c r="C761" s="2"/>
      <c r="E761" s="5"/>
      <c r="G761" s="5"/>
      <c r="H761" s="2"/>
      <c r="I761" s="2"/>
      <c r="J761" s="2"/>
      <c r="K761" s="2"/>
    </row>
    <row r="762" ht="14.25" customHeight="1">
      <c r="C762" s="2"/>
      <c r="E762" s="5"/>
      <c r="G762" s="5"/>
      <c r="H762" s="2"/>
      <c r="I762" s="2"/>
      <c r="J762" s="2"/>
      <c r="K762" s="2"/>
    </row>
    <row r="763" ht="14.25" customHeight="1">
      <c r="C763" s="2"/>
      <c r="E763" s="5"/>
      <c r="G763" s="5"/>
      <c r="H763" s="2"/>
      <c r="I763" s="2"/>
      <c r="J763" s="2"/>
      <c r="K763" s="2"/>
    </row>
    <row r="764" ht="14.25" customHeight="1">
      <c r="C764" s="2"/>
      <c r="E764" s="5"/>
      <c r="G764" s="5"/>
      <c r="H764" s="2"/>
      <c r="I764" s="2"/>
      <c r="J764" s="2"/>
      <c r="K764" s="2"/>
    </row>
    <row r="765" ht="14.25" customHeight="1">
      <c r="C765" s="2"/>
      <c r="E765" s="5"/>
      <c r="G765" s="5"/>
      <c r="H765" s="2"/>
      <c r="I765" s="2"/>
      <c r="J765" s="2"/>
      <c r="K765" s="2"/>
    </row>
    <row r="766" ht="14.25" customHeight="1">
      <c r="C766" s="2"/>
      <c r="E766" s="5"/>
      <c r="G766" s="5"/>
      <c r="H766" s="2"/>
      <c r="I766" s="2"/>
      <c r="J766" s="2"/>
      <c r="K766" s="2"/>
    </row>
    <row r="767" ht="14.25" customHeight="1">
      <c r="C767" s="2"/>
      <c r="E767" s="5"/>
      <c r="G767" s="5"/>
      <c r="H767" s="2"/>
      <c r="I767" s="2"/>
      <c r="J767" s="2"/>
      <c r="K767" s="2"/>
    </row>
    <row r="768" ht="14.25" customHeight="1">
      <c r="C768" s="2"/>
      <c r="E768" s="5"/>
      <c r="G768" s="5"/>
      <c r="H768" s="2"/>
      <c r="I768" s="2"/>
      <c r="J768" s="2"/>
      <c r="K768" s="2"/>
    </row>
    <row r="769" ht="14.25" customHeight="1">
      <c r="C769" s="2"/>
      <c r="E769" s="5"/>
      <c r="G769" s="5"/>
      <c r="H769" s="2"/>
      <c r="I769" s="2"/>
      <c r="J769" s="2"/>
      <c r="K769" s="2"/>
    </row>
    <row r="770" ht="14.25" customHeight="1">
      <c r="C770" s="2"/>
      <c r="E770" s="5"/>
      <c r="G770" s="5"/>
      <c r="H770" s="2"/>
      <c r="I770" s="2"/>
      <c r="J770" s="2"/>
      <c r="K770" s="2"/>
    </row>
    <row r="771" ht="14.25" customHeight="1">
      <c r="C771" s="2"/>
      <c r="E771" s="5"/>
      <c r="G771" s="5"/>
      <c r="H771" s="2"/>
      <c r="I771" s="2"/>
      <c r="J771" s="2"/>
      <c r="K771" s="2"/>
    </row>
    <row r="772" ht="14.25" customHeight="1">
      <c r="C772" s="2"/>
      <c r="E772" s="5"/>
      <c r="G772" s="5"/>
      <c r="H772" s="2"/>
      <c r="I772" s="2"/>
      <c r="J772" s="2"/>
      <c r="K772" s="2"/>
    </row>
    <row r="773" ht="14.25" customHeight="1">
      <c r="C773" s="2"/>
      <c r="E773" s="5"/>
      <c r="G773" s="5"/>
      <c r="H773" s="2"/>
      <c r="I773" s="2"/>
      <c r="J773" s="2"/>
      <c r="K773" s="2"/>
    </row>
    <row r="774" ht="14.25" customHeight="1">
      <c r="C774" s="2"/>
      <c r="E774" s="5"/>
      <c r="G774" s="5"/>
      <c r="H774" s="2"/>
      <c r="I774" s="2"/>
      <c r="J774" s="2"/>
      <c r="K774" s="2"/>
    </row>
    <row r="775" ht="14.25" customHeight="1">
      <c r="C775" s="2"/>
      <c r="E775" s="5"/>
      <c r="G775" s="5"/>
      <c r="H775" s="2"/>
      <c r="I775" s="2"/>
      <c r="J775" s="2"/>
      <c r="K775" s="2"/>
    </row>
    <row r="776" ht="14.25" customHeight="1">
      <c r="C776" s="2"/>
      <c r="E776" s="5"/>
      <c r="G776" s="5"/>
      <c r="H776" s="2"/>
      <c r="I776" s="2"/>
      <c r="J776" s="2"/>
      <c r="K776" s="2"/>
    </row>
    <row r="777" ht="14.25" customHeight="1">
      <c r="C777" s="2"/>
      <c r="E777" s="5"/>
      <c r="G777" s="5"/>
      <c r="H777" s="2"/>
      <c r="I777" s="2"/>
      <c r="J777" s="2"/>
      <c r="K777" s="2"/>
    </row>
    <row r="778" ht="14.25" customHeight="1">
      <c r="C778" s="2"/>
      <c r="E778" s="5"/>
      <c r="G778" s="5"/>
      <c r="H778" s="2"/>
      <c r="I778" s="2"/>
      <c r="J778" s="2"/>
      <c r="K778" s="2"/>
    </row>
    <row r="779" ht="14.25" customHeight="1">
      <c r="C779" s="2"/>
      <c r="E779" s="5"/>
      <c r="G779" s="5"/>
      <c r="H779" s="2"/>
      <c r="I779" s="2"/>
      <c r="J779" s="2"/>
      <c r="K779" s="2"/>
    </row>
    <row r="780" ht="14.25" customHeight="1">
      <c r="C780" s="2"/>
      <c r="E780" s="5"/>
      <c r="G780" s="5"/>
      <c r="H780" s="2"/>
      <c r="I780" s="2"/>
      <c r="J780" s="2"/>
      <c r="K780" s="2"/>
    </row>
    <row r="781" ht="14.25" customHeight="1">
      <c r="C781" s="2"/>
      <c r="E781" s="5"/>
      <c r="G781" s="5"/>
      <c r="H781" s="2"/>
      <c r="I781" s="2"/>
      <c r="J781" s="2"/>
      <c r="K781" s="2"/>
    </row>
    <row r="782" ht="14.25" customHeight="1">
      <c r="C782" s="2"/>
      <c r="E782" s="5"/>
      <c r="G782" s="5"/>
      <c r="H782" s="2"/>
      <c r="I782" s="2"/>
      <c r="J782" s="2"/>
      <c r="K782" s="2"/>
    </row>
    <row r="783" ht="14.25" customHeight="1">
      <c r="C783" s="2"/>
      <c r="E783" s="5"/>
      <c r="G783" s="5"/>
      <c r="H783" s="2"/>
      <c r="I783" s="2"/>
      <c r="J783" s="2"/>
      <c r="K783" s="2"/>
    </row>
    <row r="784" ht="14.25" customHeight="1">
      <c r="C784" s="2"/>
      <c r="E784" s="5"/>
      <c r="G784" s="5"/>
      <c r="H784" s="2"/>
      <c r="I784" s="2"/>
      <c r="J784" s="2"/>
      <c r="K784" s="2"/>
    </row>
    <row r="785" ht="14.25" customHeight="1">
      <c r="C785" s="2"/>
      <c r="E785" s="5"/>
      <c r="G785" s="5"/>
      <c r="H785" s="2"/>
      <c r="I785" s="2"/>
      <c r="J785" s="2"/>
      <c r="K785" s="2"/>
    </row>
    <row r="786" ht="14.25" customHeight="1">
      <c r="C786" s="2"/>
      <c r="E786" s="5"/>
      <c r="G786" s="5"/>
      <c r="H786" s="2"/>
      <c r="I786" s="2"/>
      <c r="J786" s="2"/>
      <c r="K786" s="2"/>
    </row>
    <row r="787" ht="14.25" customHeight="1">
      <c r="C787" s="2"/>
      <c r="E787" s="5"/>
      <c r="G787" s="5"/>
      <c r="H787" s="2"/>
      <c r="I787" s="2"/>
      <c r="J787" s="2"/>
      <c r="K787" s="2"/>
    </row>
    <row r="788" ht="14.25" customHeight="1">
      <c r="C788" s="2"/>
      <c r="E788" s="5"/>
      <c r="G788" s="5"/>
      <c r="H788" s="2"/>
      <c r="I788" s="2"/>
      <c r="J788" s="2"/>
      <c r="K788" s="2"/>
    </row>
    <row r="789" ht="14.25" customHeight="1">
      <c r="C789" s="2"/>
      <c r="E789" s="5"/>
      <c r="G789" s="5"/>
      <c r="H789" s="2"/>
      <c r="I789" s="2"/>
      <c r="J789" s="2"/>
      <c r="K789" s="2"/>
    </row>
    <row r="790" ht="14.25" customHeight="1">
      <c r="C790" s="2"/>
      <c r="E790" s="5"/>
      <c r="G790" s="5"/>
      <c r="H790" s="2"/>
      <c r="I790" s="2"/>
      <c r="J790" s="2"/>
      <c r="K790" s="2"/>
    </row>
    <row r="791" ht="14.25" customHeight="1">
      <c r="C791" s="2"/>
      <c r="E791" s="5"/>
      <c r="G791" s="5"/>
      <c r="H791" s="2"/>
      <c r="I791" s="2"/>
      <c r="J791" s="2"/>
      <c r="K791" s="2"/>
    </row>
    <row r="792" ht="14.25" customHeight="1">
      <c r="C792" s="2"/>
      <c r="E792" s="5"/>
      <c r="G792" s="5"/>
      <c r="H792" s="2"/>
      <c r="I792" s="2"/>
      <c r="J792" s="2"/>
      <c r="K792" s="2"/>
    </row>
    <row r="793" ht="14.25" customHeight="1">
      <c r="C793" s="2"/>
      <c r="E793" s="5"/>
      <c r="G793" s="5"/>
      <c r="H793" s="2"/>
      <c r="I793" s="2"/>
      <c r="J793" s="2"/>
      <c r="K793" s="2"/>
    </row>
    <row r="794" ht="14.25" customHeight="1">
      <c r="C794" s="2"/>
      <c r="E794" s="5"/>
      <c r="G794" s="5"/>
      <c r="H794" s="2"/>
      <c r="I794" s="2"/>
      <c r="J794" s="2"/>
      <c r="K794" s="2"/>
    </row>
    <row r="795" ht="14.25" customHeight="1">
      <c r="C795" s="2"/>
      <c r="E795" s="5"/>
      <c r="G795" s="5"/>
      <c r="H795" s="2"/>
      <c r="I795" s="2"/>
      <c r="J795" s="2"/>
      <c r="K795" s="2"/>
    </row>
    <row r="796" ht="14.25" customHeight="1">
      <c r="C796" s="2"/>
      <c r="E796" s="5"/>
      <c r="G796" s="5"/>
      <c r="H796" s="2"/>
      <c r="I796" s="2"/>
      <c r="J796" s="2"/>
      <c r="K796" s="2"/>
    </row>
    <row r="797" ht="14.25" customHeight="1">
      <c r="C797" s="2"/>
      <c r="E797" s="5"/>
      <c r="G797" s="5"/>
      <c r="H797" s="2"/>
      <c r="I797" s="2"/>
      <c r="J797" s="2"/>
      <c r="K797" s="2"/>
    </row>
    <row r="798" ht="14.25" customHeight="1">
      <c r="C798" s="2"/>
      <c r="E798" s="5"/>
      <c r="G798" s="5"/>
      <c r="H798" s="2"/>
      <c r="I798" s="2"/>
      <c r="J798" s="2"/>
      <c r="K798" s="2"/>
    </row>
    <row r="799" ht="14.25" customHeight="1">
      <c r="C799" s="2"/>
      <c r="E799" s="5"/>
      <c r="G799" s="5"/>
      <c r="H799" s="2"/>
      <c r="I799" s="2"/>
      <c r="J799" s="2"/>
      <c r="K799" s="2"/>
    </row>
    <row r="800" ht="14.25" customHeight="1">
      <c r="C800" s="2"/>
      <c r="E800" s="5"/>
      <c r="G800" s="5"/>
      <c r="H800" s="2"/>
      <c r="I800" s="2"/>
      <c r="J800" s="2"/>
      <c r="K800" s="2"/>
    </row>
    <row r="801" ht="14.25" customHeight="1">
      <c r="C801" s="2"/>
      <c r="E801" s="5"/>
      <c r="G801" s="5"/>
      <c r="H801" s="2"/>
      <c r="I801" s="2"/>
      <c r="J801" s="2"/>
      <c r="K801" s="2"/>
    </row>
    <row r="802" ht="14.25" customHeight="1">
      <c r="C802" s="2"/>
      <c r="E802" s="5"/>
      <c r="G802" s="5"/>
      <c r="H802" s="2"/>
      <c r="I802" s="2"/>
      <c r="J802" s="2"/>
      <c r="K802" s="2"/>
    </row>
    <row r="803" ht="14.25" customHeight="1">
      <c r="C803" s="2"/>
      <c r="E803" s="5"/>
      <c r="G803" s="5"/>
      <c r="H803" s="2"/>
      <c r="I803" s="2"/>
      <c r="J803" s="2"/>
      <c r="K803" s="2"/>
    </row>
    <row r="804" ht="14.25" customHeight="1">
      <c r="C804" s="2"/>
      <c r="E804" s="5"/>
      <c r="G804" s="5"/>
      <c r="H804" s="2"/>
      <c r="I804" s="2"/>
      <c r="J804" s="2"/>
      <c r="K804" s="2"/>
    </row>
    <row r="805" ht="14.25" customHeight="1">
      <c r="C805" s="2"/>
      <c r="E805" s="5"/>
      <c r="G805" s="5"/>
      <c r="H805" s="2"/>
      <c r="I805" s="2"/>
      <c r="J805" s="2"/>
      <c r="K805" s="2"/>
    </row>
    <row r="806" ht="14.25" customHeight="1">
      <c r="C806" s="2"/>
      <c r="E806" s="5"/>
      <c r="G806" s="5"/>
      <c r="H806" s="2"/>
      <c r="I806" s="2"/>
      <c r="J806" s="2"/>
      <c r="K806" s="2"/>
    </row>
    <row r="807" ht="14.25" customHeight="1">
      <c r="C807" s="2"/>
      <c r="E807" s="5"/>
      <c r="G807" s="5"/>
      <c r="H807" s="2"/>
      <c r="I807" s="2"/>
      <c r="J807" s="2"/>
      <c r="K807" s="2"/>
    </row>
    <row r="808" ht="14.25" customHeight="1">
      <c r="C808" s="2"/>
      <c r="E808" s="5"/>
      <c r="G808" s="5"/>
      <c r="H808" s="2"/>
      <c r="I808" s="2"/>
      <c r="J808" s="2"/>
      <c r="K808" s="2"/>
    </row>
    <row r="809" ht="14.25" customHeight="1">
      <c r="C809" s="2"/>
      <c r="E809" s="5"/>
      <c r="G809" s="5"/>
      <c r="H809" s="2"/>
      <c r="I809" s="2"/>
      <c r="J809" s="2"/>
      <c r="K809" s="2"/>
    </row>
    <row r="810" ht="14.25" customHeight="1">
      <c r="C810" s="2"/>
      <c r="E810" s="5"/>
      <c r="G810" s="5"/>
      <c r="H810" s="2"/>
      <c r="I810" s="2"/>
      <c r="J810" s="2"/>
      <c r="K810" s="2"/>
    </row>
    <row r="811" ht="14.25" customHeight="1">
      <c r="C811" s="2"/>
      <c r="E811" s="5"/>
      <c r="G811" s="5"/>
      <c r="H811" s="2"/>
      <c r="I811" s="2"/>
      <c r="J811" s="2"/>
      <c r="K811" s="2"/>
    </row>
    <row r="812" ht="14.25" customHeight="1">
      <c r="C812" s="2"/>
      <c r="E812" s="5"/>
      <c r="G812" s="5"/>
      <c r="H812" s="2"/>
      <c r="I812" s="2"/>
      <c r="J812" s="2"/>
      <c r="K812" s="2"/>
    </row>
    <row r="813" ht="14.25" customHeight="1">
      <c r="C813" s="2"/>
      <c r="E813" s="5"/>
      <c r="G813" s="5"/>
      <c r="H813" s="2"/>
      <c r="I813" s="2"/>
      <c r="J813" s="2"/>
      <c r="K813" s="2"/>
    </row>
    <row r="814" ht="14.25" customHeight="1">
      <c r="C814" s="2"/>
      <c r="E814" s="5"/>
      <c r="G814" s="5"/>
      <c r="H814" s="2"/>
      <c r="I814" s="2"/>
      <c r="J814" s="2"/>
      <c r="K814" s="2"/>
    </row>
    <row r="815" ht="14.25" customHeight="1">
      <c r="C815" s="2"/>
      <c r="E815" s="5"/>
      <c r="G815" s="5"/>
      <c r="H815" s="2"/>
      <c r="I815" s="2"/>
      <c r="J815" s="2"/>
      <c r="K815" s="2"/>
    </row>
    <row r="816" ht="14.25" customHeight="1">
      <c r="C816" s="2"/>
      <c r="E816" s="5"/>
      <c r="G816" s="5"/>
      <c r="H816" s="2"/>
      <c r="I816" s="2"/>
      <c r="J816" s="2"/>
      <c r="K816" s="2"/>
    </row>
    <row r="817" ht="14.25" customHeight="1">
      <c r="C817" s="2"/>
      <c r="E817" s="5"/>
      <c r="G817" s="5"/>
      <c r="H817" s="2"/>
      <c r="I817" s="2"/>
      <c r="J817" s="2"/>
      <c r="K817" s="2"/>
    </row>
    <row r="818" ht="14.25" customHeight="1">
      <c r="C818" s="2"/>
      <c r="E818" s="5"/>
      <c r="G818" s="5"/>
      <c r="H818" s="2"/>
      <c r="I818" s="2"/>
      <c r="J818" s="2"/>
      <c r="K818" s="2"/>
    </row>
    <row r="819" ht="14.25" customHeight="1">
      <c r="C819" s="2"/>
      <c r="E819" s="5"/>
      <c r="G819" s="5"/>
      <c r="H819" s="2"/>
      <c r="I819" s="2"/>
      <c r="J819" s="2"/>
      <c r="K819" s="2"/>
    </row>
    <row r="820" ht="14.25" customHeight="1">
      <c r="C820" s="2"/>
      <c r="E820" s="5"/>
      <c r="G820" s="5"/>
      <c r="H820" s="2"/>
      <c r="I820" s="2"/>
      <c r="J820" s="2"/>
      <c r="K820" s="2"/>
    </row>
    <row r="821" ht="14.25" customHeight="1">
      <c r="C821" s="2"/>
      <c r="E821" s="5"/>
      <c r="G821" s="5"/>
      <c r="H821" s="2"/>
      <c r="I821" s="2"/>
      <c r="J821" s="2"/>
      <c r="K821" s="2"/>
    </row>
    <row r="822" ht="14.25" customHeight="1">
      <c r="C822" s="2"/>
      <c r="E822" s="5"/>
      <c r="G822" s="5"/>
      <c r="H822" s="2"/>
      <c r="I822" s="2"/>
      <c r="J822" s="2"/>
      <c r="K822" s="2"/>
    </row>
    <row r="823" ht="14.25" customHeight="1">
      <c r="C823" s="2"/>
      <c r="E823" s="5"/>
      <c r="G823" s="5"/>
      <c r="H823" s="2"/>
      <c r="I823" s="2"/>
      <c r="J823" s="2"/>
      <c r="K823" s="2"/>
    </row>
    <row r="824" ht="14.25" customHeight="1">
      <c r="C824" s="2"/>
      <c r="E824" s="5"/>
      <c r="G824" s="5"/>
      <c r="H824" s="2"/>
      <c r="I824" s="2"/>
      <c r="J824" s="2"/>
      <c r="K824" s="2"/>
    </row>
    <row r="825" ht="14.25" customHeight="1">
      <c r="C825" s="2"/>
      <c r="E825" s="5"/>
      <c r="G825" s="5"/>
      <c r="H825" s="2"/>
      <c r="I825" s="2"/>
      <c r="J825" s="2"/>
      <c r="K825" s="2"/>
    </row>
    <row r="826" ht="14.25" customHeight="1">
      <c r="C826" s="2"/>
      <c r="E826" s="5"/>
      <c r="G826" s="5"/>
      <c r="H826" s="2"/>
      <c r="I826" s="2"/>
      <c r="J826" s="2"/>
      <c r="K826" s="2"/>
    </row>
    <row r="827" ht="14.25" customHeight="1">
      <c r="C827" s="2"/>
      <c r="E827" s="5"/>
      <c r="G827" s="5"/>
      <c r="H827" s="2"/>
      <c r="I827" s="2"/>
      <c r="J827" s="2"/>
      <c r="K827" s="2"/>
    </row>
    <row r="828" ht="14.25" customHeight="1">
      <c r="C828" s="2"/>
      <c r="E828" s="5"/>
      <c r="G828" s="5"/>
      <c r="H828" s="2"/>
      <c r="I828" s="2"/>
      <c r="J828" s="2"/>
      <c r="K828" s="2"/>
    </row>
    <row r="829" ht="14.25" customHeight="1">
      <c r="C829" s="2"/>
      <c r="E829" s="5"/>
      <c r="G829" s="5"/>
      <c r="H829" s="2"/>
      <c r="I829" s="2"/>
      <c r="J829" s="2"/>
      <c r="K829" s="2"/>
    </row>
    <row r="830" ht="14.25" customHeight="1">
      <c r="C830" s="2"/>
      <c r="E830" s="5"/>
      <c r="G830" s="5"/>
      <c r="H830" s="2"/>
      <c r="I830" s="2"/>
      <c r="J830" s="2"/>
      <c r="K830" s="2"/>
    </row>
    <row r="831" ht="14.25" customHeight="1">
      <c r="C831" s="2"/>
      <c r="E831" s="5"/>
      <c r="G831" s="5"/>
      <c r="H831" s="2"/>
      <c r="I831" s="2"/>
      <c r="J831" s="2"/>
      <c r="K831" s="2"/>
    </row>
    <row r="832" ht="14.25" customHeight="1">
      <c r="C832" s="2"/>
      <c r="E832" s="5"/>
      <c r="G832" s="5"/>
      <c r="H832" s="2"/>
      <c r="I832" s="2"/>
      <c r="J832" s="2"/>
      <c r="K832" s="2"/>
    </row>
    <row r="833" ht="14.25" customHeight="1">
      <c r="C833" s="2"/>
      <c r="E833" s="5"/>
      <c r="G833" s="5"/>
      <c r="H833" s="2"/>
      <c r="I833" s="2"/>
      <c r="J833" s="2"/>
      <c r="K833" s="2"/>
    </row>
    <row r="834" ht="14.25" customHeight="1">
      <c r="C834" s="2"/>
      <c r="E834" s="5"/>
      <c r="G834" s="5"/>
      <c r="H834" s="2"/>
      <c r="I834" s="2"/>
      <c r="J834" s="2"/>
      <c r="K834" s="2"/>
    </row>
    <row r="835" ht="14.25" customHeight="1">
      <c r="C835" s="2"/>
      <c r="E835" s="5"/>
      <c r="G835" s="5"/>
      <c r="H835" s="2"/>
      <c r="I835" s="2"/>
      <c r="J835" s="2"/>
      <c r="K835" s="2"/>
    </row>
    <row r="836" ht="14.25" customHeight="1">
      <c r="C836" s="2"/>
      <c r="E836" s="5"/>
      <c r="G836" s="5"/>
      <c r="H836" s="2"/>
      <c r="I836" s="2"/>
      <c r="J836" s="2"/>
      <c r="K836" s="2"/>
    </row>
    <row r="837" ht="14.25" customHeight="1">
      <c r="C837" s="2"/>
      <c r="E837" s="5"/>
      <c r="G837" s="5"/>
      <c r="H837" s="2"/>
      <c r="I837" s="2"/>
      <c r="J837" s="2"/>
      <c r="K837" s="2"/>
    </row>
    <row r="838" ht="14.25" customHeight="1">
      <c r="C838" s="2"/>
      <c r="E838" s="5"/>
      <c r="G838" s="5"/>
      <c r="H838" s="2"/>
      <c r="I838" s="2"/>
      <c r="J838" s="2"/>
      <c r="K838" s="2"/>
    </row>
    <row r="839" ht="14.25" customHeight="1">
      <c r="C839" s="2"/>
      <c r="E839" s="5"/>
      <c r="G839" s="5"/>
      <c r="H839" s="2"/>
      <c r="I839" s="2"/>
      <c r="J839" s="2"/>
      <c r="K839" s="2"/>
    </row>
    <row r="840" ht="14.25" customHeight="1">
      <c r="C840" s="2"/>
      <c r="E840" s="5"/>
      <c r="G840" s="5"/>
      <c r="H840" s="2"/>
      <c r="I840" s="2"/>
      <c r="J840" s="2"/>
      <c r="K840" s="2"/>
    </row>
    <row r="841" ht="14.25" customHeight="1">
      <c r="C841" s="2"/>
      <c r="E841" s="5"/>
      <c r="G841" s="5"/>
      <c r="H841" s="2"/>
      <c r="I841" s="2"/>
      <c r="J841" s="2"/>
      <c r="K841" s="2"/>
    </row>
    <row r="842" ht="14.25" customHeight="1">
      <c r="C842" s="2"/>
      <c r="E842" s="5"/>
      <c r="G842" s="5"/>
      <c r="H842" s="2"/>
      <c r="I842" s="2"/>
      <c r="J842" s="2"/>
      <c r="K842" s="2"/>
    </row>
    <row r="843" ht="14.25" customHeight="1">
      <c r="C843" s="2"/>
      <c r="E843" s="5"/>
      <c r="G843" s="5"/>
      <c r="H843" s="2"/>
      <c r="I843" s="2"/>
      <c r="J843" s="2"/>
      <c r="K843" s="2"/>
    </row>
    <row r="844" ht="14.25" customHeight="1">
      <c r="C844" s="2"/>
      <c r="E844" s="5"/>
      <c r="G844" s="5"/>
      <c r="H844" s="2"/>
      <c r="I844" s="2"/>
      <c r="J844" s="2"/>
      <c r="K844" s="2"/>
    </row>
    <row r="845" ht="14.25" customHeight="1">
      <c r="C845" s="2"/>
      <c r="E845" s="5"/>
      <c r="G845" s="5"/>
      <c r="H845" s="2"/>
      <c r="I845" s="2"/>
      <c r="J845" s="2"/>
      <c r="K845" s="2"/>
    </row>
    <row r="846" ht="14.25" customHeight="1">
      <c r="C846" s="2"/>
      <c r="E846" s="5"/>
      <c r="G846" s="5"/>
      <c r="H846" s="2"/>
      <c r="I846" s="2"/>
      <c r="J846" s="2"/>
      <c r="K846" s="2"/>
    </row>
    <row r="847" ht="14.25" customHeight="1">
      <c r="C847" s="2"/>
      <c r="E847" s="5"/>
      <c r="G847" s="5"/>
      <c r="H847" s="2"/>
      <c r="I847" s="2"/>
      <c r="J847" s="2"/>
      <c r="K847" s="2"/>
    </row>
    <row r="848" ht="14.25" customHeight="1">
      <c r="C848" s="2"/>
      <c r="E848" s="5"/>
      <c r="G848" s="5"/>
      <c r="H848" s="2"/>
      <c r="I848" s="2"/>
      <c r="J848" s="2"/>
      <c r="K848" s="2"/>
    </row>
    <row r="849" ht="14.25" customHeight="1">
      <c r="C849" s="2"/>
      <c r="E849" s="5"/>
      <c r="G849" s="5"/>
      <c r="H849" s="2"/>
      <c r="I849" s="2"/>
      <c r="J849" s="2"/>
      <c r="K849" s="2"/>
    </row>
    <row r="850" ht="14.25" customHeight="1">
      <c r="C850" s="2"/>
      <c r="E850" s="5"/>
      <c r="G850" s="5"/>
      <c r="H850" s="2"/>
      <c r="I850" s="2"/>
      <c r="J850" s="2"/>
      <c r="K850" s="2"/>
    </row>
    <row r="851" ht="14.25" customHeight="1">
      <c r="C851" s="2"/>
      <c r="E851" s="5"/>
      <c r="G851" s="5"/>
      <c r="H851" s="2"/>
      <c r="I851" s="2"/>
      <c r="J851" s="2"/>
      <c r="K851" s="2"/>
    </row>
    <row r="852" ht="14.25" customHeight="1">
      <c r="C852" s="2"/>
      <c r="E852" s="5"/>
      <c r="G852" s="5"/>
      <c r="H852" s="2"/>
      <c r="I852" s="2"/>
      <c r="J852" s="2"/>
      <c r="K852" s="2"/>
    </row>
    <row r="853" ht="14.25" customHeight="1">
      <c r="C853" s="2"/>
      <c r="E853" s="5"/>
      <c r="G853" s="5"/>
      <c r="H853" s="2"/>
      <c r="I853" s="2"/>
      <c r="J853" s="2"/>
      <c r="K853" s="2"/>
    </row>
    <row r="854" ht="14.25" customHeight="1">
      <c r="C854" s="2"/>
      <c r="E854" s="5"/>
      <c r="G854" s="5"/>
      <c r="H854" s="2"/>
      <c r="I854" s="2"/>
      <c r="J854" s="2"/>
      <c r="K854" s="2"/>
    </row>
    <row r="855" ht="14.25" customHeight="1">
      <c r="C855" s="2"/>
      <c r="E855" s="5"/>
      <c r="G855" s="5"/>
      <c r="H855" s="2"/>
      <c r="I855" s="2"/>
      <c r="J855" s="2"/>
      <c r="K855" s="2"/>
    </row>
    <row r="856" ht="14.25" customHeight="1">
      <c r="C856" s="2"/>
      <c r="E856" s="5"/>
      <c r="G856" s="5"/>
      <c r="H856" s="2"/>
      <c r="I856" s="2"/>
      <c r="J856" s="2"/>
      <c r="K856" s="2"/>
    </row>
    <row r="857" ht="14.25" customHeight="1">
      <c r="C857" s="2"/>
      <c r="E857" s="5"/>
      <c r="G857" s="5"/>
      <c r="H857" s="2"/>
      <c r="I857" s="2"/>
      <c r="J857" s="2"/>
      <c r="K857" s="2"/>
    </row>
    <row r="858" ht="14.25" customHeight="1">
      <c r="C858" s="2"/>
      <c r="E858" s="5"/>
      <c r="G858" s="5"/>
      <c r="H858" s="2"/>
      <c r="I858" s="2"/>
      <c r="J858" s="2"/>
      <c r="K858" s="2"/>
    </row>
    <row r="859" ht="14.25" customHeight="1">
      <c r="C859" s="2"/>
      <c r="E859" s="5"/>
      <c r="G859" s="5"/>
      <c r="H859" s="2"/>
      <c r="I859" s="2"/>
      <c r="J859" s="2"/>
      <c r="K859" s="2"/>
    </row>
    <row r="860" ht="14.25" customHeight="1">
      <c r="C860" s="2"/>
      <c r="E860" s="5"/>
      <c r="G860" s="5"/>
      <c r="H860" s="2"/>
      <c r="I860" s="2"/>
      <c r="J860" s="2"/>
      <c r="K860" s="2"/>
    </row>
    <row r="861" ht="14.25" customHeight="1">
      <c r="C861" s="2"/>
      <c r="E861" s="5"/>
      <c r="G861" s="5"/>
      <c r="H861" s="2"/>
      <c r="I861" s="2"/>
      <c r="J861" s="2"/>
      <c r="K861" s="2"/>
    </row>
    <row r="862" ht="14.25" customHeight="1">
      <c r="C862" s="2"/>
      <c r="E862" s="5"/>
      <c r="G862" s="5"/>
      <c r="H862" s="2"/>
      <c r="I862" s="2"/>
      <c r="J862" s="2"/>
      <c r="K862" s="2"/>
    </row>
    <row r="863" ht="14.25" customHeight="1">
      <c r="C863" s="2"/>
      <c r="E863" s="5"/>
      <c r="G863" s="5"/>
      <c r="H863" s="2"/>
      <c r="I863" s="2"/>
      <c r="J863" s="2"/>
      <c r="K863" s="2"/>
    </row>
    <row r="864" ht="14.25" customHeight="1">
      <c r="C864" s="2"/>
      <c r="E864" s="5"/>
      <c r="G864" s="5"/>
      <c r="H864" s="2"/>
      <c r="I864" s="2"/>
      <c r="J864" s="2"/>
      <c r="K864" s="2"/>
    </row>
    <row r="865" ht="14.25" customHeight="1">
      <c r="C865" s="2"/>
      <c r="E865" s="5"/>
      <c r="G865" s="5"/>
      <c r="H865" s="2"/>
      <c r="I865" s="2"/>
      <c r="J865" s="2"/>
      <c r="K865" s="2"/>
    </row>
    <row r="866" ht="14.25" customHeight="1">
      <c r="C866" s="2"/>
      <c r="E866" s="5"/>
      <c r="G866" s="5"/>
      <c r="H866" s="2"/>
      <c r="I866" s="2"/>
      <c r="J866" s="2"/>
      <c r="K866" s="2"/>
    </row>
    <row r="867" ht="14.25" customHeight="1">
      <c r="C867" s="2"/>
      <c r="E867" s="5"/>
      <c r="G867" s="5"/>
      <c r="H867" s="2"/>
      <c r="I867" s="2"/>
      <c r="J867" s="2"/>
      <c r="K867" s="2"/>
    </row>
    <row r="868" ht="14.25" customHeight="1">
      <c r="C868" s="2"/>
      <c r="E868" s="5"/>
      <c r="G868" s="5"/>
      <c r="H868" s="2"/>
      <c r="I868" s="2"/>
      <c r="J868" s="2"/>
      <c r="K868" s="2"/>
    </row>
    <row r="869" ht="14.25" customHeight="1">
      <c r="C869" s="2"/>
      <c r="E869" s="5"/>
      <c r="G869" s="5"/>
      <c r="H869" s="2"/>
      <c r="I869" s="2"/>
      <c r="J869" s="2"/>
      <c r="K869" s="2"/>
    </row>
    <row r="870" ht="14.25" customHeight="1">
      <c r="C870" s="2"/>
      <c r="E870" s="5"/>
      <c r="G870" s="5"/>
      <c r="H870" s="2"/>
      <c r="I870" s="2"/>
      <c r="J870" s="2"/>
      <c r="K870" s="2"/>
    </row>
    <row r="871" ht="14.25" customHeight="1">
      <c r="C871" s="2"/>
      <c r="E871" s="5"/>
      <c r="G871" s="5"/>
      <c r="H871" s="2"/>
      <c r="I871" s="2"/>
      <c r="J871" s="2"/>
      <c r="K871" s="2"/>
    </row>
    <row r="872" ht="14.25" customHeight="1">
      <c r="C872" s="2"/>
      <c r="E872" s="5"/>
      <c r="G872" s="5"/>
      <c r="H872" s="2"/>
      <c r="I872" s="2"/>
      <c r="J872" s="2"/>
      <c r="K872" s="2"/>
    </row>
    <row r="873" ht="14.25" customHeight="1">
      <c r="C873" s="2"/>
      <c r="E873" s="5"/>
      <c r="G873" s="5"/>
      <c r="H873" s="2"/>
      <c r="I873" s="2"/>
      <c r="J873" s="2"/>
      <c r="K873" s="2"/>
    </row>
    <row r="874" ht="14.25" customHeight="1">
      <c r="C874" s="2"/>
      <c r="E874" s="5"/>
      <c r="G874" s="5"/>
      <c r="H874" s="2"/>
      <c r="I874" s="2"/>
      <c r="J874" s="2"/>
      <c r="K874" s="2"/>
    </row>
    <row r="875" ht="14.25" customHeight="1">
      <c r="C875" s="2"/>
      <c r="E875" s="5"/>
      <c r="G875" s="5"/>
      <c r="H875" s="2"/>
      <c r="I875" s="2"/>
      <c r="J875" s="2"/>
      <c r="K875" s="2"/>
    </row>
    <row r="876" ht="14.25" customHeight="1">
      <c r="C876" s="2"/>
      <c r="E876" s="5"/>
      <c r="G876" s="5"/>
      <c r="H876" s="2"/>
      <c r="I876" s="2"/>
      <c r="J876" s="2"/>
      <c r="K876" s="2"/>
    </row>
    <row r="877" ht="14.25" customHeight="1">
      <c r="C877" s="2"/>
      <c r="E877" s="5"/>
      <c r="G877" s="5"/>
      <c r="H877" s="2"/>
      <c r="I877" s="2"/>
      <c r="J877" s="2"/>
      <c r="K877" s="2"/>
    </row>
    <row r="878" ht="14.25" customHeight="1">
      <c r="C878" s="2"/>
      <c r="E878" s="5"/>
      <c r="G878" s="5"/>
      <c r="H878" s="2"/>
      <c r="I878" s="2"/>
      <c r="J878" s="2"/>
      <c r="K878" s="2"/>
    </row>
    <row r="879" ht="14.25" customHeight="1">
      <c r="C879" s="2"/>
      <c r="E879" s="5"/>
      <c r="G879" s="5"/>
      <c r="H879" s="2"/>
      <c r="I879" s="2"/>
      <c r="J879" s="2"/>
      <c r="K879" s="2"/>
    </row>
    <row r="880" ht="14.25" customHeight="1">
      <c r="C880" s="2"/>
      <c r="E880" s="5"/>
      <c r="G880" s="5"/>
      <c r="H880" s="2"/>
      <c r="I880" s="2"/>
      <c r="J880" s="2"/>
      <c r="K880" s="2"/>
    </row>
    <row r="881" ht="14.25" customHeight="1">
      <c r="C881" s="2"/>
      <c r="E881" s="5"/>
      <c r="G881" s="5"/>
      <c r="H881" s="2"/>
      <c r="I881" s="2"/>
      <c r="J881" s="2"/>
      <c r="K881" s="2"/>
    </row>
    <row r="882" ht="14.25" customHeight="1">
      <c r="C882" s="2"/>
      <c r="E882" s="5"/>
      <c r="G882" s="5"/>
      <c r="H882" s="2"/>
      <c r="I882" s="2"/>
      <c r="J882" s="2"/>
      <c r="K882" s="2"/>
    </row>
    <row r="883" ht="14.25" customHeight="1">
      <c r="C883" s="2"/>
      <c r="E883" s="5"/>
      <c r="G883" s="5"/>
      <c r="H883" s="2"/>
      <c r="I883" s="2"/>
      <c r="J883" s="2"/>
      <c r="K883" s="2"/>
    </row>
    <row r="884" ht="14.25" customHeight="1">
      <c r="C884" s="2"/>
      <c r="E884" s="5"/>
      <c r="G884" s="5"/>
      <c r="H884" s="2"/>
      <c r="I884" s="2"/>
      <c r="J884" s="2"/>
      <c r="K884" s="2"/>
    </row>
    <row r="885" ht="14.25" customHeight="1">
      <c r="C885" s="2"/>
      <c r="E885" s="5"/>
      <c r="G885" s="5"/>
      <c r="H885" s="2"/>
      <c r="I885" s="2"/>
      <c r="J885" s="2"/>
      <c r="K885" s="2"/>
    </row>
    <row r="886" ht="14.25" customHeight="1">
      <c r="C886" s="2"/>
      <c r="E886" s="5"/>
      <c r="G886" s="5"/>
      <c r="H886" s="2"/>
      <c r="I886" s="2"/>
      <c r="J886" s="2"/>
      <c r="K886" s="2"/>
    </row>
    <row r="887" ht="14.25" customHeight="1">
      <c r="C887" s="2"/>
      <c r="E887" s="5"/>
      <c r="G887" s="5"/>
      <c r="H887" s="2"/>
      <c r="I887" s="2"/>
      <c r="J887" s="2"/>
      <c r="K887" s="2"/>
    </row>
    <row r="888" ht="14.25" customHeight="1">
      <c r="C888" s="2"/>
      <c r="E888" s="5"/>
      <c r="G888" s="5"/>
      <c r="H888" s="2"/>
      <c r="I888" s="2"/>
      <c r="J888" s="2"/>
      <c r="K888" s="2"/>
    </row>
    <row r="889" ht="14.25" customHeight="1">
      <c r="C889" s="2"/>
      <c r="E889" s="5"/>
      <c r="G889" s="5"/>
      <c r="H889" s="2"/>
      <c r="I889" s="2"/>
      <c r="J889" s="2"/>
      <c r="K889" s="2"/>
    </row>
    <row r="890" ht="14.25" customHeight="1">
      <c r="C890" s="2"/>
      <c r="E890" s="5"/>
      <c r="G890" s="5"/>
      <c r="H890" s="2"/>
      <c r="I890" s="2"/>
      <c r="J890" s="2"/>
      <c r="K890" s="2"/>
    </row>
    <row r="891" ht="14.25" customHeight="1">
      <c r="C891" s="2"/>
      <c r="E891" s="5"/>
      <c r="G891" s="5"/>
      <c r="H891" s="2"/>
      <c r="I891" s="2"/>
      <c r="J891" s="2"/>
      <c r="K891" s="2"/>
    </row>
    <row r="892" ht="14.25" customHeight="1">
      <c r="C892" s="2"/>
      <c r="E892" s="5"/>
      <c r="G892" s="5"/>
      <c r="H892" s="2"/>
      <c r="I892" s="2"/>
      <c r="J892" s="2"/>
      <c r="K892" s="2"/>
    </row>
    <row r="893" ht="14.25" customHeight="1">
      <c r="C893" s="2"/>
      <c r="E893" s="5"/>
      <c r="G893" s="5"/>
      <c r="H893" s="2"/>
      <c r="I893" s="2"/>
      <c r="J893" s="2"/>
      <c r="K893" s="2"/>
    </row>
    <row r="894" ht="14.25" customHeight="1">
      <c r="C894" s="2"/>
      <c r="E894" s="5"/>
      <c r="G894" s="5"/>
      <c r="H894" s="2"/>
      <c r="I894" s="2"/>
      <c r="J894" s="2"/>
      <c r="K894" s="2"/>
    </row>
    <row r="895" ht="14.25" customHeight="1">
      <c r="C895" s="2"/>
      <c r="E895" s="5"/>
      <c r="G895" s="5"/>
      <c r="H895" s="2"/>
      <c r="I895" s="2"/>
      <c r="J895" s="2"/>
      <c r="K895" s="2"/>
    </row>
    <row r="896" ht="14.25" customHeight="1">
      <c r="C896" s="2"/>
      <c r="E896" s="5"/>
      <c r="G896" s="5"/>
      <c r="H896" s="2"/>
      <c r="I896" s="2"/>
      <c r="J896" s="2"/>
      <c r="K896" s="2"/>
    </row>
    <row r="897" ht="14.25" customHeight="1">
      <c r="C897" s="2"/>
      <c r="E897" s="5"/>
      <c r="G897" s="5"/>
      <c r="H897" s="2"/>
      <c r="I897" s="2"/>
      <c r="J897" s="2"/>
      <c r="K897" s="2"/>
    </row>
    <row r="898" ht="14.25" customHeight="1">
      <c r="C898" s="2"/>
      <c r="E898" s="5"/>
      <c r="G898" s="5"/>
      <c r="H898" s="2"/>
      <c r="I898" s="2"/>
      <c r="J898" s="2"/>
      <c r="K898" s="2"/>
    </row>
    <row r="899" ht="14.25" customHeight="1">
      <c r="C899" s="2"/>
      <c r="E899" s="5"/>
      <c r="G899" s="5"/>
      <c r="H899" s="2"/>
      <c r="I899" s="2"/>
      <c r="J899" s="2"/>
      <c r="K899" s="2"/>
    </row>
    <row r="900" ht="14.25" customHeight="1">
      <c r="C900" s="2"/>
      <c r="E900" s="5"/>
      <c r="G900" s="5"/>
      <c r="H900" s="2"/>
      <c r="I900" s="2"/>
      <c r="J900" s="2"/>
      <c r="K900" s="2"/>
    </row>
    <row r="901" ht="14.25" customHeight="1">
      <c r="C901" s="2"/>
      <c r="E901" s="5"/>
      <c r="G901" s="5"/>
      <c r="H901" s="2"/>
      <c r="I901" s="2"/>
      <c r="J901" s="2"/>
      <c r="K901" s="2"/>
    </row>
    <row r="902" ht="14.25" customHeight="1">
      <c r="C902" s="2"/>
      <c r="E902" s="5"/>
      <c r="G902" s="5"/>
      <c r="H902" s="2"/>
      <c r="I902" s="2"/>
      <c r="J902" s="2"/>
      <c r="K902" s="2"/>
    </row>
    <row r="903" ht="14.25" customHeight="1">
      <c r="C903" s="2"/>
      <c r="E903" s="5"/>
      <c r="G903" s="5"/>
      <c r="H903" s="2"/>
      <c r="I903" s="2"/>
      <c r="J903" s="2"/>
      <c r="K903" s="2"/>
    </row>
    <row r="904" ht="14.25" customHeight="1">
      <c r="C904" s="2"/>
      <c r="E904" s="5"/>
      <c r="G904" s="5"/>
      <c r="H904" s="2"/>
      <c r="I904" s="2"/>
      <c r="J904" s="2"/>
      <c r="K904" s="2"/>
    </row>
    <row r="905" ht="14.25" customHeight="1">
      <c r="C905" s="2"/>
      <c r="E905" s="5"/>
      <c r="G905" s="5"/>
      <c r="H905" s="2"/>
      <c r="I905" s="2"/>
      <c r="J905" s="2"/>
      <c r="K905" s="2"/>
    </row>
    <row r="906" ht="14.25" customHeight="1">
      <c r="C906" s="2"/>
      <c r="E906" s="5"/>
      <c r="G906" s="5"/>
      <c r="H906" s="2"/>
      <c r="I906" s="2"/>
      <c r="J906" s="2"/>
      <c r="K906" s="2"/>
    </row>
    <row r="907" ht="14.25" customHeight="1">
      <c r="C907" s="2"/>
      <c r="E907" s="5"/>
      <c r="G907" s="5"/>
      <c r="H907" s="2"/>
      <c r="I907" s="2"/>
      <c r="J907" s="2"/>
      <c r="K907" s="2"/>
    </row>
    <row r="908" ht="14.25" customHeight="1">
      <c r="C908" s="2"/>
      <c r="E908" s="5"/>
      <c r="G908" s="5"/>
      <c r="H908" s="2"/>
      <c r="I908" s="2"/>
      <c r="J908" s="2"/>
      <c r="K908" s="2"/>
    </row>
    <row r="909" ht="14.25" customHeight="1">
      <c r="C909" s="2"/>
      <c r="E909" s="5"/>
      <c r="G909" s="5"/>
      <c r="H909" s="2"/>
      <c r="I909" s="2"/>
      <c r="J909" s="2"/>
      <c r="K909" s="2"/>
    </row>
    <row r="910" ht="14.25" customHeight="1">
      <c r="C910" s="2"/>
      <c r="E910" s="5"/>
      <c r="G910" s="5"/>
      <c r="H910" s="2"/>
      <c r="I910" s="2"/>
      <c r="J910" s="2"/>
      <c r="K910" s="2"/>
    </row>
    <row r="911" ht="14.25" customHeight="1">
      <c r="C911" s="2"/>
      <c r="E911" s="5"/>
      <c r="G911" s="5"/>
      <c r="H911" s="2"/>
      <c r="I911" s="2"/>
      <c r="J911" s="2"/>
      <c r="K911" s="2"/>
    </row>
    <row r="912" ht="14.25" customHeight="1">
      <c r="C912" s="2"/>
      <c r="E912" s="5"/>
      <c r="G912" s="5"/>
      <c r="H912" s="2"/>
      <c r="I912" s="2"/>
      <c r="J912" s="2"/>
      <c r="K912" s="2"/>
    </row>
    <row r="913" ht="14.25" customHeight="1">
      <c r="C913" s="2"/>
      <c r="E913" s="5"/>
      <c r="G913" s="5"/>
      <c r="H913" s="2"/>
      <c r="I913" s="2"/>
      <c r="J913" s="2"/>
      <c r="K913" s="2"/>
    </row>
    <row r="914" ht="14.25" customHeight="1">
      <c r="C914" s="2"/>
      <c r="E914" s="5"/>
      <c r="G914" s="5"/>
      <c r="H914" s="2"/>
      <c r="I914" s="2"/>
      <c r="J914" s="2"/>
      <c r="K914" s="2"/>
    </row>
    <row r="915" ht="14.25" customHeight="1">
      <c r="C915" s="2"/>
      <c r="E915" s="5"/>
      <c r="G915" s="5"/>
      <c r="H915" s="2"/>
      <c r="I915" s="2"/>
      <c r="J915" s="2"/>
      <c r="K915" s="2"/>
    </row>
    <row r="916" ht="14.25" customHeight="1">
      <c r="C916" s="2"/>
      <c r="E916" s="5"/>
      <c r="G916" s="5"/>
      <c r="H916" s="2"/>
      <c r="I916" s="2"/>
      <c r="J916" s="2"/>
      <c r="K916" s="2"/>
    </row>
    <row r="917" ht="14.25" customHeight="1">
      <c r="C917" s="2"/>
      <c r="E917" s="5"/>
      <c r="G917" s="5"/>
      <c r="H917" s="2"/>
      <c r="I917" s="2"/>
      <c r="J917" s="2"/>
      <c r="K917" s="2"/>
    </row>
    <row r="918" ht="14.25" customHeight="1">
      <c r="C918" s="2"/>
      <c r="E918" s="5"/>
      <c r="G918" s="5"/>
      <c r="H918" s="2"/>
      <c r="I918" s="2"/>
      <c r="J918" s="2"/>
      <c r="K918" s="2"/>
    </row>
    <row r="919" ht="14.25" customHeight="1">
      <c r="C919" s="2"/>
      <c r="E919" s="5"/>
      <c r="G919" s="5"/>
      <c r="H919" s="2"/>
      <c r="I919" s="2"/>
      <c r="J919" s="2"/>
      <c r="K919" s="2"/>
    </row>
    <row r="920" ht="14.25" customHeight="1">
      <c r="C920" s="2"/>
      <c r="E920" s="5"/>
      <c r="G920" s="5"/>
      <c r="H920" s="2"/>
      <c r="I920" s="2"/>
      <c r="J920" s="2"/>
      <c r="K920" s="2"/>
    </row>
    <row r="921" ht="14.25" customHeight="1">
      <c r="C921" s="2"/>
      <c r="E921" s="5"/>
      <c r="G921" s="5"/>
      <c r="H921" s="2"/>
      <c r="I921" s="2"/>
      <c r="J921" s="2"/>
      <c r="K921" s="2"/>
    </row>
    <row r="922" ht="14.25" customHeight="1">
      <c r="C922" s="2"/>
      <c r="E922" s="5"/>
      <c r="G922" s="5"/>
      <c r="H922" s="2"/>
      <c r="I922" s="2"/>
      <c r="J922" s="2"/>
      <c r="K922" s="2"/>
    </row>
    <row r="923" ht="14.25" customHeight="1">
      <c r="C923" s="2"/>
      <c r="E923" s="5"/>
      <c r="G923" s="5"/>
      <c r="H923" s="2"/>
      <c r="I923" s="2"/>
      <c r="J923" s="2"/>
      <c r="K923" s="2"/>
    </row>
    <row r="924" ht="14.25" customHeight="1">
      <c r="C924" s="2"/>
      <c r="E924" s="5"/>
      <c r="G924" s="5"/>
      <c r="H924" s="2"/>
      <c r="I924" s="2"/>
      <c r="J924" s="2"/>
      <c r="K924" s="2"/>
    </row>
    <row r="925" ht="14.25" customHeight="1">
      <c r="C925" s="2"/>
      <c r="E925" s="5"/>
      <c r="G925" s="5"/>
      <c r="H925" s="2"/>
      <c r="I925" s="2"/>
      <c r="J925" s="2"/>
      <c r="K925" s="2"/>
    </row>
    <row r="926" ht="14.25" customHeight="1">
      <c r="C926" s="2"/>
      <c r="E926" s="5"/>
      <c r="G926" s="5"/>
      <c r="H926" s="2"/>
      <c r="I926" s="2"/>
      <c r="J926" s="2"/>
      <c r="K926" s="2"/>
    </row>
    <row r="927" ht="14.25" customHeight="1">
      <c r="C927" s="2"/>
      <c r="E927" s="5"/>
      <c r="G927" s="5"/>
      <c r="H927" s="2"/>
      <c r="I927" s="2"/>
      <c r="J927" s="2"/>
      <c r="K927" s="2"/>
    </row>
    <row r="928" ht="14.25" customHeight="1">
      <c r="C928" s="2"/>
      <c r="E928" s="5"/>
      <c r="G928" s="5"/>
      <c r="H928" s="2"/>
      <c r="I928" s="2"/>
      <c r="J928" s="2"/>
      <c r="K928" s="2"/>
    </row>
    <row r="929" ht="14.25" customHeight="1">
      <c r="C929" s="2"/>
      <c r="E929" s="5"/>
      <c r="G929" s="5"/>
      <c r="H929" s="2"/>
      <c r="I929" s="2"/>
      <c r="J929" s="2"/>
      <c r="K929" s="2"/>
    </row>
    <row r="930" ht="14.25" customHeight="1">
      <c r="C930" s="2"/>
      <c r="E930" s="5"/>
      <c r="G930" s="5"/>
      <c r="H930" s="2"/>
      <c r="I930" s="2"/>
      <c r="J930" s="2"/>
      <c r="K930" s="2"/>
    </row>
    <row r="931" ht="14.25" customHeight="1">
      <c r="C931" s="2"/>
      <c r="E931" s="5"/>
      <c r="G931" s="5"/>
      <c r="H931" s="2"/>
      <c r="I931" s="2"/>
      <c r="J931" s="2"/>
      <c r="K931" s="2"/>
    </row>
    <row r="932" ht="14.25" customHeight="1">
      <c r="C932" s="2"/>
      <c r="E932" s="5"/>
      <c r="G932" s="5"/>
      <c r="H932" s="2"/>
      <c r="I932" s="2"/>
      <c r="J932" s="2"/>
      <c r="K932" s="2"/>
    </row>
    <row r="933" ht="14.25" customHeight="1">
      <c r="C933" s="2"/>
      <c r="E933" s="5"/>
      <c r="G933" s="5"/>
      <c r="H933" s="2"/>
      <c r="I933" s="2"/>
      <c r="J933" s="2"/>
      <c r="K933" s="2"/>
    </row>
    <row r="934" ht="14.25" customHeight="1">
      <c r="C934" s="2"/>
      <c r="E934" s="5"/>
      <c r="G934" s="5"/>
      <c r="H934" s="2"/>
      <c r="I934" s="2"/>
      <c r="J934" s="2"/>
      <c r="K934" s="2"/>
    </row>
    <row r="935" ht="14.25" customHeight="1">
      <c r="C935" s="2"/>
      <c r="E935" s="5"/>
      <c r="G935" s="5"/>
      <c r="H935" s="2"/>
      <c r="I935" s="2"/>
      <c r="J935" s="2"/>
      <c r="K935" s="2"/>
    </row>
    <row r="936" ht="14.25" customHeight="1">
      <c r="C936" s="2"/>
      <c r="E936" s="5"/>
      <c r="G936" s="5"/>
      <c r="H936" s="2"/>
      <c r="I936" s="2"/>
      <c r="J936" s="2"/>
      <c r="K936" s="2"/>
    </row>
    <row r="937" ht="14.25" customHeight="1">
      <c r="C937" s="2"/>
      <c r="E937" s="5"/>
      <c r="G937" s="5"/>
      <c r="H937" s="2"/>
      <c r="I937" s="2"/>
      <c r="J937" s="2"/>
      <c r="K937" s="2"/>
    </row>
    <row r="938" ht="14.25" customHeight="1">
      <c r="C938" s="2"/>
      <c r="E938" s="5"/>
      <c r="G938" s="5"/>
      <c r="H938" s="2"/>
      <c r="I938" s="2"/>
      <c r="J938" s="2"/>
      <c r="K938" s="2"/>
    </row>
    <row r="939" ht="14.25" customHeight="1">
      <c r="C939" s="2"/>
      <c r="E939" s="5"/>
      <c r="G939" s="5"/>
      <c r="H939" s="2"/>
      <c r="I939" s="2"/>
      <c r="J939" s="2"/>
      <c r="K939" s="2"/>
    </row>
    <row r="940" ht="14.25" customHeight="1">
      <c r="C940" s="2"/>
      <c r="E940" s="5"/>
      <c r="G940" s="5"/>
      <c r="H940" s="2"/>
      <c r="I940" s="2"/>
      <c r="J940" s="2"/>
      <c r="K940" s="2"/>
    </row>
    <row r="941" ht="14.25" customHeight="1">
      <c r="C941" s="2"/>
      <c r="E941" s="5"/>
      <c r="G941" s="5"/>
      <c r="H941" s="2"/>
      <c r="I941" s="2"/>
      <c r="J941" s="2"/>
      <c r="K941" s="2"/>
    </row>
    <row r="942" ht="14.25" customHeight="1">
      <c r="C942" s="2"/>
      <c r="E942" s="5"/>
      <c r="G942" s="5"/>
      <c r="H942" s="2"/>
      <c r="I942" s="2"/>
      <c r="J942" s="2"/>
      <c r="K942" s="2"/>
    </row>
    <row r="943" ht="14.25" customHeight="1">
      <c r="C943" s="2"/>
      <c r="E943" s="5"/>
      <c r="G943" s="5"/>
      <c r="H943" s="2"/>
      <c r="I943" s="2"/>
      <c r="J943" s="2"/>
      <c r="K943" s="2"/>
    </row>
    <row r="944" ht="14.25" customHeight="1">
      <c r="C944" s="2"/>
      <c r="E944" s="5"/>
      <c r="G944" s="5"/>
      <c r="H944" s="2"/>
      <c r="I944" s="2"/>
      <c r="J944" s="2"/>
      <c r="K944" s="2"/>
    </row>
    <row r="945" ht="14.25" customHeight="1">
      <c r="C945" s="2"/>
      <c r="E945" s="5"/>
      <c r="G945" s="5"/>
      <c r="H945" s="2"/>
      <c r="I945" s="2"/>
      <c r="J945" s="2"/>
      <c r="K945" s="2"/>
    </row>
    <row r="946" ht="14.25" customHeight="1">
      <c r="C946" s="2"/>
      <c r="E946" s="5"/>
      <c r="G946" s="5"/>
      <c r="H946" s="2"/>
      <c r="I946" s="2"/>
      <c r="J946" s="2"/>
      <c r="K946" s="2"/>
    </row>
    <row r="947" ht="14.25" customHeight="1">
      <c r="C947" s="2"/>
      <c r="E947" s="5"/>
      <c r="G947" s="5"/>
      <c r="H947" s="2"/>
      <c r="I947" s="2"/>
      <c r="J947" s="2"/>
      <c r="K947" s="2"/>
    </row>
    <row r="948" ht="14.25" customHeight="1">
      <c r="C948" s="2"/>
      <c r="E948" s="5"/>
      <c r="G948" s="5"/>
      <c r="H948" s="2"/>
      <c r="I948" s="2"/>
      <c r="J948" s="2"/>
      <c r="K948" s="2"/>
    </row>
    <row r="949" ht="14.25" customHeight="1">
      <c r="C949" s="2"/>
      <c r="E949" s="5"/>
      <c r="G949" s="5"/>
      <c r="H949" s="2"/>
      <c r="I949" s="2"/>
      <c r="J949" s="2"/>
      <c r="K949" s="2"/>
    </row>
    <row r="950" ht="14.25" customHeight="1">
      <c r="C950" s="2"/>
      <c r="E950" s="5"/>
      <c r="G950" s="5"/>
      <c r="H950" s="2"/>
      <c r="I950" s="2"/>
      <c r="J950" s="2"/>
      <c r="K950" s="2"/>
    </row>
    <row r="951" ht="14.25" customHeight="1">
      <c r="C951" s="2"/>
      <c r="E951" s="5"/>
      <c r="G951" s="5"/>
      <c r="H951" s="2"/>
      <c r="I951" s="2"/>
      <c r="J951" s="2"/>
      <c r="K951" s="2"/>
    </row>
    <row r="952" ht="14.25" customHeight="1">
      <c r="C952" s="2"/>
      <c r="E952" s="5"/>
      <c r="G952" s="5"/>
      <c r="H952" s="2"/>
      <c r="I952" s="2"/>
      <c r="J952" s="2"/>
      <c r="K952" s="2"/>
    </row>
    <row r="953" ht="14.25" customHeight="1">
      <c r="C953" s="2"/>
      <c r="E953" s="5"/>
      <c r="G953" s="5"/>
      <c r="H953" s="2"/>
      <c r="I953" s="2"/>
      <c r="J953" s="2"/>
      <c r="K953" s="2"/>
    </row>
    <row r="954" ht="14.25" customHeight="1">
      <c r="C954" s="2"/>
      <c r="E954" s="5"/>
      <c r="G954" s="5"/>
      <c r="H954" s="2"/>
      <c r="I954" s="2"/>
      <c r="J954" s="2"/>
      <c r="K954" s="2"/>
    </row>
    <row r="955" ht="14.25" customHeight="1">
      <c r="C955" s="2"/>
      <c r="E955" s="5"/>
      <c r="G955" s="5"/>
      <c r="H955" s="2"/>
      <c r="I955" s="2"/>
      <c r="J955" s="2"/>
      <c r="K955" s="2"/>
    </row>
    <row r="956" ht="14.25" customHeight="1">
      <c r="C956" s="2"/>
      <c r="E956" s="5"/>
      <c r="G956" s="5"/>
      <c r="H956" s="2"/>
      <c r="I956" s="2"/>
      <c r="J956" s="2"/>
      <c r="K956" s="2"/>
    </row>
    <row r="957" ht="14.25" customHeight="1">
      <c r="C957" s="2"/>
      <c r="E957" s="5"/>
      <c r="G957" s="5"/>
      <c r="H957" s="2"/>
      <c r="I957" s="2"/>
      <c r="J957" s="2"/>
      <c r="K957" s="2"/>
    </row>
    <row r="958" ht="14.25" customHeight="1">
      <c r="C958" s="2"/>
      <c r="E958" s="5"/>
      <c r="G958" s="5"/>
      <c r="H958" s="2"/>
      <c r="I958" s="2"/>
      <c r="J958" s="2"/>
      <c r="K958" s="2"/>
    </row>
    <row r="959" ht="14.25" customHeight="1">
      <c r="C959" s="2"/>
      <c r="E959" s="5"/>
      <c r="G959" s="5"/>
      <c r="H959" s="2"/>
      <c r="I959" s="2"/>
      <c r="J959" s="2"/>
      <c r="K959" s="2"/>
    </row>
    <row r="960" ht="14.25" customHeight="1">
      <c r="C960" s="2"/>
      <c r="E960" s="5"/>
      <c r="G960" s="5"/>
      <c r="H960" s="2"/>
      <c r="I960" s="2"/>
      <c r="J960" s="2"/>
      <c r="K960" s="2"/>
    </row>
    <row r="961" ht="14.25" customHeight="1">
      <c r="C961" s="2"/>
      <c r="E961" s="5"/>
      <c r="G961" s="5"/>
      <c r="H961" s="2"/>
      <c r="I961" s="2"/>
      <c r="J961" s="2"/>
      <c r="K961" s="2"/>
    </row>
    <row r="962" ht="14.25" customHeight="1">
      <c r="C962" s="2"/>
      <c r="E962" s="5"/>
      <c r="G962" s="5"/>
      <c r="H962" s="2"/>
      <c r="I962" s="2"/>
      <c r="J962" s="2"/>
      <c r="K962" s="2"/>
    </row>
    <row r="963" ht="14.25" customHeight="1">
      <c r="C963" s="2"/>
      <c r="E963" s="5"/>
      <c r="G963" s="5"/>
      <c r="H963" s="2"/>
      <c r="I963" s="2"/>
      <c r="J963" s="2"/>
      <c r="K963" s="2"/>
    </row>
    <row r="964" ht="14.25" customHeight="1">
      <c r="C964" s="2"/>
      <c r="E964" s="5"/>
      <c r="G964" s="5"/>
      <c r="H964" s="2"/>
      <c r="I964" s="2"/>
      <c r="J964" s="2"/>
      <c r="K964" s="2"/>
    </row>
    <row r="965" ht="14.25" customHeight="1">
      <c r="C965" s="2"/>
      <c r="E965" s="5"/>
      <c r="G965" s="5"/>
      <c r="H965" s="2"/>
      <c r="I965" s="2"/>
      <c r="J965" s="2"/>
      <c r="K965" s="2"/>
    </row>
    <row r="966" ht="14.25" customHeight="1">
      <c r="C966" s="2"/>
      <c r="E966" s="5"/>
      <c r="G966" s="5"/>
      <c r="H966" s="2"/>
      <c r="I966" s="2"/>
      <c r="J966" s="2"/>
      <c r="K966" s="2"/>
    </row>
    <row r="967" ht="14.25" customHeight="1">
      <c r="C967" s="2"/>
      <c r="E967" s="5"/>
      <c r="G967" s="5"/>
      <c r="H967" s="2"/>
      <c r="I967" s="2"/>
      <c r="J967" s="2"/>
      <c r="K967" s="2"/>
    </row>
    <row r="968" ht="14.25" customHeight="1">
      <c r="C968" s="2"/>
      <c r="E968" s="5"/>
      <c r="G968" s="5"/>
      <c r="H968" s="2"/>
      <c r="I968" s="2"/>
      <c r="J968" s="2"/>
      <c r="K968" s="2"/>
    </row>
    <row r="969" ht="14.25" customHeight="1">
      <c r="C969" s="2"/>
      <c r="E969" s="5"/>
      <c r="G969" s="5"/>
      <c r="H969" s="2"/>
      <c r="I969" s="2"/>
      <c r="J969" s="2"/>
      <c r="K969" s="2"/>
    </row>
    <row r="970" ht="14.25" customHeight="1">
      <c r="C970" s="2"/>
      <c r="E970" s="5"/>
      <c r="G970" s="5"/>
      <c r="H970" s="2"/>
      <c r="I970" s="2"/>
      <c r="J970" s="2"/>
      <c r="K970" s="2"/>
    </row>
    <row r="971" ht="14.25" customHeight="1">
      <c r="C971" s="2"/>
      <c r="E971" s="5"/>
      <c r="G971" s="5"/>
      <c r="H971" s="2"/>
      <c r="I971" s="2"/>
      <c r="J971" s="2"/>
      <c r="K971" s="2"/>
    </row>
    <row r="972" ht="14.25" customHeight="1">
      <c r="C972" s="2"/>
      <c r="E972" s="5"/>
      <c r="G972" s="5"/>
      <c r="H972" s="2"/>
      <c r="I972" s="2"/>
      <c r="J972" s="2"/>
      <c r="K972" s="2"/>
    </row>
    <row r="973" ht="14.25" customHeight="1">
      <c r="C973" s="2"/>
      <c r="E973" s="5"/>
      <c r="G973" s="5"/>
      <c r="H973" s="2"/>
      <c r="I973" s="2"/>
      <c r="J973" s="2"/>
      <c r="K973" s="2"/>
    </row>
    <row r="974" ht="14.25" customHeight="1">
      <c r="C974" s="2"/>
      <c r="E974" s="5"/>
      <c r="G974" s="5"/>
      <c r="H974" s="2"/>
      <c r="I974" s="2"/>
      <c r="J974" s="2"/>
      <c r="K974" s="2"/>
    </row>
    <row r="975" ht="14.25" customHeight="1">
      <c r="C975" s="2"/>
      <c r="E975" s="5"/>
      <c r="G975" s="5"/>
      <c r="H975" s="2"/>
      <c r="I975" s="2"/>
      <c r="J975" s="2"/>
      <c r="K975" s="2"/>
    </row>
    <row r="976" ht="14.25" customHeight="1">
      <c r="C976" s="2"/>
      <c r="E976" s="5"/>
      <c r="G976" s="5"/>
      <c r="H976" s="2"/>
      <c r="I976" s="2"/>
      <c r="J976" s="2"/>
      <c r="K976" s="2"/>
    </row>
    <row r="977" ht="14.25" customHeight="1">
      <c r="C977" s="2"/>
      <c r="E977" s="5"/>
      <c r="G977" s="5"/>
      <c r="H977" s="2"/>
      <c r="I977" s="2"/>
      <c r="J977" s="2"/>
      <c r="K977" s="2"/>
    </row>
    <row r="978" ht="14.25" customHeight="1">
      <c r="C978" s="2"/>
      <c r="E978" s="5"/>
      <c r="G978" s="5"/>
      <c r="H978" s="2"/>
      <c r="I978" s="2"/>
      <c r="J978" s="2"/>
      <c r="K978" s="2"/>
    </row>
    <row r="979" ht="14.25" customHeight="1">
      <c r="C979" s="2"/>
      <c r="E979" s="5"/>
      <c r="G979" s="5"/>
      <c r="H979" s="2"/>
      <c r="I979" s="2"/>
      <c r="J979" s="2"/>
      <c r="K979" s="2"/>
    </row>
    <row r="980" ht="14.25" customHeight="1">
      <c r="C980" s="2"/>
      <c r="E980" s="5"/>
      <c r="G980" s="5"/>
      <c r="H980" s="2"/>
      <c r="I980" s="2"/>
      <c r="J980" s="2"/>
      <c r="K980" s="2"/>
    </row>
    <row r="981" ht="14.25" customHeight="1">
      <c r="C981" s="2"/>
      <c r="E981" s="5"/>
      <c r="G981" s="5"/>
      <c r="H981" s="2"/>
      <c r="I981" s="2"/>
      <c r="J981" s="2"/>
      <c r="K981" s="2"/>
    </row>
    <row r="982" ht="14.25" customHeight="1">
      <c r="C982" s="2"/>
      <c r="E982" s="5"/>
      <c r="G982" s="5"/>
      <c r="H982" s="2"/>
      <c r="I982" s="2"/>
      <c r="J982" s="2"/>
      <c r="K982" s="2"/>
    </row>
    <row r="983" ht="14.25" customHeight="1">
      <c r="C983" s="2"/>
      <c r="E983" s="5"/>
      <c r="G983" s="5"/>
      <c r="H983" s="2"/>
      <c r="I983" s="2"/>
      <c r="J983" s="2"/>
      <c r="K983" s="2"/>
    </row>
    <row r="984" ht="14.25" customHeight="1">
      <c r="C984" s="2"/>
      <c r="E984" s="5"/>
      <c r="G984" s="5"/>
      <c r="H984" s="2"/>
      <c r="I984" s="2"/>
      <c r="J984" s="2"/>
      <c r="K984" s="2"/>
    </row>
    <row r="985" ht="14.25" customHeight="1">
      <c r="C985" s="2"/>
      <c r="E985" s="5"/>
      <c r="G985" s="5"/>
      <c r="H985" s="2"/>
      <c r="I985" s="2"/>
      <c r="J985" s="2"/>
      <c r="K985" s="2"/>
    </row>
    <row r="986" ht="14.25" customHeight="1">
      <c r="C986" s="2"/>
      <c r="E986" s="5"/>
      <c r="G986" s="5"/>
      <c r="H986" s="2"/>
      <c r="I986" s="2"/>
      <c r="J986" s="2"/>
      <c r="K986" s="2"/>
    </row>
    <row r="987" ht="14.25" customHeight="1">
      <c r="C987" s="2"/>
      <c r="E987" s="5"/>
      <c r="G987" s="5"/>
      <c r="H987" s="2"/>
      <c r="I987" s="2"/>
      <c r="J987" s="2"/>
      <c r="K987" s="2"/>
    </row>
    <row r="988" ht="14.25" customHeight="1">
      <c r="C988" s="2"/>
      <c r="E988" s="5"/>
      <c r="G988" s="5"/>
      <c r="H988" s="2"/>
      <c r="I988" s="2"/>
      <c r="J988" s="2"/>
      <c r="K988" s="2"/>
    </row>
    <row r="989" ht="14.25" customHeight="1">
      <c r="C989" s="2"/>
      <c r="E989" s="5"/>
      <c r="G989" s="5"/>
      <c r="H989" s="2"/>
      <c r="I989" s="2"/>
      <c r="J989" s="2"/>
      <c r="K989" s="2"/>
    </row>
    <row r="990" ht="14.25" customHeight="1">
      <c r="C990" s="2"/>
      <c r="E990" s="5"/>
      <c r="G990" s="5"/>
      <c r="H990" s="2"/>
      <c r="I990" s="2"/>
      <c r="J990" s="2"/>
      <c r="K990" s="2"/>
    </row>
    <row r="991" ht="14.25" customHeight="1">
      <c r="C991" s="2"/>
      <c r="E991" s="5"/>
      <c r="G991" s="5"/>
      <c r="H991" s="2"/>
      <c r="I991" s="2"/>
      <c r="J991" s="2"/>
      <c r="K991" s="2"/>
    </row>
    <row r="992" ht="14.25" customHeight="1">
      <c r="C992" s="2"/>
      <c r="E992" s="5"/>
      <c r="G992" s="5"/>
      <c r="H992" s="2"/>
      <c r="I992" s="2"/>
      <c r="J992" s="2"/>
      <c r="K992" s="2"/>
    </row>
    <row r="993" ht="14.25" customHeight="1">
      <c r="C993" s="2"/>
      <c r="E993" s="5"/>
      <c r="G993" s="5"/>
      <c r="H993" s="2"/>
      <c r="I993" s="2"/>
      <c r="J993" s="2"/>
      <c r="K993" s="2"/>
    </row>
    <row r="994" ht="14.25" customHeight="1">
      <c r="C994" s="2"/>
      <c r="E994" s="5"/>
      <c r="G994" s="5"/>
      <c r="H994" s="2"/>
      <c r="I994" s="2"/>
      <c r="J994" s="2"/>
      <c r="K994" s="2"/>
    </row>
    <row r="995" ht="14.25" customHeight="1">
      <c r="C995" s="2"/>
      <c r="E995" s="5"/>
      <c r="G995" s="5"/>
      <c r="H995" s="2"/>
      <c r="I995" s="2"/>
      <c r="J995" s="2"/>
      <c r="K995" s="2"/>
    </row>
    <row r="996" ht="14.25" customHeight="1">
      <c r="C996" s="2"/>
      <c r="E996" s="5"/>
      <c r="G996" s="5"/>
      <c r="H996" s="2"/>
      <c r="I996" s="2"/>
      <c r="J996" s="2"/>
      <c r="K996" s="2"/>
    </row>
    <row r="997" ht="14.25" customHeight="1">
      <c r="C997" s="2"/>
      <c r="E997" s="5"/>
      <c r="G997" s="5"/>
      <c r="H997" s="2"/>
      <c r="I997" s="2"/>
      <c r="J997" s="2"/>
      <c r="K997" s="2"/>
    </row>
    <row r="998" ht="14.25" customHeight="1">
      <c r="C998" s="2"/>
      <c r="E998" s="5"/>
      <c r="G998" s="5"/>
      <c r="H998" s="2"/>
      <c r="I998" s="2"/>
      <c r="J998" s="2"/>
      <c r="K998" s="2"/>
    </row>
    <row r="999" ht="14.25" customHeight="1">
      <c r="C999" s="2"/>
      <c r="E999" s="5"/>
      <c r="G999" s="5"/>
      <c r="H999" s="2"/>
      <c r="I999" s="2"/>
      <c r="J999" s="2"/>
      <c r="K999" s="2"/>
    </row>
    <row r="1000" ht="14.25" customHeight="1">
      <c r="C1000" s="2"/>
      <c r="E1000" s="5"/>
      <c r="G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45.57"/>
    <col customWidth="1" min="3" max="3" width="13.43"/>
    <col customWidth="1" min="4" max="7" width="8.71"/>
    <col customWidth="1" min="8" max="8" width="9.14"/>
    <col customWidth="1" min="9" max="9" width="9.86"/>
    <col customWidth="1" min="10" max="10" width="13.86"/>
    <col customWidth="1" min="11" max="11" width="9.86"/>
    <col customWidth="1" min="12" max="26" width="8.71"/>
  </cols>
  <sheetData>
    <row r="1" ht="14.25" customHeight="1">
      <c r="C1" s="2"/>
      <c r="E1" s="5"/>
      <c r="H1" s="2"/>
      <c r="I1" s="2"/>
      <c r="J1" s="2"/>
      <c r="K1" s="2"/>
    </row>
    <row r="2" ht="14.25" customHeight="1">
      <c r="C2" s="2"/>
      <c r="E2" s="5"/>
      <c r="H2" s="2"/>
      <c r="I2" s="2"/>
      <c r="J2" s="2"/>
      <c r="K2" s="2"/>
    </row>
    <row r="3" ht="14.25" customHeight="1">
      <c r="A3" s="9" t="s">
        <v>3</v>
      </c>
      <c r="B3" s="9" t="s">
        <v>4</v>
      </c>
      <c r="C3" s="10" t="s">
        <v>235</v>
      </c>
      <c r="D3" s="9" t="s">
        <v>7</v>
      </c>
      <c r="E3" s="12" t="s">
        <v>8</v>
      </c>
      <c r="F3" s="13"/>
      <c r="G3" s="14"/>
      <c r="H3" s="9" t="s">
        <v>10</v>
      </c>
      <c r="I3" s="15" t="s">
        <v>11</v>
      </c>
      <c r="J3" s="9" t="s">
        <v>12</v>
      </c>
      <c r="K3" s="9" t="s">
        <v>13</v>
      </c>
      <c r="L3" s="9" t="s">
        <v>14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17"/>
      <c r="B4" s="17"/>
      <c r="C4" s="17"/>
      <c r="D4" s="17"/>
      <c r="E4" s="18" t="s">
        <v>15</v>
      </c>
      <c r="F4" s="18" t="s">
        <v>16</v>
      </c>
      <c r="G4" s="18" t="s">
        <v>17</v>
      </c>
      <c r="H4" s="17"/>
      <c r="I4" s="17"/>
      <c r="J4" s="17"/>
      <c r="K4" s="17"/>
      <c r="L4" s="17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7">
        <f>'Monthly Summary'!A5</f>
        <v>1000005</v>
      </c>
      <c r="B5" s="7" t="str">
        <f>'Monthly Summary'!B5</f>
        <v>เกลือ ปรุงทิพย์ 1000 กรัม</v>
      </c>
      <c r="C5" s="22">
        <f>'วันที่ 30'!K5</f>
        <v>8</v>
      </c>
      <c r="D5" s="7"/>
      <c r="E5" s="20"/>
      <c r="F5" s="7"/>
      <c r="G5" s="7"/>
      <c r="H5" s="22">
        <f t="shared" ref="H5:H301" si="1">C5+D5-E5-F5-G5</f>
        <v>8</v>
      </c>
      <c r="I5" s="23">
        <f>'วันที่ 1'!I5</f>
        <v>10</v>
      </c>
      <c r="J5" s="24" t="str">
        <f t="shared" ref="J5:J301" si="2">IF(H5&lt;I5,"Need to Order",IF(H5&gt;=I5,"  "))</f>
        <v>Need to Order</v>
      </c>
      <c r="K5" s="22">
        <f t="shared" ref="K5:K301" si="3">H5</f>
        <v>8</v>
      </c>
      <c r="L5" s="7"/>
    </row>
    <row r="6" ht="14.25" customHeight="1">
      <c r="A6" s="7">
        <f>'Monthly Summary'!A6</f>
        <v>1000018</v>
      </c>
      <c r="B6" s="7" t="str">
        <f>'Monthly Summary'!B6</f>
        <v>เต้าเจี้ยวสูตร 1 เด็กสมบูรณ์ 800 มล.*3</v>
      </c>
      <c r="C6" s="22">
        <f>'วันที่ 30'!K6</f>
        <v>1</v>
      </c>
      <c r="D6" s="7"/>
      <c r="E6" s="20"/>
      <c r="F6" s="7"/>
      <c r="G6" s="7"/>
      <c r="H6" s="22">
        <f t="shared" si="1"/>
        <v>1</v>
      </c>
      <c r="I6" s="23">
        <f>'วันที่ 1'!I6</f>
        <v>2</v>
      </c>
      <c r="J6" s="24" t="str">
        <f t="shared" si="2"/>
        <v>Need to Order</v>
      </c>
      <c r="K6" s="22">
        <f t="shared" si="3"/>
        <v>1</v>
      </c>
      <c r="L6" s="7"/>
    </row>
    <row r="7" ht="14.25" customHeight="1">
      <c r="A7" s="7">
        <f>'Monthly Summary'!A7</f>
        <v>1000015</v>
      </c>
      <c r="B7" s="7" t="str">
        <f>'Monthly Summary'!B7</f>
        <v>ซีอิ้วดำสูตร 5 เด็กสมบูรณ์ 940ml.</v>
      </c>
      <c r="C7" s="22">
        <f>'วันที่ 30'!K7</f>
        <v>2</v>
      </c>
      <c r="D7" s="7"/>
      <c r="E7" s="20"/>
      <c r="F7" s="7"/>
      <c r="G7" s="7"/>
      <c r="H7" s="22">
        <f t="shared" si="1"/>
        <v>2</v>
      </c>
      <c r="I7" s="23">
        <f>'วันที่ 1'!I7</f>
        <v>4</v>
      </c>
      <c r="J7" s="24" t="str">
        <f t="shared" si="2"/>
        <v>Need to Order</v>
      </c>
      <c r="K7" s="22">
        <f t="shared" si="3"/>
        <v>2</v>
      </c>
      <c r="L7" s="7"/>
    </row>
    <row r="8" ht="14.25" customHeight="1">
      <c r="A8" s="7">
        <f>'Monthly Summary'!A8</f>
        <v>1000025</v>
      </c>
      <c r="B8" s="7" t="str">
        <f>'Monthly Summary'!B8</f>
        <v>น้ำมันน้ำพริกเผา ฉั่วฮะเส็ง 700 ml.</v>
      </c>
      <c r="C8" s="22">
        <f>'วันที่ 30'!K8</f>
        <v>3</v>
      </c>
      <c r="D8" s="7"/>
      <c r="E8" s="20"/>
      <c r="F8" s="7"/>
      <c r="G8" s="7"/>
      <c r="H8" s="22">
        <f t="shared" si="1"/>
        <v>3</v>
      </c>
      <c r="I8" s="23">
        <f>'วันที่ 1'!I8</f>
        <v>3</v>
      </c>
      <c r="J8" s="24" t="str">
        <f t="shared" si="2"/>
        <v>  </v>
      </c>
      <c r="K8" s="22">
        <f t="shared" si="3"/>
        <v>3</v>
      </c>
      <c r="L8" s="7"/>
    </row>
    <row r="9" ht="14.25" customHeight="1">
      <c r="A9" s="7">
        <f>'Monthly Summary'!A9</f>
        <v>1000022</v>
      </c>
      <c r="B9" s="7" t="str">
        <f>'Monthly Summary'!B9</f>
        <v>น้ำพริกเผาฉัวฮะเส็ง 2700g.</v>
      </c>
      <c r="C9" s="22">
        <f>'วันที่ 30'!K9</f>
        <v>2</v>
      </c>
      <c r="D9" s="7"/>
      <c r="E9" s="20"/>
      <c r="F9" s="7"/>
      <c r="G9" s="7"/>
      <c r="H9" s="22">
        <f t="shared" si="1"/>
        <v>2</v>
      </c>
      <c r="I9" s="23">
        <f>'วันที่ 1'!I9</f>
        <v>3</v>
      </c>
      <c r="J9" s="24" t="str">
        <f t="shared" si="2"/>
        <v>Need to Order</v>
      </c>
      <c r="K9" s="22">
        <f t="shared" si="3"/>
        <v>2</v>
      </c>
      <c r="L9" s="7"/>
    </row>
    <row r="10" ht="14.25" customHeight="1">
      <c r="A10" s="7">
        <f>'Monthly Summary'!A10</f>
        <v>1000057</v>
      </c>
      <c r="B10" s="7" t="str">
        <f>'Monthly Summary'!B10</f>
        <v>ผงปรุงรส อาหารญี่ปุ่น ฮอนดาชิ 1กก.</v>
      </c>
      <c r="C10" s="22">
        <f>'วันที่ 30'!K10</f>
        <v>3</v>
      </c>
      <c r="D10" s="7"/>
      <c r="E10" s="20"/>
      <c r="F10" s="7"/>
      <c r="G10" s="7"/>
      <c r="H10" s="22">
        <f t="shared" si="1"/>
        <v>3</v>
      </c>
      <c r="I10" s="23">
        <f>'วันที่ 1'!I10</f>
        <v>6</v>
      </c>
      <c r="J10" s="24" t="str">
        <f t="shared" si="2"/>
        <v>Need to Order</v>
      </c>
      <c r="K10" s="22">
        <f t="shared" si="3"/>
        <v>3</v>
      </c>
      <c r="L10" s="7"/>
    </row>
    <row r="11" ht="14.25" customHeight="1">
      <c r="A11" s="7">
        <f>'Monthly Summary'!A11</f>
        <v>1000214</v>
      </c>
      <c r="B11" s="7" t="str">
        <f>'Monthly Summary'!B11</f>
        <v>ซอสมะเขือเทศเข้มข้น ตราไมก้า 560 กรัม</v>
      </c>
      <c r="C11" s="22">
        <f>'วันที่ 30'!K11</f>
        <v>1</v>
      </c>
      <c r="D11" s="7"/>
      <c r="E11" s="20"/>
      <c r="F11" s="7"/>
      <c r="G11" s="7"/>
      <c r="H11" s="22">
        <f t="shared" si="1"/>
        <v>1</v>
      </c>
      <c r="I11" s="23">
        <f>'วันที่ 1'!I11</f>
        <v>2</v>
      </c>
      <c r="J11" s="24" t="str">
        <f t="shared" si="2"/>
        <v>Need to Order</v>
      </c>
      <c r="K11" s="22">
        <f t="shared" si="3"/>
        <v>1</v>
      </c>
      <c r="L11" s="7"/>
    </row>
    <row r="12" ht="14.25" customHeight="1">
      <c r="A12" s="7">
        <f>'Monthly Summary'!A12</f>
        <v>1010017</v>
      </c>
      <c r="B12" s="7" t="str">
        <f>'Monthly Summary'!B12</f>
        <v>ปลากระป๋อง</v>
      </c>
      <c r="C12" s="22">
        <f>'วันที่ 30'!K12</f>
        <v>78</v>
      </c>
      <c r="D12" s="7"/>
      <c r="E12" s="20"/>
      <c r="F12" s="7"/>
      <c r="G12" s="7"/>
      <c r="H12" s="22">
        <f t="shared" si="1"/>
        <v>78</v>
      </c>
      <c r="I12" s="23">
        <f>'วันที่ 1'!I12</f>
        <v>135</v>
      </c>
      <c r="J12" s="24" t="str">
        <f t="shared" si="2"/>
        <v>Need to Order</v>
      </c>
      <c r="K12" s="22">
        <f t="shared" si="3"/>
        <v>78</v>
      </c>
      <c r="L12" s="7"/>
    </row>
    <row r="13" ht="14.25" customHeight="1">
      <c r="A13" s="7">
        <f>'Monthly Summary'!A13</f>
        <v>1010033</v>
      </c>
      <c r="B13" s="7" t="str">
        <f>'Monthly Summary'!B13</f>
        <v>ปลาทูน่าในน้ำมันตราซีเล็คทูน่า 1800 กรัม*1</v>
      </c>
      <c r="C13" s="22">
        <f>'วันที่ 30'!K13</f>
        <v>4</v>
      </c>
      <c r="D13" s="7"/>
      <c r="E13" s="20"/>
      <c r="F13" s="7"/>
      <c r="G13" s="7"/>
      <c r="H13" s="22">
        <f t="shared" si="1"/>
        <v>4</v>
      </c>
      <c r="I13" s="23">
        <f>'วันที่ 1'!I13</f>
        <v>6</v>
      </c>
      <c r="J13" s="24" t="str">
        <f t="shared" si="2"/>
        <v>Need to Order</v>
      </c>
      <c r="K13" s="22">
        <f t="shared" si="3"/>
        <v>4</v>
      </c>
      <c r="L13" s="7"/>
    </row>
    <row r="14" ht="14.25" customHeight="1">
      <c r="A14" s="7">
        <f>'Monthly Summary'!A14</f>
        <v>1050003</v>
      </c>
      <c r="B14" s="7" t="str">
        <f>'Monthly Summary'!B14</f>
        <v>น้ำตาลทรายขาวมิตรผล 1 กก.*ถุง</v>
      </c>
      <c r="C14" s="22">
        <f>'วันที่ 30'!K14</f>
        <v>63</v>
      </c>
      <c r="D14" s="7"/>
      <c r="E14" s="20"/>
      <c r="F14" s="7"/>
      <c r="G14" s="7"/>
      <c r="H14" s="22">
        <f t="shared" si="1"/>
        <v>63</v>
      </c>
      <c r="I14" s="23">
        <f>'วันที่ 1'!I14</f>
        <v>110</v>
      </c>
      <c r="J14" s="24" t="str">
        <f t="shared" si="2"/>
        <v>Need to Order</v>
      </c>
      <c r="K14" s="22">
        <f t="shared" si="3"/>
        <v>63</v>
      </c>
      <c r="L14" s="7"/>
    </row>
    <row r="15" ht="14.25" customHeight="1">
      <c r="A15" s="7">
        <f>'Monthly Summary'!A15</f>
        <v>1050037</v>
      </c>
      <c r="B15" s="7" t="str">
        <f>'Monthly Summary'!B15</f>
        <v>น้ำตาลอ้อยผสมน้ำตาลมะพร้าว มิตรผล 1กก*ถุง</v>
      </c>
      <c r="C15" s="22">
        <f>'วันที่ 30'!K15</f>
        <v>18</v>
      </c>
      <c r="D15" s="7"/>
      <c r="E15" s="20"/>
      <c r="F15" s="7"/>
      <c r="G15" s="7"/>
      <c r="H15" s="22">
        <f t="shared" si="1"/>
        <v>18</v>
      </c>
      <c r="I15" s="23">
        <f>'วันที่ 1'!I15</f>
        <v>20</v>
      </c>
      <c r="J15" s="24" t="str">
        <f t="shared" si="2"/>
        <v>Need to Order</v>
      </c>
      <c r="K15" s="22">
        <f t="shared" si="3"/>
        <v>18</v>
      </c>
      <c r="L15" s="7"/>
    </row>
    <row r="16" ht="14.25" customHeight="1">
      <c r="A16" s="7">
        <f>'Monthly Summary'!A16</f>
        <v>1380073</v>
      </c>
      <c r="B16" s="7" t="str">
        <f>'Monthly Summary'!B16</f>
        <v>เอโร่ แป้งข้าวโพด 1 กก.</v>
      </c>
      <c r="C16" s="22">
        <f>'วันที่ 30'!K16</f>
        <v>1</v>
      </c>
      <c r="D16" s="7"/>
      <c r="E16" s="20"/>
      <c r="F16" s="7"/>
      <c r="G16" s="7"/>
      <c r="H16" s="22">
        <f t="shared" si="1"/>
        <v>1</v>
      </c>
      <c r="I16" s="23">
        <f>'วันที่ 1'!I16</f>
        <v>3</v>
      </c>
      <c r="J16" s="24" t="str">
        <f t="shared" si="2"/>
        <v>Need to Order</v>
      </c>
      <c r="K16" s="22">
        <f t="shared" si="3"/>
        <v>1</v>
      </c>
      <c r="L16" s="7"/>
    </row>
    <row r="17" ht="14.25" customHeight="1">
      <c r="A17" s="7">
        <f>'Monthly Summary'!A17</f>
        <v>1070009</v>
      </c>
      <c r="B17" s="7" t="str">
        <f>'Monthly Summary'!B17</f>
        <v>แป้งว่าว เอนกประสงค์ 1 กก.*ถุง</v>
      </c>
      <c r="C17" s="22">
        <f>'วันที่ 30'!K17</f>
        <v>16</v>
      </c>
      <c r="D17" s="7"/>
      <c r="E17" s="20"/>
      <c r="F17" s="7"/>
      <c r="G17" s="7"/>
      <c r="H17" s="22">
        <f t="shared" si="1"/>
        <v>16</v>
      </c>
      <c r="I17" s="23">
        <f>'วันที่ 1'!I17</f>
        <v>24</v>
      </c>
      <c r="J17" s="24" t="str">
        <f t="shared" si="2"/>
        <v>Need to Order</v>
      </c>
      <c r="K17" s="22">
        <f t="shared" si="3"/>
        <v>16</v>
      </c>
      <c r="L17" s="7"/>
    </row>
    <row r="18" ht="14.25" customHeight="1">
      <c r="A18" s="7">
        <f>'Monthly Summary'!A18</f>
        <v>1070012</v>
      </c>
      <c r="B18" s="7" t="str">
        <f>'Monthly Summary'!B18</f>
        <v>แป้งหงส์ขาว แป้งขนมปัง (แป้งห่าน) 1 กก.*ถุง</v>
      </c>
      <c r="C18" s="22">
        <f>'วันที่ 30'!K18</f>
        <v>2</v>
      </c>
      <c r="D18" s="7"/>
      <c r="E18" s="20"/>
      <c r="F18" s="7"/>
      <c r="G18" s="7"/>
      <c r="H18" s="22">
        <f t="shared" si="1"/>
        <v>2</v>
      </c>
      <c r="I18" s="23">
        <f>'วันที่ 1'!I18</f>
        <v>12</v>
      </c>
      <c r="J18" s="24" t="str">
        <f t="shared" si="2"/>
        <v>Need to Order</v>
      </c>
      <c r="K18" s="22">
        <f t="shared" si="3"/>
        <v>2</v>
      </c>
      <c r="L18" s="7"/>
    </row>
    <row r="19" ht="14.25" customHeight="1">
      <c r="A19" s="7">
        <f>'Monthly Summary'!A19</f>
        <v>1070029</v>
      </c>
      <c r="B19" s="7" t="str">
        <f>'Monthly Summary'!B19</f>
        <v>แป้งทอดกรอบ 1000กรัม</v>
      </c>
      <c r="C19" s="22">
        <f>'วันที่ 30'!K19</f>
        <v>15</v>
      </c>
      <c r="D19" s="7"/>
      <c r="E19" s="20"/>
      <c r="F19" s="7"/>
      <c r="G19" s="7"/>
      <c r="H19" s="22">
        <f t="shared" si="1"/>
        <v>15</v>
      </c>
      <c r="I19" s="23">
        <f>'วันที่ 1'!I19</f>
        <v>45</v>
      </c>
      <c r="J19" s="24" t="str">
        <f t="shared" si="2"/>
        <v>Need to Order</v>
      </c>
      <c r="K19" s="22">
        <f t="shared" si="3"/>
        <v>15</v>
      </c>
      <c r="L19" s="7"/>
    </row>
    <row r="20" ht="14.25" customHeight="1">
      <c r="A20" s="7">
        <f>'Monthly Summary'!A20</f>
        <v>1390087</v>
      </c>
      <c r="B20" s="7" t="str">
        <f>'Monthly Summary'!B20</f>
        <v>เส้นสปาเก็ตตี้ ตราโบกาซารี่ 500ก.*ห่อ</v>
      </c>
      <c r="C20" s="22">
        <f>'วันที่ 30'!K20</f>
        <v>7</v>
      </c>
      <c r="D20" s="7"/>
      <c r="E20" s="20"/>
      <c r="F20" s="7"/>
      <c r="G20" s="7"/>
      <c r="H20" s="22">
        <f t="shared" si="1"/>
        <v>7</v>
      </c>
      <c r="I20" s="23">
        <f>'วันที่ 1'!I20</f>
        <v>16</v>
      </c>
      <c r="J20" s="24" t="str">
        <f t="shared" si="2"/>
        <v>Need to Order</v>
      </c>
      <c r="K20" s="22">
        <f t="shared" si="3"/>
        <v>7</v>
      </c>
      <c r="L20" s="7"/>
    </row>
    <row r="21" ht="14.25" customHeight="1">
      <c r="A21" s="7">
        <f>'Monthly Summary'!A21</f>
        <v>1000037</v>
      </c>
      <c r="B21" s="7" t="str">
        <f>'Monthly Summary'!B21</f>
        <v>อโรมาตคนอร์ 1 ก.ก.</v>
      </c>
      <c r="C21" s="22">
        <f>'วันที่ 30'!K21</f>
        <v>2</v>
      </c>
      <c r="D21" s="7"/>
      <c r="E21" s="20"/>
      <c r="F21" s="7"/>
      <c r="G21" s="7"/>
      <c r="H21" s="22">
        <f t="shared" si="1"/>
        <v>2</v>
      </c>
      <c r="I21" s="23">
        <f>'วันที่ 1'!I21</f>
        <v>4</v>
      </c>
      <c r="J21" s="24" t="str">
        <f t="shared" si="2"/>
        <v>Need to Order</v>
      </c>
      <c r="K21" s="22">
        <f t="shared" si="3"/>
        <v>2</v>
      </c>
      <c r="L21" s="7"/>
    </row>
    <row r="22" ht="14.25" customHeight="1">
      <c r="A22" s="7" t="str">
        <f>'Monthly Summary'!A22</f>
        <v/>
      </c>
      <c r="B22" s="7" t="str">
        <f>'Monthly Summary'!B22</f>
        <v/>
      </c>
      <c r="C22" s="22">
        <f>'วันที่ 30'!K22</f>
        <v>9</v>
      </c>
      <c r="D22" s="7"/>
      <c r="E22" s="20"/>
      <c r="F22" s="7"/>
      <c r="G22" s="7"/>
      <c r="H22" s="22">
        <f t="shared" si="1"/>
        <v>9</v>
      </c>
      <c r="I22" s="23" t="str">
        <f>'วันที่ 1'!I22</f>
        <v/>
      </c>
      <c r="J22" s="24" t="str">
        <f t="shared" si="2"/>
        <v>  </v>
      </c>
      <c r="K22" s="22">
        <f t="shared" si="3"/>
        <v>9</v>
      </c>
      <c r="L22" s="7"/>
    </row>
    <row r="23" ht="14.25" customHeight="1">
      <c r="A23" s="7">
        <f>'Monthly Summary'!A23</f>
        <v>1000059</v>
      </c>
      <c r="B23" s="7" t="str">
        <f>'Monthly Summary'!B23</f>
        <v>ซุปรสเนื้อคนอร์ 1.5 ก.ก.</v>
      </c>
      <c r="C23" s="22">
        <f>'วันที่ 30'!K23</f>
        <v>2</v>
      </c>
      <c r="D23" s="7"/>
      <c r="E23" s="20"/>
      <c r="F23" s="7"/>
      <c r="G23" s="7"/>
      <c r="H23" s="22">
        <f t="shared" si="1"/>
        <v>2</v>
      </c>
      <c r="I23" s="23">
        <f>'วันที่ 1'!I23</f>
        <v>4</v>
      </c>
      <c r="J23" s="24" t="str">
        <f t="shared" si="2"/>
        <v>Need to Order</v>
      </c>
      <c r="K23" s="22">
        <f t="shared" si="3"/>
        <v>2</v>
      </c>
      <c r="L23" s="7"/>
    </row>
    <row r="24" ht="14.25" customHeight="1">
      <c r="A24" s="7">
        <f>'Monthly Summary'!A24</f>
        <v>1000106</v>
      </c>
      <c r="B24" s="7" t="str">
        <f>'Monthly Summary'!B24</f>
        <v>บราวน์ซอส ตราคนอร์ 1 กก.</v>
      </c>
      <c r="C24" s="22">
        <f>'วันที่ 30'!K24</f>
        <v>15</v>
      </c>
      <c r="D24" s="7"/>
      <c r="E24" s="20"/>
      <c r="F24" s="7"/>
      <c r="G24" s="7"/>
      <c r="H24" s="22">
        <f t="shared" si="1"/>
        <v>15</v>
      </c>
      <c r="I24" s="23">
        <f>'วันที่ 1'!I24</f>
        <v>7</v>
      </c>
      <c r="J24" s="24" t="str">
        <f t="shared" si="2"/>
        <v>  </v>
      </c>
      <c r="K24" s="22">
        <f t="shared" si="3"/>
        <v>15</v>
      </c>
      <c r="L24" s="7"/>
    </row>
    <row r="25" ht="14.25" customHeight="1">
      <c r="A25" s="7">
        <f>'Monthly Summary'!A25</f>
        <v>1000162</v>
      </c>
      <c r="B25" s="7" t="str">
        <f>'Monthly Summary'!B25</f>
        <v>ผงปรุงรสเดมิเกลซ ตราคนอร์ 1 กก.</v>
      </c>
      <c r="C25" s="22">
        <f>'วันที่ 30'!K25</f>
        <v>4</v>
      </c>
      <c r="D25" s="7"/>
      <c r="E25" s="20"/>
      <c r="F25" s="7"/>
      <c r="G25" s="7"/>
      <c r="H25" s="22">
        <f t="shared" si="1"/>
        <v>4</v>
      </c>
      <c r="I25" s="23">
        <f>'วันที่ 1'!I25</f>
        <v>5</v>
      </c>
      <c r="J25" s="24" t="str">
        <f t="shared" si="2"/>
        <v>Need to Order</v>
      </c>
      <c r="K25" s="22">
        <f t="shared" si="3"/>
        <v>4</v>
      </c>
      <c r="L25" s="7"/>
    </row>
    <row r="26" ht="14.25" customHeight="1">
      <c r="A26" s="7">
        <f>'Monthly Summary'!A26</f>
        <v>1000108</v>
      </c>
      <c r="B26" s="7" t="str">
        <f>'Monthly Summary'!B26</f>
        <v>น้ำปลาทิพรส 4.5 ลิตร</v>
      </c>
      <c r="C26" s="22">
        <f>'วันที่ 30'!K26</f>
        <v>18</v>
      </c>
      <c r="D26" s="7"/>
      <c r="E26" s="20"/>
      <c r="F26" s="7"/>
      <c r="G26" s="7"/>
      <c r="H26" s="22">
        <f t="shared" si="1"/>
        <v>18</v>
      </c>
      <c r="I26" s="23">
        <f>'วันที่ 1'!I26</f>
        <v>9</v>
      </c>
      <c r="J26" s="24" t="str">
        <f t="shared" si="2"/>
        <v>  </v>
      </c>
      <c r="K26" s="22">
        <f t="shared" si="3"/>
        <v>18</v>
      </c>
      <c r="L26" s="7"/>
    </row>
    <row r="27" ht="14.25" customHeight="1">
      <c r="A27" s="7">
        <f>'Monthly Summary'!A27</f>
        <v>1000111</v>
      </c>
      <c r="B27" s="7" t="str">
        <f>'Monthly Summary'!B27</f>
        <v>ผงชูรสอายิโนะโมะโตะ 1กก.</v>
      </c>
      <c r="C27" s="22">
        <f>'วันที่ 30'!K27</f>
        <v>16</v>
      </c>
      <c r="D27" s="7"/>
      <c r="E27" s="20"/>
      <c r="F27" s="7"/>
      <c r="G27" s="7"/>
      <c r="H27" s="22">
        <f t="shared" si="1"/>
        <v>16</v>
      </c>
      <c r="I27" s="23">
        <f>'วันที่ 1'!I27</f>
        <v>6</v>
      </c>
      <c r="J27" s="24" t="str">
        <f t="shared" si="2"/>
        <v>  </v>
      </c>
      <c r="K27" s="22">
        <f t="shared" si="3"/>
        <v>16</v>
      </c>
      <c r="L27" s="7"/>
    </row>
    <row r="28" ht="14.25" customHeight="1">
      <c r="A28" s="7">
        <f>'Monthly Summary'!A28</f>
        <v>1000210</v>
      </c>
      <c r="B28" s="7" t="str">
        <f>'Monthly Summary'!B28</f>
        <v>อายิโนะโมะโต๊ะ ผงรสมะนาว 400 ก.</v>
      </c>
      <c r="C28" s="22">
        <f>'วันที่ 30'!K28</f>
        <v>63</v>
      </c>
      <c r="D28" s="7"/>
      <c r="E28" s="20"/>
      <c r="F28" s="7"/>
      <c r="G28" s="7"/>
      <c r="H28" s="22">
        <f t="shared" si="1"/>
        <v>63</v>
      </c>
      <c r="I28" s="23">
        <f>'วันที่ 1'!I28</f>
        <v>9</v>
      </c>
      <c r="J28" s="24" t="str">
        <f t="shared" si="2"/>
        <v>  </v>
      </c>
      <c r="K28" s="22">
        <f t="shared" si="3"/>
        <v>63</v>
      </c>
      <c r="L28" s="7"/>
    </row>
    <row r="29" ht="14.25" customHeight="1">
      <c r="A29" s="7">
        <f>'Monthly Summary'!A29</f>
        <v>1000158</v>
      </c>
      <c r="B29" s="7" t="str">
        <f>'Monthly Summary'!B29</f>
        <v>ซอสเห็ดหอม (สูตรเจ) ตราเด็กสมบูรณ์ 800มล.*ขวด</v>
      </c>
      <c r="C29" s="22">
        <f>'วันที่ 30'!K29</f>
        <v>1</v>
      </c>
      <c r="D29" s="7"/>
      <c r="E29" s="20"/>
      <c r="F29" s="7"/>
      <c r="G29" s="7"/>
      <c r="H29" s="22">
        <f t="shared" si="1"/>
        <v>1</v>
      </c>
      <c r="I29" s="23">
        <f>'วันที่ 1'!I29</f>
        <v>3</v>
      </c>
      <c r="J29" s="24" t="str">
        <f t="shared" si="2"/>
        <v>Need to Order</v>
      </c>
      <c r="K29" s="22">
        <f t="shared" si="3"/>
        <v>1</v>
      </c>
      <c r="L29" s="7"/>
    </row>
    <row r="30" ht="14.25" customHeight="1">
      <c r="A30" s="7">
        <f>'Monthly Summary'!A30</f>
        <v>1000168</v>
      </c>
      <c r="B30" s="7" t="str">
        <f>'Monthly Summary'!B30</f>
        <v>ซอสมะขามเปียกเข้มข้นคนอร์ 1 กก.</v>
      </c>
      <c r="C30" s="22">
        <f>'วันที่ 30'!K30</f>
        <v>7</v>
      </c>
      <c r="D30" s="7"/>
      <c r="E30" s="20"/>
      <c r="F30" s="7"/>
      <c r="G30" s="7"/>
      <c r="H30" s="22">
        <f t="shared" si="1"/>
        <v>7</v>
      </c>
      <c r="I30" s="23">
        <f>'วันที่ 1'!I30</f>
        <v>18</v>
      </c>
      <c r="J30" s="24" t="str">
        <f t="shared" si="2"/>
        <v>Need to Order</v>
      </c>
      <c r="K30" s="22">
        <f t="shared" si="3"/>
        <v>7</v>
      </c>
      <c r="L30" s="7"/>
    </row>
    <row r="31" ht="14.25" customHeight="1">
      <c r="A31" s="7">
        <f>'Monthly Summary'!A31</f>
        <v>1000191</v>
      </c>
      <c r="B31" s="7" t="str">
        <f>'Monthly Summary'!B31</f>
        <v>ผงปรุงรสเห็ดหอม ตราฟ้าไทย 800กรัม*ถุง</v>
      </c>
      <c r="C31" s="22">
        <f>'วันที่ 30'!K31</f>
        <v>2</v>
      </c>
      <c r="D31" s="7"/>
      <c r="E31" s="20"/>
      <c r="F31" s="7"/>
      <c r="G31" s="7"/>
      <c r="H31" s="22">
        <f t="shared" si="1"/>
        <v>2</v>
      </c>
      <c r="I31" s="23">
        <f>'วันที่ 1'!I31</f>
        <v>3</v>
      </c>
      <c r="J31" s="24" t="str">
        <f t="shared" si="2"/>
        <v>Need to Order</v>
      </c>
      <c r="K31" s="22">
        <f t="shared" si="3"/>
        <v>2</v>
      </c>
      <c r="L31" s="7"/>
    </row>
    <row r="32" ht="14.25" customHeight="1">
      <c r="A32" s="7">
        <f>'Monthly Summary'!A32</f>
        <v>1000179</v>
      </c>
      <c r="B32" s="7" t="str">
        <f>'Monthly Summary'!B32</f>
        <v>ผงรสดีไก่ 1.5 กก.</v>
      </c>
      <c r="C32" s="22">
        <f>'วันที่ 30'!K32</f>
        <v>9</v>
      </c>
      <c r="D32" s="7"/>
      <c r="E32" s="20"/>
      <c r="F32" s="7"/>
      <c r="G32" s="7"/>
      <c r="H32" s="22">
        <f t="shared" si="1"/>
        <v>9</v>
      </c>
      <c r="I32" s="23">
        <f>'วันที่ 1'!I32</f>
        <v>30</v>
      </c>
      <c r="J32" s="24" t="str">
        <f t="shared" si="2"/>
        <v>Need to Order</v>
      </c>
      <c r="K32" s="22">
        <f t="shared" si="3"/>
        <v>9</v>
      </c>
      <c r="L32" s="7"/>
    </row>
    <row r="33" ht="14.25" customHeight="1">
      <c r="A33" s="7">
        <f>'Monthly Summary'!A33</f>
        <v>1040014</v>
      </c>
      <c r="B33" s="7" t="str">
        <f>'Monthly Summary'!B33</f>
        <v>กะทิ100% ตรา อร่อยดี 1L.</v>
      </c>
      <c r="C33" s="22">
        <f>'วันที่ 30'!K33</f>
        <v>59</v>
      </c>
      <c r="D33" s="7"/>
      <c r="E33" s="20"/>
      <c r="F33" s="7"/>
      <c r="G33" s="7"/>
      <c r="H33" s="22">
        <f t="shared" si="1"/>
        <v>59</v>
      </c>
      <c r="I33" s="23">
        <f>'วันที่ 1'!I33</f>
        <v>132</v>
      </c>
      <c r="J33" s="24" t="str">
        <f t="shared" si="2"/>
        <v>Need to Order</v>
      </c>
      <c r="K33" s="22">
        <f t="shared" si="3"/>
        <v>59</v>
      </c>
      <c r="L33" s="7"/>
    </row>
    <row r="34" ht="14.25" customHeight="1">
      <c r="A34" s="7">
        <f>'Monthly Summary'!A34</f>
        <v>1110009</v>
      </c>
      <c r="B34" s="7" t="str">
        <f>'Monthly Summary'!B34</f>
        <v>โบนัส น้ำมันปาล์ม ถัง 18 ล.</v>
      </c>
      <c r="C34" s="22">
        <f>'วันที่ 30'!K34</f>
        <v>3</v>
      </c>
      <c r="D34" s="7"/>
      <c r="E34" s="20"/>
      <c r="F34" s="7"/>
      <c r="G34" s="7"/>
      <c r="H34" s="22">
        <f t="shared" si="1"/>
        <v>3</v>
      </c>
      <c r="I34" s="23">
        <f>'วันที่ 1'!I34</f>
        <v>10</v>
      </c>
      <c r="J34" s="24" t="str">
        <f t="shared" si="2"/>
        <v>Need to Order</v>
      </c>
      <c r="K34" s="22">
        <f t="shared" si="3"/>
        <v>3</v>
      </c>
      <c r="L34" s="7"/>
    </row>
    <row r="35" ht="14.25" customHeight="1">
      <c r="A35" s="7">
        <f>'Monthly Summary'!A35</f>
        <v>1500271</v>
      </c>
      <c r="B35" s="7" t="str">
        <f>'Monthly Summary'!B35</f>
        <v>มายองเนส ตราเอโร่ 1000 กรัม*1</v>
      </c>
      <c r="C35" s="22">
        <f>'วันที่ 30'!K35</f>
        <v>9</v>
      </c>
      <c r="D35" s="7"/>
      <c r="E35" s="20"/>
      <c r="F35" s="7"/>
      <c r="G35" s="7"/>
      <c r="H35" s="22">
        <f t="shared" si="1"/>
        <v>9</v>
      </c>
      <c r="I35" s="23">
        <f>'วันที่ 1'!I35</f>
        <v>12</v>
      </c>
      <c r="J35" s="24" t="str">
        <f t="shared" si="2"/>
        <v>Need to Order</v>
      </c>
      <c r="K35" s="22">
        <f t="shared" si="3"/>
        <v>9</v>
      </c>
      <c r="L35" s="7"/>
    </row>
    <row r="36" ht="14.25" customHeight="1">
      <c r="A36" s="7">
        <f>'Monthly Summary'!A36</f>
        <v>1500052</v>
      </c>
      <c r="B36" s="7" t="str">
        <f>'Monthly Summary'!B36</f>
        <v>มายองเนส (เรียล) เบสท์ฟูดส์ 1กก*ถุง (อะราคาส)</v>
      </c>
      <c r="C36" s="22">
        <f>'วันที่ 30'!K36</f>
        <v>7</v>
      </c>
      <c r="D36" s="7"/>
      <c r="E36" s="20"/>
      <c r="F36" s="7"/>
      <c r="G36" s="7"/>
      <c r="H36" s="22">
        <f t="shared" si="1"/>
        <v>7</v>
      </c>
      <c r="I36" s="23">
        <f>'วันที่ 1'!I36</f>
        <v>9</v>
      </c>
      <c r="J36" s="24" t="str">
        <f t="shared" si="2"/>
        <v>Need to Order</v>
      </c>
      <c r="K36" s="22">
        <f t="shared" si="3"/>
        <v>7</v>
      </c>
      <c r="L36" s="7"/>
    </row>
    <row r="37" ht="14.25" customHeight="1">
      <c r="A37" s="7">
        <f>'Monthly Summary'!A37</f>
        <v>1500272</v>
      </c>
      <c r="B37" s="7" t="str">
        <f>'Monthly Summary'!B37</f>
        <v>น้ำสลัดเทาซัน ไอน์แลนด์ 1กก.*ถุง</v>
      </c>
      <c r="C37" s="22">
        <f>'วันที่ 30'!K37</f>
        <v>6</v>
      </c>
      <c r="D37" s="7"/>
      <c r="E37" s="20"/>
      <c r="F37" s="7"/>
      <c r="G37" s="7"/>
      <c r="H37" s="22">
        <f t="shared" si="1"/>
        <v>6</v>
      </c>
      <c r="I37" s="23">
        <f>'วันที่ 1'!I37</f>
        <v>13</v>
      </c>
      <c r="J37" s="24" t="str">
        <f t="shared" si="2"/>
        <v>Need to Order</v>
      </c>
      <c r="K37" s="22">
        <f t="shared" si="3"/>
        <v>6</v>
      </c>
      <c r="L37" s="7"/>
    </row>
    <row r="38" ht="14.25" customHeight="1">
      <c r="A38" s="7">
        <f>'Monthly Summary'!A38</f>
        <v>1120026</v>
      </c>
      <c r="B38" s="7" t="str">
        <f>'Monthly Summary'!B38</f>
        <v>เนยถั่วแบบบดละเอียด ตราจิฟ 454 ก.</v>
      </c>
      <c r="C38" s="22">
        <f>'วันที่ 30'!K38</f>
        <v>10</v>
      </c>
      <c r="D38" s="7"/>
      <c r="E38" s="20"/>
      <c r="F38" s="7"/>
      <c r="G38" s="7"/>
      <c r="H38" s="22">
        <f t="shared" si="1"/>
        <v>10</v>
      </c>
      <c r="I38" s="23">
        <f>'วันที่ 1'!I38</f>
        <v>15</v>
      </c>
      <c r="J38" s="24" t="str">
        <f t="shared" si="2"/>
        <v>Need to Order</v>
      </c>
      <c r="K38" s="22">
        <f t="shared" si="3"/>
        <v>10</v>
      </c>
      <c r="L38" s="7"/>
    </row>
    <row r="39" ht="14.25" customHeight="1">
      <c r="A39" s="7">
        <f>'Monthly Summary'!A39</f>
        <v>1000001</v>
      </c>
      <c r="B39" s="7" t="str">
        <f>'Monthly Summary'!B39</f>
        <v>ถั่วขาวในซอสมะเขือเทศ 425 g.</v>
      </c>
      <c r="C39" s="22">
        <f>'วันที่ 30'!K39</f>
        <v>5</v>
      </c>
      <c r="D39" s="7"/>
      <c r="E39" s="20"/>
      <c r="F39" s="7"/>
      <c r="G39" s="7"/>
      <c r="H39" s="22">
        <f t="shared" si="1"/>
        <v>5</v>
      </c>
      <c r="I39" s="23">
        <f>'วันที่ 1'!I39</f>
        <v>5</v>
      </c>
      <c r="J39" s="24" t="str">
        <f t="shared" si="2"/>
        <v>  </v>
      </c>
      <c r="K39" s="22">
        <f t="shared" si="3"/>
        <v>5</v>
      </c>
      <c r="L39" s="7"/>
    </row>
    <row r="40" ht="14.25" customHeight="1">
      <c r="A40" s="7">
        <f>'Monthly Summary'!A40</f>
        <v>1000019</v>
      </c>
      <c r="B40" s="7" t="str">
        <f>'Monthly Summary'!B40</f>
        <v>น้ำปรุงรสข้าวซูชิ เอโร่ 1 ลิตร</v>
      </c>
      <c r="C40" s="22">
        <f>'วันที่ 30'!K40</f>
        <v>4</v>
      </c>
      <c r="D40" s="7"/>
      <c r="E40" s="20"/>
      <c r="F40" s="7"/>
      <c r="G40" s="7"/>
      <c r="H40" s="22">
        <f t="shared" si="1"/>
        <v>4</v>
      </c>
      <c r="I40" s="23">
        <f>'วันที่ 1'!I40</f>
        <v>6</v>
      </c>
      <c r="J40" s="24" t="str">
        <f t="shared" si="2"/>
        <v>Need to Order</v>
      </c>
      <c r="K40" s="22">
        <f t="shared" si="3"/>
        <v>4</v>
      </c>
      <c r="L40" s="7"/>
    </row>
    <row r="41" ht="14.25" customHeight="1">
      <c r="A41" s="7">
        <f>'Monthly Summary'!A41</f>
        <v>1000062</v>
      </c>
      <c r="B41" s="7" t="str">
        <f>'Monthly Summary'!B41</f>
        <v>ผงปาปริก้า (PAPRIKA) ตราแม็คคอร์มิค 510g.*กระปุก</v>
      </c>
      <c r="C41" s="22">
        <f>'วันที่ 30'!K41</f>
        <v>1</v>
      </c>
      <c r="D41" s="7"/>
      <c r="E41" s="20"/>
      <c r="F41" s="7"/>
      <c r="G41" s="7"/>
      <c r="H41" s="22">
        <f t="shared" si="1"/>
        <v>1</v>
      </c>
      <c r="I41" s="23">
        <f>'วันที่ 1'!I41</f>
        <v>2</v>
      </c>
      <c r="J41" s="24" t="str">
        <f t="shared" si="2"/>
        <v>Need to Order</v>
      </c>
      <c r="K41" s="22">
        <f t="shared" si="3"/>
        <v>1</v>
      </c>
      <c r="L41" s="7"/>
    </row>
    <row r="42" ht="14.25" customHeight="1">
      <c r="A42" s="7" t="str">
        <f>'Monthly Summary'!A42</f>
        <v/>
      </c>
      <c r="B42" s="7" t="str">
        <f>'Monthly Summary'!B42</f>
        <v/>
      </c>
      <c r="C42" s="22">
        <f>'วันที่ 30'!K42</f>
        <v>0</v>
      </c>
      <c r="D42" s="7"/>
      <c r="E42" s="20"/>
      <c r="F42" s="7"/>
      <c r="G42" s="7"/>
      <c r="H42" s="22">
        <f t="shared" si="1"/>
        <v>0</v>
      </c>
      <c r="I42" s="23" t="str">
        <f>'วันที่ 1'!I42</f>
        <v/>
      </c>
      <c r="J42" s="24" t="str">
        <f t="shared" si="2"/>
        <v>  </v>
      </c>
      <c r="K42" s="22">
        <f t="shared" si="3"/>
        <v>0</v>
      </c>
      <c r="L42" s="7"/>
    </row>
    <row r="43" ht="14.25" customHeight="1">
      <c r="A43" s="7">
        <f>'Monthly Summary'!A43</f>
        <v>1000083</v>
      </c>
      <c r="B43" s="7" t="str">
        <f>'Monthly Summary'!B43</f>
        <v>น้ำส้มสายชูไวน์ขาว ตรา แบร์ทอลลี ขนาด 500 ml.</v>
      </c>
      <c r="C43" s="22">
        <f>'วันที่ 30'!K43</f>
        <v>1</v>
      </c>
      <c r="D43" s="7"/>
      <c r="E43" s="20"/>
      <c r="F43" s="7"/>
      <c r="G43" s="7"/>
      <c r="H43" s="22">
        <f t="shared" si="1"/>
        <v>1</v>
      </c>
      <c r="I43" s="23">
        <f>'วันที่ 1'!I43</f>
        <v>3</v>
      </c>
      <c r="J43" s="24" t="str">
        <f t="shared" si="2"/>
        <v>Need to Order</v>
      </c>
      <c r="K43" s="22">
        <f t="shared" si="3"/>
        <v>1</v>
      </c>
      <c r="L43" s="7"/>
    </row>
    <row r="44" ht="14.25" customHeight="1">
      <c r="A44" s="7">
        <f>'Monthly Summary'!A44</f>
        <v>1000211</v>
      </c>
      <c r="B44" s="7" t="str">
        <f>'Monthly Summary'!B44</f>
        <v>ผงปาปริก้า สูตรปาปริก้า 200 กรัม*ถุง</v>
      </c>
      <c r="C44" s="22">
        <f>'วันที่ 30'!K44</f>
        <v>3</v>
      </c>
      <c r="D44" s="7"/>
      <c r="E44" s="20"/>
      <c r="F44" s="7"/>
      <c r="G44" s="7"/>
      <c r="H44" s="22">
        <f t="shared" si="1"/>
        <v>3</v>
      </c>
      <c r="I44" s="23">
        <f>'วันที่ 1'!I44</f>
        <v>3</v>
      </c>
      <c r="J44" s="24" t="str">
        <f t="shared" si="2"/>
        <v>  </v>
      </c>
      <c r="K44" s="22">
        <f t="shared" si="3"/>
        <v>3</v>
      </c>
      <c r="L44" s="7"/>
    </row>
    <row r="45" ht="14.25" customHeight="1">
      <c r="A45" s="7">
        <f>'Monthly Summary'!A45</f>
        <v>1050007</v>
      </c>
      <c r="B45" s="7" t="str">
        <f>'Monthly Summary'!B45</f>
        <v>น้ำตาลกรวด ตราไร่ทิพย์ 500กรัม</v>
      </c>
      <c r="C45" s="22">
        <f>'วันที่ 30'!K45</f>
        <v>3</v>
      </c>
      <c r="D45" s="7"/>
      <c r="E45" s="20"/>
      <c r="F45" s="7"/>
      <c r="G45" s="7"/>
      <c r="H45" s="22">
        <f t="shared" si="1"/>
        <v>3</v>
      </c>
      <c r="I45" s="23">
        <f>'วันที่ 1'!I45</f>
        <v>4</v>
      </c>
      <c r="J45" s="24" t="str">
        <f t="shared" si="2"/>
        <v>Need to Order</v>
      </c>
      <c r="K45" s="22">
        <f t="shared" si="3"/>
        <v>3</v>
      </c>
      <c r="L45" s="7"/>
    </row>
    <row r="46" ht="14.25" customHeight="1">
      <c r="A46" s="7">
        <f>'Monthly Summary'!A46</f>
        <v>1400036</v>
      </c>
      <c r="B46" s="7" t="str">
        <f>'Monthly Summary'!B46</f>
        <v>แพคติน 500 กรัม</v>
      </c>
      <c r="C46" s="22">
        <f>'วันที่ 30'!K46</f>
        <v>2</v>
      </c>
      <c r="D46" s="7"/>
      <c r="E46" s="20"/>
      <c r="F46" s="7"/>
      <c r="G46" s="7"/>
      <c r="H46" s="22">
        <f t="shared" si="1"/>
        <v>2</v>
      </c>
      <c r="I46" s="23">
        <f>'วันที่ 1'!I46</f>
        <v>1</v>
      </c>
      <c r="J46" s="24" t="str">
        <f t="shared" si="2"/>
        <v>  </v>
      </c>
      <c r="K46" s="22">
        <f t="shared" si="3"/>
        <v>2</v>
      </c>
      <c r="L46" s="7"/>
    </row>
    <row r="47" ht="14.25" customHeight="1">
      <c r="A47" s="7">
        <f>'Monthly Summary'!A47</f>
        <v>1000209</v>
      </c>
      <c r="B47" s="7" t="str">
        <f>'Monthly Summary'!B47</f>
        <v>คิคโคแมน ซอสถั่วเหลือง 3 ล.</v>
      </c>
      <c r="C47" s="22">
        <f>'วันที่ 30'!K47</f>
        <v>3</v>
      </c>
      <c r="D47" s="7"/>
      <c r="E47" s="20"/>
      <c r="F47" s="7"/>
      <c r="G47" s="7"/>
      <c r="H47" s="22">
        <f t="shared" si="1"/>
        <v>3</v>
      </c>
      <c r="I47" s="23">
        <f>'วันที่ 1'!I47</f>
        <v>4</v>
      </c>
      <c r="J47" s="24" t="str">
        <f t="shared" si="2"/>
        <v>Need to Order</v>
      </c>
      <c r="K47" s="22">
        <f t="shared" si="3"/>
        <v>3</v>
      </c>
      <c r="L47" s="7"/>
    </row>
    <row r="48" ht="14.25" customHeight="1">
      <c r="A48" s="7">
        <f>'Monthly Summary'!A48</f>
        <v>1000181</v>
      </c>
      <c r="B48" s="7" t="str">
        <f>'Monthly Summary'!B48</f>
        <v>ซอส โกชูจัง แฮชานเดิล ซอสพริกเกาหลี 1 กก</v>
      </c>
      <c r="C48" s="22">
        <f>'วันที่ 30'!K48</f>
        <v>5</v>
      </c>
      <c r="D48" s="7"/>
      <c r="E48" s="20"/>
      <c r="F48" s="7"/>
      <c r="G48" s="7"/>
      <c r="H48" s="22">
        <f t="shared" si="1"/>
        <v>5</v>
      </c>
      <c r="I48" s="23">
        <f>'วันที่ 1'!I48</f>
        <v>8</v>
      </c>
      <c r="J48" s="24" t="str">
        <f t="shared" si="2"/>
        <v>Need to Order</v>
      </c>
      <c r="K48" s="22">
        <f t="shared" si="3"/>
        <v>5</v>
      </c>
      <c r="L48" s="7"/>
    </row>
    <row r="49" ht="14.25" customHeight="1">
      <c r="A49" s="7">
        <f>'Monthly Summary'!A49</f>
        <v>1010018</v>
      </c>
      <c r="B49" s="7" t="str">
        <f>'Monthly Summary'!B49</f>
        <v>สับปะรดแว่นในน้ำเชื่อม 565 กรัม x 3 กระป๋อง</v>
      </c>
      <c r="C49" s="22">
        <f>'วันที่ 30'!K49</f>
        <v>4</v>
      </c>
      <c r="D49" s="7"/>
      <c r="E49" s="20"/>
      <c r="F49" s="7"/>
      <c r="G49" s="7"/>
      <c r="H49" s="22">
        <f t="shared" si="1"/>
        <v>4</v>
      </c>
      <c r="I49" s="23">
        <f>'วันที่ 1'!I49</f>
        <v>8</v>
      </c>
      <c r="J49" s="24" t="str">
        <f t="shared" si="2"/>
        <v>Need to Order</v>
      </c>
      <c r="K49" s="22">
        <f t="shared" si="3"/>
        <v>4</v>
      </c>
      <c r="L49" s="7"/>
    </row>
    <row r="50" ht="14.25" customHeight="1">
      <c r="A50" s="7">
        <f>'Monthly Summary'!A50</f>
        <v>1500001</v>
      </c>
      <c r="B50" s="7" t="str">
        <f>'Monthly Summary'!B50</f>
        <v>ไข่ปลาคาเวียร์ลัมฟ์ฟิชสีดำ 80 กรัม</v>
      </c>
      <c r="C50" s="22">
        <f>'วันที่ 30'!K50</f>
        <v>1</v>
      </c>
      <c r="D50" s="7"/>
      <c r="E50" s="20"/>
      <c r="F50" s="7"/>
      <c r="G50" s="7"/>
      <c r="H50" s="22">
        <f t="shared" si="1"/>
        <v>1</v>
      </c>
      <c r="I50" s="23">
        <f>'วันที่ 1'!I50</f>
        <v>2</v>
      </c>
      <c r="J50" s="24" t="str">
        <f t="shared" si="2"/>
        <v>Need to Order</v>
      </c>
      <c r="K50" s="22">
        <f t="shared" si="3"/>
        <v>1</v>
      </c>
      <c r="L50" s="7"/>
    </row>
    <row r="51" ht="14.25" customHeight="1">
      <c r="A51" s="7">
        <f>'Monthly Summary'!A51</f>
        <v>1020008</v>
      </c>
      <c r="B51" s="7" t="str">
        <f>'Monthly Summary'!B51</f>
        <v>ผงโกโก้ตราทิวลิป สีมาตรฐาน 500ก.*ถุง</v>
      </c>
      <c r="C51" s="22">
        <f>'วันที่ 30'!K51</f>
        <v>3</v>
      </c>
      <c r="D51" s="7"/>
      <c r="E51" s="20"/>
      <c r="F51" s="7"/>
      <c r="G51" s="7"/>
      <c r="H51" s="22">
        <f t="shared" si="1"/>
        <v>3</v>
      </c>
      <c r="I51" s="23">
        <f>'วันที่ 1'!I51</f>
        <v>6</v>
      </c>
      <c r="J51" s="24" t="str">
        <f t="shared" si="2"/>
        <v>Need to Order</v>
      </c>
      <c r="K51" s="22">
        <f t="shared" si="3"/>
        <v>3</v>
      </c>
      <c r="L51" s="7"/>
    </row>
    <row r="52" ht="14.25" customHeight="1">
      <c r="A52" s="7">
        <f>'Monthly Summary'!A52</f>
        <v>1100023</v>
      </c>
      <c r="B52" s="7" t="str">
        <f>'Monthly Summary'!B52</f>
        <v>เนสท์เล่คอนเฟล็ก Corn Flakes 500 กรัม*กล่อง</v>
      </c>
      <c r="C52" s="22">
        <f>'วันที่ 30'!K52</f>
        <v>13</v>
      </c>
      <c r="D52" s="7"/>
      <c r="E52" s="20"/>
      <c r="F52" s="7"/>
      <c r="G52" s="7"/>
      <c r="H52" s="22">
        <f t="shared" si="1"/>
        <v>13</v>
      </c>
      <c r="I52" s="23">
        <f>'วันที่ 1'!I52</f>
        <v>16</v>
      </c>
      <c r="J52" s="24" t="str">
        <f t="shared" si="2"/>
        <v>Need to Order</v>
      </c>
      <c r="K52" s="22">
        <f t="shared" si="3"/>
        <v>13</v>
      </c>
      <c r="L52" s="7"/>
    </row>
    <row r="53" ht="14.25" customHeight="1">
      <c r="A53" s="7">
        <f>'Monthly Summary'!A53</f>
        <v>1100014</v>
      </c>
      <c r="B53" s="7" t="str">
        <f>'Monthly Summary'!B53</f>
        <v>เนสท์เล่โกโก้ครั้นซ์ KoKo Krunch 300 กรัม</v>
      </c>
      <c r="C53" s="22">
        <f>'วันที่ 30'!K53</f>
        <v>14</v>
      </c>
      <c r="D53" s="7"/>
      <c r="E53" s="20"/>
      <c r="F53" s="7"/>
      <c r="G53" s="7"/>
      <c r="H53" s="22">
        <f t="shared" si="1"/>
        <v>14</v>
      </c>
      <c r="I53" s="23">
        <f>'วันที่ 1'!I53</f>
        <v>20</v>
      </c>
      <c r="J53" s="24" t="str">
        <f t="shared" si="2"/>
        <v>Need to Order</v>
      </c>
      <c r="K53" s="22">
        <f t="shared" si="3"/>
        <v>14</v>
      </c>
      <c r="L53" s="7"/>
    </row>
    <row r="54" ht="14.25" customHeight="1">
      <c r="A54" s="7">
        <f>'Monthly Summary'!A54</f>
        <v>1370052</v>
      </c>
      <c r="B54" s="7" t="str">
        <f>'Monthly Summary'!B54</f>
        <v>มูสลีผสมผลไม้ เอโร่ 1000 กรัม</v>
      </c>
      <c r="C54" s="22">
        <f>'วันที่ 30'!K54</f>
        <v>3</v>
      </c>
      <c r="D54" s="7"/>
      <c r="E54" s="20"/>
      <c r="F54" s="7"/>
      <c r="G54" s="7"/>
      <c r="H54" s="22">
        <f t="shared" si="1"/>
        <v>3</v>
      </c>
      <c r="I54" s="23">
        <f>'วันที่ 1'!I54</f>
        <v>5</v>
      </c>
      <c r="J54" s="24" t="str">
        <f t="shared" si="2"/>
        <v>Need to Order</v>
      </c>
      <c r="K54" s="22">
        <f t="shared" si="3"/>
        <v>3</v>
      </c>
      <c r="L54" s="7"/>
    </row>
    <row r="55" ht="14.25" customHeight="1">
      <c r="A55" s="7">
        <f>'Monthly Summary'!A55</f>
        <v>1020040</v>
      </c>
      <c r="B55" s="7" t="str">
        <f>'Monthly Summary'!B55</f>
        <v>เนสท์เล่ ฮันนี่สตาร์ ซีเรียล 300 กรัม*1</v>
      </c>
      <c r="C55" s="22">
        <f>'วันที่ 30'!K55</f>
        <v>7</v>
      </c>
      <c r="D55" s="7"/>
      <c r="E55" s="20"/>
      <c r="F55" s="7"/>
      <c r="G55" s="7"/>
      <c r="H55" s="22">
        <f t="shared" si="1"/>
        <v>7</v>
      </c>
      <c r="I55" s="23">
        <f>'วันที่ 1'!I55</f>
        <v>12</v>
      </c>
      <c r="J55" s="24" t="str">
        <f t="shared" si="2"/>
        <v>Need to Order</v>
      </c>
      <c r="K55" s="22">
        <f t="shared" si="3"/>
        <v>7</v>
      </c>
      <c r="L55" s="7"/>
    </row>
    <row r="56" ht="14.25" customHeight="1">
      <c r="A56" s="7">
        <f>'Monthly Summary'!A56</f>
        <v>1040061</v>
      </c>
      <c r="B56" s="7" t="str">
        <f>'Monthly Summary'!B56</f>
        <v>ซันควิกน้ำส้มแมนดาริน ชนิดเข้มข้น 1000 มล.</v>
      </c>
      <c r="C56" s="22">
        <f>'วันที่ 30'!K56</f>
        <v>1</v>
      </c>
      <c r="D56" s="7"/>
      <c r="E56" s="20"/>
      <c r="F56" s="7"/>
      <c r="G56" s="7"/>
      <c r="H56" s="22">
        <f t="shared" si="1"/>
        <v>1</v>
      </c>
      <c r="I56" s="23">
        <f>'วันที่ 1'!I56</f>
        <v>3</v>
      </c>
      <c r="J56" s="24" t="str">
        <f t="shared" si="2"/>
        <v>Need to Order</v>
      </c>
      <c r="K56" s="22">
        <f t="shared" si="3"/>
        <v>1</v>
      </c>
      <c r="L56" s="7"/>
    </row>
    <row r="57" ht="14.25" customHeight="1">
      <c r="A57" s="7">
        <f>'Monthly Summary'!A57</f>
        <v>1050021</v>
      </c>
      <c r="B57" s="7" t="str">
        <f>'Monthly Summary'!B57</f>
        <v>น้ำเชื่อมรสน้ำผึ้ง ตราอิมพีเรียล 3,550มล.*1 แกลลอน</v>
      </c>
      <c r="C57" s="22">
        <f>'วันที่ 30'!K57</f>
        <v>5</v>
      </c>
      <c r="D57" s="7"/>
      <c r="E57" s="20"/>
      <c r="F57" s="7"/>
      <c r="G57" s="7"/>
      <c r="H57" s="22">
        <f t="shared" si="1"/>
        <v>5</v>
      </c>
      <c r="I57" s="23">
        <f>'วันที่ 1'!I57</f>
        <v>5</v>
      </c>
      <c r="J57" s="24" t="str">
        <f t="shared" si="2"/>
        <v>  </v>
      </c>
      <c r="K57" s="22">
        <f t="shared" si="3"/>
        <v>5</v>
      </c>
      <c r="L57" s="7"/>
    </row>
    <row r="58" ht="14.25" customHeight="1">
      <c r="A58" s="7">
        <f>'Monthly Summary'!A58</f>
        <v>1050022</v>
      </c>
      <c r="B58" s="7" t="str">
        <f>'Monthly Summary'!B58</f>
        <v>ส้มแมนดารินโดล น้ำเชื่อม 666 กรัม</v>
      </c>
      <c r="C58" s="22">
        <f>'วันที่ 30'!K58</f>
        <v>5</v>
      </c>
      <c r="D58" s="7"/>
      <c r="E58" s="20"/>
      <c r="F58" s="7"/>
      <c r="G58" s="7"/>
      <c r="H58" s="22">
        <f t="shared" si="1"/>
        <v>5</v>
      </c>
      <c r="I58" s="23">
        <f>'วันที่ 1'!I58</f>
        <v>8</v>
      </c>
      <c r="J58" s="24" t="str">
        <f t="shared" si="2"/>
        <v>Need to Order</v>
      </c>
      <c r="K58" s="22">
        <f t="shared" si="3"/>
        <v>5</v>
      </c>
      <c r="L58" s="7"/>
    </row>
    <row r="59" ht="14.25" customHeight="1">
      <c r="A59" s="7">
        <f>'Monthly Summary'!A59</f>
        <v>1050038</v>
      </c>
      <c r="B59" s="7" t="str">
        <f>'Monthly Summary'!B59</f>
        <v>น้ำตาลไอซิ่ง 900กรัม*ถุง</v>
      </c>
      <c r="C59" s="22">
        <f>'วันที่ 30'!K59</f>
        <v>2</v>
      </c>
      <c r="D59" s="7"/>
      <c r="E59" s="20"/>
      <c r="F59" s="7"/>
      <c r="G59" s="7"/>
      <c r="H59" s="22">
        <f t="shared" si="1"/>
        <v>2</v>
      </c>
      <c r="I59" s="23">
        <f>'วันที่ 1'!I59</f>
        <v>4</v>
      </c>
      <c r="J59" s="24" t="str">
        <f t="shared" si="2"/>
        <v>Need to Order</v>
      </c>
      <c r="K59" s="22">
        <f t="shared" si="3"/>
        <v>2</v>
      </c>
      <c r="L59" s="7"/>
    </row>
    <row r="60" ht="14.25" customHeight="1">
      <c r="A60" s="7">
        <f>'Monthly Summary'!A60</f>
        <v>1070006</v>
      </c>
      <c r="B60" s="7" t="str">
        <f>'Monthly Summary'!B60</f>
        <v>แป้งมัน 500 กรัม</v>
      </c>
      <c r="C60" s="22">
        <f>'วันที่ 30'!K60</f>
        <v>2</v>
      </c>
      <c r="D60" s="7"/>
      <c r="E60" s="20"/>
      <c r="F60" s="7"/>
      <c r="G60" s="7"/>
      <c r="H60" s="22">
        <f t="shared" si="1"/>
        <v>2</v>
      </c>
      <c r="I60" s="23">
        <f>'วันที่ 1'!I60</f>
        <v>3</v>
      </c>
      <c r="J60" s="24" t="str">
        <f t="shared" si="2"/>
        <v>Need to Order</v>
      </c>
      <c r="K60" s="22">
        <f t="shared" si="3"/>
        <v>2</v>
      </c>
      <c r="L60" s="7"/>
    </row>
    <row r="61" ht="14.25" customHeight="1">
      <c r="A61" s="7">
        <f>'Monthly Summary'!A61</f>
        <v>1070013</v>
      </c>
      <c r="B61" s="7" t="str">
        <f>'Monthly Summary'!B61</f>
        <v>แป้งเค้กกิเลนแดง 1 กก.</v>
      </c>
      <c r="C61" s="22">
        <f>'วันที่ 30'!K61</f>
        <v>14</v>
      </c>
      <c r="D61" s="7"/>
      <c r="E61" s="20"/>
      <c r="F61" s="7"/>
      <c r="G61" s="7"/>
      <c r="H61" s="22">
        <f t="shared" si="1"/>
        <v>14</v>
      </c>
      <c r="I61" s="23">
        <f>'วันที่ 1'!I61</f>
        <v>18</v>
      </c>
      <c r="J61" s="24" t="str">
        <f t="shared" si="2"/>
        <v>Need to Order</v>
      </c>
      <c r="K61" s="22">
        <f t="shared" si="3"/>
        <v>14</v>
      </c>
      <c r="L61" s="7"/>
    </row>
    <row r="62" ht="14.25" customHeight="1">
      <c r="A62" s="7">
        <f>'Monthly Summary'!A62</f>
        <v>1080007</v>
      </c>
      <c r="B62" s="7" t="str">
        <f>'Monthly Summary'!B62</f>
        <v>โป๊ยกั๊ก ถุง500กรัม</v>
      </c>
      <c r="C62" s="22">
        <f>'วันที่ 30'!K62</f>
        <v>2</v>
      </c>
      <c r="D62" s="7"/>
      <c r="E62" s="20"/>
      <c r="F62" s="7"/>
      <c r="G62" s="7"/>
      <c r="H62" s="22">
        <f t="shared" si="1"/>
        <v>2</v>
      </c>
      <c r="I62" s="23">
        <f>'วันที่ 1'!I62</f>
        <v>2</v>
      </c>
      <c r="J62" s="24" t="str">
        <f t="shared" si="2"/>
        <v>  </v>
      </c>
      <c r="K62" s="22">
        <f t="shared" si="3"/>
        <v>2</v>
      </c>
      <c r="L62" s="7"/>
    </row>
    <row r="63" ht="14.25" customHeight="1">
      <c r="A63" s="7">
        <f>'Monthly Summary'!A63</f>
        <v>1080006</v>
      </c>
      <c r="B63" s="7" t="str">
        <f>'Monthly Summary'!B63</f>
        <v>เปลือกไม้หอมชินนาม่อน (อบเชย) ถุง500กรัม</v>
      </c>
      <c r="C63" s="22">
        <f>'วันที่ 30'!K63</f>
        <v>1</v>
      </c>
      <c r="D63" s="7"/>
      <c r="E63" s="20"/>
      <c r="F63" s="7"/>
      <c r="G63" s="7"/>
      <c r="H63" s="22">
        <f t="shared" si="1"/>
        <v>1</v>
      </c>
      <c r="I63" s="23">
        <f>'วันที่ 1'!I63</f>
        <v>2</v>
      </c>
      <c r="J63" s="24" t="str">
        <f t="shared" si="2"/>
        <v>Need to Order</v>
      </c>
      <c r="K63" s="22">
        <f t="shared" si="3"/>
        <v>1</v>
      </c>
      <c r="L63" s="7"/>
    </row>
    <row r="64" ht="14.25" customHeight="1">
      <c r="A64" s="7">
        <f>'Monthly Summary'!A64</f>
        <v>1080077</v>
      </c>
      <c r="B64" s="7" t="str">
        <f>'Monthly Summary'!B64</f>
        <v>ผงถั่วอัลมอนด์ไม่มีเปลือก 1 กก.</v>
      </c>
      <c r="C64" s="22">
        <f>'วันที่ 30'!K64</f>
        <v>1</v>
      </c>
      <c r="D64" s="7"/>
      <c r="E64" s="20"/>
      <c r="F64" s="7"/>
      <c r="G64" s="7"/>
      <c r="H64" s="22">
        <f t="shared" si="1"/>
        <v>1</v>
      </c>
      <c r="I64" s="23">
        <f>'วันที่ 1'!I64</f>
        <v>2</v>
      </c>
      <c r="J64" s="24" t="str">
        <f t="shared" si="2"/>
        <v>Need to Order</v>
      </c>
      <c r="K64" s="22">
        <f t="shared" si="3"/>
        <v>1</v>
      </c>
      <c r="L64" s="7"/>
    </row>
    <row r="65" ht="14.25" customHeight="1">
      <c r="A65" s="7">
        <f>'Monthly Summary'!A65</f>
        <v>1080068</v>
      </c>
      <c r="B65" s="7" t="str">
        <f>'Monthly Summary'!B65</f>
        <v>ผงพะโล้ 100กรัม</v>
      </c>
      <c r="C65" s="22">
        <f>'วันที่ 30'!K65</f>
        <v>2</v>
      </c>
      <c r="D65" s="7"/>
      <c r="E65" s="20"/>
      <c r="F65" s="7"/>
      <c r="G65" s="7"/>
      <c r="H65" s="22">
        <f t="shared" si="1"/>
        <v>2</v>
      </c>
      <c r="I65" s="23">
        <f>'วันที่ 1'!I65</f>
        <v>4</v>
      </c>
      <c r="J65" s="24" t="str">
        <f t="shared" si="2"/>
        <v>Need to Order</v>
      </c>
      <c r="K65" s="22">
        <f t="shared" si="3"/>
        <v>2</v>
      </c>
      <c r="L65" s="7"/>
    </row>
    <row r="66" ht="14.25" customHeight="1">
      <c r="A66" s="7">
        <f>'Monthly Summary'!A66</f>
        <v>1200079</v>
      </c>
      <c r="B66" s="7" t="str">
        <f>'Monthly Summary'!B66</f>
        <v>ข้าวโอ๊ต ตราเอโร่ 1000กรัม</v>
      </c>
      <c r="C66" s="22">
        <f>'วันที่ 30'!K66</f>
        <v>1</v>
      </c>
      <c r="D66" s="7"/>
      <c r="E66" s="20"/>
      <c r="F66" s="7"/>
      <c r="G66" s="7"/>
      <c r="H66" s="22">
        <f t="shared" si="1"/>
        <v>1</v>
      </c>
      <c r="I66" s="23">
        <f>'วันที่ 1'!I66</f>
        <v>2</v>
      </c>
      <c r="J66" s="24" t="str">
        <f t="shared" si="2"/>
        <v>Need to Order</v>
      </c>
      <c r="K66" s="22">
        <f t="shared" si="3"/>
        <v>1</v>
      </c>
      <c r="L66" s="7"/>
    </row>
    <row r="67" ht="14.25" customHeight="1">
      <c r="A67" s="7">
        <f>'Monthly Summary'!A67</f>
        <v>1110007</v>
      </c>
      <c r="B67" s="7" t="str">
        <f>'Monthly Summary'!B67</f>
        <v>น้ำมันรำข้าว 100% ตราคิง 5ลิตร</v>
      </c>
      <c r="C67" s="22">
        <f>'วันที่ 30'!K67</f>
        <v>5</v>
      </c>
      <c r="D67" s="7"/>
      <c r="E67" s="20"/>
      <c r="F67" s="7"/>
      <c r="G67" s="7"/>
      <c r="H67" s="22">
        <f t="shared" si="1"/>
        <v>5</v>
      </c>
      <c r="I67" s="23">
        <f>'วันที่ 1'!I67</f>
        <v>5</v>
      </c>
      <c r="J67" s="24" t="str">
        <f t="shared" si="2"/>
        <v>  </v>
      </c>
      <c r="K67" s="22">
        <f t="shared" si="3"/>
        <v>5</v>
      </c>
      <c r="L67" s="7"/>
    </row>
    <row r="68" ht="14.25" customHeight="1">
      <c r="A68" s="7">
        <f>'Monthly Summary'!A68</f>
        <v>1200087</v>
      </c>
      <c r="B68" s="7" t="str">
        <f>'Monthly Summary'!B68</f>
        <v>ยีสต์แห้งสำเร็จรูป สีทอง SAF-INSTANT 500 กรัม</v>
      </c>
      <c r="C68" s="22">
        <f>'วันที่ 30'!K68</f>
        <v>3</v>
      </c>
      <c r="D68" s="7"/>
      <c r="E68" s="20"/>
      <c r="F68" s="7"/>
      <c r="G68" s="7"/>
      <c r="H68" s="22">
        <f t="shared" si="1"/>
        <v>3</v>
      </c>
      <c r="I68" s="23">
        <f>'วันที่ 1'!I68</f>
        <v>5</v>
      </c>
      <c r="J68" s="24" t="str">
        <f t="shared" si="2"/>
        <v>Need to Order</v>
      </c>
      <c r="K68" s="22">
        <f t="shared" si="3"/>
        <v>3</v>
      </c>
      <c r="L68" s="7"/>
    </row>
    <row r="69" ht="14.25" customHeight="1">
      <c r="A69" s="7">
        <f>'Monthly Summary'!A69</f>
        <v>1200084</v>
      </c>
      <c r="B69" s="7" t="str">
        <f>'Monthly Summary'!B69</f>
        <v>แผ่นเจลาติน เยลลิต้า 20ก.1*5 ซอง</v>
      </c>
      <c r="C69" s="22">
        <f>'วันที่ 30'!K69</f>
        <v>12</v>
      </c>
      <c r="D69" s="7"/>
      <c r="E69" s="20"/>
      <c r="F69" s="7"/>
      <c r="G69" s="7"/>
      <c r="H69" s="22">
        <f t="shared" si="1"/>
        <v>12</v>
      </c>
      <c r="I69" s="23">
        <f>'วันที่ 1'!I69</f>
        <v>20</v>
      </c>
      <c r="J69" s="24" t="str">
        <f t="shared" si="2"/>
        <v>Need to Order</v>
      </c>
      <c r="K69" s="22">
        <f t="shared" si="3"/>
        <v>12</v>
      </c>
      <c r="L69" s="7"/>
    </row>
    <row r="70" ht="14.25" customHeight="1">
      <c r="A70" s="7">
        <f>'Monthly Summary'!A70</f>
        <v>1200125</v>
      </c>
      <c r="B70" s="7" t="str">
        <f>'Monthly Summary'!B70</f>
        <v>UFM SP สารเสริมคุณภาพ 1kg.</v>
      </c>
      <c r="C70" s="22">
        <f>'วันที่ 30'!K70</f>
        <v>0</v>
      </c>
      <c r="D70" s="7"/>
      <c r="E70" s="20"/>
      <c r="F70" s="7"/>
      <c r="G70" s="7"/>
      <c r="H70" s="22">
        <f t="shared" si="1"/>
        <v>0</v>
      </c>
      <c r="I70" s="23">
        <f>'วันที่ 1'!I70</f>
        <v>1</v>
      </c>
      <c r="J70" s="24" t="str">
        <f t="shared" si="2"/>
        <v>Need to Order</v>
      </c>
      <c r="K70" s="22">
        <f t="shared" si="3"/>
        <v>0</v>
      </c>
      <c r="L70" s="7"/>
    </row>
    <row r="71" ht="14.25" customHeight="1">
      <c r="A71" s="7">
        <f>'Monthly Summary'!A71</f>
        <v>12001044</v>
      </c>
      <c r="B71" s="7" t="str">
        <f>'Monthly Summary'!B71</f>
        <v>ถั่วเม็ดมะม่วงหิมพานต์ครึ่งซีก 1KG*ถุง</v>
      </c>
      <c r="C71" s="22">
        <f>'วันที่ 30'!K71</f>
        <v>1</v>
      </c>
      <c r="D71" s="7"/>
      <c r="E71" s="20"/>
      <c r="F71" s="7"/>
      <c r="G71" s="7"/>
      <c r="H71" s="22">
        <f t="shared" si="1"/>
        <v>1</v>
      </c>
      <c r="I71" s="23">
        <f>'วันที่ 1'!I71</f>
        <v>2</v>
      </c>
      <c r="J71" s="24" t="str">
        <f t="shared" si="2"/>
        <v>Need to Order</v>
      </c>
      <c r="K71" s="22">
        <f t="shared" si="3"/>
        <v>1</v>
      </c>
      <c r="L71" s="7"/>
    </row>
    <row r="72" ht="14.25" customHeight="1">
      <c r="A72" s="7">
        <f>'Monthly Summary'!A72</f>
        <v>1200127</v>
      </c>
      <c r="B72" s="7" t="str">
        <f>'Monthly Summary'!B72</f>
        <v>ARO กระเทียมเจียวชนิดแผ่น 270ก.*กระปุก</v>
      </c>
      <c r="C72" s="22">
        <f>'วันที่ 30'!K72</f>
        <v>14</v>
      </c>
      <c r="D72" s="7"/>
      <c r="E72" s="20"/>
      <c r="F72" s="7"/>
      <c r="G72" s="7"/>
      <c r="H72" s="22">
        <f t="shared" si="1"/>
        <v>14</v>
      </c>
      <c r="I72" s="23">
        <f>'วันที่ 1'!I72</f>
        <v>30</v>
      </c>
      <c r="J72" s="24" t="str">
        <f t="shared" si="2"/>
        <v>Need to Order</v>
      </c>
      <c r="K72" s="22">
        <f t="shared" si="3"/>
        <v>14</v>
      </c>
      <c r="L72" s="7"/>
    </row>
    <row r="73" ht="14.25" customHeight="1">
      <c r="A73" s="7">
        <f>'Monthly Summary'!A73</f>
        <v>1370055</v>
      </c>
      <c r="B73" s="7" t="str">
        <f>'Monthly Summary'!B73</f>
        <v>El Sabor Guacamole Dip กัวคาโมเล่ ซอสดิพอโวคาโด 300ก.</v>
      </c>
      <c r="C73" s="22">
        <f>'วันที่ 30'!K73</f>
        <v>3</v>
      </c>
      <c r="D73" s="7"/>
      <c r="E73" s="20"/>
      <c r="F73" s="7"/>
      <c r="G73" s="7"/>
      <c r="H73" s="22">
        <f t="shared" si="1"/>
        <v>3</v>
      </c>
      <c r="I73" s="23">
        <f>'วันที่ 1'!I73</f>
        <v>7</v>
      </c>
      <c r="J73" s="24" t="str">
        <f t="shared" si="2"/>
        <v>Need to Order</v>
      </c>
      <c r="K73" s="22">
        <f t="shared" si="3"/>
        <v>3</v>
      </c>
      <c r="L73" s="7"/>
    </row>
    <row r="74" ht="14.25" customHeight="1">
      <c r="A74" s="7">
        <f>'Monthly Summary'!A74</f>
        <v>1040059</v>
      </c>
      <c r="B74" s="7" t="str">
        <f>'Monthly Summary'!B74</f>
        <v>คาร์เนชั่น นมข้นหวาน แบบถุง 2 กก.*ถุง</v>
      </c>
      <c r="C74" s="22">
        <f>'วันที่ 30'!K74</f>
        <v>6</v>
      </c>
      <c r="D74" s="7"/>
      <c r="E74" s="20"/>
      <c r="F74" s="7"/>
      <c r="G74" s="7"/>
      <c r="H74" s="22">
        <f t="shared" si="1"/>
        <v>6</v>
      </c>
      <c r="I74" s="23">
        <f>'วันที่ 1'!I74</f>
        <v>6</v>
      </c>
      <c r="J74" s="24" t="str">
        <f t="shared" si="2"/>
        <v>  </v>
      </c>
      <c r="K74" s="22">
        <f t="shared" si="3"/>
        <v>6</v>
      </c>
      <c r="L74" s="7"/>
    </row>
    <row r="75" ht="14.25" customHeight="1">
      <c r="A75" s="7">
        <f>'Monthly Summary'!A75</f>
        <v>1080079</v>
      </c>
      <c r="B75" s="7" t="str">
        <f>'Monthly Summary'!B75</f>
        <v>อัลมอนด์หั่นสไลด์ 1 กก.</v>
      </c>
      <c r="C75" s="22">
        <f>'วันที่ 30'!K75</f>
        <v>1</v>
      </c>
      <c r="D75" s="7"/>
      <c r="E75" s="20"/>
      <c r="F75" s="7"/>
      <c r="G75" s="7"/>
      <c r="H75" s="22">
        <f t="shared" si="1"/>
        <v>1</v>
      </c>
      <c r="I75" s="23">
        <f>'วันที่ 1'!I75</f>
        <v>2</v>
      </c>
      <c r="J75" s="24" t="str">
        <f t="shared" si="2"/>
        <v>Need to Order</v>
      </c>
      <c r="K75" s="22">
        <f t="shared" si="3"/>
        <v>1</v>
      </c>
      <c r="L75" s="7"/>
    </row>
    <row r="76" ht="14.25" customHeight="1">
      <c r="A76" s="7">
        <f>'Monthly Summary'!A76</f>
        <v>1400037</v>
      </c>
      <c r="B76" s="7" t="str">
        <f>'Monthly Summary'!B76</f>
        <v>ไวท์ช็อคโกแลตคอมพาวด์ชนิดกระดุม ตราทิวลิป 1กก.*ถุง</v>
      </c>
      <c r="C76" s="22">
        <f>'วันที่ 30'!K76</f>
        <v>2</v>
      </c>
      <c r="D76" s="7"/>
      <c r="E76" s="20"/>
      <c r="F76" s="7"/>
      <c r="G76" s="7"/>
      <c r="H76" s="22">
        <f t="shared" si="1"/>
        <v>2</v>
      </c>
      <c r="I76" s="23">
        <f>'วันที่ 1'!I76</f>
        <v>3</v>
      </c>
      <c r="J76" s="24" t="str">
        <f t="shared" si="2"/>
        <v>Need to Order</v>
      </c>
      <c r="K76" s="22">
        <f t="shared" si="3"/>
        <v>2</v>
      </c>
      <c r="L76" s="7"/>
    </row>
    <row r="77" ht="14.25" customHeight="1">
      <c r="A77" s="7">
        <f>'Monthly Summary'!A77</f>
        <v>1400067</v>
      </c>
      <c r="B77" s="7" t="str">
        <f>'Monthly Summary'!B77</f>
        <v>ผงวุ้น ตรานางเงือก 25ก.*ซอง</v>
      </c>
      <c r="C77" s="22">
        <f>'วันที่ 30'!K77</f>
        <v>5</v>
      </c>
      <c r="D77" s="7"/>
      <c r="E77" s="20"/>
      <c r="F77" s="7"/>
      <c r="G77" s="7"/>
      <c r="H77" s="22">
        <f t="shared" si="1"/>
        <v>5</v>
      </c>
      <c r="I77" s="23">
        <f>'วันที่ 1'!I77</f>
        <v>5</v>
      </c>
      <c r="J77" s="24" t="str">
        <f t="shared" si="2"/>
        <v>  </v>
      </c>
      <c r="K77" s="22">
        <f t="shared" si="3"/>
        <v>5</v>
      </c>
      <c r="L77" s="7"/>
    </row>
    <row r="78" ht="14.25" customHeight="1">
      <c r="A78" s="7">
        <f>'Monthly Summary'!A78</f>
        <v>1400016</v>
      </c>
      <c r="B78" s="7" t="str">
        <f>'Monthly Summary'!B78</f>
        <v>ดาร์กช็อคโกแลตชนิดกระดุม ตราทิวลิป 1 กก.*ถุง</v>
      </c>
      <c r="C78" s="22">
        <f>'วันที่ 30'!K78</f>
        <v>5</v>
      </c>
      <c r="D78" s="7"/>
      <c r="E78" s="20"/>
      <c r="F78" s="7"/>
      <c r="G78" s="7"/>
      <c r="H78" s="22">
        <f t="shared" si="1"/>
        <v>5</v>
      </c>
      <c r="I78" s="23">
        <f>'วันที่ 1'!I78</f>
        <v>9</v>
      </c>
      <c r="J78" s="24" t="str">
        <f t="shared" si="2"/>
        <v>Need to Order</v>
      </c>
      <c r="K78" s="22">
        <f t="shared" si="3"/>
        <v>5</v>
      </c>
      <c r="L78" s="7"/>
    </row>
    <row r="79" ht="14.25" customHeight="1">
      <c r="A79" s="7">
        <f>'Monthly Summary'!A79</f>
        <v>1400117</v>
      </c>
      <c r="B79" s="7" t="str">
        <f>'Monthly Summary'!B79</f>
        <v>ดาร์กช็อกโกแลตชิพ ชนิดเม็ดกลาง ตราทิวลิป 550กรัม*ถุง</v>
      </c>
      <c r="C79" s="22">
        <f>'วันที่ 30'!K79</f>
        <v>3</v>
      </c>
      <c r="D79" s="7"/>
      <c r="E79" s="20"/>
      <c r="F79" s="7"/>
      <c r="G79" s="7"/>
      <c r="H79" s="22">
        <f t="shared" si="1"/>
        <v>3</v>
      </c>
      <c r="I79" s="23">
        <f>'วันที่ 1'!I79</f>
        <v>2</v>
      </c>
      <c r="J79" s="24" t="str">
        <f t="shared" si="2"/>
        <v>  </v>
      </c>
      <c r="K79" s="22">
        <f t="shared" si="3"/>
        <v>3</v>
      </c>
      <c r="L79" s="7"/>
    </row>
    <row r="80" ht="14.25" customHeight="1">
      <c r="A80" s="7">
        <f>'Monthly Summary'!A80</f>
        <v>1400093</v>
      </c>
      <c r="B80" s="7" t="str">
        <f>'Monthly Summary'!B80</f>
        <v>ก้านเชอรี่มาราชิโน่โอลิเวีย 737กรัม *1 กระปุก</v>
      </c>
      <c r="C80" s="22">
        <f>'วันที่ 30'!K80</f>
        <v>6</v>
      </c>
      <c r="D80" s="7"/>
      <c r="E80" s="20"/>
      <c r="F80" s="7"/>
      <c r="G80" s="7"/>
      <c r="H80" s="22">
        <f t="shared" si="1"/>
        <v>6</v>
      </c>
      <c r="I80" s="23">
        <f>'วันที่ 1'!I80</f>
        <v>7</v>
      </c>
      <c r="J80" s="24" t="str">
        <f t="shared" si="2"/>
        <v>Need to Order</v>
      </c>
      <c r="K80" s="22">
        <f t="shared" si="3"/>
        <v>6</v>
      </c>
      <c r="L80" s="7"/>
    </row>
    <row r="81" ht="14.25" customHeight="1">
      <c r="A81" s="7">
        <f>'Monthly Summary'!A81</f>
        <v>1000213</v>
      </c>
      <c r="B81" s="7" t="str">
        <f>'Monthly Summary'!B81</f>
        <v>มัสตาร์ดขวดบีบ ตราเฟร้นช์ส 226 กรัม/ขวด</v>
      </c>
      <c r="C81" s="22">
        <f>'วันที่ 30'!K81</f>
        <v>1</v>
      </c>
      <c r="D81" s="7"/>
      <c r="E81" s="20"/>
      <c r="F81" s="7"/>
      <c r="G81" s="7"/>
      <c r="H81" s="22">
        <f t="shared" si="1"/>
        <v>1</v>
      </c>
      <c r="I81" s="23">
        <f>'วันที่ 1'!I81</f>
        <v>1</v>
      </c>
      <c r="J81" s="24" t="str">
        <f t="shared" si="2"/>
        <v>  </v>
      </c>
      <c r="K81" s="22">
        <f t="shared" si="3"/>
        <v>1</v>
      </c>
      <c r="L81" s="7"/>
    </row>
    <row r="82" ht="14.25" customHeight="1">
      <c r="A82" s="7">
        <f>'Monthly Summary'!A82</f>
        <v>1000034</v>
      </c>
      <c r="B82" s="7" t="str">
        <f>'Monthly Summary'!B82</f>
        <v>ไวน์ขาวปรุงอาหาร มองแคลร์เซลิเบรชั่น 3L.</v>
      </c>
      <c r="C82" s="22">
        <f>'วันที่ 30'!K82</f>
        <v>1</v>
      </c>
      <c r="D82" s="7"/>
      <c r="E82" s="20"/>
      <c r="F82" s="7"/>
      <c r="G82" s="7"/>
      <c r="H82" s="22">
        <f t="shared" si="1"/>
        <v>1</v>
      </c>
      <c r="I82" s="23">
        <f>'วันที่ 1'!I82</f>
        <v>3</v>
      </c>
      <c r="J82" s="24" t="str">
        <f t="shared" si="2"/>
        <v>Need to Order</v>
      </c>
      <c r="K82" s="22">
        <f t="shared" si="3"/>
        <v>1</v>
      </c>
      <c r="L82" s="7"/>
    </row>
    <row r="83" ht="14.25" customHeight="1">
      <c r="A83" s="7">
        <f>'Monthly Summary'!A83</f>
        <v>1000035</v>
      </c>
      <c r="B83" s="7" t="str">
        <f>'Monthly Summary'!B83</f>
        <v>ไวน์แดงปรุงอาหาร มองแคลร์เซลิเบรชั่น 3L.</v>
      </c>
      <c r="C83" s="22">
        <f>'วันที่ 30'!K83</f>
        <v>2</v>
      </c>
      <c r="D83" s="7"/>
      <c r="E83" s="20"/>
      <c r="F83" s="7"/>
      <c r="G83" s="7"/>
      <c r="H83" s="22">
        <f t="shared" si="1"/>
        <v>2</v>
      </c>
      <c r="I83" s="23">
        <f>'วันที่ 1'!I83</f>
        <v>2</v>
      </c>
      <c r="J83" s="24" t="str">
        <f t="shared" si="2"/>
        <v>  </v>
      </c>
      <c r="K83" s="22">
        <f t="shared" si="3"/>
        <v>2</v>
      </c>
      <c r="L83" s="7"/>
    </row>
    <row r="84" ht="14.25" customHeight="1">
      <c r="A84" s="7">
        <f>'Monthly Summary'!A84</f>
        <v>1000141</v>
      </c>
      <c r="B84" s="7" t="str">
        <f>'Monthly Summary'!B84</f>
        <v>น้ำสลัดงาคั่วญี่ปุ่น ตราคิวพี 1 ลิตร</v>
      </c>
      <c r="C84" s="22">
        <f>'วันที่ 30'!K84</f>
        <v>8</v>
      </c>
      <c r="D84" s="7"/>
      <c r="E84" s="20"/>
      <c r="F84" s="7"/>
      <c r="G84" s="7"/>
      <c r="H84" s="22">
        <f t="shared" si="1"/>
        <v>8</v>
      </c>
      <c r="I84" s="23">
        <f>'วันที่ 1'!I84</f>
        <v>17</v>
      </c>
      <c r="J84" s="24" t="str">
        <f t="shared" si="2"/>
        <v>Need to Order</v>
      </c>
      <c r="K84" s="22">
        <f t="shared" si="3"/>
        <v>8</v>
      </c>
      <c r="L84" s="7"/>
    </row>
    <row r="85" ht="14.25" customHeight="1">
      <c r="A85" s="7">
        <f>'Monthly Summary'!A85</f>
        <v>1000142</v>
      </c>
      <c r="B85" s="7" t="str">
        <f>'Monthly Summary'!B85</f>
        <v>น้ำสลัดงาซีอิ๊วญี่ปุ่น คิวพี 1 ลิตร</v>
      </c>
      <c r="C85" s="22">
        <f>'วันที่ 30'!K85</f>
        <v>6</v>
      </c>
      <c r="D85" s="7"/>
      <c r="E85" s="20"/>
      <c r="F85" s="7"/>
      <c r="G85" s="7"/>
      <c r="H85" s="22">
        <f t="shared" si="1"/>
        <v>6</v>
      </c>
      <c r="I85" s="23">
        <f>'วันที่ 1'!I85</f>
        <v>8</v>
      </c>
      <c r="J85" s="24" t="str">
        <f t="shared" si="2"/>
        <v>Need to Order</v>
      </c>
      <c r="K85" s="22">
        <f t="shared" si="3"/>
        <v>6</v>
      </c>
      <c r="L85" s="7"/>
    </row>
    <row r="86" ht="14.25" customHeight="1">
      <c r="A86" s="7">
        <f>'Monthly Summary'!A86</f>
        <v>1050041</v>
      </c>
      <c r="B86" s="7" t="str">
        <f>'Monthly Summary'!B86</f>
        <v>น้ำตาลทรายแดง ตรามิตรผล 1กก./ชิ้น</v>
      </c>
      <c r="C86" s="22">
        <f>'วันที่ 30'!K86</f>
        <v>1</v>
      </c>
      <c r="D86" s="7"/>
      <c r="E86" s="20"/>
      <c r="F86" s="7"/>
      <c r="G86" s="7"/>
      <c r="H86" s="22">
        <f t="shared" si="1"/>
        <v>1</v>
      </c>
      <c r="I86" s="23">
        <f>'วันที่ 1'!I86</f>
        <v>3</v>
      </c>
      <c r="J86" s="24" t="str">
        <f t="shared" si="2"/>
        <v>Need to Order</v>
      </c>
      <c r="K86" s="22">
        <f t="shared" si="3"/>
        <v>1</v>
      </c>
      <c r="L86" s="7"/>
    </row>
    <row r="87" ht="14.25" customHeight="1">
      <c r="A87" s="7">
        <f>'Monthly Summary'!A87</f>
        <v>1500273</v>
      </c>
      <c r="B87" s="7" t="str">
        <f>'Monthly Summary'!B87</f>
        <v>น้ำสลัดซีซ่าร์ คิวพี 1 ลิตร</v>
      </c>
      <c r="C87" s="22">
        <f>'วันที่ 30'!K87</f>
        <v>8</v>
      </c>
      <c r="D87" s="7"/>
      <c r="E87" s="20"/>
      <c r="F87" s="7"/>
      <c r="G87" s="7"/>
      <c r="H87" s="22">
        <f t="shared" si="1"/>
        <v>8</v>
      </c>
      <c r="I87" s="23">
        <f>'วันที่ 1'!I87</f>
        <v>18</v>
      </c>
      <c r="J87" s="24" t="str">
        <f t="shared" si="2"/>
        <v>Need to Order</v>
      </c>
      <c r="K87" s="22">
        <f t="shared" si="3"/>
        <v>8</v>
      </c>
      <c r="L87" s="7"/>
    </row>
    <row r="88" ht="14.25" customHeight="1">
      <c r="A88" s="7" t="str">
        <f>'Monthly Summary'!A88</f>
        <v/>
      </c>
      <c r="B88" s="7" t="str">
        <f>'Monthly Summary'!B88</f>
        <v/>
      </c>
      <c r="C88" s="22">
        <f>'วันที่ 30'!K88</f>
        <v>0</v>
      </c>
      <c r="D88" s="7"/>
      <c r="E88" s="20"/>
      <c r="F88" s="7"/>
      <c r="G88" s="7"/>
      <c r="H88" s="22">
        <f t="shared" si="1"/>
        <v>0</v>
      </c>
      <c r="I88" s="23" t="str">
        <f>'วันที่ 1'!I88</f>
        <v/>
      </c>
      <c r="J88" s="24" t="str">
        <f t="shared" si="2"/>
        <v>  </v>
      </c>
      <c r="K88" s="22">
        <f t="shared" si="3"/>
        <v>0</v>
      </c>
      <c r="L88" s="7"/>
    </row>
    <row r="89" ht="14.25" customHeight="1">
      <c r="A89" s="7">
        <f>'Monthly Summary'!A89</f>
        <v>1000064</v>
      </c>
      <c r="B89" s="7" t="str">
        <f>'Monthly Summary'!B89</f>
        <v>ซอสหอยนางรม สูตรต้นตำรับ ตราซอส9 ขนาด 5ลิตร</v>
      </c>
      <c r="C89" s="22">
        <f>'วันที่ 30'!K89</f>
        <v>4</v>
      </c>
      <c r="D89" s="7"/>
      <c r="E89" s="20"/>
      <c r="F89" s="7"/>
      <c r="G89" s="7"/>
      <c r="H89" s="22">
        <f t="shared" si="1"/>
        <v>4</v>
      </c>
      <c r="I89" s="23">
        <f>'วันที่ 1'!I89</f>
        <v>15</v>
      </c>
      <c r="J89" s="24" t="str">
        <f t="shared" si="2"/>
        <v>Need to Order</v>
      </c>
      <c r="K89" s="22">
        <f t="shared" si="3"/>
        <v>4</v>
      </c>
      <c r="L89" s="7"/>
    </row>
    <row r="90" ht="14.25" customHeight="1">
      <c r="A90" s="7">
        <f>'Monthly Summary'!A90</f>
        <v>1000081</v>
      </c>
      <c r="B90" s="7" t="str">
        <f>'Monthly Summary'!B90</f>
        <v>ซอสมะเขือเทศ ตราซอส9 ขนาด 5ลิตร</v>
      </c>
      <c r="C90" s="22">
        <f>'วันที่ 30'!K90</f>
        <v>6</v>
      </c>
      <c r="D90" s="7"/>
      <c r="E90" s="20"/>
      <c r="F90" s="7"/>
      <c r="G90" s="7"/>
      <c r="H90" s="22">
        <f t="shared" si="1"/>
        <v>6</v>
      </c>
      <c r="I90" s="23">
        <f>'วันที่ 1'!I90</f>
        <v>15</v>
      </c>
      <c r="J90" s="24" t="str">
        <f t="shared" si="2"/>
        <v>Need to Order</v>
      </c>
      <c r="K90" s="22">
        <f t="shared" si="3"/>
        <v>6</v>
      </c>
      <c r="L90" s="7"/>
    </row>
    <row r="91" ht="14.25" customHeight="1">
      <c r="A91" s="7">
        <f>'Monthly Summary'!A91</f>
        <v>1000084</v>
      </c>
      <c r="B91" s="7" t="str">
        <f>'Monthly Summary'!B91</f>
        <v>ซอสพริก ตราซอส9 ขนาด 5ลิตร</v>
      </c>
      <c r="C91" s="22">
        <f>'วันที่ 30'!K91</f>
        <v>2</v>
      </c>
      <c r="D91" s="7"/>
      <c r="E91" s="20"/>
      <c r="F91" s="7"/>
      <c r="G91" s="7"/>
      <c r="H91" s="22">
        <f t="shared" si="1"/>
        <v>2</v>
      </c>
      <c r="I91" s="23">
        <f>'วันที่ 1'!I91</f>
        <v>3</v>
      </c>
      <c r="J91" s="24" t="str">
        <f t="shared" si="2"/>
        <v>Need to Order</v>
      </c>
      <c r="K91" s="22">
        <f t="shared" si="3"/>
        <v>2</v>
      </c>
      <c r="L91" s="7"/>
    </row>
    <row r="92" ht="14.25" customHeight="1">
      <c r="A92" s="7">
        <f>'Monthly Summary'!A92</f>
        <v>1000085</v>
      </c>
      <c r="B92" s="7" t="str">
        <f>'Monthly Summary'!B92</f>
        <v>น้ำจิ้มไก่ ตราซอส9 ขนาด 5ลิตร</v>
      </c>
      <c r="C92" s="22">
        <f>'วันที่ 30'!K92</f>
        <v>1</v>
      </c>
      <c r="D92" s="7"/>
      <c r="E92" s="20"/>
      <c r="F92" s="7"/>
      <c r="G92" s="7"/>
      <c r="H92" s="22">
        <f t="shared" si="1"/>
        <v>1</v>
      </c>
      <c r="I92" s="23">
        <f>'วันที่ 1'!I92</f>
        <v>2</v>
      </c>
      <c r="J92" s="24" t="str">
        <f t="shared" si="2"/>
        <v>Need to Order</v>
      </c>
      <c r="K92" s="22">
        <f t="shared" si="3"/>
        <v>1</v>
      </c>
      <c r="L92" s="7"/>
    </row>
    <row r="93" ht="14.25" customHeight="1">
      <c r="A93" s="7">
        <f>'Monthly Summary'!A93</f>
        <v>1000014</v>
      </c>
      <c r="B93" s="7" t="str">
        <f>'Monthly Summary'!B93</f>
        <v>ซีอิ้วขาว สูตร 1 เด็กสมบูรณ์ 6000ml.</v>
      </c>
      <c r="C93" s="22">
        <f>'วันที่ 30'!K93</f>
        <v>-1</v>
      </c>
      <c r="D93" s="7"/>
      <c r="E93" s="20"/>
      <c r="F93" s="7"/>
      <c r="G93" s="7"/>
      <c r="H93" s="22">
        <f t="shared" si="1"/>
        <v>-1</v>
      </c>
      <c r="I93" s="23">
        <f>'วันที่ 1'!I93</f>
        <v>2</v>
      </c>
      <c r="J93" s="24" t="str">
        <f t="shared" si="2"/>
        <v>Need to Order</v>
      </c>
      <c r="K93" s="22">
        <f t="shared" si="3"/>
        <v>-1</v>
      </c>
      <c r="L93" s="7"/>
    </row>
    <row r="94" ht="14.25" customHeight="1">
      <c r="A94" s="7">
        <f>'Monthly Summary'!A94</f>
        <v>1000177</v>
      </c>
      <c r="B94" s="7" t="str">
        <f>'Monthly Summary'!B94</f>
        <v>น้ำจิ้มสุกี้ตราเอโร่ 5 ลิตร*แกลลอน</v>
      </c>
      <c r="C94" s="22">
        <f>'วันที่ 30'!K94</f>
        <v>2</v>
      </c>
      <c r="D94" s="7"/>
      <c r="E94" s="20"/>
      <c r="F94" s="7"/>
      <c r="G94" s="7"/>
      <c r="H94" s="22">
        <f t="shared" si="1"/>
        <v>2</v>
      </c>
      <c r="I94" s="23">
        <f>'วันที่ 1'!I94</f>
        <v>2</v>
      </c>
      <c r="J94" s="24" t="str">
        <f t="shared" si="2"/>
        <v>  </v>
      </c>
      <c r="K94" s="22">
        <f t="shared" si="3"/>
        <v>2</v>
      </c>
      <c r="L94" s="7"/>
    </row>
    <row r="95" ht="14.25" customHeight="1">
      <c r="A95" s="7">
        <f>'Monthly Summary'!A95</f>
        <v>1400085</v>
      </c>
      <c r="B95" s="7" t="str">
        <f>'Monthly Summary'!B95</f>
        <v>เบกกิ้งโซดา 1 ถุง* 1กก.</v>
      </c>
      <c r="C95" s="22">
        <f>'วันที่ 30'!K95</f>
        <v>2</v>
      </c>
      <c r="D95" s="7"/>
      <c r="E95" s="20"/>
      <c r="F95" s="7"/>
      <c r="G95" s="7"/>
      <c r="H95" s="22">
        <f t="shared" si="1"/>
        <v>2</v>
      </c>
      <c r="I95" s="23">
        <f>'วันที่ 1'!I95</f>
        <v>2</v>
      </c>
      <c r="J95" s="24" t="str">
        <f t="shared" si="2"/>
        <v>  </v>
      </c>
      <c r="K95" s="22">
        <f t="shared" si="3"/>
        <v>2</v>
      </c>
      <c r="L95" s="7"/>
    </row>
    <row r="96" ht="14.25" customHeight="1">
      <c r="A96" s="7">
        <f>'Monthly Summary'!A96</f>
        <v>1500045</v>
      </c>
      <c r="B96" s="7" t="str">
        <f>'Monthly Summary'!B96</f>
        <v>มาการีน เนยเทียมสูตรน้ำมันปาล์ม อิมพีเรียล1กก.</v>
      </c>
      <c r="C96" s="22">
        <f>'วันที่ 30'!K96</f>
        <v>0</v>
      </c>
      <c r="D96" s="7"/>
      <c r="E96" s="20"/>
      <c r="F96" s="7"/>
      <c r="G96" s="7"/>
      <c r="H96" s="22">
        <f t="shared" si="1"/>
        <v>0</v>
      </c>
      <c r="I96" s="23">
        <f>'วันที่ 1'!I96</f>
        <v>2</v>
      </c>
      <c r="J96" s="24" t="str">
        <f t="shared" si="2"/>
        <v>Need to Order</v>
      </c>
      <c r="K96" s="22">
        <f t="shared" si="3"/>
        <v>0</v>
      </c>
      <c r="L96" s="7"/>
    </row>
    <row r="97" ht="14.25" customHeight="1">
      <c r="A97" s="7">
        <f>'Monthly Summary'!A97</f>
        <v>1070017</v>
      </c>
      <c r="B97" s="7" t="str">
        <f>'Monthly Summary'!B97</f>
        <v>ผงฟูอิมพีเรียล 400ก.</v>
      </c>
      <c r="C97" s="22">
        <f>'วันที่ 30'!K97</f>
        <v>1</v>
      </c>
      <c r="D97" s="7"/>
      <c r="E97" s="20"/>
      <c r="F97" s="7"/>
      <c r="G97" s="7"/>
      <c r="H97" s="22">
        <f t="shared" si="1"/>
        <v>1</v>
      </c>
      <c r="I97" s="23">
        <f>'วันที่ 1'!I97</f>
        <v>3</v>
      </c>
      <c r="J97" s="24" t="str">
        <f t="shared" si="2"/>
        <v>Need to Order</v>
      </c>
      <c r="K97" s="22">
        <f t="shared" si="3"/>
        <v>1</v>
      </c>
      <c r="L97" s="7"/>
    </row>
    <row r="98" ht="14.25" customHeight="1">
      <c r="A98" s="7">
        <f>'Monthly Summary'!A98</f>
        <v>1070025</v>
      </c>
      <c r="B98" s="7" t="str">
        <f>'Monthly Summary'!B98</f>
        <v>แม็กกาแรตครีมออฟทาร์ทาร์ 200กรัม</v>
      </c>
      <c r="C98" s="22">
        <f>'วันที่ 30'!K98</f>
        <v>2</v>
      </c>
      <c r="D98" s="7"/>
      <c r="E98" s="20"/>
      <c r="F98" s="7"/>
      <c r="G98" s="7"/>
      <c r="H98" s="22">
        <f t="shared" si="1"/>
        <v>2</v>
      </c>
      <c r="I98" s="23">
        <f>'วันที่ 1'!I98</f>
        <v>2</v>
      </c>
      <c r="J98" s="24" t="str">
        <f t="shared" si="2"/>
        <v>  </v>
      </c>
      <c r="K98" s="22">
        <f t="shared" si="3"/>
        <v>2</v>
      </c>
      <c r="L98" s="7"/>
    </row>
    <row r="99" ht="14.25" customHeight="1">
      <c r="A99" s="7">
        <f>'Monthly Summary'!A99</f>
        <v>1040067</v>
      </c>
      <c r="B99" s="7" t="str">
        <f>'Monthly Summary'!B99</f>
        <v>คาร์เนชั่น นมข้นจืด 405 มล.* 24 กระป๋อง</v>
      </c>
      <c r="C99" s="22">
        <f>'วันที่ 30'!K99</f>
        <v>18</v>
      </c>
      <c r="D99" s="7"/>
      <c r="E99" s="20"/>
      <c r="F99" s="7"/>
      <c r="G99" s="7"/>
      <c r="H99" s="22">
        <f t="shared" si="1"/>
        <v>18</v>
      </c>
      <c r="I99" s="23">
        <f>'วันที่ 1'!I99</f>
        <v>26</v>
      </c>
      <c r="J99" s="24" t="str">
        <f t="shared" si="2"/>
        <v>Need to Order</v>
      </c>
      <c r="K99" s="22">
        <f t="shared" si="3"/>
        <v>18</v>
      </c>
      <c r="L99" s="7"/>
    </row>
    <row r="100" ht="14.25" customHeight="1">
      <c r="A100" s="7">
        <f>'Monthly Summary'!A100</f>
        <v>1000160</v>
      </c>
      <c r="B100" s="7" t="str">
        <f>'Monthly Summary'!B100</f>
        <v>ฮอยซินซอส ตราลีกุมกี่ 240 กรัม</v>
      </c>
      <c r="C100" s="22">
        <f>'วันที่ 30'!K100</f>
        <v>0</v>
      </c>
      <c r="D100" s="7"/>
      <c r="E100" s="20"/>
      <c r="F100" s="7"/>
      <c r="G100" s="7"/>
      <c r="H100" s="22">
        <f t="shared" si="1"/>
        <v>0</v>
      </c>
      <c r="I100" s="23">
        <f>'วันที่ 1'!I100</f>
        <v>3</v>
      </c>
      <c r="J100" s="24" t="str">
        <f t="shared" si="2"/>
        <v>Need to Order</v>
      </c>
      <c r="K100" s="22">
        <f t="shared" si="3"/>
        <v>0</v>
      </c>
      <c r="L100" s="7"/>
    </row>
    <row r="101" ht="14.25" customHeight="1">
      <c r="A101" s="7">
        <f>'Monthly Summary'!A101</f>
        <v>1000024</v>
      </c>
      <c r="B101" s="7" t="str">
        <f>'Monthly Summary'!B101</f>
        <v>น้ำมันงาตรามังกรคู่ 630 ml.</v>
      </c>
      <c r="C101" s="22">
        <f>'วันที่ 30'!K101</f>
        <v>1</v>
      </c>
      <c r="D101" s="7"/>
      <c r="E101" s="20"/>
      <c r="F101" s="7"/>
      <c r="G101" s="7"/>
      <c r="H101" s="22">
        <f t="shared" si="1"/>
        <v>1</v>
      </c>
      <c r="I101" s="23">
        <f>'วันที่ 1'!I101</f>
        <v>2</v>
      </c>
      <c r="J101" s="24" t="str">
        <f t="shared" si="2"/>
        <v>Need to Order</v>
      </c>
      <c r="K101" s="22">
        <f t="shared" si="3"/>
        <v>1</v>
      </c>
      <c r="L101" s="7"/>
    </row>
    <row r="102" ht="14.25" customHeight="1">
      <c r="A102" s="7">
        <f>'Monthly Summary'!A102</f>
        <v>1390041</v>
      </c>
      <c r="B102" s="7" t="str">
        <f>'Monthly Summary'!B102</f>
        <v>เส้นหมี่ขาว 2700 กรัม*แพ็ค</v>
      </c>
      <c r="C102" s="22">
        <f>'วันที่ 30'!K102</f>
        <v>2</v>
      </c>
      <c r="D102" s="7"/>
      <c r="E102" s="20"/>
      <c r="F102" s="7"/>
      <c r="G102" s="7"/>
      <c r="H102" s="22">
        <f t="shared" si="1"/>
        <v>2</v>
      </c>
      <c r="I102" s="23">
        <f>'วันที่ 1'!I102</f>
        <v>2</v>
      </c>
      <c r="J102" s="24" t="str">
        <f t="shared" si="2"/>
        <v>  </v>
      </c>
      <c r="K102" s="22">
        <f t="shared" si="3"/>
        <v>2</v>
      </c>
      <c r="L102" s="7"/>
    </row>
    <row r="103" ht="14.25" customHeight="1">
      <c r="A103" s="7">
        <f>'Monthly Summary'!A103</f>
        <v>1390057</v>
      </c>
      <c r="B103" s="7" t="str">
        <f>'Monthly Summary'!B103</f>
        <v>พาสต้า เฟตตูชินีไข่ 1กก. ขั้นต่ำ5ถุง</v>
      </c>
      <c r="C103" s="22">
        <f>'วันที่ 30'!K103</f>
        <v>3</v>
      </c>
      <c r="D103" s="7"/>
      <c r="E103" s="20"/>
      <c r="F103" s="7"/>
      <c r="G103" s="7"/>
      <c r="H103" s="22">
        <f t="shared" si="1"/>
        <v>3</v>
      </c>
      <c r="I103" s="23">
        <f>'วันที่ 1'!I103</f>
        <v>6</v>
      </c>
      <c r="J103" s="24" t="str">
        <f t="shared" si="2"/>
        <v>Need to Order</v>
      </c>
      <c r="K103" s="22">
        <f t="shared" si="3"/>
        <v>3</v>
      </c>
      <c r="L103" s="7"/>
    </row>
    <row r="104" ht="14.25" customHeight="1">
      <c r="A104" s="7">
        <f>'Monthly Summary'!A104</f>
        <v>1390080</v>
      </c>
      <c r="B104" s="7" t="str">
        <f>'Monthly Summary'!B104</f>
        <v>พาสต้าริกาโตเน่ไข่ 1กก.*แพ็ค ขั้นต่ำ5ถุง</v>
      </c>
      <c r="C104" s="22">
        <f>'วันที่ 30'!K104</f>
        <v>3</v>
      </c>
      <c r="D104" s="7"/>
      <c r="E104" s="20"/>
      <c r="F104" s="7"/>
      <c r="G104" s="7"/>
      <c r="H104" s="22">
        <f t="shared" si="1"/>
        <v>3</v>
      </c>
      <c r="I104" s="23">
        <f>'วันที่ 1'!I104</f>
        <v>5</v>
      </c>
      <c r="J104" s="24" t="str">
        <f t="shared" si="2"/>
        <v>Need to Order</v>
      </c>
      <c r="K104" s="22">
        <f t="shared" si="3"/>
        <v>3</v>
      </c>
      <c r="L104" s="7"/>
    </row>
    <row r="105" ht="14.25" customHeight="1">
      <c r="A105" s="7">
        <f>'Monthly Summary'!A105</f>
        <v>1390047</v>
      </c>
      <c r="B105" s="7" t="str">
        <f>'Monthly Summary'!B105</f>
        <v>มักกะโรนีข้องอ 1 กก. ขั้นต่ำ5ถุง</v>
      </c>
      <c r="C105" s="22">
        <f>'วันที่ 30'!K105</f>
        <v>0</v>
      </c>
      <c r="D105" s="7"/>
      <c r="E105" s="20"/>
      <c r="F105" s="7"/>
      <c r="G105" s="7"/>
      <c r="H105" s="22">
        <f t="shared" si="1"/>
        <v>0</v>
      </c>
      <c r="I105" s="23">
        <f>'วันที่ 1'!I105</f>
        <v>2</v>
      </c>
      <c r="J105" s="24" t="str">
        <f t="shared" si="2"/>
        <v>Need to Order</v>
      </c>
      <c r="K105" s="22">
        <f t="shared" si="3"/>
        <v>0</v>
      </c>
      <c r="L105" s="7"/>
    </row>
    <row r="106" ht="14.25" customHeight="1">
      <c r="A106" s="7">
        <f>'Monthly Summary'!A106</f>
        <v>1080014</v>
      </c>
      <c r="B106" s="7" t="str">
        <f>'Monthly Summary'!B106</f>
        <v>งาขาว500กรัม</v>
      </c>
      <c r="C106" s="22">
        <f>'วันที่ 30'!K106</f>
        <v>2</v>
      </c>
      <c r="D106" s="7"/>
      <c r="E106" s="20"/>
      <c r="F106" s="7"/>
      <c r="G106" s="7"/>
      <c r="H106" s="22">
        <f t="shared" si="1"/>
        <v>2</v>
      </c>
      <c r="I106" s="23">
        <f>'วันที่ 1'!I106</f>
        <v>2</v>
      </c>
      <c r="J106" s="24" t="str">
        <f t="shared" si="2"/>
        <v>  </v>
      </c>
      <c r="K106" s="22">
        <f t="shared" si="3"/>
        <v>2</v>
      </c>
      <c r="L106" s="7"/>
    </row>
    <row r="107" ht="14.25" customHeight="1">
      <c r="A107" s="7">
        <f>'Monthly Summary'!A107</f>
        <v>1080015</v>
      </c>
      <c r="B107" s="7" t="str">
        <f>'Monthly Summary'!B107</f>
        <v>งาดำ500กรัม</v>
      </c>
      <c r="C107" s="22">
        <f>'วันที่ 30'!K107</f>
        <v>2</v>
      </c>
      <c r="D107" s="7"/>
      <c r="E107" s="20"/>
      <c r="F107" s="7"/>
      <c r="G107" s="7"/>
      <c r="H107" s="22">
        <f t="shared" si="1"/>
        <v>2</v>
      </c>
      <c r="I107" s="23">
        <f>'วันที่ 1'!I107</f>
        <v>2</v>
      </c>
      <c r="J107" s="24" t="str">
        <f t="shared" si="2"/>
        <v>  </v>
      </c>
      <c r="K107" s="22">
        <f t="shared" si="3"/>
        <v>2</v>
      </c>
      <c r="L107" s="7"/>
    </row>
    <row r="108" ht="14.25" customHeight="1">
      <c r="A108" s="7">
        <f>'Monthly Summary'!A108</f>
        <v>1200061</v>
      </c>
      <c r="B108" s="7" t="str">
        <f>'Monthly Summary'!B108</f>
        <v>ข้าวคั่ว 500 กรัม</v>
      </c>
      <c r="C108" s="22">
        <f>'วันที่ 30'!K108</f>
        <v>1</v>
      </c>
      <c r="D108" s="7"/>
      <c r="E108" s="20"/>
      <c r="F108" s="7"/>
      <c r="G108" s="7"/>
      <c r="H108" s="22">
        <f t="shared" si="1"/>
        <v>1</v>
      </c>
      <c r="I108" s="23">
        <f>'วันที่ 1'!I108</f>
        <v>5</v>
      </c>
      <c r="J108" s="24" t="str">
        <f t="shared" si="2"/>
        <v>Need to Order</v>
      </c>
      <c r="K108" s="22">
        <f t="shared" si="3"/>
        <v>1</v>
      </c>
      <c r="L108" s="7"/>
    </row>
    <row r="109" ht="14.25" customHeight="1">
      <c r="A109" s="7">
        <f>'Monthly Summary'!A109</f>
        <v>1080018</v>
      </c>
      <c r="B109" s="7" t="str">
        <f>'Monthly Summary'!B109</f>
        <v>พริกป่น (ถุง 500 กรัม)</v>
      </c>
      <c r="C109" s="22">
        <f>'วันที่ 30'!K109</f>
        <v>1</v>
      </c>
      <c r="D109" s="7"/>
      <c r="E109" s="20"/>
      <c r="F109" s="7"/>
      <c r="G109" s="7"/>
      <c r="H109" s="22">
        <f t="shared" si="1"/>
        <v>1</v>
      </c>
      <c r="I109" s="23">
        <f>'วันที่ 1'!I109</f>
        <v>4</v>
      </c>
      <c r="J109" s="24" t="str">
        <f t="shared" si="2"/>
        <v>Need to Order</v>
      </c>
      <c r="K109" s="22">
        <f t="shared" si="3"/>
        <v>1</v>
      </c>
      <c r="L109" s="7"/>
    </row>
    <row r="110" ht="14.25" customHeight="1">
      <c r="A110" s="7">
        <f>'Monthly Summary'!A110</f>
        <v>1200091</v>
      </c>
      <c r="B110" s="7" t="str">
        <f>'Monthly Summary'!B110</f>
        <v>ลูกเดือย 500 กรัม *ห่อ</v>
      </c>
      <c r="C110" s="22">
        <f>'วันที่ 30'!K110</f>
        <v>2</v>
      </c>
      <c r="D110" s="7"/>
      <c r="E110" s="20"/>
      <c r="F110" s="7"/>
      <c r="G110" s="7"/>
      <c r="H110" s="22">
        <f t="shared" si="1"/>
        <v>2</v>
      </c>
      <c r="I110" s="23">
        <f>'วันที่ 1'!I110</f>
        <v>1</v>
      </c>
      <c r="J110" s="24" t="str">
        <f t="shared" si="2"/>
        <v>  </v>
      </c>
      <c r="K110" s="22">
        <f t="shared" si="3"/>
        <v>2</v>
      </c>
      <c r="L110" s="7"/>
    </row>
    <row r="111" ht="14.25" customHeight="1">
      <c r="A111" s="7" t="str">
        <f>'Monthly Summary'!A111</f>
        <v/>
      </c>
      <c r="B111" s="7" t="str">
        <f>'Monthly Summary'!B111</f>
        <v/>
      </c>
      <c r="C111" s="22">
        <f>'วันที่ 30'!K111</f>
        <v>0</v>
      </c>
      <c r="D111" s="7"/>
      <c r="E111" s="20"/>
      <c r="F111" s="7"/>
      <c r="G111" s="7"/>
      <c r="H111" s="22">
        <f t="shared" si="1"/>
        <v>0</v>
      </c>
      <c r="I111" s="23" t="str">
        <f>'วันที่ 1'!I111</f>
        <v/>
      </c>
      <c r="J111" s="24" t="str">
        <f t="shared" si="2"/>
        <v>  </v>
      </c>
      <c r="K111" s="22">
        <f t="shared" si="3"/>
        <v>0</v>
      </c>
      <c r="L111" s="7"/>
    </row>
    <row r="112" ht="14.25" customHeight="1">
      <c r="A112" s="7">
        <f>'Monthly Summary'!A112</f>
        <v>1080009</v>
      </c>
      <c r="B112" s="7" t="str">
        <f>'Monthly Summary'!B112</f>
        <v>พริกไทยดำเม็ด 500 กรัม</v>
      </c>
      <c r="C112" s="22">
        <f>'วันที่ 30'!K112</f>
        <v>2</v>
      </c>
      <c r="D112" s="7"/>
      <c r="E112" s="20"/>
      <c r="F112" s="7"/>
      <c r="G112" s="7"/>
      <c r="H112" s="22">
        <f t="shared" si="1"/>
        <v>2</v>
      </c>
      <c r="I112" s="23">
        <f>'วันที่ 1'!I112</f>
        <v>2</v>
      </c>
      <c r="J112" s="24" t="str">
        <f t="shared" si="2"/>
        <v>  </v>
      </c>
      <c r="K112" s="22">
        <f t="shared" si="3"/>
        <v>2</v>
      </c>
      <c r="L112" s="7"/>
    </row>
    <row r="113" ht="14.25" customHeight="1">
      <c r="A113" s="7">
        <f>'Monthly Summary'!A113</f>
        <v>1500294</v>
      </c>
      <c r="B113" s="7" t="str">
        <f>'Monthly Summary'!B113</f>
        <v>ไข่ม้วน (ไข่หวาน) ญี่ปุ่นแช่แข็ง 500ก.*แพ็ค</v>
      </c>
      <c r="C113" s="22">
        <f>'วันที่ 30'!K113</f>
        <v>9</v>
      </c>
      <c r="D113" s="7"/>
      <c r="E113" s="20"/>
      <c r="F113" s="7"/>
      <c r="G113" s="7"/>
      <c r="H113" s="22">
        <f t="shared" si="1"/>
        <v>9</v>
      </c>
      <c r="I113" s="23">
        <f>'วันที่ 1'!I113</f>
        <v>12</v>
      </c>
      <c r="J113" s="24" t="str">
        <f t="shared" si="2"/>
        <v>Need to Order</v>
      </c>
      <c r="K113" s="22">
        <f t="shared" si="3"/>
        <v>9</v>
      </c>
      <c r="L113" s="7"/>
    </row>
    <row r="114" ht="14.25" customHeight="1">
      <c r="A114" s="7">
        <f>'Monthly Summary'!A114</f>
        <v>1000050</v>
      </c>
      <c r="B114" s="7" t="str">
        <f>'Monthly Summary'!B114</f>
        <v>ซอสทาบาสโก้ 60 กรัม(Tabasco Sauce)</v>
      </c>
      <c r="C114" s="22">
        <f>'วันที่ 30'!K114</f>
        <v>0</v>
      </c>
      <c r="D114" s="7"/>
      <c r="E114" s="20"/>
      <c r="F114" s="7"/>
      <c r="G114" s="7"/>
      <c r="H114" s="22">
        <f t="shared" si="1"/>
        <v>0</v>
      </c>
      <c r="I114" s="23">
        <f>'วันที่ 1'!I114</f>
        <v>3</v>
      </c>
      <c r="J114" s="24" t="str">
        <f t="shared" si="2"/>
        <v>Need to Order</v>
      </c>
      <c r="K114" s="22">
        <f t="shared" si="3"/>
        <v>0</v>
      </c>
      <c r="L114" s="7"/>
    </row>
    <row r="115" ht="14.25" customHeight="1">
      <c r="A115" s="7">
        <f>'Monthly Summary'!A115</f>
        <v>1000071</v>
      </c>
      <c r="B115" s="7" t="str">
        <f>'Monthly Summary'!B115</f>
        <v>ซอสปรุงรส/ซอสถั่วเหลือง ตราภูเขาทอง ฝาเขียว 3 ลิตร</v>
      </c>
      <c r="C115" s="22">
        <f>'วันที่ 30'!K115</f>
        <v>0</v>
      </c>
      <c r="D115" s="7"/>
      <c r="E115" s="20"/>
      <c r="F115" s="7"/>
      <c r="G115" s="7"/>
      <c r="H115" s="22">
        <f t="shared" si="1"/>
        <v>0</v>
      </c>
      <c r="I115" s="23">
        <f>'วันที่ 1'!I115</f>
        <v>1</v>
      </c>
      <c r="J115" s="24" t="str">
        <f t="shared" si="2"/>
        <v>Need to Order</v>
      </c>
      <c r="K115" s="22">
        <f t="shared" si="3"/>
        <v>0</v>
      </c>
      <c r="L115" s="7"/>
    </row>
    <row r="116" ht="14.25" customHeight="1">
      <c r="A116" s="7" t="str">
        <f>'Monthly Summary'!A116</f>
        <v/>
      </c>
      <c r="B116" s="7" t="str">
        <f>'Monthly Summary'!B116</f>
        <v/>
      </c>
      <c r="C116" s="22">
        <f>'วันที่ 30'!K116</f>
        <v>0</v>
      </c>
      <c r="D116" s="7"/>
      <c r="E116" s="20"/>
      <c r="F116" s="7"/>
      <c r="G116" s="7"/>
      <c r="H116" s="22">
        <f t="shared" si="1"/>
        <v>0</v>
      </c>
      <c r="I116" s="23" t="str">
        <f>'วันที่ 1'!I116</f>
        <v/>
      </c>
      <c r="J116" s="24" t="str">
        <f t="shared" si="2"/>
        <v>  </v>
      </c>
      <c r="K116" s="22">
        <f t="shared" si="3"/>
        <v>0</v>
      </c>
      <c r="L116" s="7"/>
    </row>
    <row r="117" ht="14.25" customHeight="1">
      <c r="A117" s="7">
        <f>'Monthly Summary'!A117</f>
        <v>1000028</v>
      </c>
      <c r="B117" s="7" t="str">
        <f>'Monthly Summary'!B117</f>
        <v>น้ำส้มสายชู ภูเขาทอง 5 ลิตร</v>
      </c>
      <c r="C117" s="22">
        <f>'วันที่ 30'!K117</f>
        <v>2</v>
      </c>
      <c r="D117" s="7"/>
      <c r="E117" s="20"/>
      <c r="F117" s="7"/>
      <c r="G117" s="7"/>
      <c r="H117" s="22">
        <f t="shared" si="1"/>
        <v>2</v>
      </c>
      <c r="I117" s="23">
        <f>'วันที่ 1'!I117</f>
        <v>3</v>
      </c>
      <c r="J117" s="24" t="str">
        <f t="shared" si="2"/>
        <v>Need to Order</v>
      </c>
      <c r="K117" s="22">
        <f t="shared" si="3"/>
        <v>2</v>
      </c>
      <c r="L117" s="7"/>
    </row>
    <row r="118" ht="14.25" customHeight="1">
      <c r="A118" s="7">
        <f>'Monthly Summary'!A118</f>
        <v>1000107</v>
      </c>
      <c r="B118" s="7" t="str">
        <f>'Monthly Summary'!B118</f>
        <v>ซอสพริกศรีราชา สูตรเผ็ด ตราไก่ 540กรัม</v>
      </c>
      <c r="C118" s="22">
        <f>'วันที่ 30'!K118</f>
        <v>11</v>
      </c>
      <c r="D118" s="7"/>
      <c r="E118" s="20"/>
      <c r="F118" s="7"/>
      <c r="G118" s="7"/>
      <c r="H118" s="22">
        <f t="shared" si="1"/>
        <v>11</v>
      </c>
      <c r="I118" s="23">
        <f>'วันที่ 1'!I118</f>
        <v>11</v>
      </c>
      <c r="J118" s="24" t="str">
        <f t="shared" si="2"/>
        <v>  </v>
      </c>
      <c r="K118" s="22">
        <f t="shared" si="3"/>
        <v>11</v>
      </c>
      <c r="L118" s="7"/>
    </row>
    <row r="119" ht="14.25" customHeight="1">
      <c r="A119" s="7">
        <f>'Monthly Summary'!A119</f>
        <v>1200133</v>
      </c>
      <c r="B119" s="7" t="str">
        <f>'Monthly Summary'!B119</f>
        <v>ถั่วลิสงเลาะเปลือก 500 กรัม/ห่อ 6ห่อ*แพ็ค</v>
      </c>
      <c r="C119" s="22">
        <f>'วันที่ 30'!K119</f>
        <v>4</v>
      </c>
      <c r="D119" s="7"/>
      <c r="E119" s="20"/>
      <c r="F119" s="7"/>
      <c r="G119" s="7"/>
      <c r="H119" s="22">
        <f t="shared" si="1"/>
        <v>4</v>
      </c>
      <c r="I119" s="23">
        <f>'วันที่ 1'!I119</f>
        <v>12</v>
      </c>
      <c r="J119" s="24" t="str">
        <f t="shared" si="2"/>
        <v>Need to Order</v>
      </c>
      <c r="K119" s="22">
        <f t="shared" si="3"/>
        <v>4</v>
      </c>
      <c r="L119" s="7"/>
    </row>
    <row r="120" ht="14.25" customHeight="1">
      <c r="A120" s="7">
        <f>'Monthly Summary'!A120</f>
        <v>1070044</v>
      </c>
      <c r="B120" s="7" t="str">
        <f>'Monthly Summary'!B120</f>
        <v>แป้งกวนไส้ ตราดาว 500 กรัม*ถุง</v>
      </c>
      <c r="C120" s="22">
        <f>'วันที่ 30'!K120</f>
        <v>2</v>
      </c>
      <c r="D120" s="7"/>
      <c r="E120" s="20"/>
      <c r="F120" s="7"/>
      <c r="G120" s="7"/>
      <c r="H120" s="22">
        <f t="shared" si="1"/>
        <v>2</v>
      </c>
      <c r="I120" s="23">
        <f>'วันที่ 1'!I120</f>
        <v>2</v>
      </c>
      <c r="J120" s="24" t="str">
        <f t="shared" si="2"/>
        <v>  </v>
      </c>
      <c r="K120" s="22">
        <f t="shared" si="3"/>
        <v>2</v>
      </c>
      <c r="L120" s="7"/>
    </row>
    <row r="121" ht="14.25" customHeight="1">
      <c r="A121" s="7">
        <f>'Monthly Summary'!A121</f>
        <v>1080067</v>
      </c>
      <c r="B121" s="7" t="str">
        <f>'Monthly Summary'!B121</f>
        <v>ผงโรยข้าวโบนิโตะ ปลาโอแห้ง สาหร่าย งา 19ก.*ถุง (ห่อสีดำ)</v>
      </c>
      <c r="C121" s="22">
        <f>'วันที่ 30'!K121</f>
        <v>12</v>
      </c>
      <c r="D121" s="7"/>
      <c r="E121" s="20"/>
      <c r="F121" s="7"/>
      <c r="G121" s="7"/>
      <c r="H121" s="22">
        <f t="shared" si="1"/>
        <v>12</v>
      </c>
      <c r="I121" s="23">
        <f>'วันที่ 1'!I121</f>
        <v>16</v>
      </c>
      <c r="J121" s="24" t="str">
        <f t="shared" si="2"/>
        <v>Need to Order</v>
      </c>
      <c r="K121" s="22">
        <f t="shared" si="3"/>
        <v>12</v>
      </c>
      <c r="L121" s="7"/>
    </row>
    <row r="122" ht="14.25" customHeight="1">
      <c r="A122" s="7">
        <f>'Monthly Summary'!A122</f>
        <v>1350065</v>
      </c>
      <c r="B122" s="7" t="str">
        <f>'Monthly Summary'!B122</f>
        <v>ลูกชิ้นปลา นารูโตะมากิ120 กรัม*1 ถุง</v>
      </c>
      <c r="C122" s="22">
        <f>'วันที่ 30'!K122</f>
        <v>3</v>
      </c>
      <c r="D122" s="7"/>
      <c r="E122" s="20"/>
      <c r="F122" s="7"/>
      <c r="G122" s="7"/>
      <c r="H122" s="22">
        <f t="shared" si="1"/>
        <v>3</v>
      </c>
      <c r="I122" s="23">
        <f>'วันที่ 1'!I122</f>
        <v>4</v>
      </c>
      <c r="J122" s="24" t="str">
        <f t="shared" si="2"/>
        <v>Need to Order</v>
      </c>
      <c r="K122" s="22">
        <f t="shared" si="3"/>
        <v>3</v>
      </c>
      <c r="L122" s="7"/>
    </row>
    <row r="123" ht="14.25" customHeight="1">
      <c r="A123" s="7">
        <f>'Monthly Summary'!A123</f>
        <v>1070024</v>
      </c>
      <c r="B123" s="7" t="str">
        <f>'Monthly Summary'!B123</f>
        <v>แป้งสาลีอเนกประสงค์ ตราบัวแดง 1กก.*ถุง</v>
      </c>
      <c r="C123" s="22">
        <f>'วันที่ 30'!K123</f>
        <v>1</v>
      </c>
      <c r="D123" s="7"/>
      <c r="E123" s="20"/>
      <c r="F123" s="7"/>
      <c r="G123" s="7"/>
      <c r="H123" s="22">
        <f t="shared" si="1"/>
        <v>1</v>
      </c>
      <c r="I123" s="23">
        <f>'วันที่ 1'!I123</f>
        <v>2</v>
      </c>
      <c r="J123" s="24" t="str">
        <f t="shared" si="2"/>
        <v>Need to Order</v>
      </c>
      <c r="K123" s="22">
        <f t="shared" si="3"/>
        <v>1</v>
      </c>
      <c r="L123" s="7"/>
    </row>
    <row r="124" ht="14.25" customHeight="1">
      <c r="A124" s="7">
        <f>'Monthly Summary'!A124</f>
        <v>1340014</v>
      </c>
      <c r="B124" s="7" t="str">
        <f>'Monthly Summary'!B124</f>
        <v>เต้าหู้ยี้ตราเด็กสมบูรณ์2000ก.*1</v>
      </c>
      <c r="C124" s="22">
        <f>'วันที่ 30'!K124</f>
        <v>2</v>
      </c>
      <c r="D124" s="7"/>
      <c r="E124" s="20"/>
      <c r="F124" s="7"/>
      <c r="G124" s="7"/>
      <c r="H124" s="22">
        <f t="shared" si="1"/>
        <v>2</v>
      </c>
      <c r="I124" s="23">
        <f>'วันที่ 1'!I124</f>
        <v>2</v>
      </c>
      <c r="J124" s="24" t="str">
        <f t="shared" si="2"/>
        <v>  </v>
      </c>
      <c r="K124" s="22">
        <f t="shared" si="3"/>
        <v>2</v>
      </c>
      <c r="L124" s="7"/>
    </row>
    <row r="125" ht="14.25" customHeight="1">
      <c r="A125" s="7">
        <f>'Monthly Summary'!A125</f>
        <v>1000051</v>
      </c>
      <c r="B125" s="7" t="str">
        <f>'Monthly Summary'!B125</f>
        <v>ซอสเปรี้ยวลีแอนด์เพอร์ริน (Lea &amp; Perrin) 150 มล.</v>
      </c>
      <c r="C125" s="22">
        <f>'วันที่ 30'!K125</f>
        <v>3</v>
      </c>
      <c r="D125" s="7"/>
      <c r="E125" s="20"/>
      <c r="F125" s="7"/>
      <c r="G125" s="7"/>
      <c r="H125" s="22">
        <f t="shared" si="1"/>
        <v>3</v>
      </c>
      <c r="I125" s="23">
        <f>'วันที่ 1'!I125</f>
        <v>3</v>
      </c>
      <c r="J125" s="24" t="str">
        <f t="shared" si="2"/>
        <v>  </v>
      </c>
      <c r="K125" s="22">
        <f t="shared" si="3"/>
        <v>3</v>
      </c>
      <c r="L125" s="7"/>
    </row>
    <row r="126" ht="14.25" customHeight="1">
      <c r="A126" s="7">
        <f>'Monthly Summary'!A126</f>
        <v>1000118</v>
      </c>
      <c r="B126" s="7" t="str">
        <f>'Monthly Summary'!B126</f>
        <v>น้ำซุปสุกียากี้ญี่ปุ่น ตรายามาโมริ 1ลิตร</v>
      </c>
      <c r="C126" s="22">
        <f>'วันที่ 30'!K126</f>
        <v>3</v>
      </c>
      <c r="D126" s="7"/>
      <c r="E126" s="20"/>
      <c r="F126" s="7"/>
      <c r="G126" s="7"/>
      <c r="H126" s="22">
        <f t="shared" si="1"/>
        <v>3</v>
      </c>
      <c r="I126" s="23">
        <f>'วันที่ 1'!I126</f>
        <v>4</v>
      </c>
      <c r="J126" s="24" t="str">
        <f t="shared" si="2"/>
        <v>Need to Order</v>
      </c>
      <c r="K126" s="22">
        <f t="shared" si="3"/>
        <v>3</v>
      </c>
      <c r="L126" s="7"/>
    </row>
    <row r="127" ht="14.25" customHeight="1">
      <c r="A127" s="7">
        <f>'Monthly Summary'!A127</f>
        <v>1390017</v>
      </c>
      <c r="B127" s="7" t="str">
        <f>'Monthly Summary'!B127</f>
        <v>เส้นอูด้งแห้งตรา คาเนสุ เซอิเมน 400 กรัม*ห่อ</v>
      </c>
      <c r="C127" s="22">
        <f>'วันที่ 30'!K127</f>
        <v>3</v>
      </c>
      <c r="D127" s="7"/>
      <c r="E127" s="20"/>
      <c r="F127" s="7"/>
      <c r="G127" s="7"/>
      <c r="H127" s="22">
        <f t="shared" si="1"/>
        <v>3</v>
      </c>
      <c r="I127" s="23">
        <f>'วันที่ 1'!I127</f>
        <v>6</v>
      </c>
      <c r="J127" s="24" t="str">
        <f t="shared" si="2"/>
        <v>Need to Order</v>
      </c>
      <c r="K127" s="22">
        <f t="shared" si="3"/>
        <v>3</v>
      </c>
      <c r="L127" s="7"/>
    </row>
    <row r="128" ht="14.25" customHeight="1">
      <c r="A128" s="7">
        <f>'Monthly Summary'!A128</f>
        <v>1000094</v>
      </c>
      <c r="B128" s="7" t="str">
        <f>'Monthly Summary'!B128</f>
        <v>น้ำจิ้มชาบู สุกี้ รสงาคั่วสไตล์ญี่ปุ่น ตราเพียวฟู้ดส์ 850 กรัม</v>
      </c>
      <c r="C128" s="22">
        <f>'วันที่ 30'!K128</f>
        <v>1</v>
      </c>
      <c r="D128" s="7"/>
      <c r="E128" s="20"/>
      <c r="F128" s="7"/>
      <c r="G128" s="7"/>
      <c r="H128" s="22">
        <f t="shared" si="1"/>
        <v>1</v>
      </c>
      <c r="I128" s="23">
        <f>'วันที่ 1'!I128</f>
        <v>2</v>
      </c>
      <c r="J128" s="24" t="str">
        <f t="shared" si="2"/>
        <v>Need to Order</v>
      </c>
      <c r="K128" s="22">
        <f t="shared" si="3"/>
        <v>1</v>
      </c>
      <c r="L128" s="7"/>
    </row>
    <row r="129" ht="14.25" customHeight="1">
      <c r="A129" s="7">
        <f>'Monthly Summary'!A129</f>
        <v>1200147</v>
      </c>
      <c r="B129" s="7" t="str">
        <f>'Monthly Summary'!B129</f>
        <v>เบนลี่ ผงหมักเนื้อนุ่ม (40ซอง*กล่อง)</v>
      </c>
      <c r="C129" s="22">
        <f>'วันที่ 30'!K129</f>
        <v>6</v>
      </c>
      <c r="D129" s="7"/>
      <c r="E129" s="20"/>
      <c r="F129" s="7"/>
      <c r="G129" s="7"/>
      <c r="H129" s="22">
        <f t="shared" si="1"/>
        <v>6</v>
      </c>
      <c r="I129" s="23">
        <f>'วันที่ 1'!I129</f>
        <v>10</v>
      </c>
      <c r="J129" s="24" t="str">
        <f t="shared" si="2"/>
        <v>Need to Order</v>
      </c>
      <c r="K129" s="22">
        <f t="shared" si="3"/>
        <v>6</v>
      </c>
      <c r="L129" s="7"/>
    </row>
    <row r="130" ht="14.25" customHeight="1">
      <c r="A130" s="7">
        <f>'Monthly Summary'!A130</f>
        <v>1070008</v>
      </c>
      <c r="B130" s="7" t="str">
        <f>'Monthly Summary'!B130</f>
        <v>เกล็ดขนมปัง 1กก*ถุง</v>
      </c>
      <c r="C130" s="22">
        <f>'วันที่ 30'!K130</f>
        <v>0</v>
      </c>
      <c r="D130" s="7"/>
      <c r="E130" s="20"/>
      <c r="F130" s="7"/>
      <c r="G130" s="7"/>
      <c r="H130" s="22">
        <f t="shared" si="1"/>
        <v>0</v>
      </c>
      <c r="I130" s="23">
        <f>'วันที่ 1'!I130</f>
        <v>4</v>
      </c>
      <c r="J130" s="24" t="str">
        <f t="shared" si="2"/>
        <v>Need to Order</v>
      </c>
      <c r="K130" s="22">
        <f t="shared" si="3"/>
        <v>0</v>
      </c>
      <c r="L130" s="7"/>
    </row>
    <row r="131" ht="14.25" customHeight="1">
      <c r="A131" s="7" t="str">
        <f>'Monthly Summary'!A131</f>
        <v/>
      </c>
      <c r="B131" s="7" t="str">
        <f>'Monthly Summary'!B131</f>
        <v/>
      </c>
      <c r="C131" s="22">
        <f>'วันที่ 30'!K131</f>
        <v>0</v>
      </c>
      <c r="D131" s="7"/>
      <c r="E131" s="20"/>
      <c r="F131" s="7"/>
      <c r="G131" s="7"/>
      <c r="H131" s="22">
        <f t="shared" si="1"/>
        <v>0</v>
      </c>
      <c r="I131" s="23" t="str">
        <f>'วันที่ 1'!I131</f>
        <v/>
      </c>
      <c r="J131" s="24" t="str">
        <f t="shared" si="2"/>
        <v>  </v>
      </c>
      <c r="K131" s="22">
        <f t="shared" si="3"/>
        <v>0</v>
      </c>
      <c r="L131" s="7"/>
    </row>
    <row r="132" ht="14.25" customHeight="1">
      <c r="A132" s="7">
        <f>'Monthly Summary'!A132</f>
        <v>2060057</v>
      </c>
      <c r="B132" s="7" t="str">
        <f>'Monthly Summary'!B132</f>
        <v>น้ำเชื่อมลองบีชเพียวเร่ เลม่อน 900 มล.</v>
      </c>
      <c r="C132" s="22">
        <f>'วันที่ 30'!K132</f>
        <v>0</v>
      </c>
      <c r="D132" s="7"/>
      <c r="E132" s="20"/>
      <c r="F132" s="7"/>
      <c r="G132" s="7"/>
      <c r="H132" s="22">
        <f t="shared" si="1"/>
        <v>0</v>
      </c>
      <c r="I132" s="23">
        <f>'วันที่ 1'!I132</f>
        <v>2</v>
      </c>
      <c r="J132" s="24" t="str">
        <f t="shared" si="2"/>
        <v>Need to Order</v>
      </c>
      <c r="K132" s="22">
        <f t="shared" si="3"/>
        <v>0</v>
      </c>
      <c r="L132" s="7"/>
    </row>
    <row r="133" ht="14.25" customHeight="1">
      <c r="A133" s="7">
        <f>'Monthly Summary'!A133</f>
        <v>1010056</v>
      </c>
      <c r="B133" s="7" t="str">
        <f>'Monthly Summary'!B133</f>
        <v>มะเขือเทศปอกเปลือก 3 kg.</v>
      </c>
      <c r="C133" s="22">
        <f>'วันที่ 30'!K133</f>
        <v>0</v>
      </c>
      <c r="D133" s="7"/>
      <c r="E133" s="20"/>
      <c r="F133" s="7"/>
      <c r="G133" s="7"/>
      <c r="H133" s="22">
        <f t="shared" si="1"/>
        <v>0</v>
      </c>
      <c r="I133" s="23">
        <f>'วันที่ 1'!I133</f>
        <v>5</v>
      </c>
      <c r="J133" s="24" t="str">
        <f t="shared" si="2"/>
        <v>Need to Order</v>
      </c>
      <c r="K133" s="22">
        <f t="shared" si="3"/>
        <v>0</v>
      </c>
      <c r="L133" s="7"/>
    </row>
    <row r="134" ht="14.25" customHeight="1">
      <c r="A134" s="7">
        <f>'Monthly Summary'!A134</f>
        <v>1000184</v>
      </c>
      <c r="B134" s="7" t="str">
        <f>'Monthly Summary'!B134</f>
        <v>น้ำส้มสายชูหมักไวน์องุ่นบาลสามิกวินิการ์-เบอร์ทอลลี่ 5L. ร้านอีสเวส</v>
      </c>
      <c r="C134" s="22">
        <f>'วันที่ 30'!K134</f>
        <v>2</v>
      </c>
      <c r="D134" s="7"/>
      <c r="E134" s="20"/>
      <c r="F134" s="7"/>
      <c r="G134" s="7"/>
      <c r="H134" s="22">
        <f t="shared" si="1"/>
        <v>2</v>
      </c>
      <c r="I134" s="23">
        <f>'วันที่ 1'!I134</f>
        <v>2</v>
      </c>
      <c r="J134" s="24" t="str">
        <f t="shared" si="2"/>
        <v>  </v>
      </c>
      <c r="K134" s="22">
        <f t="shared" si="3"/>
        <v>2</v>
      </c>
      <c r="L134" s="7"/>
    </row>
    <row r="135" ht="14.25" customHeight="1">
      <c r="A135" s="7">
        <f>'Monthly Summary'!A135</f>
        <v>1110005</v>
      </c>
      <c r="B135" s="7" t="str">
        <f>'Monthly Summary'!B135</f>
        <v>น้ำมันมะกอก Cotoliva olive pomace 5 ลิตร ร้านอีสเวส</v>
      </c>
      <c r="C135" s="22">
        <f>'วันที่ 30'!K135</f>
        <v>1</v>
      </c>
      <c r="D135" s="7"/>
      <c r="E135" s="20"/>
      <c r="F135" s="7"/>
      <c r="G135" s="7"/>
      <c r="H135" s="22">
        <f t="shared" si="1"/>
        <v>1</v>
      </c>
      <c r="I135" s="23">
        <f>'วันที่ 1'!I135</f>
        <v>3</v>
      </c>
      <c r="J135" s="24" t="str">
        <f t="shared" si="2"/>
        <v>Need to Order</v>
      </c>
      <c r="K135" s="22">
        <f t="shared" si="3"/>
        <v>1</v>
      </c>
      <c r="L135" s="7"/>
    </row>
    <row r="136" ht="14.25" customHeight="1">
      <c r="A136" s="7">
        <f>'Monthly Summary'!A136</f>
        <v>1000204</v>
      </c>
      <c r="B136" s="7" t="str">
        <f>'Monthly Summary'!B136</f>
        <v>บัลซามิกเกลซ แบร์ทอลลี่ 250มล. ร้านอีสเวส</v>
      </c>
      <c r="C136" s="22">
        <f>'วันที่ 30'!K136</f>
        <v>3</v>
      </c>
      <c r="D136" s="7"/>
      <c r="E136" s="20"/>
      <c r="F136" s="7"/>
      <c r="G136" s="7"/>
      <c r="H136" s="22">
        <f t="shared" si="1"/>
        <v>3</v>
      </c>
      <c r="I136" s="23">
        <f>'วันที่ 1'!I136</f>
        <v>3</v>
      </c>
      <c r="J136" s="24" t="str">
        <f t="shared" si="2"/>
        <v>  </v>
      </c>
      <c r="K136" s="22">
        <f t="shared" si="3"/>
        <v>3</v>
      </c>
      <c r="L136" s="7"/>
    </row>
    <row r="137" ht="14.25" customHeight="1">
      <c r="A137" s="7">
        <f>'Monthly Summary'!A137</f>
        <v>1000178</v>
      </c>
      <c r="B137" s="7" t="str">
        <f>'Monthly Summary'!B137</f>
        <v>ใบกระวาน50กรัม</v>
      </c>
      <c r="C137" s="22">
        <f>'วันที่ 30'!K137</f>
        <v>1</v>
      </c>
      <c r="D137" s="7"/>
      <c r="E137" s="20"/>
      <c r="F137" s="7"/>
      <c r="G137" s="7"/>
      <c r="H137" s="22">
        <f t="shared" si="1"/>
        <v>1</v>
      </c>
      <c r="I137" s="23">
        <f>'วันที่ 1'!I137</f>
        <v>2</v>
      </c>
      <c r="J137" s="24" t="str">
        <f t="shared" si="2"/>
        <v>Need to Order</v>
      </c>
      <c r="K137" s="22">
        <f t="shared" si="3"/>
        <v>1</v>
      </c>
      <c r="L137" s="7"/>
    </row>
    <row r="138" ht="14.25" customHeight="1">
      <c r="A138" s="7">
        <f>'Monthly Summary'!A138</f>
        <v>1050016</v>
      </c>
      <c r="B138" s="7" t="str">
        <f>'Monthly Summary'!B138</f>
        <v>น้ำเชื่อมกลิ่นเมเปิ้ล 4.45L*1แกลลอน</v>
      </c>
      <c r="C138" s="22">
        <f>'วันที่ 30'!K138</f>
        <v>4</v>
      </c>
      <c r="D138" s="7"/>
      <c r="E138" s="20"/>
      <c r="F138" s="7"/>
      <c r="G138" s="7"/>
      <c r="H138" s="22">
        <f t="shared" si="1"/>
        <v>4</v>
      </c>
      <c r="I138" s="23">
        <f>'วันที่ 1'!I138</f>
        <v>5</v>
      </c>
      <c r="J138" s="24" t="str">
        <f t="shared" si="2"/>
        <v>Need to Order</v>
      </c>
      <c r="K138" s="22">
        <f t="shared" si="3"/>
        <v>4</v>
      </c>
      <c r="L138" s="7"/>
    </row>
    <row r="139" ht="14.25" customHeight="1">
      <c r="A139" s="7">
        <f>'Monthly Summary'!A139</f>
        <v>1500036</v>
      </c>
      <c r="B139" s="7" t="str">
        <f>'Monthly Summary'!B139</f>
        <v>แตงกวาดอง ฟรากาตา 345ก.*1 ขวด</v>
      </c>
      <c r="C139" s="22">
        <f>'วันที่ 30'!K139</f>
        <v>3</v>
      </c>
      <c r="D139" s="7"/>
      <c r="E139" s="20"/>
      <c r="F139" s="7"/>
      <c r="G139" s="7"/>
      <c r="H139" s="22">
        <f t="shared" si="1"/>
        <v>3</v>
      </c>
      <c r="I139" s="23">
        <f>'วันที่ 1'!I139</f>
        <v>2</v>
      </c>
      <c r="J139" s="24" t="str">
        <f t="shared" si="2"/>
        <v>  </v>
      </c>
      <c r="K139" s="22">
        <f t="shared" si="3"/>
        <v>3</v>
      </c>
      <c r="L139" s="7"/>
    </row>
    <row r="140" ht="14.25" customHeight="1">
      <c r="A140" s="7">
        <f>'Monthly Summary'!A140</f>
        <v>1080078</v>
      </c>
      <c r="B140" s="7" t="str">
        <f>'Monthly Summary'!B140</f>
        <v>สาหร่ายฝอย 250กรัม</v>
      </c>
      <c r="C140" s="22">
        <f>'วันที่ 30'!K140</f>
        <v>2</v>
      </c>
      <c r="D140" s="7"/>
      <c r="E140" s="20"/>
      <c r="F140" s="7"/>
      <c r="G140" s="7"/>
      <c r="H140" s="22">
        <f t="shared" si="1"/>
        <v>2</v>
      </c>
      <c r="I140" s="23">
        <f>'วันที่ 1'!I140</f>
        <v>4</v>
      </c>
      <c r="J140" s="24" t="str">
        <f t="shared" si="2"/>
        <v>Need to Order</v>
      </c>
      <c r="K140" s="22">
        <f t="shared" si="3"/>
        <v>2</v>
      </c>
      <c r="L140" s="7"/>
    </row>
    <row r="141" ht="14.25" customHeight="1">
      <c r="A141" s="7">
        <f>'Monthly Summary'!A141</f>
        <v>1400064</v>
      </c>
      <c r="B141" s="7" t="str">
        <f>'Monthly Summary'!B141</f>
        <v>แครกเกอร์ ตราริทซ์ 300กรัม*กล่อง</v>
      </c>
      <c r="C141" s="22">
        <f>'วันที่ 30'!K141</f>
        <v>4</v>
      </c>
      <c r="D141" s="7"/>
      <c r="E141" s="20"/>
      <c r="F141" s="7"/>
      <c r="G141" s="7"/>
      <c r="H141" s="22">
        <f t="shared" si="1"/>
        <v>4</v>
      </c>
      <c r="I141" s="23">
        <f>'วันที่ 1'!I141</f>
        <v>10</v>
      </c>
      <c r="J141" s="24" t="str">
        <f t="shared" si="2"/>
        <v>Need to Order</v>
      </c>
      <c r="K141" s="22">
        <f t="shared" si="3"/>
        <v>4</v>
      </c>
      <c r="L141" s="7"/>
    </row>
    <row r="142" ht="14.25" customHeight="1">
      <c r="A142" s="7">
        <f>'Monthly Summary'!A142</f>
        <v>1500314</v>
      </c>
      <c r="B142" s="7" t="str">
        <f>'Monthly Summary'!B142</f>
        <v>เบเกอร์ครีม เนยขาว อิมพีเรียล 1กก.</v>
      </c>
      <c r="C142" s="22">
        <f>'วันที่ 30'!K142</f>
        <v>0</v>
      </c>
      <c r="D142" s="7"/>
      <c r="E142" s="20"/>
      <c r="F142" s="7"/>
      <c r="G142" s="7"/>
      <c r="H142" s="22">
        <f t="shared" si="1"/>
        <v>0</v>
      </c>
      <c r="I142" s="23">
        <f>'วันที่ 1'!I142</f>
        <v>2</v>
      </c>
      <c r="J142" s="24" t="str">
        <f t="shared" si="2"/>
        <v>Need to Order</v>
      </c>
      <c r="K142" s="22">
        <f t="shared" si="3"/>
        <v>0</v>
      </c>
      <c r="L142" s="7"/>
    </row>
    <row r="143" ht="14.25" customHeight="1">
      <c r="A143" s="7">
        <f>'Monthly Summary'!A143</f>
        <v>3200170</v>
      </c>
      <c r="B143" s="7" t="str">
        <f>'Monthly Summary'!B143</f>
        <v>กระดาษไขเคลือบพิเศษ 40*75 ม.</v>
      </c>
      <c r="C143" s="22">
        <f>'วันที่ 30'!K143</f>
        <v>5</v>
      </c>
      <c r="D143" s="7"/>
      <c r="E143" s="20"/>
      <c r="F143" s="7"/>
      <c r="G143" s="7"/>
      <c r="H143" s="22">
        <f t="shared" si="1"/>
        <v>5</v>
      </c>
      <c r="I143" s="23">
        <f>'วันที่ 1'!I143</f>
        <v>9</v>
      </c>
      <c r="J143" s="24" t="str">
        <f t="shared" si="2"/>
        <v>Need to Order</v>
      </c>
      <c r="K143" s="22">
        <f t="shared" si="3"/>
        <v>5</v>
      </c>
      <c r="L143" s="7"/>
    </row>
    <row r="144" ht="14.25" customHeight="1">
      <c r="A144" s="7">
        <f>'Monthly Summary'!A144</f>
        <v>3200022</v>
      </c>
      <c r="B144" s="7" t="str">
        <f>'Monthly Summary'!B144</f>
        <v>ปืนยิงแก๊ส</v>
      </c>
      <c r="C144" s="22">
        <f>'วันที่ 30'!K144</f>
        <v>2</v>
      </c>
      <c r="D144" s="7"/>
      <c r="E144" s="20"/>
      <c r="F144" s="7"/>
      <c r="G144" s="7"/>
      <c r="H144" s="22">
        <f t="shared" si="1"/>
        <v>2</v>
      </c>
      <c r="I144" s="23">
        <f>'วันที่ 1'!I144</f>
        <v>5</v>
      </c>
      <c r="J144" s="24" t="str">
        <f t="shared" si="2"/>
        <v>Need to Order</v>
      </c>
      <c r="K144" s="22">
        <f t="shared" si="3"/>
        <v>2</v>
      </c>
      <c r="L144" s="7"/>
    </row>
    <row r="145" ht="14.25" customHeight="1">
      <c r="A145" s="7">
        <f>'Monthly Summary'!A145</f>
        <v>3200184</v>
      </c>
      <c r="B145" s="7" t="str">
        <f>'Monthly Summary'!B145</f>
        <v>AROฟิล์มยืดห่ออาหารยาว 18"*500ม.</v>
      </c>
      <c r="C145" s="22">
        <f>'วันที่ 30'!K145</f>
        <v>6</v>
      </c>
      <c r="D145" s="7"/>
      <c r="E145" s="20"/>
      <c r="F145" s="7"/>
      <c r="G145" s="7"/>
      <c r="H145" s="22">
        <f t="shared" si="1"/>
        <v>6</v>
      </c>
      <c r="I145" s="23">
        <f>'วันที่ 1'!I145</f>
        <v>9</v>
      </c>
      <c r="J145" s="24" t="str">
        <f t="shared" si="2"/>
        <v>Need to Order</v>
      </c>
      <c r="K145" s="22">
        <f t="shared" si="3"/>
        <v>6</v>
      </c>
      <c r="L145" s="7"/>
    </row>
    <row r="146" ht="14.25" customHeight="1">
      <c r="A146" s="7">
        <f>'Monthly Summary'!A146</f>
        <v>3300361</v>
      </c>
      <c r="B146" s="7" t="str">
        <f>'Monthly Summary'!B146</f>
        <v>กระดาษเช็ดมือ Livi M Fold 250 แผ่น 1 ชั้น (1ลัง*16ห่อ)</v>
      </c>
      <c r="C146" s="22">
        <f>'วันที่ 30'!K146</f>
        <v>0</v>
      </c>
      <c r="D146" s="7"/>
      <c r="E146" s="20"/>
      <c r="F146" s="7"/>
      <c r="G146" s="7"/>
      <c r="H146" s="22">
        <f t="shared" si="1"/>
        <v>0</v>
      </c>
      <c r="I146" s="23">
        <f>'วันที่ 1'!I146</f>
        <v>16</v>
      </c>
      <c r="J146" s="24" t="str">
        <f t="shared" si="2"/>
        <v>Need to Order</v>
      </c>
      <c r="K146" s="22">
        <f t="shared" si="3"/>
        <v>0</v>
      </c>
      <c r="L146" s="7"/>
    </row>
    <row r="147" ht="14.25" customHeight="1">
      <c r="A147" s="7">
        <f>'Monthly Summary'!A147</f>
        <v>3100205</v>
      </c>
      <c r="B147" s="7" t="str">
        <f>'Monthly Summary'!B147</f>
        <v>สก็อตไบร์ทเขียว 6*9 นิ้ว (1ห่อ*10ชิ้น)</v>
      </c>
      <c r="C147" s="22">
        <f>'วันที่ 30'!K147</f>
        <v>5</v>
      </c>
      <c r="D147" s="7"/>
      <c r="E147" s="20"/>
      <c r="F147" s="7"/>
      <c r="G147" s="7"/>
      <c r="H147" s="22">
        <f t="shared" si="1"/>
        <v>5</v>
      </c>
      <c r="I147" s="23">
        <f>'วันที่ 1'!I147</f>
        <v>2</v>
      </c>
      <c r="J147" s="24" t="str">
        <f t="shared" si="2"/>
        <v>  </v>
      </c>
      <c r="K147" s="22">
        <f t="shared" si="3"/>
        <v>5</v>
      </c>
      <c r="L147" s="7"/>
    </row>
    <row r="148" ht="14.25" customHeight="1">
      <c r="A148" s="7">
        <f>'Monthly Summary'!A148</f>
        <v>3100022</v>
      </c>
      <c r="B148" s="7" t="str">
        <f>'Monthly Summary'!B148</f>
        <v>สก็อตไบร์ทเขียว+ฟองน้ำ3*4นิ้ว (1ห่อ*10ชิ้น)</v>
      </c>
      <c r="C148" s="22">
        <f>'วันที่ 30'!K148</f>
        <v>5</v>
      </c>
      <c r="D148" s="7"/>
      <c r="E148" s="20"/>
      <c r="F148" s="7"/>
      <c r="G148" s="7"/>
      <c r="H148" s="22">
        <f t="shared" si="1"/>
        <v>5</v>
      </c>
      <c r="I148" s="23">
        <f>'วันที่ 1'!I148</f>
        <v>3</v>
      </c>
      <c r="J148" s="24" t="str">
        <f t="shared" si="2"/>
        <v>  </v>
      </c>
      <c r="K148" s="22">
        <f t="shared" si="3"/>
        <v>5</v>
      </c>
      <c r="L148" s="7"/>
    </row>
    <row r="149" ht="14.25" customHeight="1">
      <c r="A149" s="7">
        <f>'Monthly Summary'!A149</f>
        <v>3100227</v>
      </c>
      <c r="B149" s="7" t="str">
        <f>'Monthly Summary'!B149</f>
        <v>หมวกคลุมผมตัวหนอน1*50 ใบ</v>
      </c>
      <c r="C149" s="22">
        <f>'วันที่ 30'!K149</f>
        <v>100</v>
      </c>
      <c r="D149" s="7"/>
      <c r="E149" s="20"/>
      <c r="F149" s="7"/>
      <c r="G149" s="7"/>
      <c r="H149" s="22">
        <f t="shared" si="1"/>
        <v>100</v>
      </c>
      <c r="I149" s="23">
        <f>'วันที่ 1'!I149</f>
        <v>150</v>
      </c>
      <c r="J149" s="24" t="str">
        <f t="shared" si="2"/>
        <v>Need to Order</v>
      </c>
      <c r="K149" s="22">
        <f t="shared" si="3"/>
        <v>100</v>
      </c>
      <c r="L149" s="7"/>
    </row>
    <row r="150" ht="14.25" customHeight="1">
      <c r="A150" s="7">
        <f>'Monthly Summary'!A150</f>
        <v>3200130</v>
      </c>
      <c r="B150" s="7" t="str">
        <f>'Monthly Summary'!B150</f>
        <v>ARO ถุงม้วนปรุ 12"*18" 500 ใบ</v>
      </c>
      <c r="C150" s="22">
        <f>'วันที่ 30'!K150</f>
        <v>3</v>
      </c>
      <c r="D150" s="7"/>
      <c r="E150" s="20"/>
      <c r="F150" s="7"/>
      <c r="G150" s="7"/>
      <c r="H150" s="22">
        <f t="shared" si="1"/>
        <v>3</v>
      </c>
      <c r="I150" s="23">
        <f>'วันที่ 1'!I150</f>
        <v>4</v>
      </c>
      <c r="J150" s="24" t="str">
        <f t="shared" si="2"/>
        <v>Need to Order</v>
      </c>
      <c r="K150" s="22">
        <f t="shared" si="3"/>
        <v>3</v>
      </c>
      <c r="L150" s="7"/>
    </row>
    <row r="151" ht="14.25" customHeight="1">
      <c r="A151" s="7">
        <f>'Monthly Summary'!A151</f>
        <v>3100355</v>
      </c>
      <c r="B151" s="7" t="str">
        <f>'Monthly Summary'!B151</f>
        <v>ผงซักฟอกโอโม มอร์นิ่ง เฟรช สีชมพู 2.4 กก.</v>
      </c>
      <c r="C151" s="22">
        <f>'วันที่ 30'!K151</f>
        <v>5</v>
      </c>
      <c r="D151" s="7"/>
      <c r="E151" s="20"/>
      <c r="F151" s="7"/>
      <c r="G151" s="7"/>
      <c r="H151" s="22">
        <f t="shared" si="1"/>
        <v>5</v>
      </c>
      <c r="I151" s="23">
        <f>'วันที่ 1'!I151</f>
        <v>6</v>
      </c>
      <c r="J151" s="24" t="str">
        <f t="shared" si="2"/>
        <v>Need to Order</v>
      </c>
      <c r="K151" s="22">
        <f t="shared" si="3"/>
        <v>5</v>
      </c>
      <c r="L151" s="7"/>
    </row>
    <row r="152" ht="14.25" customHeight="1">
      <c r="A152" s="7">
        <f>'Monthly Summary'!A152</f>
        <v>3100219</v>
      </c>
      <c r="B152" s="7" t="str">
        <f>'Monthly Summary'!B152</f>
        <v>ถุงมืออนามัยสีขาว Size M 1x100 คู่</v>
      </c>
      <c r="C152" s="22">
        <f>'วันที่ 30'!K152</f>
        <v>8</v>
      </c>
      <c r="D152" s="7"/>
      <c r="E152" s="20"/>
      <c r="F152" s="7"/>
      <c r="G152" s="7"/>
      <c r="H152" s="22">
        <f t="shared" si="1"/>
        <v>8</v>
      </c>
      <c r="I152" s="23">
        <f>'วันที่ 1'!I152</f>
        <v>16</v>
      </c>
      <c r="J152" s="24" t="str">
        <f t="shared" si="2"/>
        <v>Need to Order</v>
      </c>
      <c r="K152" s="22">
        <f t="shared" si="3"/>
        <v>8</v>
      </c>
      <c r="L152" s="7"/>
    </row>
    <row r="153" ht="14.25" customHeight="1">
      <c r="A153" s="7">
        <f>'Monthly Summary'!A153</f>
        <v>3100220</v>
      </c>
      <c r="B153" s="7" t="str">
        <f>'Monthly Summary'!B153</f>
        <v>ถุงมืออนามัยสีขาว Size L 1x100 คู่</v>
      </c>
      <c r="C153" s="22">
        <f>'วันที่ 30'!K153</f>
        <v>6</v>
      </c>
      <c r="D153" s="7"/>
      <c r="E153" s="20"/>
      <c r="F153" s="7"/>
      <c r="G153" s="7"/>
      <c r="H153" s="22">
        <f t="shared" si="1"/>
        <v>6</v>
      </c>
      <c r="I153" s="23">
        <f>'วันที่ 1'!I153</f>
        <v>6</v>
      </c>
      <c r="J153" s="24" t="str">
        <f t="shared" si="2"/>
        <v>  </v>
      </c>
      <c r="K153" s="22">
        <f t="shared" si="3"/>
        <v>6</v>
      </c>
      <c r="L153" s="7"/>
    </row>
    <row r="154" ht="14.25" customHeight="1">
      <c r="A154" s="7">
        <f>'Monthly Summary'!A154</f>
        <v>3200211</v>
      </c>
      <c r="B154" s="7" t="str">
        <f>'Monthly Summary'!B154</f>
        <v>เอโร่ ถุง HD ร้อน-เย็น 5x8 นิ้ว 1 กก.</v>
      </c>
      <c r="C154" s="22">
        <f>'วันที่ 30'!K154</f>
        <v>2</v>
      </c>
      <c r="D154" s="7"/>
      <c r="E154" s="20"/>
      <c r="F154" s="7"/>
      <c r="G154" s="7"/>
      <c r="H154" s="22">
        <f t="shared" si="1"/>
        <v>2</v>
      </c>
      <c r="I154" s="23">
        <f>'วันที่ 1'!I154</f>
        <v>3</v>
      </c>
      <c r="J154" s="24" t="str">
        <f t="shared" si="2"/>
        <v>Need to Order</v>
      </c>
      <c r="K154" s="22">
        <f t="shared" si="3"/>
        <v>2</v>
      </c>
      <c r="L154" s="7"/>
    </row>
    <row r="155" ht="14.25" customHeight="1">
      <c r="A155" s="7">
        <f>'Monthly Summary'!A155</f>
        <v>3200196</v>
      </c>
      <c r="B155" s="7" t="str">
        <f>'Monthly Summary'!B155</f>
        <v>เอโร่ ถุงพลาสติก ร้อน-เย็น HD 6x9 นิ้ว 1 กก.</v>
      </c>
      <c r="C155" s="22">
        <f>'วันที่ 30'!K155</f>
        <v>0</v>
      </c>
      <c r="D155" s="7"/>
      <c r="E155" s="20"/>
      <c r="F155" s="7"/>
      <c r="G155" s="7"/>
      <c r="H155" s="22">
        <f t="shared" si="1"/>
        <v>0</v>
      </c>
      <c r="I155" s="23">
        <f>'วันที่ 1'!I155</f>
        <v>3</v>
      </c>
      <c r="J155" s="24" t="str">
        <f t="shared" si="2"/>
        <v>Need to Order</v>
      </c>
      <c r="K155" s="22">
        <f t="shared" si="3"/>
        <v>0</v>
      </c>
      <c r="L155" s="7"/>
    </row>
    <row r="156" ht="14.25" customHeight="1">
      <c r="A156" s="7">
        <f>'Monthly Summary'!A156</f>
        <v>3200077</v>
      </c>
      <c r="B156" s="7" t="str">
        <f>'Monthly Summary'!B156</f>
        <v>ถุงหูหิ้วใส9*18</v>
      </c>
      <c r="C156" s="22">
        <f>'วันที่ 30'!K156</f>
        <v>1</v>
      </c>
      <c r="D156" s="7"/>
      <c r="E156" s="20"/>
      <c r="F156" s="7"/>
      <c r="G156" s="7"/>
      <c r="H156" s="22">
        <f t="shared" si="1"/>
        <v>1</v>
      </c>
      <c r="I156" s="23">
        <f>'วันที่ 1'!I156</f>
        <v>2</v>
      </c>
      <c r="J156" s="24" t="str">
        <f t="shared" si="2"/>
        <v>Need to Order</v>
      </c>
      <c r="K156" s="22">
        <f t="shared" si="3"/>
        <v>1</v>
      </c>
      <c r="L156" s="7"/>
    </row>
    <row r="157" ht="14.25" customHeight="1">
      <c r="A157" s="7">
        <f>'Monthly Summary'!A157</f>
        <v>3300057</v>
      </c>
      <c r="B157" s="7" t="str">
        <f>'Monthly Summary'!B157</f>
        <v>แอลกอฮอล์แข็ง ชนิดก้อน12 g.เอโร่ 50 ก้อน*แพ็ค</v>
      </c>
      <c r="C157" s="22">
        <f>'วันที่ 30'!K157</f>
        <v>1</v>
      </c>
      <c r="D157" s="7"/>
      <c r="E157" s="20"/>
      <c r="F157" s="7"/>
      <c r="G157" s="7"/>
      <c r="H157" s="22">
        <f t="shared" si="1"/>
        <v>1</v>
      </c>
      <c r="I157" s="23">
        <f>'วันที่ 1'!I157</f>
        <v>3</v>
      </c>
      <c r="J157" s="24" t="str">
        <f t="shared" si="2"/>
        <v>Need to Order</v>
      </c>
      <c r="K157" s="22">
        <f t="shared" si="3"/>
        <v>1</v>
      </c>
      <c r="L157" s="7"/>
    </row>
    <row r="158" ht="14.25" customHeight="1">
      <c r="A158" s="7">
        <f>'Monthly Summary'!A158</f>
        <v>3200054</v>
      </c>
      <c r="B158" s="7" t="str">
        <f>'Monthly Summary'!B158</f>
        <v>แก๊สกระป๋อง BUGA GAS REFIL 290กรัม (จำเพาะของครัว)</v>
      </c>
      <c r="C158" s="22">
        <f>'วันที่ 30'!K158</f>
        <v>0</v>
      </c>
      <c r="D158" s="7"/>
      <c r="E158" s="20"/>
      <c r="F158" s="7"/>
      <c r="G158" s="7"/>
      <c r="H158" s="22">
        <f t="shared" si="1"/>
        <v>0</v>
      </c>
      <c r="I158" s="23">
        <f>'วันที่ 1'!I158</f>
        <v>3</v>
      </c>
      <c r="J158" s="24" t="str">
        <f t="shared" si="2"/>
        <v>Need to Order</v>
      </c>
      <c r="K158" s="22">
        <f t="shared" si="3"/>
        <v>0</v>
      </c>
      <c r="L158" s="7"/>
    </row>
    <row r="159" ht="14.25" customHeight="1">
      <c r="A159" s="7">
        <f>'Monthly Summary'!A159</f>
        <v>3200001</v>
      </c>
      <c r="B159" s="7" t="str">
        <f>'Monthly Summary'!B159</f>
        <v>ไม้เสียบตกแต่งแบบหัวน็อต</v>
      </c>
      <c r="C159" s="22">
        <f>'วันที่ 30'!K159</f>
        <v>4</v>
      </c>
      <c r="D159" s="7"/>
      <c r="E159" s="20"/>
      <c r="F159" s="7"/>
      <c r="G159" s="7"/>
      <c r="H159" s="22">
        <f t="shared" si="1"/>
        <v>4</v>
      </c>
      <c r="I159" s="23">
        <f>'วันที่ 1'!I159</f>
        <v>4</v>
      </c>
      <c r="J159" s="24" t="str">
        <f t="shared" si="2"/>
        <v>  </v>
      </c>
      <c r="K159" s="22">
        <f t="shared" si="3"/>
        <v>4</v>
      </c>
      <c r="L159" s="7"/>
    </row>
    <row r="160" ht="14.25" customHeight="1">
      <c r="A160" s="7">
        <f>'Monthly Summary'!A160</f>
        <v>1100011</v>
      </c>
      <c r="B160" s="7" t="str">
        <f>'Monthly Summary'!B160</f>
        <v>ข้าวเกรียบกุ้งมโนรา ชิ้นเล็ก</v>
      </c>
      <c r="C160" s="22">
        <f>'วันที่ 30'!K160</f>
        <v>8</v>
      </c>
      <c r="D160" s="7"/>
      <c r="E160" s="20"/>
      <c r="F160" s="7"/>
      <c r="G160" s="7"/>
      <c r="H160" s="22">
        <f t="shared" si="1"/>
        <v>8</v>
      </c>
      <c r="I160" s="23">
        <f>'วันที่ 1'!I160</f>
        <v>12</v>
      </c>
      <c r="J160" s="24" t="str">
        <f t="shared" si="2"/>
        <v>Need to Order</v>
      </c>
      <c r="K160" s="22">
        <f t="shared" si="3"/>
        <v>8</v>
      </c>
      <c r="L160" s="7"/>
    </row>
    <row r="161" ht="14.25" customHeight="1">
      <c r="A161" s="7">
        <f>'Monthly Summary'!A161</f>
        <v>3300047</v>
      </c>
      <c r="B161" s="7" t="str">
        <f>'Monthly Summary'!B161</f>
        <v>ถุงแวคคั่มซีลสุญญากาศ 160ไมครอน 17*25ซม. 100ใบ</v>
      </c>
      <c r="C161" s="22">
        <f>'วันที่ 30'!K161</f>
        <v>0</v>
      </c>
      <c r="D161" s="7"/>
      <c r="E161" s="20"/>
      <c r="F161" s="7"/>
      <c r="G161" s="7"/>
      <c r="H161" s="22">
        <f t="shared" si="1"/>
        <v>0</v>
      </c>
      <c r="I161" s="23">
        <f>'วันที่ 1'!I161</f>
        <v>3</v>
      </c>
      <c r="J161" s="24" t="str">
        <f t="shared" si="2"/>
        <v>Need to Order</v>
      </c>
      <c r="K161" s="22">
        <f t="shared" si="3"/>
        <v>0</v>
      </c>
      <c r="L161" s="7"/>
    </row>
    <row r="162" ht="14.25" customHeight="1">
      <c r="A162" s="7">
        <f>'Monthly Summary'!A162</f>
        <v>8510037</v>
      </c>
      <c r="B162" s="7" t="str">
        <f>'Monthly Summary'!B162</f>
        <v>กระบอกแก๊ส หลอดแก๊สอัดวิปปิ้งตรา MOSA 10 หลอด*36กล่อง/ลัง</v>
      </c>
      <c r="C162" s="22">
        <f>'วันที่ 30'!K162</f>
        <v>12</v>
      </c>
      <c r="D162" s="7"/>
      <c r="E162" s="20"/>
      <c r="F162" s="7"/>
      <c r="G162" s="7"/>
      <c r="H162" s="22">
        <f t="shared" si="1"/>
        <v>12</v>
      </c>
      <c r="I162" s="23">
        <f>'วันที่ 1'!I162</f>
        <v>12</v>
      </c>
      <c r="J162" s="24" t="str">
        <f t="shared" si="2"/>
        <v>  </v>
      </c>
      <c r="K162" s="22">
        <f t="shared" si="3"/>
        <v>12</v>
      </c>
      <c r="L162" s="7"/>
    </row>
    <row r="163" ht="14.25" customHeight="1">
      <c r="A163" s="7">
        <f>'Monthly Summary'!A163</f>
        <v>1000006</v>
      </c>
      <c r="B163" s="7" t="str">
        <f>'Monthly Summary'!B163</f>
        <v>ซอสเทอริยากิ ตราทาคูมิ 1000ml.</v>
      </c>
      <c r="C163" s="22">
        <f>'วันที่ 30'!K163</f>
        <v>1</v>
      </c>
      <c r="D163" s="7"/>
      <c r="E163" s="20"/>
      <c r="F163" s="7"/>
      <c r="G163" s="7"/>
      <c r="H163" s="22">
        <f t="shared" si="1"/>
        <v>1</v>
      </c>
      <c r="I163" s="23">
        <f>'วันที่ 1'!I163</f>
        <v>4</v>
      </c>
      <c r="J163" s="24" t="str">
        <f t="shared" si="2"/>
        <v>Need to Order</v>
      </c>
      <c r="K163" s="22">
        <f t="shared" si="3"/>
        <v>1</v>
      </c>
      <c r="L163" s="7"/>
    </row>
    <row r="164" ht="14.25" customHeight="1">
      <c r="A164" s="7">
        <f>'Monthly Summary'!A164</f>
        <v>1080034</v>
      </c>
      <c r="B164" s="7" t="str">
        <f>'Monthly Summary'!B164</f>
        <v>สาหร่ายวากาเมะ (แบบแห้ง)</v>
      </c>
      <c r="C164" s="22">
        <f>'วันที่ 30'!K164</f>
        <v>2</v>
      </c>
      <c r="D164" s="7"/>
      <c r="E164" s="20"/>
      <c r="F164" s="7"/>
      <c r="G164" s="7"/>
      <c r="H164" s="22">
        <f t="shared" si="1"/>
        <v>2</v>
      </c>
      <c r="I164" s="23">
        <f>'วันที่ 1'!I164</f>
        <v>2</v>
      </c>
      <c r="J164" s="24" t="str">
        <f t="shared" si="2"/>
        <v>  </v>
      </c>
      <c r="K164" s="22">
        <f t="shared" si="3"/>
        <v>2</v>
      </c>
      <c r="L164" s="7"/>
    </row>
    <row r="165" ht="14.25" customHeight="1">
      <c r="A165" s="7" t="str">
        <f>'Monthly Summary'!A165</f>
        <v/>
      </c>
      <c r="B165" s="7" t="str">
        <f>'Monthly Summary'!B165</f>
        <v/>
      </c>
      <c r="C165" s="22">
        <f>'วันที่ 30'!K165</f>
        <v>0</v>
      </c>
      <c r="D165" s="7"/>
      <c r="E165" s="20"/>
      <c r="F165" s="7"/>
      <c r="G165" s="7"/>
      <c r="H165" s="22">
        <f t="shared" si="1"/>
        <v>0</v>
      </c>
      <c r="I165" s="23" t="str">
        <f>'วันที่ 1'!I165</f>
        <v/>
      </c>
      <c r="J165" s="24" t="str">
        <f t="shared" si="2"/>
        <v>  </v>
      </c>
      <c r="K165" s="22">
        <f t="shared" si="3"/>
        <v>0</v>
      </c>
      <c r="L165" s="7"/>
    </row>
    <row r="166" ht="14.25" customHeight="1">
      <c r="A166" s="7">
        <f>'Monthly Summary'!A166</f>
        <v>1000036</v>
      </c>
      <c r="B166" s="7" t="str">
        <f>'Monthly Summary'!B166</f>
        <v>เหล้าจีน 640 ml.</v>
      </c>
      <c r="C166" s="22">
        <f>'วันที่ 30'!K166</f>
        <v>2</v>
      </c>
      <c r="D166" s="7"/>
      <c r="E166" s="20"/>
      <c r="F166" s="7"/>
      <c r="G166" s="7"/>
      <c r="H166" s="22">
        <f t="shared" si="1"/>
        <v>2</v>
      </c>
      <c r="I166" s="23">
        <f>'วันที่ 1'!I166</f>
        <v>2</v>
      </c>
      <c r="J166" s="24" t="str">
        <f t="shared" si="2"/>
        <v>  </v>
      </c>
      <c r="K166" s="22">
        <f t="shared" si="3"/>
        <v>2</v>
      </c>
      <c r="L166" s="7"/>
    </row>
    <row r="167" ht="14.25" customHeight="1">
      <c r="A167" s="7">
        <f>'Monthly Summary'!A167</f>
        <v>1000167</v>
      </c>
      <c r="B167" s="7" t="str">
        <f>'Monthly Summary'!B167</f>
        <v>ARO ซอสผัดไท 1200 กรัม</v>
      </c>
      <c r="C167" s="22">
        <f>'วันที่ 30'!K167</f>
        <v>0</v>
      </c>
      <c r="D167" s="7"/>
      <c r="E167" s="20"/>
      <c r="F167" s="7"/>
      <c r="G167" s="7"/>
      <c r="H167" s="22">
        <f t="shared" si="1"/>
        <v>0</v>
      </c>
      <c r="I167" s="23">
        <f>'วันที่ 1'!I167</f>
        <v>4</v>
      </c>
      <c r="J167" s="24" t="str">
        <f t="shared" si="2"/>
        <v>Need to Order</v>
      </c>
      <c r="K167" s="22">
        <f t="shared" si="3"/>
        <v>0</v>
      </c>
      <c r="L167" s="7"/>
    </row>
    <row r="168" ht="14.25" customHeight="1">
      <c r="A168" s="7">
        <f>'Monthly Summary'!A168</f>
        <v>1080004</v>
      </c>
      <c r="B168" s="7" t="str">
        <f>'Monthly Summary'!B168</f>
        <v>เครื่องตุ๋นยาจีน แพ็ค 100 กรัม</v>
      </c>
      <c r="C168" s="22">
        <f>'วันที่ 30'!K168</f>
        <v>15</v>
      </c>
      <c r="D168" s="7"/>
      <c r="E168" s="20"/>
      <c r="F168" s="7"/>
      <c r="G168" s="7"/>
      <c r="H168" s="22">
        <f t="shared" si="1"/>
        <v>15</v>
      </c>
      <c r="I168" s="23">
        <f>'วันที่ 1'!I168</f>
        <v>20</v>
      </c>
      <c r="J168" s="24" t="str">
        <f t="shared" si="2"/>
        <v>Need to Order</v>
      </c>
      <c r="K168" s="22">
        <f t="shared" si="3"/>
        <v>15</v>
      </c>
      <c r="L168" s="7"/>
    </row>
    <row r="169" ht="14.25" customHeight="1">
      <c r="A169" s="7">
        <f>'Monthly Summary'!A169</f>
        <v>1000215</v>
      </c>
      <c r="B169" s="7" t="str">
        <f>'Monthly Summary'!B169</f>
        <v>น้ำมะนาว 1 ลิตร/ขวด</v>
      </c>
      <c r="C169" s="22">
        <f>'วันที่ 30'!K169</f>
        <v>2</v>
      </c>
      <c r="D169" s="7"/>
      <c r="E169" s="20"/>
      <c r="F169" s="7"/>
      <c r="G169" s="7"/>
      <c r="H169" s="22">
        <f t="shared" si="1"/>
        <v>2</v>
      </c>
      <c r="I169" s="23">
        <f>'วันที่ 1'!I169</f>
        <v>2</v>
      </c>
      <c r="J169" s="24" t="str">
        <f t="shared" si="2"/>
        <v>  </v>
      </c>
      <c r="K169" s="22">
        <f t="shared" si="3"/>
        <v>2</v>
      </c>
      <c r="L169" s="7"/>
    </row>
    <row r="170" ht="14.25" customHeight="1">
      <c r="A170" s="7">
        <f>'Monthly Summary'!A170</f>
        <v>1200053</v>
      </c>
      <c r="B170" s="7" t="str">
        <f>'Monthly Summary'!B170</f>
        <v>หอมเจียว ถุง500กรัม</v>
      </c>
      <c r="C170" s="22">
        <f>'วันที่ 30'!K170</f>
        <v>0</v>
      </c>
      <c r="D170" s="7"/>
      <c r="E170" s="20"/>
      <c r="F170" s="7"/>
      <c r="G170" s="7"/>
      <c r="H170" s="22">
        <f t="shared" si="1"/>
        <v>0</v>
      </c>
      <c r="I170" s="23">
        <f>'วันที่ 1'!I170</f>
        <v>1</v>
      </c>
      <c r="J170" s="24" t="str">
        <f t="shared" si="2"/>
        <v>Need to Order</v>
      </c>
      <c r="K170" s="22">
        <f t="shared" si="3"/>
        <v>0</v>
      </c>
      <c r="L170" s="7"/>
    </row>
    <row r="171" ht="14.25" customHeight="1">
      <c r="A171" s="7">
        <f>'Monthly Summary'!A171</f>
        <v>1200052</v>
      </c>
      <c r="B171" s="7" t="str">
        <f>'Monthly Summary'!B171</f>
        <v>กระเทียมเจียว ถุง500กรัม</v>
      </c>
      <c r="C171" s="22">
        <f>'วันที่ 30'!K171</f>
        <v>0</v>
      </c>
      <c r="D171" s="7"/>
      <c r="E171" s="20"/>
      <c r="F171" s="7"/>
      <c r="G171" s="7"/>
      <c r="H171" s="22">
        <f t="shared" si="1"/>
        <v>0</v>
      </c>
      <c r="I171" s="23">
        <f>'วันที่ 1'!I171</f>
        <v>4</v>
      </c>
      <c r="J171" s="24" t="str">
        <f t="shared" si="2"/>
        <v>Need to Order</v>
      </c>
      <c r="K171" s="22">
        <f t="shared" si="3"/>
        <v>0</v>
      </c>
      <c r="L171" s="7"/>
    </row>
    <row r="172" ht="14.25" customHeight="1">
      <c r="A172" s="7">
        <f>'Monthly Summary'!A172</f>
        <v>12001043</v>
      </c>
      <c r="B172" s="7" t="str">
        <f>'Monthly Summary'!B172</f>
        <v>กะปิ ตราชั่ง 575 กรัม/กระปุก</v>
      </c>
      <c r="C172" s="22">
        <f>'วันที่ 30'!K172</f>
        <v>1</v>
      </c>
      <c r="D172" s="7"/>
      <c r="E172" s="20"/>
      <c r="F172" s="7"/>
      <c r="G172" s="7"/>
      <c r="H172" s="22">
        <f t="shared" si="1"/>
        <v>1</v>
      </c>
      <c r="I172" s="23">
        <f>'วันที่ 1'!I172</f>
        <v>3</v>
      </c>
      <c r="J172" s="24" t="str">
        <f t="shared" si="2"/>
        <v>Need to Order</v>
      </c>
      <c r="K172" s="22">
        <f t="shared" si="3"/>
        <v>1</v>
      </c>
      <c r="L172" s="7"/>
    </row>
    <row r="173" ht="14.25" customHeight="1">
      <c r="A173" s="7">
        <f>'Monthly Summary'!A173</f>
        <v>1070001</v>
      </c>
      <c r="B173" s="7" t="str">
        <f>'Monthly Summary'!B173</f>
        <v>แป้งถั่วเขียว ตราต้นสน 500 กรัม</v>
      </c>
      <c r="C173" s="22">
        <f>'วันที่ 30'!K173</f>
        <v>0</v>
      </c>
      <c r="D173" s="7"/>
      <c r="E173" s="20"/>
      <c r="F173" s="7"/>
      <c r="G173" s="7"/>
      <c r="H173" s="22">
        <f t="shared" si="1"/>
        <v>0</v>
      </c>
      <c r="I173" s="23">
        <f>'วันที่ 1'!I173</f>
        <v>2</v>
      </c>
      <c r="J173" s="24" t="str">
        <f t="shared" si="2"/>
        <v>Need to Order</v>
      </c>
      <c r="K173" s="22">
        <f t="shared" si="3"/>
        <v>0</v>
      </c>
      <c r="L173" s="7"/>
    </row>
    <row r="174" ht="14.25" customHeight="1">
      <c r="A174" s="7">
        <f>'Monthly Summary'!A174</f>
        <v>1070045</v>
      </c>
      <c r="B174" s="7" t="str">
        <f>'Monthly Summary'!B174</f>
        <v>แป้งท้าว ปลาไทย 5 ดาว 500 กรัม</v>
      </c>
      <c r="C174" s="22">
        <f>'วันที่ 30'!K174</f>
        <v>0</v>
      </c>
      <c r="D174" s="7"/>
      <c r="E174" s="20"/>
      <c r="F174" s="7"/>
      <c r="G174" s="7"/>
      <c r="H174" s="22">
        <f t="shared" si="1"/>
        <v>0</v>
      </c>
      <c r="I174" s="23">
        <f>'วันที่ 1'!I174</f>
        <v>2</v>
      </c>
      <c r="J174" s="24" t="str">
        <f t="shared" si="2"/>
        <v>Need to Order</v>
      </c>
      <c r="K174" s="22">
        <f t="shared" si="3"/>
        <v>0</v>
      </c>
      <c r="L174" s="7"/>
    </row>
    <row r="175" ht="14.25" customHeight="1">
      <c r="A175" s="7">
        <f>'Monthly Summary'!A175</f>
        <v>1050017</v>
      </c>
      <c r="B175" s="7" t="str">
        <f>'Monthly Summary'!B175</f>
        <v>แบะแซ กลูโคสไซรัป แฟนซีคาร์ฟ 1 กก</v>
      </c>
      <c r="C175" s="22">
        <f>'วันที่ 30'!K175</f>
        <v>2</v>
      </c>
      <c r="D175" s="7"/>
      <c r="E175" s="20"/>
      <c r="F175" s="7"/>
      <c r="G175" s="7"/>
      <c r="H175" s="22">
        <f t="shared" si="1"/>
        <v>2</v>
      </c>
      <c r="I175" s="23">
        <f>'วันที่ 1'!I175</f>
        <v>2</v>
      </c>
      <c r="J175" s="24" t="str">
        <f t="shared" si="2"/>
        <v>  </v>
      </c>
      <c r="K175" s="22">
        <f t="shared" si="3"/>
        <v>2</v>
      </c>
      <c r="L175" s="7"/>
    </row>
    <row r="176" ht="14.25" customHeight="1">
      <c r="A176" s="7">
        <f>'Monthly Summary'!A176</f>
        <v>1400035</v>
      </c>
      <c r="B176" s="7" t="str">
        <f>'Monthly Summary'!B176</f>
        <v>ทิวลิป ไวท์ช็อคโกแลตชิพส์ ชนิดเม็ดกลาง 550 ก.</v>
      </c>
      <c r="C176" s="22">
        <f>'วันที่ 30'!K176</f>
        <v>2</v>
      </c>
      <c r="D176" s="7"/>
      <c r="E176" s="20"/>
      <c r="F176" s="7"/>
      <c r="G176" s="7"/>
      <c r="H176" s="22">
        <f t="shared" si="1"/>
        <v>2</v>
      </c>
      <c r="I176" s="23">
        <f>'วันที่ 1'!I176</f>
        <v>2</v>
      </c>
      <c r="J176" s="24" t="str">
        <f t="shared" si="2"/>
        <v>  </v>
      </c>
      <c r="K176" s="22">
        <f t="shared" si="3"/>
        <v>2</v>
      </c>
      <c r="L176" s="7"/>
    </row>
    <row r="177" ht="14.25" customHeight="1">
      <c r="A177" s="7" t="str">
        <f>'Monthly Summary'!A177</f>
        <v/>
      </c>
      <c r="B177" s="7" t="str">
        <f>'Monthly Summary'!B177</f>
        <v/>
      </c>
      <c r="C177" s="22">
        <f>'วันที่ 30'!K177</f>
        <v>0</v>
      </c>
      <c r="D177" s="7"/>
      <c r="E177" s="20"/>
      <c r="F177" s="7"/>
      <c r="G177" s="7"/>
      <c r="H177" s="22">
        <f t="shared" si="1"/>
        <v>0</v>
      </c>
      <c r="I177" s="23" t="str">
        <f>'วันที่ 1'!I177</f>
        <v/>
      </c>
      <c r="J177" s="24" t="str">
        <f t="shared" si="2"/>
        <v>  </v>
      </c>
      <c r="K177" s="22">
        <f t="shared" si="3"/>
        <v>0</v>
      </c>
      <c r="L177" s="7"/>
    </row>
    <row r="178" ht="14.25" customHeight="1">
      <c r="A178" s="7">
        <f>'Monthly Summary'!A178</f>
        <v>1010003</v>
      </c>
      <c r="B178" s="7" t="str">
        <f>'Monthly Summary'!B178</f>
        <v>น้ำปลาร้า ยี่ห้อแม่เหรียญ</v>
      </c>
      <c r="C178" s="22">
        <f>'วันที่ 30'!K178</f>
        <v>6</v>
      </c>
      <c r="D178" s="7"/>
      <c r="E178" s="20"/>
      <c r="F178" s="7"/>
      <c r="G178" s="7"/>
      <c r="H178" s="22">
        <f t="shared" si="1"/>
        <v>6</v>
      </c>
      <c r="I178" s="23">
        <f>'วันที่ 1'!I178</f>
        <v>24</v>
      </c>
      <c r="J178" s="24" t="str">
        <f t="shared" si="2"/>
        <v>Need to Order</v>
      </c>
      <c r="K178" s="22">
        <f t="shared" si="3"/>
        <v>6</v>
      </c>
      <c r="L178" s="7"/>
    </row>
    <row r="179" ht="14.25" customHeight="1">
      <c r="A179" s="7">
        <f>'Monthly Summary'!A179</f>
        <v>1000056</v>
      </c>
      <c r="B179" s="7" t="str">
        <f>'Monthly Summary'!B179</f>
        <v>เกลือแกง 12 ถุง*มัด</v>
      </c>
      <c r="C179" s="22">
        <f>'วันที่ 30'!K179</f>
        <v>3</v>
      </c>
      <c r="D179" s="7"/>
      <c r="E179" s="20"/>
      <c r="F179" s="7"/>
      <c r="G179" s="7"/>
      <c r="H179" s="22">
        <f t="shared" si="1"/>
        <v>3</v>
      </c>
      <c r="I179" s="23">
        <f>'วันที่ 1'!I179</f>
        <v>10</v>
      </c>
      <c r="J179" s="24" t="str">
        <f t="shared" si="2"/>
        <v>Need to Order</v>
      </c>
      <c r="K179" s="22">
        <f t="shared" si="3"/>
        <v>3</v>
      </c>
      <c r="L179" s="7"/>
    </row>
    <row r="180" ht="14.25" customHeight="1">
      <c r="A180" s="7">
        <f>'Monthly Summary'!A180</f>
        <v>1020006</v>
      </c>
      <c r="B180" s="7" t="str">
        <f>'Monthly Summary'!B180</f>
        <v>โอวัลติน 1000 กรัม</v>
      </c>
      <c r="C180" s="22">
        <f>'วันที่ 30'!K180</f>
        <v>9</v>
      </c>
      <c r="D180" s="7"/>
      <c r="E180" s="20"/>
      <c r="F180" s="7"/>
      <c r="G180" s="7"/>
      <c r="H180" s="22">
        <f t="shared" si="1"/>
        <v>9</v>
      </c>
      <c r="I180" s="23">
        <f>'วันที่ 1'!I180</f>
        <v>10</v>
      </c>
      <c r="J180" s="24" t="str">
        <f t="shared" si="2"/>
        <v>Need to Order</v>
      </c>
      <c r="K180" s="22">
        <f t="shared" si="3"/>
        <v>9</v>
      </c>
      <c r="L180" s="7"/>
    </row>
    <row r="181" ht="14.25" customHeight="1">
      <c r="A181" s="7">
        <f>'Monthly Summary'!A181</f>
        <v>1020005</v>
      </c>
      <c r="B181" s="7" t="str">
        <f>'Monthly Summary'!B181</f>
        <v>เนสกาแฟเอ็กซ์ตร้า 450 กรัม</v>
      </c>
      <c r="C181" s="22">
        <f>'วันที่ 30'!K181</f>
        <v>9</v>
      </c>
      <c r="D181" s="7"/>
      <c r="E181" s="20"/>
      <c r="F181" s="7"/>
      <c r="G181" s="7"/>
      <c r="H181" s="22">
        <f t="shared" si="1"/>
        <v>9</v>
      </c>
      <c r="I181" s="23">
        <f>'วันที่ 1'!I181</f>
        <v>12</v>
      </c>
      <c r="J181" s="24" t="str">
        <f t="shared" si="2"/>
        <v>Need to Order</v>
      </c>
      <c r="K181" s="22">
        <f t="shared" si="3"/>
        <v>9</v>
      </c>
      <c r="L181" s="7"/>
    </row>
    <row r="182" ht="14.25" customHeight="1">
      <c r="A182" s="7">
        <f>'Monthly Summary'!A182</f>
        <v>1020007</v>
      </c>
      <c r="B182" s="7" t="str">
        <f>'Monthly Summary'!B182</f>
        <v>คอฟฟี่เมต[Coffee Mate 450 กรัม]</v>
      </c>
      <c r="C182" s="22">
        <f>'วันที่ 30'!K182</f>
        <v>11</v>
      </c>
      <c r="D182" s="7"/>
      <c r="E182" s="20"/>
      <c r="F182" s="7"/>
      <c r="G182" s="7"/>
      <c r="H182" s="22">
        <f t="shared" si="1"/>
        <v>11</v>
      </c>
      <c r="I182" s="23">
        <f>'วันที่ 1'!I182</f>
        <v>15</v>
      </c>
      <c r="J182" s="24" t="str">
        <f t="shared" si="2"/>
        <v>Need to Order</v>
      </c>
      <c r="K182" s="22">
        <f t="shared" si="3"/>
        <v>11</v>
      </c>
      <c r="L182" s="7"/>
    </row>
    <row r="183" ht="14.25" customHeight="1">
      <c r="A183" s="7">
        <f>'Monthly Summary'!A183</f>
        <v>1390025</v>
      </c>
      <c r="B183" s="7" t="str">
        <f>'Monthly Summary'!B183</f>
        <v>ข้าวญี่ปุ่น Japanese Rice 5kg*ถุง นับสต๊อก</v>
      </c>
      <c r="C183" s="22">
        <f>'วันที่ 30'!K183</f>
        <v>5</v>
      </c>
      <c r="D183" s="7"/>
      <c r="E183" s="20"/>
      <c r="F183" s="7"/>
      <c r="G183" s="7"/>
      <c r="H183" s="22">
        <f t="shared" si="1"/>
        <v>5</v>
      </c>
      <c r="I183" s="23">
        <f>'วันที่ 1'!I183</f>
        <v>12</v>
      </c>
      <c r="J183" s="24" t="str">
        <f t="shared" si="2"/>
        <v>Need to Order</v>
      </c>
      <c r="K183" s="22">
        <f t="shared" si="3"/>
        <v>5</v>
      </c>
      <c r="L183" s="7"/>
    </row>
    <row r="184" ht="14.25" customHeight="1">
      <c r="A184" s="7">
        <f>'Monthly Summary'!A184</f>
        <v>1390023</v>
      </c>
      <c r="B184" s="7" t="str">
        <f>'Monthly Summary'!B184</f>
        <v>ข้าวสารหอมมะลิ 100% 48 กก.ไก่แจ้ทองกลางปี นับสต๊อก</v>
      </c>
      <c r="C184" s="22">
        <f>'วันที่ 30'!K184</f>
        <v>1</v>
      </c>
      <c r="D184" s="7"/>
      <c r="E184" s="20"/>
      <c r="F184" s="7"/>
      <c r="G184" s="7"/>
      <c r="H184" s="22">
        <f t="shared" si="1"/>
        <v>1</v>
      </c>
      <c r="I184" s="23">
        <f>'วันที่ 1'!I184</f>
        <v>4</v>
      </c>
      <c r="J184" s="24" t="str">
        <f t="shared" si="2"/>
        <v>Need to Order</v>
      </c>
      <c r="K184" s="22">
        <f t="shared" si="3"/>
        <v>1</v>
      </c>
      <c r="L184" s="7"/>
    </row>
    <row r="185" ht="14.25" customHeight="1">
      <c r="A185" s="7">
        <f>'Monthly Summary'!A185</f>
        <v>1390067</v>
      </c>
      <c r="B185" s="7" t="str">
        <f>'Monthly Summary'!B185</f>
        <v>ข้าวสารพนักงาน 48 กก. ไก่แจ้จัสมิน นับสต๊อก</v>
      </c>
      <c r="C185" s="22">
        <f>'วันที่ 30'!K185</f>
        <v>2</v>
      </c>
      <c r="D185" s="7"/>
      <c r="E185" s="20"/>
      <c r="F185" s="7"/>
      <c r="G185" s="7"/>
      <c r="H185" s="22">
        <f t="shared" si="1"/>
        <v>2</v>
      </c>
      <c r="I185" s="23">
        <f>'วันที่ 1'!I185</f>
        <v>6</v>
      </c>
      <c r="J185" s="24" t="str">
        <f t="shared" si="2"/>
        <v>Need to Order</v>
      </c>
      <c r="K185" s="22">
        <f t="shared" si="3"/>
        <v>2</v>
      </c>
      <c r="L185" s="7"/>
    </row>
    <row r="186" ht="14.25" customHeight="1">
      <c r="A186" s="7">
        <f>'Monthly Summary'!A186</f>
        <v>1390029</v>
      </c>
      <c r="B186" s="7" t="str">
        <f>'Monthly Summary'!B186</f>
        <v>พาสต้าเพนเน่ ไข่ 1กก*ถุง</v>
      </c>
      <c r="C186" s="22">
        <f>'วันที่ 30'!K186</f>
        <v>1</v>
      </c>
      <c r="D186" s="7"/>
      <c r="E186" s="20"/>
      <c r="F186" s="7"/>
      <c r="G186" s="7"/>
      <c r="H186" s="22">
        <f t="shared" si="1"/>
        <v>1</v>
      </c>
      <c r="I186" s="23">
        <f>'วันที่ 1'!I186</f>
        <v>3</v>
      </c>
      <c r="J186" s="24" t="str">
        <f t="shared" si="2"/>
        <v>Need to Order</v>
      </c>
      <c r="K186" s="22">
        <f t="shared" si="3"/>
        <v>1</v>
      </c>
      <c r="L186" s="7"/>
    </row>
    <row r="187" ht="14.25" customHeight="1">
      <c r="A187" s="7">
        <f>'Monthly Summary'!A187</f>
        <v>1010055</v>
      </c>
      <c r="B187" s="7" t="str">
        <f>'Monthly Summary'!B187</f>
        <v>ปลาทูน่าในน้ำแร่ 165 ก. x 4</v>
      </c>
      <c r="C187" s="22">
        <f>'วันที่ 30'!K187</f>
        <v>0</v>
      </c>
      <c r="D187" s="7"/>
      <c r="E187" s="20"/>
      <c r="F187" s="7"/>
      <c r="G187" s="7"/>
      <c r="H187" s="22">
        <f t="shared" si="1"/>
        <v>0</v>
      </c>
      <c r="I187" s="23">
        <f>'วันที่ 1'!I187</f>
        <v>4</v>
      </c>
      <c r="J187" s="24" t="str">
        <f t="shared" si="2"/>
        <v>Need to Order</v>
      </c>
      <c r="K187" s="22">
        <f t="shared" si="3"/>
        <v>0</v>
      </c>
      <c r="L187" s="7"/>
    </row>
    <row r="188" ht="14.25" customHeight="1">
      <c r="A188" s="7">
        <f>'Monthly Summary'!A188</f>
        <v>1500181</v>
      </c>
      <c r="B188" s="7" t="str">
        <f>'Monthly Summary'!B188</f>
        <v>ผงคัสตาร์ด 300 กรัม</v>
      </c>
      <c r="C188" s="22">
        <f>'วันที่ 30'!K188</f>
        <v>2</v>
      </c>
      <c r="D188" s="7"/>
      <c r="E188" s="20"/>
      <c r="F188" s="7"/>
      <c r="G188" s="7"/>
      <c r="H188" s="22">
        <f t="shared" si="1"/>
        <v>2</v>
      </c>
      <c r="I188" s="23">
        <f>'วันที่ 1'!I188</f>
        <v>2</v>
      </c>
      <c r="J188" s="24" t="str">
        <f t="shared" si="2"/>
        <v>  </v>
      </c>
      <c r="K188" s="22">
        <f t="shared" si="3"/>
        <v>2</v>
      </c>
      <c r="L188" s="7"/>
    </row>
    <row r="189" ht="14.25" customHeight="1">
      <c r="A189" s="7">
        <f>'Monthly Summary'!A189</f>
        <v>3100111</v>
      </c>
      <c r="B189" s="7" t="str">
        <f>'Monthly Summary'!B189</f>
        <v>น้ำยาล้างห้องน้ำมิสเตอร์มัสเซิล สีม่วง 3500 มล.</v>
      </c>
      <c r="C189" s="22">
        <f>'วันที่ 30'!K189</f>
        <v>1</v>
      </c>
      <c r="D189" s="7"/>
      <c r="E189" s="20"/>
      <c r="F189" s="7"/>
      <c r="G189" s="7"/>
      <c r="H189" s="22">
        <f t="shared" si="1"/>
        <v>1</v>
      </c>
      <c r="I189" s="23">
        <f>'วันที่ 1'!I189</f>
        <v>1</v>
      </c>
      <c r="J189" s="24" t="str">
        <f t="shared" si="2"/>
        <v>  </v>
      </c>
      <c r="K189" s="22">
        <f t="shared" si="3"/>
        <v>1</v>
      </c>
      <c r="L189" s="7"/>
    </row>
    <row r="190" ht="14.25" customHeight="1">
      <c r="A190" s="7">
        <f>'Monthly Summary'!A190</f>
        <v>1500326</v>
      </c>
      <c r="B190" s="7" t="str">
        <f>'Monthly Summary'!B190</f>
        <v>เอโร่ ปูอัดแช่แข็ง 1 กก.</v>
      </c>
      <c r="C190" s="22">
        <f>'วันที่ 30'!K190</f>
        <v>2</v>
      </c>
      <c r="D190" s="7"/>
      <c r="E190" s="20"/>
      <c r="F190" s="7"/>
      <c r="G190" s="7"/>
      <c r="H190" s="22">
        <f t="shared" si="1"/>
        <v>2</v>
      </c>
      <c r="I190" s="23">
        <f>'วันที่ 1'!I190</f>
        <v>5</v>
      </c>
      <c r="J190" s="24" t="str">
        <f t="shared" si="2"/>
        <v>Need to Order</v>
      </c>
      <c r="K190" s="22">
        <f t="shared" si="3"/>
        <v>2</v>
      </c>
      <c r="L190" s="7"/>
    </row>
    <row r="191" ht="14.25" customHeight="1">
      <c r="A191" s="7">
        <f>'Monthly Summary'!A191</f>
        <v>1070022</v>
      </c>
      <c r="B191" s="7" t="str">
        <f>'Monthly Summary'!B191</f>
        <v>แป้งแพนเค้ก ตราอิมพีเรียล 1 กก.</v>
      </c>
      <c r="C191" s="22">
        <f>'วันที่ 30'!K191</f>
        <v>20</v>
      </c>
      <c r="D191" s="7"/>
      <c r="E191" s="20"/>
      <c r="F191" s="7"/>
      <c r="G191" s="7"/>
      <c r="H191" s="22">
        <f t="shared" si="1"/>
        <v>20</v>
      </c>
      <c r="I191" s="23">
        <f>'วันที่ 1'!I191</f>
        <v>60</v>
      </c>
      <c r="J191" s="24" t="str">
        <f t="shared" si="2"/>
        <v>Need to Order</v>
      </c>
      <c r="K191" s="22">
        <f t="shared" si="3"/>
        <v>20</v>
      </c>
      <c r="L191" s="7"/>
    </row>
    <row r="192" ht="14.25" customHeight="1">
      <c r="A192" s="7">
        <f>'Monthly Summary'!A192</f>
        <v>3200254</v>
      </c>
      <c r="B192" s="7" t="str">
        <f>'Monthly Summary'!B192</f>
        <v>ถุงบีบเค้ก ไซส์ M</v>
      </c>
      <c r="C192" s="22">
        <f>'วันที่ 30'!K192</f>
        <v>3</v>
      </c>
      <c r="D192" s="7"/>
      <c r="E192" s="20"/>
      <c r="F192" s="7"/>
      <c r="G192" s="7"/>
      <c r="H192" s="22">
        <f t="shared" si="1"/>
        <v>3</v>
      </c>
      <c r="I192" s="23">
        <f>'วันที่ 1'!I192</f>
        <v>3</v>
      </c>
      <c r="J192" s="24" t="str">
        <f t="shared" si="2"/>
        <v>  </v>
      </c>
      <c r="K192" s="22">
        <f t="shared" si="3"/>
        <v>3</v>
      </c>
      <c r="L192" s="7"/>
    </row>
    <row r="193" ht="14.25" customHeight="1">
      <c r="A193" s="7">
        <f>'Monthly Summary'!A193</f>
        <v>3200232</v>
      </c>
      <c r="B193" s="7" t="str">
        <f>'Monthly Summary'!B193</f>
        <v>ถุงบีบเค้ก ไซส์ L</v>
      </c>
      <c r="C193" s="22">
        <f>'วันที่ 30'!K193</f>
        <v>2</v>
      </c>
      <c r="D193" s="7"/>
      <c r="E193" s="20"/>
      <c r="F193" s="7"/>
      <c r="G193" s="7"/>
      <c r="H193" s="22">
        <f t="shared" si="1"/>
        <v>2</v>
      </c>
      <c r="I193" s="23">
        <f>'วันที่ 1'!I193</f>
        <v>3</v>
      </c>
      <c r="J193" s="24" t="str">
        <f t="shared" si="2"/>
        <v>Need to Order</v>
      </c>
      <c r="K193" s="22">
        <f t="shared" si="3"/>
        <v>2</v>
      </c>
      <c r="L193" s="7"/>
    </row>
    <row r="194" ht="14.25" customHeight="1">
      <c r="A194" s="7">
        <f>'Monthly Summary'!A194</f>
        <v>1080026</v>
      </c>
      <c r="B194" s="7" t="str">
        <f>'Monthly Summary'!B194</f>
        <v>แผ่นสาหร่ายทะเลห่อข้าว 105ก.</v>
      </c>
      <c r="C194" s="22">
        <f>'วันที่ 30'!K194</f>
        <v>3</v>
      </c>
      <c r="D194" s="7"/>
      <c r="E194" s="20"/>
      <c r="F194" s="7"/>
      <c r="G194" s="7"/>
      <c r="H194" s="22">
        <f t="shared" si="1"/>
        <v>3</v>
      </c>
      <c r="I194" s="23">
        <f>'วันที่ 1'!I194</f>
        <v>6</v>
      </c>
      <c r="J194" s="24" t="str">
        <f t="shared" si="2"/>
        <v>Need to Order</v>
      </c>
      <c r="K194" s="22">
        <f t="shared" si="3"/>
        <v>3</v>
      </c>
      <c r="L194" s="7"/>
    </row>
    <row r="195" ht="14.25" customHeight="1">
      <c r="A195" s="7" t="str">
        <f>'Monthly Summary'!A195</f>
        <v/>
      </c>
      <c r="B195" s="7" t="str">
        <f>'Monthly Summary'!B195</f>
        <v/>
      </c>
      <c r="C195" s="22">
        <f>'วันที่ 30'!K195</f>
        <v>0</v>
      </c>
      <c r="D195" s="7"/>
      <c r="E195" s="20"/>
      <c r="F195" s="7"/>
      <c r="G195" s="7"/>
      <c r="H195" s="22">
        <f t="shared" si="1"/>
        <v>0</v>
      </c>
      <c r="I195" s="23" t="str">
        <f>'วันที่ 1'!I195</f>
        <v/>
      </c>
      <c r="J195" s="24" t="str">
        <f t="shared" si="2"/>
        <v>  </v>
      </c>
      <c r="K195" s="22">
        <f t="shared" si="3"/>
        <v>0</v>
      </c>
      <c r="L195" s="7"/>
    </row>
    <row r="196" ht="14.25" customHeight="1">
      <c r="A196" s="7" t="str">
        <f>'Monthly Summary'!A196</f>
        <v/>
      </c>
      <c r="B196" s="7" t="str">
        <f>'Monthly Summary'!B196</f>
        <v/>
      </c>
      <c r="C196" s="22">
        <f>'วันที่ 30'!K196</f>
        <v>0</v>
      </c>
      <c r="D196" s="7"/>
      <c r="E196" s="20"/>
      <c r="F196" s="7"/>
      <c r="G196" s="7"/>
      <c r="H196" s="22">
        <f t="shared" si="1"/>
        <v>0</v>
      </c>
      <c r="I196" s="23" t="str">
        <f>'วันที่ 1'!I196</f>
        <v/>
      </c>
      <c r="J196" s="24" t="str">
        <f t="shared" si="2"/>
        <v>  </v>
      </c>
      <c r="K196" s="22">
        <f t="shared" si="3"/>
        <v>0</v>
      </c>
      <c r="L196" s="7"/>
    </row>
    <row r="197" ht="14.25" customHeight="1">
      <c r="A197" s="7" t="str">
        <f>'Monthly Summary'!A197</f>
        <v/>
      </c>
      <c r="B197" s="7" t="str">
        <f>'Monthly Summary'!B197</f>
        <v/>
      </c>
      <c r="C197" s="22">
        <f>'วันที่ 30'!K197</f>
        <v>0</v>
      </c>
      <c r="D197" s="7"/>
      <c r="E197" s="20"/>
      <c r="F197" s="7"/>
      <c r="G197" s="7"/>
      <c r="H197" s="22">
        <f t="shared" si="1"/>
        <v>0</v>
      </c>
      <c r="I197" s="23" t="str">
        <f>'วันที่ 1'!I197</f>
        <v/>
      </c>
      <c r="J197" s="24" t="str">
        <f t="shared" si="2"/>
        <v>  </v>
      </c>
      <c r="K197" s="22">
        <f t="shared" si="3"/>
        <v>0</v>
      </c>
      <c r="L197" s="7"/>
    </row>
    <row r="198" ht="14.25" customHeight="1">
      <c r="A198" s="7" t="str">
        <f>'Monthly Summary'!A198</f>
        <v/>
      </c>
      <c r="B198" s="7" t="str">
        <f>'Monthly Summary'!B198</f>
        <v/>
      </c>
      <c r="C198" s="22">
        <f>'วันที่ 30'!K198</f>
        <v>0</v>
      </c>
      <c r="D198" s="7"/>
      <c r="E198" s="20"/>
      <c r="F198" s="7"/>
      <c r="G198" s="7"/>
      <c r="H198" s="22">
        <f t="shared" si="1"/>
        <v>0</v>
      </c>
      <c r="I198" s="27"/>
      <c r="J198" s="24" t="str">
        <f t="shared" si="2"/>
        <v>  </v>
      </c>
      <c r="K198" s="22">
        <f t="shared" si="3"/>
        <v>0</v>
      </c>
      <c r="L198" s="7"/>
    </row>
    <row r="199" ht="14.25" customHeight="1">
      <c r="A199" s="7" t="str">
        <f>'Monthly Summary'!A199</f>
        <v/>
      </c>
      <c r="B199" s="7" t="str">
        <f>'Monthly Summary'!B199</f>
        <v/>
      </c>
      <c r="C199" s="22">
        <f>'วันที่ 30'!K199</f>
        <v>0</v>
      </c>
      <c r="D199" s="7"/>
      <c r="E199" s="20"/>
      <c r="F199" s="7"/>
      <c r="G199" s="7"/>
      <c r="H199" s="22">
        <f t="shared" si="1"/>
        <v>0</v>
      </c>
      <c r="I199" s="27"/>
      <c r="J199" s="24" t="str">
        <f t="shared" si="2"/>
        <v>  </v>
      </c>
      <c r="K199" s="22">
        <f t="shared" si="3"/>
        <v>0</v>
      </c>
      <c r="L199" s="7"/>
    </row>
    <row r="200" ht="14.25" customHeight="1">
      <c r="A200" s="7" t="str">
        <f>'Monthly Summary'!A200</f>
        <v/>
      </c>
      <c r="B200" s="7" t="str">
        <f>'Monthly Summary'!B200</f>
        <v/>
      </c>
      <c r="C200" s="22">
        <f>'วันที่ 30'!K200</f>
        <v>0</v>
      </c>
      <c r="D200" s="7"/>
      <c r="E200" s="20"/>
      <c r="F200" s="7"/>
      <c r="G200" s="7"/>
      <c r="H200" s="22">
        <f t="shared" si="1"/>
        <v>0</v>
      </c>
      <c r="I200" s="27"/>
      <c r="J200" s="24" t="str">
        <f t="shared" si="2"/>
        <v>  </v>
      </c>
      <c r="K200" s="22">
        <f t="shared" si="3"/>
        <v>0</v>
      </c>
      <c r="L200" s="7"/>
    </row>
    <row r="201" ht="14.25" customHeight="1">
      <c r="A201" s="7" t="str">
        <f>'Monthly Summary'!A201</f>
        <v/>
      </c>
      <c r="B201" s="7" t="str">
        <f>'Monthly Summary'!B201</f>
        <v/>
      </c>
      <c r="C201" s="22">
        <f>'วันที่ 30'!K201</f>
        <v>0</v>
      </c>
      <c r="D201" s="7"/>
      <c r="E201" s="20"/>
      <c r="F201" s="7"/>
      <c r="G201" s="7"/>
      <c r="H201" s="22">
        <f t="shared" si="1"/>
        <v>0</v>
      </c>
      <c r="I201" s="27"/>
      <c r="J201" s="24" t="str">
        <f t="shared" si="2"/>
        <v>  </v>
      </c>
      <c r="K201" s="22">
        <f t="shared" si="3"/>
        <v>0</v>
      </c>
      <c r="L201" s="7"/>
    </row>
    <row r="202" ht="14.25" customHeight="1">
      <c r="A202" s="7" t="str">
        <f>'Monthly Summary'!A202</f>
        <v/>
      </c>
      <c r="B202" s="7" t="str">
        <f>'Monthly Summary'!B202</f>
        <v/>
      </c>
      <c r="C202" s="22">
        <f>'วันที่ 30'!K202</f>
        <v>0</v>
      </c>
      <c r="D202" s="7"/>
      <c r="E202" s="20"/>
      <c r="F202" s="7"/>
      <c r="G202" s="7"/>
      <c r="H202" s="22">
        <f t="shared" si="1"/>
        <v>0</v>
      </c>
      <c r="I202" s="27"/>
      <c r="J202" s="24" t="str">
        <f t="shared" si="2"/>
        <v>  </v>
      </c>
      <c r="K202" s="22">
        <f t="shared" si="3"/>
        <v>0</v>
      </c>
      <c r="L202" s="7"/>
    </row>
    <row r="203" ht="14.25" customHeight="1">
      <c r="A203" s="7" t="str">
        <f>'Monthly Summary'!A203</f>
        <v/>
      </c>
      <c r="B203" s="7" t="str">
        <f>'Monthly Summary'!B203</f>
        <v/>
      </c>
      <c r="C203" s="22">
        <f>'วันที่ 30'!K203</f>
        <v>0</v>
      </c>
      <c r="D203" s="7"/>
      <c r="E203" s="20"/>
      <c r="F203" s="7"/>
      <c r="G203" s="7"/>
      <c r="H203" s="22">
        <f t="shared" si="1"/>
        <v>0</v>
      </c>
      <c r="I203" s="27"/>
      <c r="J203" s="24" t="str">
        <f t="shared" si="2"/>
        <v>  </v>
      </c>
      <c r="K203" s="22">
        <f t="shared" si="3"/>
        <v>0</v>
      </c>
      <c r="L203" s="7"/>
    </row>
    <row r="204" ht="14.25" customHeight="1">
      <c r="A204" s="7" t="str">
        <f>'Monthly Summary'!A204</f>
        <v/>
      </c>
      <c r="B204" s="7" t="str">
        <f>'Monthly Summary'!B204</f>
        <v/>
      </c>
      <c r="C204" s="22">
        <f>'วันที่ 30'!K204</f>
        <v>0</v>
      </c>
      <c r="D204" s="7"/>
      <c r="E204" s="20"/>
      <c r="F204" s="7"/>
      <c r="G204" s="7"/>
      <c r="H204" s="22">
        <f t="shared" si="1"/>
        <v>0</v>
      </c>
      <c r="I204" s="27"/>
      <c r="J204" s="24" t="str">
        <f t="shared" si="2"/>
        <v>  </v>
      </c>
      <c r="K204" s="22">
        <f t="shared" si="3"/>
        <v>0</v>
      </c>
      <c r="L204" s="7"/>
    </row>
    <row r="205" ht="14.25" customHeight="1">
      <c r="A205" s="7" t="str">
        <f>'Monthly Summary'!A205</f>
        <v/>
      </c>
      <c r="B205" s="7" t="str">
        <f>'Monthly Summary'!B205</f>
        <v/>
      </c>
      <c r="C205" s="22">
        <f>'วันที่ 30'!K205</f>
        <v>0</v>
      </c>
      <c r="D205" s="7"/>
      <c r="E205" s="20"/>
      <c r="F205" s="7"/>
      <c r="G205" s="7"/>
      <c r="H205" s="22">
        <f t="shared" si="1"/>
        <v>0</v>
      </c>
      <c r="I205" s="27"/>
      <c r="J205" s="24" t="str">
        <f t="shared" si="2"/>
        <v>  </v>
      </c>
      <c r="K205" s="22">
        <f t="shared" si="3"/>
        <v>0</v>
      </c>
      <c r="L205" s="7"/>
    </row>
    <row r="206" ht="14.25" customHeight="1">
      <c r="A206" s="7" t="str">
        <f>'Monthly Summary'!A206</f>
        <v/>
      </c>
      <c r="B206" s="7" t="str">
        <f>'Monthly Summary'!B206</f>
        <v/>
      </c>
      <c r="C206" s="22">
        <f>'วันที่ 30'!K206</f>
        <v>0</v>
      </c>
      <c r="D206" s="7"/>
      <c r="E206" s="20"/>
      <c r="F206" s="7"/>
      <c r="G206" s="7"/>
      <c r="H206" s="22">
        <f t="shared" si="1"/>
        <v>0</v>
      </c>
      <c r="I206" s="27"/>
      <c r="J206" s="24" t="str">
        <f t="shared" si="2"/>
        <v>  </v>
      </c>
      <c r="K206" s="22">
        <f t="shared" si="3"/>
        <v>0</v>
      </c>
      <c r="L206" s="7"/>
    </row>
    <row r="207" ht="14.25" customHeight="1">
      <c r="A207" s="7" t="str">
        <f>'Monthly Summary'!A208</f>
        <v/>
      </c>
      <c r="B207" s="7" t="str">
        <f>'Monthly Summary'!B208</f>
        <v/>
      </c>
      <c r="C207" s="22">
        <f>'วันที่ 30'!K207</f>
        <v>0</v>
      </c>
      <c r="D207" s="7"/>
      <c r="E207" s="20"/>
      <c r="F207" s="7"/>
      <c r="G207" s="7"/>
      <c r="H207" s="22">
        <f t="shared" si="1"/>
        <v>0</v>
      </c>
      <c r="I207" s="27"/>
      <c r="J207" s="24" t="str">
        <f t="shared" si="2"/>
        <v>  </v>
      </c>
      <c r="K207" s="22">
        <f t="shared" si="3"/>
        <v>0</v>
      </c>
      <c r="L207" s="7"/>
    </row>
    <row r="208" ht="14.25" customHeight="1">
      <c r="A208" s="7" t="str">
        <f>'Monthly Summary'!A209</f>
        <v/>
      </c>
      <c r="B208" s="7" t="str">
        <f>'Monthly Summary'!B209</f>
        <v/>
      </c>
      <c r="C208" s="22">
        <f>'วันที่ 30'!K208</f>
        <v>0</v>
      </c>
      <c r="D208" s="7"/>
      <c r="E208" s="20"/>
      <c r="F208" s="7"/>
      <c r="G208" s="7"/>
      <c r="H208" s="22">
        <f t="shared" si="1"/>
        <v>0</v>
      </c>
      <c r="I208" s="27"/>
      <c r="J208" s="24" t="str">
        <f t="shared" si="2"/>
        <v>  </v>
      </c>
      <c r="K208" s="22">
        <f t="shared" si="3"/>
        <v>0</v>
      </c>
      <c r="L208" s="7"/>
    </row>
    <row r="209" ht="14.25" customHeight="1">
      <c r="A209" s="7" t="str">
        <f>'Monthly Summary'!A210</f>
        <v/>
      </c>
      <c r="B209" s="7" t="str">
        <f>'Monthly Summary'!B210</f>
        <v/>
      </c>
      <c r="C209" s="22">
        <f>'วันที่ 30'!K209</f>
        <v>0</v>
      </c>
      <c r="D209" s="7"/>
      <c r="E209" s="20"/>
      <c r="F209" s="7"/>
      <c r="G209" s="7"/>
      <c r="H209" s="22">
        <f t="shared" si="1"/>
        <v>0</v>
      </c>
      <c r="I209" s="27"/>
      <c r="J209" s="24" t="str">
        <f t="shared" si="2"/>
        <v>  </v>
      </c>
      <c r="K209" s="22">
        <f t="shared" si="3"/>
        <v>0</v>
      </c>
      <c r="L209" s="7"/>
    </row>
    <row r="210" ht="14.25" customHeight="1">
      <c r="A210" s="7" t="str">
        <f>'Monthly Summary'!A211</f>
        <v/>
      </c>
      <c r="B210" s="7" t="str">
        <f>'Monthly Summary'!B211</f>
        <v/>
      </c>
      <c r="C210" s="22">
        <f>'วันที่ 30'!K210</f>
        <v>0</v>
      </c>
      <c r="D210" s="7"/>
      <c r="E210" s="20"/>
      <c r="F210" s="7"/>
      <c r="G210" s="7"/>
      <c r="H210" s="22">
        <f t="shared" si="1"/>
        <v>0</v>
      </c>
      <c r="I210" s="27"/>
      <c r="J210" s="24" t="str">
        <f t="shared" si="2"/>
        <v>  </v>
      </c>
      <c r="K210" s="22">
        <f t="shared" si="3"/>
        <v>0</v>
      </c>
      <c r="L210" s="7"/>
    </row>
    <row r="211" ht="14.25" customHeight="1">
      <c r="A211" s="7" t="str">
        <f>'Monthly Summary'!A212</f>
        <v/>
      </c>
      <c r="B211" s="7" t="str">
        <f>'Monthly Summary'!B212</f>
        <v/>
      </c>
      <c r="C211" s="22">
        <f>'วันที่ 30'!K211</f>
        <v>0</v>
      </c>
      <c r="D211" s="7"/>
      <c r="E211" s="20"/>
      <c r="F211" s="7"/>
      <c r="G211" s="7"/>
      <c r="H211" s="22">
        <f t="shared" si="1"/>
        <v>0</v>
      </c>
      <c r="I211" s="27"/>
      <c r="J211" s="24" t="str">
        <f t="shared" si="2"/>
        <v>  </v>
      </c>
      <c r="K211" s="22">
        <f t="shared" si="3"/>
        <v>0</v>
      </c>
      <c r="L211" s="7"/>
    </row>
    <row r="212" ht="14.25" customHeight="1">
      <c r="A212" s="7" t="str">
        <f>'Monthly Summary'!A213</f>
        <v/>
      </c>
      <c r="B212" s="7" t="str">
        <f>'Monthly Summary'!B213</f>
        <v/>
      </c>
      <c r="C212" s="22">
        <f>'วันที่ 30'!K212</f>
        <v>0</v>
      </c>
      <c r="D212" s="7"/>
      <c r="E212" s="20"/>
      <c r="F212" s="7"/>
      <c r="G212" s="7"/>
      <c r="H212" s="22">
        <f t="shared" si="1"/>
        <v>0</v>
      </c>
      <c r="I212" s="27"/>
      <c r="J212" s="24" t="str">
        <f t="shared" si="2"/>
        <v>  </v>
      </c>
      <c r="K212" s="22">
        <f t="shared" si="3"/>
        <v>0</v>
      </c>
      <c r="L212" s="7"/>
    </row>
    <row r="213" ht="14.25" customHeight="1">
      <c r="A213" s="7" t="str">
        <f>'Monthly Summary'!A214</f>
        <v/>
      </c>
      <c r="B213" s="7" t="str">
        <f>'Monthly Summary'!B214</f>
        <v/>
      </c>
      <c r="C213" s="22">
        <f>'วันที่ 30'!K213</f>
        <v>0</v>
      </c>
      <c r="D213" s="7"/>
      <c r="E213" s="20"/>
      <c r="F213" s="7"/>
      <c r="G213" s="7"/>
      <c r="H213" s="22">
        <f t="shared" si="1"/>
        <v>0</v>
      </c>
      <c r="I213" s="27"/>
      <c r="J213" s="24" t="str">
        <f t="shared" si="2"/>
        <v>  </v>
      </c>
      <c r="K213" s="22">
        <f t="shared" si="3"/>
        <v>0</v>
      </c>
      <c r="L213" s="7"/>
    </row>
    <row r="214" ht="14.25" customHeight="1">
      <c r="A214" s="7" t="str">
        <f>'Monthly Summary'!A215</f>
        <v/>
      </c>
      <c r="B214" s="7" t="str">
        <f>'Monthly Summary'!B215</f>
        <v/>
      </c>
      <c r="C214" s="22">
        <f>'วันที่ 30'!K214</f>
        <v>0</v>
      </c>
      <c r="D214" s="7"/>
      <c r="E214" s="20"/>
      <c r="F214" s="7"/>
      <c r="G214" s="7"/>
      <c r="H214" s="22">
        <f t="shared" si="1"/>
        <v>0</v>
      </c>
      <c r="I214" s="27"/>
      <c r="J214" s="24" t="str">
        <f t="shared" si="2"/>
        <v>  </v>
      </c>
      <c r="K214" s="22">
        <f t="shared" si="3"/>
        <v>0</v>
      </c>
      <c r="L214" s="7"/>
    </row>
    <row r="215" ht="14.25" customHeight="1">
      <c r="A215" s="7" t="str">
        <f>'Monthly Summary'!A216</f>
        <v/>
      </c>
      <c r="B215" s="7" t="str">
        <f>'Monthly Summary'!B216</f>
        <v/>
      </c>
      <c r="C215" s="22">
        <f>'วันที่ 30'!K215</f>
        <v>0</v>
      </c>
      <c r="D215" s="7"/>
      <c r="E215" s="20"/>
      <c r="F215" s="7"/>
      <c r="G215" s="7"/>
      <c r="H215" s="22">
        <f t="shared" si="1"/>
        <v>0</v>
      </c>
      <c r="I215" s="27"/>
      <c r="J215" s="24" t="str">
        <f t="shared" si="2"/>
        <v>  </v>
      </c>
      <c r="K215" s="22">
        <f t="shared" si="3"/>
        <v>0</v>
      </c>
      <c r="L215" s="7"/>
    </row>
    <row r="216" ht="14.25" customHeight="1">
      <c r="A216" s="7" t="str">
        <f>'Monthly Summary'!A217</f>
        <v/>
      </c>
      <c r="B216" s="7" t="str">
        <f>'Monthly Summary'!B217</f>
        <v/>
      </c>
      <c r="C216" s="22">
        <f>'วันที่ 30'!K216</f>
        <v>0</v>
      </c>
      <c r="D216" s="7"/>
      <c r="E216" s="20"/>
      <c r="F216" s="7"/>
      <c r="G216" s="7"/>
      <c r="H216" s="22">
        <f t="shared" si="1"/>
        <v>0</v>
      </c>
      <c r="I216" s="27"/>
      <c r="J216" s="24" t="str">
        <f t="shared" si="2"/>
        <v>  </v>
      </c>
      <c r="K216" s="22">
        <f t="shared" si="3"/>
        <v>0</v>
      </c>
      <c r="L216" s="7"/>
    </row>
    <row r="217" ht="14.25" customHeight="1">
      <c r="A217" s="7" t="str">
        <f>'Monthly Summary'!A218</f>
        <v/>
      </c>
      <c r="B217" s="7" t="str">
        <f>'Monthly Summary'!B218</f>
        <v/>
      </c>
      <c r="C217" s="22">
        <f>'วันที่ 30'!K217</f>
        <v>0</v>
      </c>
      <c r="D217" s="7"/>
      <c r="E217" s="20"/>
      <c r="F217" s="7"/>
      <c r="G217" s="7"/>
      <c r="H217" s="22">
        <f t="shared" si="1"/>
        <v>0</v>
      </c>
      <c r="I217" s="27"/>
      <c r="J217" s="24" t="str">
        <f t="shared" si="2"/>
        <v>  </v>
      </c>
      <c r="K217" s="22">
        <f t="shared" si="3"/>
        <v>0</v>
      </c>
      <c r="L217" s="7"/>
    </row>
    <row r="218" ht="14.25" customHeight="1">
      <c r="A218" s="7" t="str">
        <f>'Monthly Summary'!A219</f>
        <v/>
      </c>
      <c r="B218" s="7" t="str">
        <f>'Monthly Summary'!B219</f>
        <v/>
      </c>
      <c r="C218" s="22">
        <f>'วันที่ 30'!K218</f>
        <v>0</v>
      </c>
      <c r="D218" s="7"/>
      <c r="E218" s="20"/>
      <c r="F218" s="7"/>
      <c r="G218" s="7"/>
      <c r="H218" s="22">
        <f t="shared" si="1"/>
        <v>0</v>
      </c>
      <c r="I218" s="27"/>
      <c r="J218" s="24" t="str">
        <f t="shared" si="2"/>
        <v>  </v>
      </c>
      <c r="K218" s="22">
        <f t="shared" si="3"/>
        <v>0</v>
      </c>
      <c r="L218" s="7"/>
    </row>
    <row r="219" ht="14.25" customHeight="1">
      <c r="A219" s="7" t="str">
        <f>'Monthly Summary'!A220</f>
        <v/>
      </c>
      <c r="B219" s="7" t="str">
        <f>'Monthly Summary'!B220</f>
        <v/>
      </c>
      <c r="C219" s="22">
        <f>'วันที่ 30'!K219</f>
        <v>0</v>
      </c>
      <c r="D219" s="7"/>
      <c r="E219" s="20"/>
      <c r="F219" s="7"/>
      <c r="G219" s="7"/>
      <c r="H219" s="22">
        <f t="shared" si="1"/>
        <v>0</v>
      </c>
      <c r="I219" s="27"/>
      <c r="J219" s="24" t="str">
        <f t="shared" si="2"/>
        <v>  </v>
      </c>
      <c r="K219" s="22">
        <f t="shared" si="3"/>
        <v>0</v>
      </c>
      <c r="L219" s="7"/>
    </row>
    <row r="220" ht="14.25" customHeight="1">
      <c r="A220" s="7" t="str">
        <f>'Monthly Summary'!A221</f>
        <v/>
      </c>
      <c r="B220" s="7" t="str">
        <f>'Monthly Summary'!B221</f>
        <v/>
      </c>
      <c r="C220" s="22">
        <f>'วันที่ 30'!K220</f>
        <v>0</v>
      </c>
      <c r="D220" s="7"/>
      <c r="E220" s="20"/>
      <c r="F220" s="7"/>
      <c r="G220" s="7"/>
      <c r="H220" s="22">
        <f t="shared" si="1"/>
        <v>0</v>
      </c>
      <c r="I220" s="27"/>
      <c r="J220" s="24" t="str">
        <f t="shared" si="2"/>
        <v>  </v>
      </c>
      <c r="K220" s="22">
        <f t="shared" si="3"/>
        <v>0</v>
      </c>
      <c r="L220" s="7"/>
    </row>
    <row r="221" ht="14.25" customHeight="1">
      <c r="A221" s="7" t="str">
        <f>'Monthly Summary'!A222</f>
        <v/>
      </c>
      <c r="B221" s="7" t="str">
        <f>'Monthly Summary'!B222</f>
        <v/>
      </c>
      <c r="C221" s="22">
        <f>'วันที่ 30'!K221</f>
        <v>0</v>
      </c>
      <c r="D221" s="7"/>
      <c r="E221" s="20"/>
      <c r="F221" s="7"/>
      <c r="G221" s="7"/>
      <c r="H221" s="22">
        <f t="shared" si="1"/>
        <v>0</v>
      </c>
      <c r="I221" s="27"/>
      <c r="J221" s="24" t="str">
        <f t="shared" si="2"/>
        <v>  </v>
      </c>
      <c r="K221" s="22">
        <f t="shared" si="3"/>
        <v>0</v>
      </c>
      <c r="L221" s="7"/>
    </row>
    <row r="222" ht="14.25" customHeight="1">
      <c r="A222" s="7" t="str">
        <f>'Monthly Summary'!A223</f>
        <v/>
      </c>
      <c r="B222" s="7" t="str">
        <f>'Monthly Summary'!B223</f>
        <v/>
      </c>
      <c r="C222" s="22">
        <f>'วันที่ 30'!K222</f>
        <v>0</v>
      </c>
      <c r="D222" s="7"/>
      <c r="E222" s="20"/>
      <c r="F222" s="7"/>
      <c r="G222" s="7"/>
      <c r="H222" s="22">
        <f t="shared" si="1"/>
        <v>0</v>
      </c>
      <c r="I222" s="27"/>
      <c r="J222" s="24" t="str">
        <f t="shared" si="2"/>
        <v>  </v>
      </c>
      <c r="K222" s="22">
        <f t="shared" si="3"/>
        <v>0</v>
      </c>
      <c r="L222" s="7"/>
    </row>
    <row r="223" ht="14.25" customHeight="1">
      <c r="A223" s="7" t="str">
        <f>'Monthly Summary'!A224</f>
        <v/>
      </c>
      <c r="B223" s="7" t="str">
        <f>'Monthly Summary'!B224</f>
        <v/>
      </c>
      <c r="C223" s="22">
        <f>'วันที่ 30'!K223</f>
        <v>0</v>
      </c>
      <c r="D223" s="7"/>
      <c r="E223" s="20"/>
      <c r="F223" s="7"/>
      <c r="G223" s="7"/>
      <c r="H223" s="22">
        <f t="shared" si="1"/>
        <v>0</v>
      </c>
      <c r="I223" s="27"/>
      <c r="J223" s="24" t="str">
        <f t="shared" si="2"/>
        <v>  </v>
      </c>
      <c r="K223" s="22">
        <f t="shared" si="3"/>
        <v>0</v>
      </c>
      <c r="L223" s="7"/>
    </row>
    <row r="224" ht="14.25" customHeight="1">
      <c r="A224" s="7" t="str">
        <f>'Monthly Summary'!A225</f>
        <v/>
      </c>
      <c r="B224" s="7" t="str">
        <f>'Monthly Summary'!B225</f>
        <v/>
      </c>
      <c r="C224" s="22">
        <f>'วันที่ 30'!K224</f>
        <v>0</v>
      </c>
      <c r="D224" s="7"/>
      <c r="E224" s="20"/>
      <c r="F224" s="7"/>
      <c r="G224" s="7"/>
      <c r="H224" s="22">
        <f t="shared" si="1"/>
        <v>0</v>
      </c>
      <c r="I224" s="27"/>
      <c r="J224" s="24" t="str">
        <f t="shared" si="2"/>
        <v>  </v>
      </c>
      <c r="K224" s="22">
        <f t="shared" si="3"/>
        <v>0</v>
      </c>
      <c r="L224" s="7"/>
    </row>
    <row r="225" ht="14.25" customHeight="1">
      <c r="A225" s="7" t="str">
        <f>'Monthly Summary'!A226</f>
        <v/>
      </c>
      <c r="B225" s="7" t="str">
        <f>'Monthly Summary'!B226</f>
        <v/>
      </c>
      <c r="C225" s="22">
        <f>'วันที่ 30'!K225</f>
        <v>0</v>
      </c>
      <c r="D225" s="7"/>
      <c r="E225" s="20"/>
      <c r="F225" s="7"/>
      <c r="G225" s="7"/>
      <c r="H225" s="22">
        <f t="shared" si="1"/>
        <v>0</v>
      </c>
      <c r="I225" s="27"/>
      <c r="J225" s="24" t="str">
        <f t="shared" si="2"/>
        <v>  </v>
      </c>
      <c r="K225" s="22">
        <f t="shared" si="3"/>
        <v>0</v>
      </c>
      <c r="L225" s="7"/>
    </row>
    <row r="226" ht="14.25" customHeight="1">
      <c r="A226" s="7" t="str">
        <f>'Monthly Summary'!A227</f>
        <v/>
      </c>
      <c r="B226" s="7" t="str">
        <f>'Monthly Summary'!B227</f>
        <v/>
      </c>
      <c r="C226" s="22">
        <f>'วันที่ 30'!K226</f>
        <v>0</v>
      </c>
      <c r="D226" s="7"/>
      <c r="E226" s="20"/>
      <c r="F226" s="7"/>
      <c r="G226" s="7"/>
      <c r="H226" s="22">
        <f t="shared" si="1"/>
        <v>0</v>
      </c>
      <c r="I226" s="27"/>
      <c r="J226" s="24" t="str">
        <f t="shared" si="2"/>
        <v>  </v>
      </c>
      <c r="K226" s="22">
        <f t="shared" si="3"/>
        <v>0</v>
      </c>
      <c r="L226" s="7"/>
    </row>
    <row r="227" ht="14.25" customHeight="1">
      <c r="A227" s="7">
        <v>223.0</v>
      </c>
      <c r="B227" s="7" t="str">
        <f>'วันที่ 30'!B227</f>
        <v/>
      </c>
      <c r="C227" s="22">
        <f>'วันที่ 30'!K227</f>
        <v>0</v>
      </c>
      <c r="D227" s="7"/>
      <c r="E227" s="20"/>
      <c r="F227" s="7"/>
      <c r="G227" s="7"/>
      <c r="H227" s="22">
        <f t="shared" si="1"/>
        <v>0</v>
      </c>
      <c r="I227" s="27"/>
      <c r="J227" s="24" t="str">
        <f t="shared" si="2"/>
        <v>  </v>
      </c>
      <c r="K227" s="22">
        <f t="shared" si="3"/>
        <v>0</v>
      </c>
      <c r="L227" s="7"/>
    </row>
    <row r="228" ht="14.25" customHeight="1">
      <c r="A228" s="7">
        <v>224.0</v>
      </c>
      <c r="B228" s="7" t="str">
        <f>'วันที่ 30'!B228</f>
        <v/>
      </c>
      <c r="C228" s="22">
        <f>'วันที่ 30'!K228</f>
        <v>0</v>
      </c>
      <c r="D228" s="7"/>
      <c r="E228" s="20"/>
      <c r="F228" s="7"/>
      <c r="G228" s="7"/>
      <c r="H228" s="22">
        <f t="shared" si="1"/>
        <v>0</v>
      </c>
      <c r="I228" s="27"/>
      <c r="J228" s="24" t="str">
        <f t="shared" si="2"/>
        <v>  </v>
      </c>
      <c r="K228" s="22">
        <f t="shared" si="3"/>
        <v>0</v>
      </c>
      <c r="L228" s="7"/>
    </row>
    <row r="229" ht="14.25" customHeight="1">
      <c r="A229" s="7">
        <v>225.0</v>
      </c>
      <c r="B229" s="7" t="str">
        <f>'วันที่ 30'!B229</f>
        <v/>
      </c>
      <c r="C229" s="22">
        <f>'วันที่ 30'!K229</f>
        <v>0</v>
      </c>
      <c r="D229" s="7"/>
      <c r="E229" s="20"/>
      <c r="F229" s="7"/>
      <c r="G229" s="7"/>
      <c r="H229" s="22">
        <f t="shared" si="1"/>
        <v>0</v>
      </c>
      <c r="I229" s="27"/>
      <c r="J229" s="24" t="str">
        <f t="shared" si="2"/>
        <v>  </v>
      </c>
      <c r="K229" s="22">
        <f t="shared" si="3"/>
        <v>0</v>
      </c>
      <c r="L229" s="7"/>
    </row>
    <row r="230" ht="14.25" customHeight="1">
      <c r="A230" s="7">
        <v>226.0</v>
      </c>
      <c r="B230" s="7" t="str">
        <f>'วันที่ 30'!B230</f>
        <v/>
      </c>
      <c r="C230" s="22">
        <f>'วันที่ 30'!K230</f>
        <v>0</v>
      </c>
      <c r="D230" s="7"/>
      <c r="E230" s="20"/>
      <c r="F230" s="7"/>
      <c r="G230" s="7"/>
      <c r="H230" s="22">
        <f t="shared" si="1"/>
        <v>0</v>
      </c>
      <c r="I230" s="27"/>
      <c r="J230" s="24" t="str">
        <f t="shared" si="2"/>
        <v>  </v>
      </c>
      <c r="K230" s="22">
        <f t="shared" si="3"/>
        <v>0</v>
      </c>
      <c r="L230" s="7"/>
    </row>
    <row r="231" ht="14.25" customHeight="1">
      <c r="A231" s="7">
        <v>227.0</v>
      </c>
      <c r="B231" s="7" t="str">
        <f>'วันที่ 30'!B231</f>
        <v/>
      </c>
      <c r="C231" s="22">
        <f>'วันที่ 30'!K231</f>
        <v>0</v>
      </c>
      <c r="D231" s="7"/>
      <c r="E231" s="20"/>
      <c r="F231" s="7"/>
      <c r="G231" s="7"/>
      <c r="H231" s="22">
        <f t="shared" si="1"/>
        <v>0</v>
      </c>
      <c r="I231" s="27"/>
      <c r="J231" s="24" t="str">
        <f t="shared" si="2"/>
        <v>  </v>
      </c>
      <c r="K231" s="22">
        <f t="shared" si="3"/>
        <v>0</v>
      </c>
      <c r="L231" s="7"/>
    </row>
    <row r="232" ht="14.25" customHeight="1">
      <c r="A232" s="7">
        <v>228.0</v>
      </c>
      <c r="B232" s="7" t="str">
        <f>'วันที่ 30'!B232</f>
        <v/>
      </c>
      <c r="C232" s="22">
        <f>'วันที่ 30'!K232</f>
        <v>0</v>
      </c>
      <c r="D232" s="7"/>
      <c r="E232" s="20"/>
      <c r="F232" s="7"/>
      <c r="G232" s="7"/>
      <c r="H232" s="22">
        <f t="shared" si="1"/>
        <v>0</v>
      </c>
      <c r="I232" s="27"/>
      <c r="J232" s="24" t="str">
        <f t="shared" si="2"/>
        <v>  </v>
      </c>
      <c r="K232" s="22">
        <f t="shared" si="3"/>
        <v>0</v>
      </c>
      <c r="L232" s="7"/>
    </row>
    <row r="233" ht="14.25" customHeight="1">
      <c r="A233" s="7">
        <v>229.0</v>
      </c>
      <c r="B233" s="7" t="str">
        <f>'วันที่ 30'!B233</f>
        <v/>
      </c>
      <c r="C233" s="22">
        <f>'วันที่ 30'!K233</f>
        <v>0</v>
      </c>
      <c r="D233" s="7"/>
      <c r="E233" s="20"/>
      <c r="F233" s="7"/>
      <c r="G233" s="7"/>
      <c r="H233" s="22">
        <f t="shared" si="1"/>
        <v>0</v>
      </c>
      <c r="I233" s="27"/>
      <c r="J233" s="24" t="str">
        <f t="shared" si="2"/>
        <v>  </v>
      </c>
      <c r="K233" s="22">
        <f t="shared" si="3"/>
        <v>0</v>
      </c>
      <c r="L233" s="7"/>
    </row>
    <row r="234" ht="14.25" customHeight="1">
      <c r="A234" s="7">
        <v>230.0</v>
      </c>
      <c r="B234" s="7" t="str">
        <f>'วันที่ 30'!B234</f>
        <v/>
      </c>
      <c r="C234" s="22">
        <f>'วันที่ 30'!K234</f>
        <v>0</v>
      </c>
      <c r="D234" s="7"/>
      <c r="E234" s="20"/>
      <c r="F234" s="7"/>
      <c r="G234" s="7"/>
      <c r="H234" s="22">
        <f t="shared" si="1"/>
        <v>0</v>
      </c>
      <c r="I234" s="27"/>
      <c r="J234" s="24" t="str">
        <f t="shared" si="2"/>
        <v>  </v>
      </c>
      <c r="K234" s="22">
        <f t="shared" si="3"/>
        <v>0</v>
      </c>
      <c r="L234" s="7"/>
    </row>
    <row r="235" ht="14.25" customHeight="1">
      <c r="A235" s="7">
        <v>231.0</v>
      </c>
      <c r="B235" s="7" t="str">
        <f>'วันที่ 30'!B235</f>
        <v/>
      </c>
      <c r="C235" s="22">
        <f>'วันที่ 30'!K235</f>
        <v>0</v>
      </c>
      <c r="D235" s="7"/>
      <c r="E235" s="20"/>
      <c r="F235" s="7"/>
      <c r="G235" s="7"/>
      <c r="H235" s="22">
        <f t="shared" si="1"/>
        <v>0</v>
      </c>
      <c r="I235" s="27"/>
      <c r="J235" s="24" t="str">
        <f t="shared" si="2"/>
        <v>  </v>
      </c>
      <c r="K235" s="22">
        <f t="shared" si="3"/>
        <v>0</v>
      </c>
      <c r="L235" s="7"/>
    </row>
    <row r="236" ht="14.25" customHeight="1">
      <c r="A236" s="7">
        <v>232.0</v>
      </c>
      <c r="B236" s="7" t="str">
        <f>'วันที่ 30'!B236</f>
        <v/>
      </c>
      <c r="C236" s="22">
        <f>'วันที่ 30'!K236</f>
        <v>0</v>
      </c>
      <c r="D236" s="7"/>
      <c r="E236" s="20"/>
      <c r="F236" s="7"/>
      <c r="G236" s="7"/>
      <c r="H236" s="22">
        <f t="shared" si="1"/>
        <v>0</v>
      </c>
      <c r="I236" s="27"/>
      <c r="J236" s="24" t="str">
        <f t="shared" si="2"/>
        <v>  </v>
      </c>
      <c r="K236" s="22">
        <f t="shared" si="3"/>
        <v>0</v>
      </c>
      <c r="L236" s="7"/>
    </row>
    <row r="237" ht="14.25" customHeight="1">
      <c r="A237" s="7">
        <v>233.0</v>
      </c>
      <c r="B237" s="7" t="str">
        <f>'วันที่ 30'!B237</f>
        <v/>
      </c>
      <c r="C237" s="22">
        <f>'วันที่ 30'!K237</f>
        <v>0</v>
      </c>
      <c r="D237" s="7"/>
      <c r="E237" s="20"/>
      <c r="F237" s="7"/>
      <c r="G237" s="7"/>
      <c r="H237" s="22">
        <f t="shared" si="1"/>
        <v>0</v>
      </c>
      <c r="I237" s="27"/>
      <c r="J237" s="24" t="str">
        <f t="shared" si="2"/>
        <v>  </v>
      </c>
      <c r="K237" s="22">
        <f t="shared" si="3"/>
        <v>0</v>
      </c>
      <c r="L237" s="7"/>
    </row>
    <row r="238" ht="14.25" customHeight="1">
      <c r="A238" s="7">
        <v>234.0</v>
      </c>
      <c r="B238" s="7" t="str">
        <f>'วันที่ 30'!B238</f>
        <v/>
      </c>
      <c r="C238" s="22">
        <f>'วันที่ 30'!K238</f>
        <v>0</v>
      </c>
      <c r="D238" s="7"/>
      <c r="E238" s="20"/>
      <c r="F238" s="7"/>
      <c r="G238" s="7"/>
      <c r="H238" s="22">
        <f t="shared" si="1"/>
        <v>0</v>
      </c>
      <c r="I238" s="27"/>
      <c r="J238" s="24" t="str">
        <f t="shared" si="2"/>
        <v>  </v>
      </c>
      <c r="K238" s="22">
        <f t="shared" si="3"/>
        <v>0</v>
      </c>
      <c r="L238" s="7"/>
    </row>
    <row r="239" ht="14.25" customHeight="1">
      <c r="A239" s="7">
        <v>235.0</v>
      </c>
      <c r="B239" s="7" t="str">
        <f>'วันที่ 30'!B239</f>
        <v/>
      </c>
      <c r="C239" s="22">
        <f>'วันที่ 30'!K239</f>
        <v>0</v>
      </c>
      <c r="D239" s="7"/>
      <c r="E239" s="20"/>
      <c r="F239" s="7"/>
      <c r="G239" s="7"/>
      <c r="H239" s="22">
        <f t="shared" si="1"/>
        <v>0</v>
      </c>
      <c r="I239" s="27"/>
      <c r="J239" s="24" t="str">
        <f t="shared" si="2"/>
        <v>  </v>
      </c>
      <c r="K239" s="22">
        <f t="shared" si="3"/>
        <v>0</v>
      </c>
      <c r="L239" s="7"/>
    </row>
    <row r="240" ht="14.25" customHeight="1">
      <c r="A240" s="7">
        <v>236.0</v>
      </c>
      <c r="B240" s="7" t="str">
        <f>'วันที่ 30'!B240</f>
        <v/>
      </c>
      <c r="C240" s="22">
        <f>'วันที่ 30'!K240</f>
        <v>0</v>
      </c>
      <c r="D240" s="7"/>
      <c r="E240" s="20"/>
      <c r="F240" s="7"/>
      <c r="G240" s="7"/>
      <c r="H240" s="22">
        <f t="shared" si="1"/>
        <v>0</v>
      </c>
      <c r="I240" s="27"/>
      <c r="J240" s="24" t="str">
        <f t="shared" si="2"/>
        <v>  </v>
      </c>
      <c r="K240" s="22">
        <f t="shared" si="3"/>
        <v>0</v>
      </c>
      <c r="L240" s="7"/>
    </row>
    <row r="241" ht="14.25" customHeight="1">
      <c r="A241" s="7">
        <v>237.0</v>
      </c>
      <c r="B241" s="7" t="str">
        <f>'วันที่ 30'!B241</f>
        <v/>
      </c>
      <c r="C241" s="22">
        <f>'วันที่ 30'!K241</f>
        <v>0</v>
      </c>
      <c r="D241" s="7"/>
      <c r="E241" s="20"/>
      <c r="F241" s="7"/>
      <c r="G241" s="7"/>
      <c r="H241" s="22">
        <f t="shared" si="1"/>
        <v>0</v>
      </c>
      <c r="I241" s="27"/>
      <c r="J241" s="24" t="str">
        <f t="shared" si="2"/>
        <v>  </v>
      </c>
      <c r="K241" s="22">
        <f t="shared" si="3"/>
        <v>0</v>
      </c>
      <c r="L241" s="7"/>
    </row>
    <row r="242" ht="14.25" customHeight="1">
      <c r="A242" s="7">
        <v>238.0</v>
      </c>
      <c r="B242" s="7" t="str">
        <f>'วันที่ 30'!B242</f>
        <v/>
      </c>
      <c r="C242" s="22">
        <f>'วันที่ 30'!K242</f>
        <v>0</v>
      </c>
      <c r="D242" s="7"/>
      <c r="E242" s="20"/>
      <c r="F242" s="7"/>
      <c r="G242" s="7"/>
      <c r="H242" s="22">
        <f t="shared" si="1"/>
        <v>0</v>
      </c>
      <c r="I242" s="27"/>
      <c r="J242" s="24" t="str">
        <f t="shared" si="2"/>
        <v>  </v>
      </c>
      <c r="K242" s="22">
        <f t="shared" si="3"/>
        <v>0</v>
      </c>
      <c r="L242" s="7"/>
    </row>
    <row r="243" ht="14.25" customHeight="1">
      <c r="A243" s="7">
        <v>239.0</v>
      </c>
      <c r="B243" s="7" t="str">
        <f>'วันที่ 30'!B243</f>
        <v/>
      </c>
      <c r="C243" s="22">
        <f>'วันที่ 30'!K243</f>
        <v>0</v>
      </c>
      <c r="D243" s="7"/>
      <c r="E243" s="20"/>
      <c r="F243" s="7"/>
      <c r="G243" s="7"/>
      <c r="H243" s="22">
        <f t="shared" si="1"/>
        <v>0</v>
      </c>
      <c r="I243" s="27"/>
      <c r="J243" s="24" t="str">
        <f t="shared" si="2"/>
        <v>  </v>
      </c>
      <c r="K243" s="22">
        <f t="shared" si="3"/>
        <v>0</v>
      </c>
      <c r="L243" s="7"/>
    </row>
    <row r="244" ht="14.25" customHeight="1">
      <c r="A244" s="7">
        <v>240.0</v>
      </c>
      <c r="B244" s="7" t="str">
        <f>'วันที่ 30'!B244</f>
        <v/>
      </c>
      <c r="C244" s="22">
        <f>'วันที่ 30'!K244</f>
        <v>0</v>
      </c>
      <c r="D244" s="7"/>
      <c r="E244" s="20"/>
      <c r="F244" s="7"/>
      <c r="G244" s="7"/>
      <c r="H244" s="22">
        <f t="shared" si="1"/>
        <v>0</v>
      </c>
      <c r="I244" s="27"/>
      <c r="J244" s="24" t="str">
        <f t="shared" si="2"/>
        <v>  </v>
      </c>
      <c r="K244" s="22">
        <f t="shared" si="3"/>
        <v>0</v>
      </c>
      <c r="L244" s="7"/>
    </row>
    <row r="245" ht="14.25" customHeight="1">
      <c r="A245" s="7">
        <v>241.0</v>
      </c>
      <c r="B245" s="7" t="str">
        <f>'วันที่ 30'!B245</f>
        <v/>
      </c>
      <c r="C245" s="22">
        <f>'วันที่ 30'!K245</f>
        <v>0</v>
      </c>
      <c r="D245" s="7"/>
      <c r="E245" s="20"/>
      <c r="F245" s="7"/>
      <c r="G245" s="7"/>
      <c r="H245" s="22">
        <f t="shared" si="1"/>
        <v>0</v>
      </c>
      <c r="I245" s="27"/>
      <c r="J245" s="24" t="str">
        <f t="shared" si="2"/>
        <v>  </v>
      </c>
      <c r="K245" s="22">
        <f t="shared" si="3"/>
        <v>0</v>
      </c>
      <c r="L245" s="7"/>
    </row>
    <row r="246" ht="14.25" customHeight="1">
      <c r="A246" s="7">
        <v>242.0</v>
      </c>
      <c r="B246" s="7" t="str">
        <f>'วันที่ 30'!B246</f>
        <v/>
      </c>
      <c r="C246" s="22">
        <f>'วันที่ 30'!K246</f>
        <v>0</v>
      </c>
      <c r="D246" s="7"/>
      <c r="E246" s="20"/>
      <c r="F246" s="7"/>
      <c r="G246" s="7"/>
      <c r="H246" s="22">
        <f t="shared" si="1"/>
        <v>0</v>
      </c>
      <c r="I246" s="27"/>
      <c r="J246" s="24" t="str">
        <f t="shared" si="2"/>
        <v>  </v>
      </c>
      <c r="K246" s="22">
        <f t="shared" si="3"/>
        <v>0</v>
      </c>
      <c r="L246" s="7"/>
    </row>
    <row r="247" ht="14.25" customHeight="1">
      <c r="A247" s="7">
        <v>243.0</v>
      </c>
      <c r="B247" s="7" t="str">
        <f>'วันที่ 30'!B247</f>
        <v/>
      </c>
      <c r="C247" s="22">
        <f>'วันที่ 30'!K247</f>
        <v>0</v>
      </c>
      <c r="D247" s="7"/>
      <c r="E247" s="20"/>
      <c r="F247" s="7"/>
      <c r="G247" s="7"/>
      <c r="H247" s="22">
        <f t="shared" si="1"/>
        <v>0</v>
      </c>
      <c r="I247" s="27"/>
      <c r="J247" s="24" t="str">
        <f t="shared" si="2"/>
        <v>  </v>
      </c>
      <c r="K247" s="22">
        <f t="shared" si="3"/>
        <v>0</v>
      </c>
      <c r="L247" s="7"/>
    </row>
    <row r="248" ht="14.25" customHeight="1">
      <c r="A248" s="7">
        <v>244.0</v>
      </c>
      <c r="B248" s="7" t="str">
        <f>'วันที่ 30'!B248</f>
        <v/>
      </c>
      <c r="C248" s="22">
        <f>'วันที่ 30'!K248</f>
        <v>0</v>
      </c>
      <c r="D248" s="7"/>
      <c r="E248" s="20"/>
      <c r="F248" s="7"/>
      <c r="G248" s="7"/>
      <c r="H248" s="22">
        <f t="shared" si="1"/>
        <v>0</v>
      </c>
      <c r="I248" s="27"/>
      <c r="J248" s="24" t="str">
        <f t="shared" si="2"/>
        <v>  </v>
      </c>
      <c r="K248" s="22">
        <f t="shared" si="3"/>
        <v>0</v>
      </c>
      <c r="L248" s="7"/>
    </row>
    <row r="249" ht="14.25" customHeight="1">
      <c r="A249" s="7">
        <v>245.0</v>
      </c>
      <c r="B249" s="7" t="str">
        <f>'วันที่ 30'!B249</f>
        <v/>
      </c>
      <c r="C249" s="22">
        <f>'วันที่ 30'!K249</f>
        <v>0</v>
      </c>
      <c r="D249" s="7"/>
      <c r="E249" s="20"/>
      <c r="F249" s="7"/>
      <c r="G249" s="7"/>
      <c r="H249" s="22">
        <f t="shared" si="1"/>
        <v>0</v>
      </c>
      <c r="I249" s="27"/>
      <c r="J249" s="24" t="str">
        <f t="shared" si="2"/>
        <v>  </v>
      </c>
      <c r="K249" s="22">
        <f t="shared" si="3"/>
        <v>0</v>
      </c>
      <c r="L249" s="7"/>
    </row>
    <row r="250" ht="14.25" customHeight="1">
      <c r="A250" s="7">
        <v>246.0</v>
      </c>
      <c r="B250" s="7" t="str">
        <f>'วันที่ 30'!B250</f>
        <v/>
      </c>
      <c r="C250" s="22">
        <f>'วันที่ 30'!K250</f>
        <v>0</v>
      </c>
      <c r="D250" s="7"/>
      <c r="E250" s="20"/>
      <c r="F250" s="7"/>
      <c r="G250" s="7"/>
      <c r="H250" s="22">
        <f t="shared" si="1"/>
        <v>0</v>
      </c>
      <c r="I250" s="27"/>
      <c r="J250" s="24" t="str">
        <f t="shared" si="2"/>
        <v>  </v>
      </c>
      <c r="K250" s="22">
        <f t="shared" si="3"/>
        <v>0</v>
      </c>
      <c r="L250" s="7"/>
    </row>
    <row r="251" ht="14.25" customHeight="1">
      <c r="A251" s="7">
        <v>247.0</v>
      </c>
      <c r="B251" s="7" t="str">
        <f>'วันที่ 30'!B251</f>
        <v/>
      </c>
      <c r="C251" s="22">
        <f>'วันที่ 30'!K251</f>
        <v>0</v>
      </c>
      <c r="D251" s="7"/>
      <c r="E251" s="20"/>
      <c r="F251" s="7"/>
      <c r="G251" s="7"/>
      <c r="H251" s="22">
        <f t="shared" si="1"/>
        <v>0</v>
      </c>
      <c r="I251" s="27"/>
      <c r="J251" s="24" t="str">
        <f t="shared" si="2"/>
        <v>  </v>
      </c>
      <c r="K251" s="22">
        <f t="shared" si="3"/>
        <v>0</v>
      </c>
      <c r="L251" s="7"/>
    </row>
    <row r="252" ht="14.25" customHeight="1">
      <c r="A252" s="7">
        <v>248.0</v>
      </c>
      <c r="B252" s="7" t="str">
        <f>'วันที่ 30'!B252</f>
        <v/>
      </c>
      <c r="C252" s="22">
        <f>'วันที่ 30'!K252</f>
        <v>0</v>
      </c>
      <c r="D252" s="7"/>
      <c r="E252" s="20"/>
      <c r="F252" s="7"/>
      <c r="G252" s="7"/>
      <c r="H252" s="22">
        <f t="shared" si="1"/>
        <v>0</v>
      </c>
      <c r="I252" s="27"/>
      <c r="J252" s="24" t="str">
        <f t="shared" si="2"/>
        <v>  </v>
      </c>
      <c r="K252" s="22">
        <f t="shared" si="3"/>
        <v>0</v>
      </c>
      <c r="L252" s="7"/>
    </row>
    <row r="253" ht="14.25" customHeight="1">
      <c r="A253" s="7">
        <v>249.0</v>
      </c>
      <c r="B253" s="7" t="str">
        <f>'วันที่ 30'!B253</f>
        <v/>
      </c>
      <c r="C253" s="22">
        <f>'วันที่ 30'!K253</f>
        <v>0</v>
      </c>
      <c r="D253" s="7"/>
      <c r="E253" s="20"/>
      <c r="F253" s="7"/>
      <c r="G253" s="7"/>
      <c r="H253" s="22">
        <f t="shared" si="1"/>
        <v>0</v>
      </c>
      <c r="I253" s="27"/>
      <c r="J253" s="24" t="str">
        <f t="shared" si="2"/>
        <v>  </v>
      </c>
      <c r="K253" s="22">
        <f t="shared" si="3"/>
        <v>0</v>
      </c>
      <c r="L253" s="7"/>
    </row>
    <row r="254" ht="14.25" customHeight="1">
      <c r="A254" s="7">
        <v>250.0</v>
      </c>
      <c r="B254" s="7" t="str">
        <f>'วันที่ 30'!B254</f>
        <v/>
      </c>
      <c r="C254" s="22">
        <f>'วันที่ 30'!K254</f>
        <v>0</v>
      </c>
      <c r="D254" s="7"/>
      <c r="E254" s="20"/>
      <c r="F254" s="7"/>
      <c r="G254" s="7"/>
      <c r="H254" s="22">
        <f t="shared" si="1"/>
        <v>0</v>
      </c>
      <c r="I254" s="27"/>
      <c r="J254" s="24" t="str">
        <f t="shared" si="2"/>
        <v>  </v>
      </c>
      <c r="K254" s="22">
        <f t="shared" si="3"/>
        <v>0</v>
      </c>
      <c r="L254" s="7"/>
    </row>
    <row r="255" ht="14.25" customHeight="1">
      <c r="A255" s="7">
        <v>251.0</v>
      </c>
      <c r="B255" s="7" t="str">
        <f>'วันที่ 30'!B255</f>
        <v/>
      </c>
      <c r="C255" s="22">
        <f>'วันที่ 30'!K255</f>
        <v>0</v>
      </c>
      <c r="D255" s="7"/>
      <c r="E255" s="20"/>
      <c r="F255" s="7"/>
      <c r="G255" s="7"/>
      <c r="H255" s="22">
        <f t="shared" si="1"/>
        <v>0</v>
      </c>
      <c r="I255" s="27"/>
      <c r="J255" s="24" t="str">
        <f t="shared" si="2"/>
        <v>  </v>
      </c>
      <c r="K255" s="22">
        <f t="shared" si="3"/>
        <v>0</v>
      </c>
      <c r="L255" s="7"/>
    </row>
    <row r="256" ht="14.25" customHeight="1">
      <c r="A256" s="7">
        <v>252.0</v>
      </c>
      <c r="B256" s="7" t="str">
        <f>'วันที่ 30'!B256</f>
        <v/>
      </c>
      <c r="C256" s="22">
        <f>'วันที่ 30'!K256</f>
        <v>0</v>
      </c>
      <c r="D256" s="7"/>
      <c r="E256" s="20"/>
      <c r="F256" s="7"/>
      <c r="G256" s="7"/>
      <c r="H256" s="22">
        <f t="shared" si="1"/>
        <v>0</v>
      </c>
      <c r="I256" s="27"/>
      <c r="J256" s="24" t="str">
        <f t="shared" si="2"/>
        <v>  </v>
      </c>
      <c r="K256" s="22">
        <f t="shared" si="3"/>
        <v>0</v>
      </c>
      <c r="L256" s="7"/>
    </row>
    <row r="257" ht="14.25" customHeight="1">
      <c r="A257" s="7">
        <v>253.0</v>
      </c>
      <c r="B257" s="7" t="str">
        <f>'วันที่ 30'!B257</f>
        <v/>
      </c>
      <c r="C257" s="22">
        <f>'วันที่ 30'!K257</f>
        <v>0</v>
      </c>
      <c r="D257" s="7"/>
      <c r="E257" s="20"/>
      <c r="F257" s="7"/>
      <c r="G257" s="7"/>
      <c r="H257" s="22">
        <f t="shared" si="1"/>
        <v>0</v>
      </c>
      <c r="I257" s="27"/>
      <c r="J257" s="24" t="str">
        <f t="shared" si="2"/>
        <v>  </v>
      </c>
      <c r="K257" s="22">
        <f t="shared" si="3"/>
        <v>0</v>
      </c>
      <c r="L257" s="7"/>
    </row>
    <row r="258" ht="14.25" customHeight="1">
      <c r="A258" s="7">
        <v>254.0</v>
      </c>
      <c r="B258" s="7" t="str">
        <f>'วันที่ 30'!B258</f>
        <v/>
      </c>
      <c r="C258" s="22">
        <f>'วันที่ 30'!K258</f>
        <v>0</v>
      </c>
      <c r="D258" s="7"/>
      <c r="E258" s="20"/>
      <c r="F258" s="7"/>
      <c r="G258" s="7"/>
      <c r="H258" s="22">
        <f t="shared" si="1"/>
        <v>0</v>
      </c>
      <c r="I258" s="27"/>
      <c r="J258" s="24" t="str">
        <f t="shared" si="2"/>
        <v>  </v>
      </c>
      <c r="K258" s="22">
        <f t="shared" si="3"/>
        <v>0</v>
      </c>
      <c r="L258" s="7"/>
    </row>
    <row r="259" ht="14.25" customHeight="1">
      <c r="A259" s="7">
        <v>255.0</v>
      </c>
      <c r="B259" s="7" t="str">
        <f>'วันที่ 30'!B259</f>
        <v/>
      </c>
      <c r="C259" s="22">
        <f>'วันที่ 30'!K259</f>
        <v>0</v>
      </c>
      <c r="D259" s="7"/>
      <c r="E259" s="20"/>
      <c r="F259" s="7"/>
      <c r="G259" s="7"/>
      <c r="H259" s="22">
        <f t="shared" si="1"/>
        <v>0</v>
      </c>
      <c r="I259" s="27"/>
      <c r="J259" s="24" t="str">
        <f t="shared" si="2"/>
        <v>  </v>
      </c>
      <c r="K259" s="22">
        <f t="shared" si="3"/>
        <v>0</v>
      </c>
      <c r="L259" s="7"/>
    </row>
    <row r="260" ht="14.25" customHeight="1">
      <c r="A260" s="7">
        <v>256.0</v>
      </c>
      <c r="B260" s="7" t="str">
        <f>'วันที่ 30'!B260</f>
        <v/>
      </c>
      <c r="C260" s="22">
        <f>'วันที่ 30'!K260</f>
        <v>0</v>
      </c>
      <c r="D260" s="7"/>
      <c r="E260" s="20"/>
      <c r="F260" s="7"/>
      <c r="G260" s="7"/>
      <c r="H260" s="22">
        <f t="shared" si="1"/>
        <v>0</v>
      </c>
      <c r="I260" s="27"/>
      <c r="J260" s="24" t="str">
        <f t="shared" si="2"/>
        <v>  </v>
      </c>
      <c r="K260" s="22">
        <f t="shared" si="3"/>
        <v>0</v>
      </c>
      <c r="L260" s="7"/>
    </row>
    <row r="261" ht="14.25" customHeight="1">
      <c r="A261" s="7">
        <v>257.0</v>
      </c>
      <c r="B261" s="7" t="str">
        <f>'วันที่ 30'!B261</f>
        <v/>
      </c>
      <c r="C261" s="22">
        <f>'วันที่ 30'!K261</f>
        <v>0</v>
      </c>
      <c r="D261" s="7"/>
      <c r="E261" s="20"/>
      <c r="F261" s="7"/>
      <c r="G261" s="7"/>
      <c r="H261" s="22">
        <f t="shared" si="1"/>
        <v>0</v>
      </c>
      <c r="I261" s="27"/>
      <c r="J261" s="24" t="str">
        <f t="shared" si="2"/>
        <v>  </v>
      </c>
      <c r="K261" s="22">
        <f t="shared" si="3"/>
        <v>0</v>
      </c>
      <c r="L261" s="7"/>
    </row>
    <row r="262" ht="14.25" customHeight="1">
      <c r="A262" s="7">
        <v>258.0</v>
      </c>
      <c r="B262" s="7" t="str">
        <f>'วันที่ 30'!B262</f>
        <v/>
      </c>
      <c r="C262" s="22">
        <f>'วันที่ 30'!K262</f>
        <v>0</v>
      </c>
      <c r="D262" s="7"/>
      <c r="E262" s="20"/>
      <c r="F262" s="7"/>
      <c r="G262" s="7"/>
      <c r="H262" s="22">
        <f t="shared" si="1"/>
        <v>0</v>
      </c>
      <c r="I262" s="27"/>
      <c r="J262" s="24" t="str">
        <f t="shared" si="2"/>
        <v>  </v>
      </c>
      <c r="K262" s="22">
        <f t="shared" si="3"/>
        <v>0</v>
      </c>
      <c r="L262" s="7"/>
    </row>
    <row r="263" ht="14.25" customHeight="1">
      <c r="A263" s="7">
        <v>259.0</v>
      </c>
      <c r="B263" s="7" t="str">
        <f>'วันที่ 30'!B263</f>
        <v/>
      </c>
      <c r="C263" s="22">
        <f>'วันที่ 30'!K263</f>
        <v>0</v>
      </c>
      <c r="D263" s="7"/>
      <c r="E263" s="20"/>
      <c r="F263" s="7"/>
      <c r="G263" s="7"/>
      <c r="H263" s="22">
        <f t="shared" si="1"/>
        <v>0</v>
      </c>
      <c r="I263" s="27"/>
      <c r="J263" s="24" t="str">
        <f t="shared" si="2"/>
        <v>  </v>
      </c>
      <c r="K263" s="22">
        <f t="shared" si="3"/>
        <v>0</v>
      </c>
      <c r="L263" s="7"/>
    </row>
    <row r="264" ht="14.25" customHeight="1">
      <c r="A264" s="7">
        <v>260.0</v>
      </c>
      <c r="B264" s="7" t="str">
        <f>'วันที่ 30'!B264</f>
        <v/>
      </c>
      <c r="C264" s="22">
        <f>'วันที่ 30'!K264</f>
        <v>0</v>
      </c>
      <c r="D264" s="7"/>
      <c r="E264" s="20"/>
      <c r="F264" s="7"/>
      <c r="G264" s="7"/>
      <c r="H264" s="22">
        <f t="shared" si="1"/>
        <v>0</v>
      </c>
      <c r="I264" s="27"/>
      <c r="J264" s="24" t="str">
        <f t="shared" si="2"/>
        <v>  </v>
      </c>
      <c r="K264" s="22">
        <f t="shared" si="3"/>
        <v>0</v>
      </c>
      <c r="L264" s="7"/>
    </row>
    <row r="265" ht="14.25" customHeight="1">
      <c r="A265" s="7">
        <v>261.0</v>
      </c>
      <c r="B265" s="7" t="str">
        <f>'วันที่ 30'!B265</f>
        <v/>
      </c>
      <c r="C265" s="22">
        <f>'วันที่ 30'!K265</f>
        <v>0</v>
      </c>
      <c r="D265" s="7"/>
      <c r="E265" s="20"/>
      <c r="F265" s="7"/>
      <c r="G265" s="7"/>
      <c r="H265" s="22">
        <f t="shared" si="1"/>
        <v>0</v>
      </c>
      <c r="I265" s="27"/>
      <c r="J265" s="24" t="str">
        <f t="shared" si="2"/>
        <v>  </v>
      </c>
      <c r="K265" s="22">
        <f t="shared" si="3"/>
        <v>0</v>
      </c>
      <c r="L265" s="7"/>
    </row>
    <row r="266" ht="14.25" customHeight="1">
      <c r="A266" s="7">
        <v>262.0</v>
      </c>
      <c r="B266" s="7" t="str">
        <f>'วันที่ 30'!B266</f>
        <v/>
      </c>
      <c r="C266" s="22">
        <f>'วันที่ 30'!K266</f>
        <v>0</v>
      </c>
      <c r="D266" s="7"/>
      <c r="E266" s="20"/>
      <c r="F266" s="7"/>
      <c r="G266" s="7"/>
      <c r="H266" s="22">
        <f t="shared" si="1"/>
        <v>0</v>
      </c>
      <c r="I266" s="27"/>
      <c r="J266" s="24" t="str">
        <f t="shared" si="2"/>
        <v>  </v>
      </c>
      <c r="K266" s="22">
        <f t="shared" si="3"/>
        <v>0</v>
      </c>
      <c r="L266" s="7"/>
    </row>
    <row r="267" ht="14.25" customHeight="1">
      <c r="A267" s="7">
        <v>263.0</v>
      </c>
      <c r="B267" s="7" t="str">
        <f>'วันที่ 30'!B267</f>
        <v/>
      </c>
      <c r="C267" s="22">
        <f>'วันที่ 30'!K267</f>
        <v>0</v>
      </c>
      <c r="D267" s="7"/>
      <c r="E267" s="20"/>
      <c r="F267" s="7"/>
      <c r="G267" s="7"/>
      <c r="H267" s="22">
        <f t="shared" si="1"/>
        <v>0</v>
      </c>
      <c r="I267" s="27"/>
      <c r="J267" s="24" t="str">
        <f t="shared" si="2"/>
        <v>  </v>
      </c>
      <c r="K267" s="22">
        <f t="shared" si="3"/>
        <v>0</v>
      </c>
      <c r="L267" s="7"/>
    </row>
    <row r="268" ht="14.25" customHeight="1">
      <c r="A268" s="7">
        <v>264.0</v>
      </c>
      <c r="B268" s="7" t="str">
        <f>'วันที่ 30'!B268</f>
        <v/>
      </c>
      <c r="C268" s="22">
        <f>'วันที่ 30'!K268</f>
        <v>0</v>
      </c>
      <c r="D268" s="7"/>
      <c r="E268" s="20"/>
      <c r="F268" s="7"/>
      <c r="G268" s="7"/>
      <c r="H268" s="22">
        <f t="shared" si="1"/>
        <v>0</v>
      </c>
      <c r="I268" s="27"/>
      <c r="J268" s="24" t="str">
        <f t="shared" si="2"/>
        <v>  </v>
      </c>
      <c r="K268" s="22">
        <f t="shared" si="3"/>
        <v>0</v>
      </c>
      <c r="L268" s="7"/>
    </row>
    <row r="269" ht="14.25" customHeight="1">
      <c r="A269" s="7">
        <v>265.0</v>
      </c>
      <c r="B269" s="7" t="str">
        <f>'วันที่ 30'!B269</f>
        <v/>
      </c>
      <c r="C269" s="22">
        <f>'วันที่ 30'!K269</f>
        <v>0</v>
      </c>
      <c r="D269" s="7"/>
      <c r="E269" s="20"/>
      <c r="F269" s="7"/>
      <c r="G269" s="7"/>
      <c r="H269" s="22">
        <f t="shared" si="1"/>
        <v>0</v>
      </c>
      <c r="I269" s="27"/>
      <c r="J269" s="24" t="str">
        <f t="shared" si="2"/>
        <v>  </v>
      </c>
      <c r="K269" s="22">
        <f t="shared" si="3"/>
        <v>0</v>
      </c>
      <c r="L269" s="7"/>
    </row>
    <row r="270" ht="14.25" customHeight="1">
      <c r="A270" s="7">
        <v>266.0</v>
      </c>
      <c r="B270" s="7" t="str">
        <f>'วันที่ 30'!B270</f>
        <v/>
      </c>
      <c r="C270" s="22">
        <f>'วันที่ 30'!K270</f>
        <v>0</v>
      </c>
      <c r="D270" s="7"/>
      <c r="E270" s="20"/>
      <c r="F270" s="7"/>
      <c r="G270" s="7"/>
      <c r="H270" s="22">
        <f t="shared" si="1"/>
        <v>0</v>
      </c>
      <c r="I270" s="27"/>
      <c r="J270" s="24" t="str">
        <f t="shared" si="2"/>
        <v>  </v>
      </c>
      <c r="K270" s="22">
        <f t="shared" si="3"/>
        <v>0</v>
      </c>
      <c r="L270" s="7"/>
    </row>
    <row r="271" ht="14.25" customHeight="1">
      <c r="A271" s="7">
        <v>267.0</v>
      </c>
      <c r="B271" s="7" t="str">
        <f>'วันที่ 30'!B271</f>
        <v/>
      </c>
      <c r="C271" s="22">
        <f>'วันที่ 30'!K271</f>
        <v>0</v>
      </c>
      <c r="D271" s="7"/>
      <c r="E271" s="20"/>
      <c r="F271" s="7"/>
      <c r="G271" s="7"/>
      <c r="H271" s="22">
        <f t="shared" si="1"/>
        <v>0</v>
      </c>
      <c r="I271" s="27"/>
      <c r="J271" s="24" t="str">
        <f t="shared" si="2"/>
        <v>  </v>
      </c>
      <c r="K271" s="22">
        <f t="shared" si="3"/>
        <v>0</v>
      </c>
      <c r="L271" s="7"/>
    </row>
    <row r="272" ht="14.25" customHeight="1">
      <c r="A272" s="7">
        <v>268.0</v>
      </c>
      <c r="B272" s="7" t="str">
        <f>'วันที่ 30'!B272</f>
        <v/>
      </c>
      <c r="C272" s="22">
        <f>'วันที่ 30'!K272</f>
        <v>0</v>
      </c>
      <c r="D272" s="7"/>
      <c r="E272" s="20"/>
      <c r="F272" s="7"/>
      <c r="G272" s="7"/>
      <c r="H272" s="22">
        <f t="shared" si="1"/>
        <v>0</v>
      </c>
      <c r="I272" s="27"/>
      <c r="J272" s="24" t="str">
        <f t="shared" si="2"/>
        <v>  </v>
      </c>
      <c r="K272" s="22">
        <f t="shared" si="3"/>
        <v>0</v>
      </c>
      <c r="L272" s="7"/>
    </row>
    <row r="273" ht="14.25" customHeight="1">
      <c r="A273" s="7">
        <v>269.0</v>
      </c>
      <c r="B273" s="7" t="str">
        <f>'วันที่ 30'!B273</f>
        <v/>
      </c>
      <c r="C273" s="22">
        <f>'วันที่ 30'!K273</f>
        <v>0</v>
      </c>
      <c r="D273" s="7"/>
      <c r="E273" s="20"/>
      <c r="F273" s="7"/>
      <c r="G273" s="7"/>
      <c r="H273" s="22">
        <f t="shared" si="1"/>
        <v>0</v>
      </c>
      <c r="I273" s="27"/>
      <c r="J273" s="24" t="str">
        <f t="shared" si="2"/>
        <v>  </v>
      </c>
      <c r="K273" s="22">
        <f t="shared" si="3"/>
        <v>0</v>
      </c>
      <c r="L273" s="7"/>
    </row>
    <row r="274" ht="14.25" customHeight="1">
      <c r="A274" s="7">
        <v>270.0</v>
      </c>
      <c r="B274" s="7" t="str">
        <f>'วันที่ 30'!B274</f>
        <v/>
      </c>
      <c r="C274" s="22">
        <f>'วันที่ 30'!K274</f>
        <v>0</v>
      </c>
      <c r="D274" s="7"/>
      <c r="E274" s="20"/>
      <c r="F274" s="7"/>
      <c r="G274" s="7"/>
      <c r="H274" s="22">
        <f t="shared" si="1"/>
        <v>0</v>
      </c>
      <c r="I274" s="27"/>
      <c r="J274" s="24" t="str">
        <f t="shared" si="2"/>
        <v>  </v>
      </c>
      <c r="K274" s="22">
        <f t="shared" si="3"/>
        <v>0</v>
      </c>
      <c r="L274" s="7"/>
    </row>
    <row r="275" ht="14.25" customHeight="1">
      <c r="A275" s="7">
        <v>271.0</v>
      </c>
      <c r="B275" s="7" t="str">
        <f>'วันที่ 30'!B275</f>
        <v/>
      </c>
      <c r="C275" s="22">
        <f>'วันที่ 30'!K275</f>
        <v>0</v>
      </c>
      <c r="D275" s="7"/>
      <c r="E275" s="20"/>
      <c r="F275" s="7"/>
      <c r="G275" s="7"/>
      <c r="H275" s="22">
        <f t="shared" si="1"/>
        <v>0</v>
      </c>
      <c r="I275" s="27"/>
      <c r="J275" s="24" t="str">
        <f t="shared" si="2"/>
        <v>  </v>
      </c>
      <c r="K275" s="22">
        <f t="shared" si="3"/>
        <v>0</v>
      </c>
      <c r="L275" s="7"/>
    </row>
    <row r="276" ht="14.25" customHeight="1">
      <c r="A276" s="7">
        <v>272.0</v>
      </c>
      <c r="B276" s="7" t="str">
        <f>'วันที่ 30'!B276</f>
        <v/>
      </c>
      <c r="C276" s="22">
        <f>'วันที่ 30'!K276</f>
        <v>0</v>
      </c>
      <c r="D276" s="7"/>
      <c r="E276" s="20"/>
      <c r="F276" s="7"/>
      <c r="G276" s="7"/>
      <c r="H276" s="22">
        <f t="shared" si="1"/>
        <v>0</v>
      </c>
      <c r="I276" s="27"/>
      <c r="J276" s="24" t="str">
        <f t="shared" si="2"/>
        <v>  </v>
      </c>
      <c r="K276" s="22">
        <f t="shared" si="3"/>
        <v>0</v>
      </c>
      <c r="L276" s="7"/>
    </row>
    <row r="277" ht="14.25" customHeight="1">
      <c r="A277" s="7">
        <v>273.0</v>
      </c>
      <c r="B277" s="7" t="str">
        <f>'วันที่ 30'!B277</f>
        <v/>
      </c>
      <c r="C277" s="22">
        <f>'วันที่ 30'!K277</f>
        <v>0</v>
      </c>
      <c r="D277" s="7"/>
      <c r="E277" s="20"/>
      <c r="F277" s="7"/>
      <c r="G277" s="7"/>
      <c r="H277" s="22">
        <f t="shared" si="1"/>
        <v>0</v>
      </c>
      <c r="I277" s="27"/>
      <c r="J277" s="24" t="str">
        <f t="shared" si="2"/>
        <v>  </v>
      </c>
      <c r="K277" s="22">
        <f t="shared" si="3"/>
        <v>0</v>
      </c>
      <c r="L277" s="7"/>
    </row>
    <row r="278" ht="14.25" customHeight="1">
      <c r="A278" s="7">
        <v>274.0</v>
      </c>
      <c r="B278" s="7" t="str">
        <f>'วันที่ 30'!B278</f>
        <v/>
      </c>
      <c r="C278" s="22">
        <f>'วันที่ 30'!K278</f>
        <v>0</v>
      </c>
      <c r="D278" s="7"/>
      <c r="E278" s="20"/>
      <c r="F278" s="7"/>
      <c r="G278" s="7"/>
      <c r="H278" s="22">
        <f t="shared" si="1"/>
        <v>0</v>
      </c>
      <c r="I278" s="27"/>
      <c r="J278" s="24" t="str">
        <f t="shared" si="2"/>
        <v>  </v>
      </c>
      <c r="K278" s="22">
        <f t="shared" si="3"/>
        <v>0</v>
      </c>
      <c r="L278" s="7"/>
    </row>
    <row r="279" ht="14.25" customHeight="1">
      <c r="A279" s="7">
        <v>275.0</v>
      </c>
      <c r="B279" s="7" t="str">
        <f>'วันที่ 30'!B279</f>
        <v/>
      </c>
      <c r="C279" s="22">
        <f>'วันที่ 30'!K279</f>
        <v>0</v>
      </c>
      <c r="D279" s="7"/>
      <c r="E279" s="20"/>
      <c r="F279" s="7"/>
      <c r="G279" s="7"/>
      <c r="H279" s="22">
        <f t="shared" si="1"/>
        <v>0</v>
      </c>
      <c r="I279" s="27"/>
      <c r="J279" s="24" t="str">
        <f t="shared" si="2"/>
        <v>  </v>
      </c>
      <c r="K279" s="22">
        <f t="shared" si="3"/>
        <v>0</v>
      </c>
      <c r="L279" s="7"/>
    </row>
    <row r="280" ht="14.25" customHeight="1">
      <c r="A280" s="7">
        <v>276.0</v>
      </c>
      <c r="B280" s="7" t="str">
        <f>'วันที่ 30'!B280</f>
        <v/>
      </c>
      <c r="C280" s="22">
        <f>'วันที่ 30'!K280</f>
        <v>0</v>
      </c>
      <c r="D280" s="7"/>
      <c r="E280" s="20"/>
      <c r="F280" s="7"/>
      <c r="G280" s="7"/>
      <c r="H280" s="22">
        <f t="shared" si="1"/>
        <v>0</v>
      </c>
      <c r="I280" s="27"/>
      <c r="J280" s="24" t="str">
        <f t="shared" si="2"/>
        <v>  </v>
      </c>
      <c r="K280" s="22">
        <f t="shared" si="3"/>
        <v>0</v>
      </c>
      <c r="L280" s="7"/>
    </row>
    <row r="281" ht="14.25" customHeight="1">
      <c r="A281" s="7">
        <v>277.0</v>
      </c>
      <c r="B281" s="7" t="str">
        <f>'วันที่ 30'!B281</f>
        <v/>
      </c>
      <c r="C281" s="22">
        <f>'วันที่ 30'!K281</f>
        <v>0</v>
      </c>
      <c r="D281" s="7"/>
      <c r="E281" s="20"/>
      <c r="F281" s="7"/>
      <c r="G281" s="7"/>
      <c r="H281" s="22">
        <f t="shared" si="1"/>
        <v>0</v>
      </c>
      <c r="I281" s="27"/>
      <c r="J281" s="24" t="str">
        <f t="shared" si="2"/>
        <v>  </v>
      </c>
      <c r="K281" s="22">
        <f t="shared" si="3"/>
        <v>0</v>
      </c>
      <c r="L281" s="7"/>
    </row>
    <row r="282" ht="14.25" customHeight="1">
      <c r="A282" s="7">
        <v>278.0</v>
      </c>
      <c r="B282" s="7" t="str">
        <f>'วันที่ 30'!B282</f>
        <v/>
      </c>
      <c r="C282" s="22">
        <f>'วันที่ 30'!K282</f>
        <v>0</v>
      </c>
      <c r="D282" s="7"/>
      <c r="E282" s="20"/>
      <c r="F282" s="7"/>
      <c r="G282" s="7"/>
      <c r="H282" s="22">
        <f t="shared" si="1"/>
        <v>0</v>
      </c>
      <c r="I282" s="27"/>
      <c r="J282" s="24" t="str">
        <f t="shared" si="2"/>
        <v>  </v>
      </c>
      <c r="K282" s="22">
        <f t="shared" si="3"/>
        <v>0</v>
      </c>
      <c r="L282" s="7"/>
    </row>
    <row r="283" ht="14.25" customHeight="1">
      <c r="A283" s="7">
        <v>279.0</v>
      </c>
      <c r="B283" s="7" t="str">
        <f>'วันที่ 30'!B283</f>
        <v/>
      </c>
      <c r="C283" s="22">
        <f>'วันที่ 30'!K283</f>
        <v>0</v>
      </c>
      <c r="D283" s="7"/>
      <c r="E283" s="20"/>
      <c r="F283" s="7"/>
      <c r="G283" s="7"/>
      <c r="H283" s="22">
        <f t="shared" si="1"/>
        <v>0</v>
      </c>
      <c r="I283" s="27"/>
      <c r="J283" s="24" t="str">
        <f t="shared" si="2"/>
        <v>  </v>
      </c>
      <c r="K283" s="22">
        <f t="shared" si="3"/>
        <v>0</v>
      </c>
      <c r="L283" s="7"/>
    </row>
    <row r="284" ht="14.25" customHeight="1">
      <c r="A284" s="7">
        <v>280.0</v>
      </c>
      <c r="B284" s="7" t="str">
        <f>'วันที่ 30'!B284</f>
        <v/>
      </c>
      <c r="C284" s="22">
        <f>'วันที่ 30'!K284</f>
        <v>0</v>
      </c>
      <c r="D284" s="7"/>
      <c r="E284" s="20"/>
      <c r="F284" s="7"/>
      <c r="G284" s="7"/>
      <c r="H284" s="22">
        <f t="shared" si="1"/>
        <v>0</v>
      </c>
      <c r="I284" s="27"/>
      <c r="J284" s="24" t="str">
        <f t="shared" si="2"/>
        <v>  </v>
      </c>
      <c r="K284" s="22">
        <f t="shared" si="3"/>
        <v>0</v>
      </c>
      <c r="L284" s="7"/>
    </row>
    <row r="285" ht="14.25" customHeight="1">
      <c r="A285" s="7">
        <v>281.0</v>
      </c>
      <c r="B285" s="7" t="str">
        <f>'วันที่ 30'!B285</f>
        <v/>
      </c>
      <c r="C285" s="22">
        <f>'วันที่ 30'!K285</f>
        <v>0</v>
      </c>
      <c r="D285" s="7"/>
      <c r="E285" s="20"/>
      <c r="F285" s="7"/>
      <c r="G285" s="7"/>
      <c r="H285" s="22">
        <f t="shared" si="1"/>
        <v>0</v>
      </c>
      <c r="I285" s="27"/>
      <c r="J285" s="24" t="str">
        <f t="shared" si="2"/>
        <v>  </v>
      </c>
      <c r="K285" s="22">
        <f t="shared" si="3"/>
        <v>0</v>
      </c>
      <c r="L285" s="7"/>
    </row>
    <row r="286" ht="14.25" customHeight="1">
      <c r="A286" s="7">
        <v>282.0</v>
      </c>
      <c r="B286" s="7" t="str">
        <f>'วันที่ 30'!B286</f>
        <v/>
      </c>
      <c r="C286" s="22">
        <f>'วันที่ 30'!K286</f>
        <v>0</v>
      </c>
      <c r="D286" s="7"/>
      <c r="E286" s="20"/>
      <c r="F286" s="7"/>
      <c r="G286" s="7"/>
      <c r="H286" s="22">
        <f t="shared" si="1"/>
        <v>0</v>
      </c>
      <c r="I286" s="27"/>
      <c r="J286" s="24" t="str">
        <f t="shared" si="2"/>
        <v>  </v>
      </c>
      <c r="K286" s="22">
        <f t="shared" si="3"/>
        <v>0</v>
      </c>
      <c r="L286" s="7"/>
    </row>
    <row r="287" ht="14.25" customHeight="1">
      <c r="A287" s="7">
        <v>283.0</v>
      </c>
      <c r="B287" s="7" t="str">
        <f>'วันที่ 30'!B287</f>
        <v/>
      </c>
      <c r="C287" s="22">
        <f>'วันที่ 30'!K287</f>
        <v>0</v>
      </c>
      <c r="D287" s="7"/>
      <c r="E287" s="20"/>
      <c r="F287" s="7"/>
      <c r="G287" s="7"/>
      <c r="H287" s="22">
        <f t="shared" si="1"/>
        <v>0</v>
      </c>
      <c r="I287" s="27"/>
      <c r="J287" s="24" t="str">
        <f t="shared" si="2"/>
        <v>  </v>
      </c>
      <c r="K287" s="22">
        <f t="shared" si="3"/>
        <v>0</v>
      </c>
      <c r="L287" s="7"/>
    </row>
    <row r="288" ht="14.25" customHeight="1">
      <c r="A288" s="7">
        <v>284.0</v>
      </c>
      <c r="B288" s="7" t="str">
        <f>'วันที่ 30'!B288</f>
        <v/>
      </c>
      <c r="C288" s="22">
        <f>'วันที่ 30'!K288</f>
        <v>0</v>
      </c>
      <c r="D288" s="7"/>
      <c r="E288" s="20"/>
      <c r="F288" s="7"/>
      <c r="G288" s="7"/>
      <c r="H288" s="22">
        <f t="shared" si="1"/>
        <v>0</v>
      </c>
      <c r="I288" s="27"/>
      <c r="J288" s="24" t="str">
        <f t="shared" si="2"/>
        <v>  </v>
      </c>
      <c r="K288" s="22">
        <f t="shared" si="3"/>
        <v>0</v>
      </c>
      <c r="L288" s="7"/>
    </row>
    <row r="289" ht="14.25" customHeight="1">
      <c r="A289" s="7">
        <v>285.0</v>
      </c>
      <c r="B289" s="7" t="str">
        <f>'วันที่ 30'!B289</f>
        <v/>
      </c>
      <c r="C289" s="22">
        <f>'วันที่ 30'!K289</f>
        <v>0</v>
      </c>
      <c r="D289" s="7"/>
      <c r="E289" s="20"/>
      <c r="F289" s="7"/>
      <c r="G289" s="7"/>
      <c r="H289" s="22">
        <f t="shared" si="1"/>
        <v>0</v>
      </c>
      <c r="I289" s="27"/>
      <c r="J289" s="24" t="str">
        <f t="shared" si="2"/>
        <v>  </v>
      </c>
      <c r="K289" s="22">
        <f t="shared" si="3"/>
        <v>0</v>
      </c>
      <c r="L289" s="7"/>
    </row>
    <row r="290" ht="14.25" customHeight="1">
      <c r="A290" s="7">
        <v>286.0</v>
      </c>
      <c r="B290" s="7" t="str">
        <f>'วันที่ 30'!B290</f>
        <v/>
      </c>
      <c r="C290" s="22">
        <f>'วันที่ 30'!K290</f>
        <v>0</v>
      </c>
      <c r="D290" s="7"/>
      <c r="E290" s="20"/>
      <c r="F290" s="7"/>
      <c r="G290" s="7"/>
      <c r="H290" s="22">
        <f t="shared" si="1"/>
        <v>0</v>
      </c>
      <c r="I290" s="27"/>
      <c r="J290" s="24" t="str">
        <f t="shared" si="2"/>
        <v>  </v>
      </c>
      <c r="K290" s="22">
        <f t="shared" si="3"/>
        <v>0</v>
      </c>
      <c r="L290" s="7"/>
    </row>
    <row r="291" ht="14.25" customHeight="1">
      <c r="A291" s="7">
        <v>287.0</v>
      </c>
      <c r="B291" s="7" t="str">
        <f>'วันที่ 30'!B291</f>
        <v/>
      </c>
      <c r="C291" s="22">
        <f>'วันที่ 30'!K291</f>
        <v>0</v>
      </c>
      <c r="D291" s="7"/>
      <c r="E291" s="20"/>
      <c r="F291" s="7"/>
      <c r="G291" s="7"/>
      <c r="H291" s="22">
        <f t="shared" si="1"/>
        <v>0</v>
      </c>
      <c r="I291" s="27"/>
      <c r="J291" s="24" t="str">
        <f t="shared" si="2"/>
        <v>  </v>
      </c>
      <c r="K291" s="22">
        <f t="shared" si="3"/>
        <v>0</v>
      </c>
      <c r="L291" s="7"/>
    </row>
    <row r="292" ht="14.25" customHeight="1">
      <c r="A292" s="7">
        <v>288.0</v>
      </c>
      <c r="B292" s="7" t="str">
        <f>'วันที่ 30'!B292</f>
        <v/>
      </c>
      <c r="C292" s="22">
        <f>'วันที่ 30'!K292</f>
        <v>0</v>
      </c>
      <c r="D292" s="7"/>
      <c r="E292" s="20"/>
      <c r="F292" s="7"/>
      <c r="G292" s="7"/>
      <c r="H292" s="22">
        <f t="shared" si="1"/>
        <v>0</v>
      </c>
      <c r="I292" s="27"/>
      <c r="J292" s="24" t="str">
        <f t="shared" si="2"/>
        <v>  </v>
      </c>
      <c r="K292" s="22">
        <f t="shared" si="3"/>
        <v>0</v>
      </c>
      <c r="L292" s="7"/>
    </row>
    <row r="293" ht="14.25" customHeight="1">
      <c r="A293" s="7">
        <v>289.0</v>
      </c>
      <c r="B293" s="7" t="str">
        <f>'วันที่ 30'!B293</f>
        <v/>
      </c>
      <c r="C293" s="22">
        <f>'วันที่ 30'!K293</f>
        <v>0</v>
      </c>
      <c r="D293" s="7"/>
      <c r="E293" s="20"/>
      <c r="F293" s="7"/>
      <c r="G293" s="7"/>
      <c r="H293" s="22">
        <f t="shared" si="1"/>
        <v>0</v>
      </c>
      <c r="I293" s="27"/>
      <c r="J293" s="24" t="str">
        <f t="shared" si="2"/>
        <v>  </v>
      </c>
      <c r="K293" s="22">
        <f t="shared" si="3"/>
        <v>0</v>
      </c>
      <c r="L293" s="7"/>
    </row>
    <row r="294" ht="14.25" customHeight="1">
      <c r="A294" s="7">
        <v>290.0</v>
      </c>
      <c r="B294" s="7" t="str">
        <f>'วันที่ 30'!B294</f>
        <v/>
      </c>
      <c r="C294" s="22">
        <f>'วันที่ 30'!K294</f>
        <v>0</v>
      </c>
      <c r="D294" s="7"/>
      <c r="E294" s="20"/>
      <c r="F294" s="7"/>
      <c r="G294" s="7"/>
      <c r="H294" s="22">
        <f t="shared" si="1"/>
        <v>0</v>
      </c>
      <c r="I294" s="27"/>
      <c r="J294" s="24" t="str">
        <f t="shared" si="2"/>
        <v>  </v>
      </c>
      <c r="K294" s="22">
        <f t="shared" si="3"/>
        <v>0</v>
      </c>
      <c r="L294" s="7"/>
    </row>
    <row r="295" ht="14.25" customHeight="1">
      <c r="A295" s="7">
        <v>291.0</v>
      </c>
      <c r="B295" s="7" t="str">
        <f>'วันที่ 30'!B295</f>
        <v/>
      </c>
      <c r="C295" s="22">
        <f>'วันที่ 30'!K295</f>
        <v>0</v>
      </c>
      <c r="D295" s="7"/>
      <c r="E295" s="20"/>
      <c r="F295" s="7"/>
      <c r="G295" s="7"/>
      <c r="H295" s="22">
        <f t="shared" si="1"/>
        <v>0</v>
      </c>
      <c r="I295" s="27"/>
      <c r="J295" s="24" t="str">
        <f t="shared" si="2"/>
        <v>  </v>
      </c>
      <c r="K295" s="22">
        <f t="shared" si="3"/>
        <v>0</v>
      </c>
      <c r="L295" s="7"/>
    </row>
    <row r="296" ht="14.25" customHeight="1">
      <c r="A296" s="7">
        <v>292.0</v>
      </c>
      <c r="B296" s="7" t="str">
        <f>'วันที่ 30'!B296</f>
        <v/>
      </c>
      <c r="C296" s="22">
        <f>'วันที่ 30'!K296</f>
        <v>0</v>
      </c>
      <c r="D296" s="7"/>
      <c r="E296" s="20"/>
      <c r="F296" s="7"/>
      <c r="G296" s="7"/>
      <c r="H296" s="22">
        <f t="shared" si="1"/>
        <v>0</v>
      </c>
      <c r="I296" s="27"/>
      <c r="J296" s="24" t="str">
        <f t="shared" si="2"/>
        <v>  </v>
      </c>
      <c r="K296" s="22">
        <f t="shared" si="3"/>
        <v>0</v>
      </c>
      <c r="L296" s="7"/>
    </row>
    <row r="297" ht="14.25" customHeight="1">
      <c r="A297" s="7">
        <v>293.0</v>
      </c>
      <c r="B297" s="7" t="str">
        <f>'วันที่ 30'!B297</f>
        <v/>
      </c>
      <c r="C297" s="22">
        <f>'วันที่ 30'!K297</f>
        <v>0</v>
      </c>
      <c r="D297" s="7"/>
      <c r="E297" s="20"/>
      <c r="F297" s="7"/>
      <c r="G297" s="7"/>
      <c r="H297" s="22">
        <f t="shared" si="1"/>
        <v>0</v>
      </c>
      <c r="I297" s="27"/>
      <c r="J297" s="24" t="str">
        <f t="shared" si="2"/>
        <v>  </v>
      </c>
      <c r="K297" s="22">
        <f t="shared" si="3"/>
        <v>0</v>
      </c>
      <c r="L297" s="7"/>
    </row>
    <row r="298" ht="14.25" customHeight="1">
      <c r="A298" s="7">
        <v>294.0</v>
      </c>
      <c r="B298" s="7" t="str">
        <f>'วันที่ 30'!B298</f>
        <v/>
      </c>
      <c r="C298" s="22">
        <f>'วันที่ 30'!K298</f>
        <v>0</v>
      </c>
      <c r="D298" s="7"/>
      <c r="E298" s="20"/>
      <c r="F298" s="7"/>
      <c r="G298" s="7"/>
      <c r="H298" s="22">
        <f t="shared" si="1"/>
        <v>0</v>
      </c>
      <c r="I298" s="27"/>
      <c r="J298" s="24" t="str">
        <f t="shared" si="2"/>
        <v>  </v>
      </c>
      <c r="K298" s="22">
        <f t="shared" si="3"/>
        <v>0</v>
      </c>
      <c r="L298" s="7"/>
    </row>
    <row r="299" ht="14.25" customHeight="1">
      <c r="A299" s="7">
        <v>295.0</v>
      </c>
      <c r="B299" s="7" t="str">
        <f>'วันที่ 30'!B299</f>
        <v/>
      </c>
      <c r="C299" s="22">
        <f>'วันที่ 30'!K299</f>
        <v>0</v>
      </c>
      <c r="D299" s="7"/>
      <c r="E299" s="20"/>
      <c r="F299" s="7"/>
      <c r="G299" s="7"/>
      <c r="H299" s="22">
        <f t="shared" si="1"/>
        <v>0</v>
      </c>
      <c r="I299" s="27"/>
      <c r="J299" s="24" t="str">
        <f t="shared" si="2"/>
        <v>  </v>
      </c>
      <c r="K299" s="22">
        <f t="shared" si="3"/>
        <v>0</v>
      </c>
      <c r="L299" s="7"/>
    </row>
    <row r="300" ht="14.25" customHeight="1">
      <c r="A300" s="7">
        <v>296.0</v>
      </c>
      <c r="B300" s="7" t="str">
        <f>'วันที่ 30'!B300</f>
        <v/>
      </c>
      <c r="C300" s="22">
        <f>'วันที่ 30'!K300</f>
        <v>0</v>
      </c>
      <c r="D300" s="7"/>
      <c r="E300" s="20"/>
      <c r="F300" s="7"/>
      <c r="G300" s="7"/>
      <c r="H300" s="22">
        <f t="shared" si="1"/>
        <v>0</v>
      </c>
      <c r="I300" s="27"/>
      <c r="J300" s="24" t="str">
        <f t="shared" si="2"/>
        <v>  </v>
      </c>
      <c r="K300" s="22">
        <f t="shared" si="3"/>
        <v>0</v>
      </c>
      <c r="L300" s="7"/>
    </row>
    <row r="301" ht="14.25" customHeight="1">
      <c r="A301" s="7">
        <v>297.0</v>
      </c>
      <c r="B301" s="7" t="str">
        <f>'วันที่ 30'!B301</f>
        <v/>
      </c>
      <c r="C301" s="22">
        <f>'วันที่ 30'!K301</f>
        <v>0</v>
      </c>
      <c r="D301" s="7"/>
      <c r="E301" s="20"/>
      <c r="F301" s="7"/>
      <c r="G301" s="7"/>
      <c r="H301" s="22">
        <f t="shared" si="1"/>
        <v>0</v>
      </c>
      <c r="I301" s="27"/>
      <c r="J301" s="24" t="str">
        <f t="shared" si="2"/>
        <v>  </v>
      </c>
      <c r="K301" s="22">
        <f t="shared" si="3"/>
        <v>0</v>
      </c>
      <c r="L301" s="7"/>
    </row>
    <row r="302" ht="14.25" customHeight="1">
      <c r="C302" s="2"/>
      <c r="E302" s="5"/>
      <c r="H302" s="2"/>
      <c r="I302" s="2"/>
      <c r="J302" s="2"/>
      <c r="K302" s="2"/>
    </row>
    <row r="303" ht="14.25" customHeight="1">
      <c r="C303" s="2"/>
      <c r="E303" s="5"/>
      <c r="H303" s="2"/>
      <c r="I303" s="2"/>
      <c r="J303" s="2"/>
      <c r="K303" s="2"/>
    </row>
    <row r="304" ht="14.25" customHeight="1">
      <c r="C304" s="2"/>
      <c r="E304" s="5"/>
      <c r="H304" s="2"/>
      <c r="I304" s="2"/>
      <c r="J304" s="2"/>
      <c r="K304" s="2"/>
    </row>
    <row r="305" ht="14.25" customHeight="1">
      <c r="C305" s="2"/>
      <c r="E305" s="5"/>
      <c r="H305" s="2"/>
      <c r="I305" s="2"/>
      <c r="J305" s="2"/>
      <c r="K305" s="2"/>
    </row>
    <row r="306" ht="14.25" customHeight="1">
      <c r="C306" s="2"/>
      <c r="E306" s="5"/>
      <c r="H306" s="2"/>
      <c r="I306" s="2"/>
      <c r="J306" s="2"/>
      <c r="K306" s="2"/>
    </row>
    <row r="307" ht="14.25" customHeight="1">
      <c r="C307" s="2"/>
      <c r="E307" s="5"/>
      <c r="H307" s="2"/>
      <c r="I307" s="2"/>
      <c r="J307" s="2"/>
      <c r="K307" s="2"/>
    </row>
    <row r="308" ht="14.25" customHeight="1">
      <c r="C308" s="2"/>
      <c r="E308" s="5"/>
      <c r="H308" s="2"/>
      <c r="I308" s="2"/>
      <c r="J308" s="2"/>
      <c r="K308" s="2"/>
    </row>
    <row r="309" ht="14.25" customHeight="1">
      <c r="C309" s="2"/>
      <c r="E309" s="5"/>
      <c r="H309" s="2"/>
      <c r="I309" s="2"/>
      <c r="J309" s="2"/>
      <c r="K309" s="2"/>
    </row>
    <row r="310" ht="14.25" customHeight="1">
      <c r="C310" s="2"/>
      <c r="E310" s="5"/>
      <c r="H310" s="2"/>
      <c r="I310" s="2"/>
      <c r="J310" s="2"/>
      <c r="K310" s="2"/>
    </row>
    <row r="311" ht="14.25" customHeight="1">
      <c r="C311" s="2"/>
      <c r="E311" s="5"/>
      <c r="H311" s="2"/>
      <c r="I311" s="2"/>
      <c r="J311" s="2"/>
      <c r="K311" s="2"/>
    </row>
    <row r="312" ht="14.25" customHeight="1">
      <c r="C312" s="2"/>
      <c r="E312" s="5"/>
      <c r="H312" s="2"/>
      <c r="I312" s="2"/>
      <c r="J312" s="2"/>
      <c r="K312" s="2"/>
    </row>
    <row r="313" ht="14.25" customHeight="1">
      <c r="C313" s="2"/>
      <c r="E313" s="5"/>
      <c r="H313" s="2"/>
      <c r="I313" s="2"/>
      <c r="J313" s="2"/>
      <c r="K313" s="2"/>
    </row>
    <row r="314" ht="14.25" customHeight="1">
      <c r="C314" s="2"/>
      <c r="E314" s="5"/>
      <c r="H314" s="2"/>
      <c r="I314" s="2"/>
      <c r="J314" s="2"/>
      <c r="K314" s="2"/>
    </row>
    <row r="315" ht="14.25" customHeight="1">
      <c r="C315" s="2"/>
      <c r="E315" s="5"/>
      <c r="H315" s="2"/>
      <c r="I315" s="2"/>
      <c r="J315" s="2"/>
      <c r="K315" s="2"/>
    </row>
    <row r="316" ht="14.25" customHeight="1">
      <c r="C316" s="2"/>
      <c r="E316" s="5"/>
      <c r="H316" s="2"/>
      <c r="I316" s="2"/>
      <c r="J316" s="2"/>
      <c r="K316" s="2"/>
    </row>
    <row r="317" ht="14.25" customHeight="1">
      <c r="C317" s="2"/>
      <c r="E317" s="5"/>
      <c r="H317" s="2"/>
      <c r="I317" s="2"/>
      <c r="J317" s="2"/>
      <c r="K317" s="2"/>
    </row>
    <row r="318" ht="14.25" customHeight="1">
      <c r="C318" s="2"/>
      <c r="E318" s="5"/>
      <c r="H318" s="2"/>
      <c r="I318" s="2"/>
      <c r="J318" s="2"/>
      <c r="K318" s="2"/>
    </row>
    <row r="319" ht="14.25" customHeight="1">
      <c r="C319" s="2"/>
      <c r="E319" s="5"/>
      <c r="H319" s="2"/>
      <c r="I319" s="2"/>
      <c r="J319" s="2"/>
      <c r="K319" s="2"/>
    </row>
    <row r="320" ht="14.25" customHeight="1">
      <c r="C320" s="2"/>
      <c r="E320" s="5"/>
      <c r="H320" s="2"/>
      <c r="I320" s="2"/>
      <c r="J320" s="2"/>
      <c r="K320" s="2"/>
    </row>
    <row r="321" ht="14.25" customHeight="1">
      <c r="C321" s="2"/>
      <c r="E321" s="5"/>
      <c r="H321" s="2"/>
      <c r="I321" s="2"/>
      <c r="J321" s="2"/>
      <c r="K321" s="2"/>
    </row>
    <row r="322" ht="14.25" customHeight="1">
      <c r="C322" s="2"/>
      <c r="E322" s="5"/>
      <c r="H322" s="2"/>
      <c r="I322" s="2"/>
      <c r="J322" s="2"/>
      <c r="K322" s="2"/>
    </row>
    <row r="323" ht="14.25" customHeight="1">
      <c r="C323" s="2"/>
      <c r="E323" s="5"/>
      <c r="H323" s="2"/>
      <c r="I323" s="2"/>
      <c r="J323" s="2"/>
      <c r="K323" s="2"/>
    </row>
    <row r="324" ht="14.25" customHeight="1">
      <c r="C324" s="2"/>
      <c r="E324" s="5"/>
      <c r="H324" s="2"/>
      <c r="I324" s="2"/>
      <c r="J324" s="2"/>
      <c r="K324" s="2"/>
    </row>
    <row r="325" ht="14.25" customHeight="1">
      <c r="C325" s="2"/>
      <c r="E325" s="5"/>
      <c r="H325" s="2"/>
      <c r="I325" s="2"/>
      <c r="J325" s="2"/>
      <c r="K325" s="2"/>
    </row>
    <row r="326" ht="14.25" customHeight="1">
      <c r="C326" s="2"/>
      <c r="E326" s="5"/>
      <c r="H326" s="2"/>
      <c r="I326" s="2"/>
      <c r="J326" s="2"/>
      <c r="K326" s="2"/>
    </row>
    <row r="327" ht="14.25" customHeight="1">
      <c r="C327" s="2"/>
      <c r="E327" s="5"/>
      <c r="H327" s="2"/>
      <c r="I327" s="2"/>
      <c r="J327" s="2"/>
      <c r="K327" s="2"/>
    </row>
    <row r="328" ht="14.25" customHeight="1">
      <c r="C328" s="2"/>
      <c r="E328" s="5"/>
      <c r="H328" s="2"/>
      <c r="I328" s="2"/>
      <c r="J328" s="2"/>
      <c r="K328" s="2"/>
    </row>
    <row r="329" ht="14.25" customHeight="1">
      <c r="C329" s="2"/>
      <c r="E329" s="5"/>
      <c r="H329" s="2"/>
      <c r="I329" s="2"/>
      <c r="J329" s="2"/>
      <c r="K329" s="2"/>
    </row>
    <row r="330" ht="14.25" customHeight="1">
      <c r="C330" s="2"/>
      <c r="E330" s="5"/>
      <c r="H330" s="2"/>
      <c r="I330" s="2"/>
      <c r="J330" s="2"/>
      <c r="K330" s="2"/>
    </row>
    <row r="331" ht="14.25" customHeight="1">
      <c r="C331" s="2"/>
      <c r="E331" s="5"/>
      <c r="H331" s="2"/>
      <c r="I331" s="2"/>
      <c r="J331" s="2"/>
      <c r="K331" s="2"/>
    </row>
    <row r="332" ht="14.25" customHeight="1">
      <c r="C332" s="2"/>
      <c r="E332" s="5"/>
      <c r="H332" s="2"/>
      <c r="I332" s="2"/>
      <c r="J332" s="2"/>
      <c r="K332" s="2"/>
    </row>
    <row r="333" ht="14.25" customHeight="1">
      <c r="C333" s="2"/>
      <c r="E333" s="5"/>
      <c r="H333" s="2"/>
      <c r="I333" s="2"/>
      <c r="J333" s="2"/>
      <c r="K333" s="2"/>
    </row>
    <row r="334" ht="14.25" customHeight="1">
      <c r="C334" s="2"/>
      <c r="E334" s="5"/>
      <c r="H334" s="2"/>
      <c r="I334" s="2"/>
      <c r="J334" s="2"/>
      <c r="K334" s="2"/>
    </row>
    <row r="335" ht="14.25" customHeight="1">
      <c r="C335" s="2"/>
      <c r="E335" s="5"/>
      <c r="H335" s="2"/>
      <c r="I335" s="2"/>
      <c r="J335" s="2"/>
      <c r="K335" s="2"/>
    </row>
    <row r="336" ht="14.25" customHeight="1">
      <c r="C336" s="2"/>
      <c r="E336" s="5"/>
      <c r="H336" s="2"/>
      <c r="I336" s="2"/>
      <c r="J336" s="2"/>
      <c r="K336" s="2"/>
    </row>
    <row r="337" ht="14.25" customHeight="1">
      <c r="C337" s="2"/>
      <c r="E337" s="5"/>
      <c r="H337" s="2"/>
      <c r="I337" s="2"/>
      <c r="J337" s="2"/>
      <c r="K337" s="2"/>
    </row>
    <row r="338" ht="14.25" customHeight="1">
      <c r="C338" s="2"/>
      <c r="E338" s="5"/>
      <c r="H338" s="2"/>
      <c r="I338" s="2"/>
      <c r="J338" s="2"/>
      <c r="K338" s="2"/>
    </row>
    <row r="339" ht="14.25" customHeight="1">
      <c r="C339" s="2"/>
      <c r="E339" s="5"/>
      <c r="H339" s="2"/>
      <c r="I339" s="2"/>
      <c r="J339" s="2"/>
      <c r="K339" s="2"/>
    </row>
    <row r="340" ht="14.25" customHeight="1">
      <c r="C340" s="2"/>
      <c r="E340" s="5"/>
      <c r="H340" s="2"/>
      <c r="I340" s="2"/>
      <c r="J340" s="2"/>
      <c r="K340" s="2"/>
    </row>
    <row r="341" ht="14.25" customHeight="1">
      <c r="C341" s="2"/>
      <c r="E341" s="5"/>
      <c r="H341" s="2"/>
      <c r="I341" s="2"/>
      <c r="J341" s="2"/>
      <c r="K341" s="2"/>
    </row>
    <row r="342" ht="14.25" customHeight="1">
      <c r="C342" s="2"/>
      <c r="E342" s="5"/>
      <c r="H342" s="2"/>
      <c r="I342" s="2"/>
      <c r="J342" s="2"/>
      <c r="K342" s="2"/>
    </row>
    <row r="343" ht="14.25" customHeight="1">
      <c r="C343" s="2"/>
      <c r="E343" s="5"/>
      <c r="H343" s="2"/>
      <c r="I343" s="2"/>
      <c r="J343" s="2"/>
      <c r="K343" s="2"/>
    </row>
    <row r="344" ht="14.25" customHeight="1">
      <c r="C344" s="2"/>
      <c r="E344" s="5"/>
      <c r="H344" s="2"/>
      <c r="I344" s="2"/>
      <c r="J344" s="2"/>
      <c r="K344" s="2"/>
    </row>
    <row r="345" ht="14.25" customHeight="1">
      <c r="C345" s="2"/>
      <c r="E345" s="5"/>
      <c r="H345" s="2"/>
      <c r="I345" s="2"/>
      <c r="J345" s="2"/>
      <c r="K345" s="2"/>
    </row>
    <row r="346" ht="14.25" customHeight="1">
      <c r="C346" s="2"/>
      <c r="E346" s="5"/>
      <c r="H346" s="2"/>
      <c r="I346" s="2"/>
      <c r="J346" s="2"/>
      <c r="K346" s="2"/>
    </row>
    <row r="347" ht="14.25" customHeight="1">
      <c r="C347" s="2"/>
      <c r="E347" s="5"/>
      <c r="H347" s="2"/>
      <c r="I347" s="2"/>
      <c r="J347" s="2"/>
      <c r="K347" s="2"/>
    </row>
    <row r="348" ht="14.25" customHeight="1">
      <c r="C348" s="2"/>
      <c r="E348" s="5"/>
      <c r="H348" s="2"/>
      <c r="I348" s="2"/>
      <c r="J348" s="2"/>
      <c r="K348" s="2"/>
    </row>
    <row r="349" ht="14.25" customHeight="1">
      <c r="C349" s="2"/>
      <c r="E349" s="5"/>
      <c r="H349" s="2"/>
      <c r="I349" s="2"/>
      <c r="J349" s="2"/>
      <c r="K349" s="2"/>
    </row>
    <row r="350" ht="14.25" customHeight="1">
      <c r="C350" s="2"/>
      <c r="E350" s="5"/>
      <c r="H350" s="2"/>
      <c r="I350" s="2"/>
      <c r="J350" s="2"/>
      <c r="K350" s="2"/>
    </row>
    <row r="351" ht="14.25" customHeight="1">
      <c r="C351" s="2"/>
      <c r="E351" s="5"/>
      <c r="H351" s="2"/>
      <c r="I351" s="2"/>
      <c r="J351" s="2"/>
      <c r="K351" s="2"/>
    </row>
    <row r="352" ht="14.25" customHeight="1">
      <c r="C352" s="2"/>
      <c r="E352" s="5"/>
      <c r="H352" s="2"/>
      <c r="I352" s="2"/>
      <c r="J352" s="2"/>
      <c r="K352" s="2"/>
    </row>
    <row r="353" ht="14.25" customHeight="1">
      <c r="C353" s="2"/>
      <c r="E353" s="5"/>
      <c r="H353" s="2"/>
      <c r="I353" s="2"/>
      <c r="J353" s="2"/>
      <c r="K353" s="2"/>
    </row>
    <row r="354" ht="14.25" customHeight="1">
      <c r="C354" s="2"/>
      <c r="E354" s="5"/>
      <c r="H354" s="2"/>
      <c r="I354" s="2"/>
      <c r="J354" s="2"/>
      <c r="K354" s="2"/>
    </row>
    <row r="355" ht="14.25" customHeight="1">
      <c r="C355" s="2"/>
      <c r="E355" s="5"/>
      <c r="H355" s="2"/>
      <c r="I355" s="2"/>
      <c r="J355" s="2"/>
      <c r="K355" s="2"/>
    </row>
    <row r="356" ht="14.25" customHeight="1">
      <c r="C356" s="2"/>
      <c r="E356" s="5"/>
      <c r="H356" s="2"/>
      <c r="I356" s="2"/>
      <c r="J356" s="2"/>
      <c r="K356" s="2"/>
    </row>
    <row r="357" ht="14.25" customHeight="1">
      <c r="C357" s="2"/>
      <c r="E357" s="5"/>
      <c r="H357" s="2"/>
      <c r="I357" s="2"/>
      <c r="J357" s="2"/>
      <c r="K357" s="2"/>
    </row>
    <row r="358" ht="14.25" customHeight="1">
      <c r="C358" s="2"/>
      <c r="E358" s="5"/>
      <c r="H358" s="2"/>
      <c r="I358" s="2"/>
      <c r="J358" s="2"/>
      <c r="K358" s="2"/>
    </row>
    <row r="359" ht="14.25" customHeight="1">
      <c r="C359" s="2"/>
      <c r="E359" s="5"/>
      <c r="H359" s="2"/>
      <c r="I359" s="2"/>
      <c r="J359" s="2"/>
      <c r="K359" s="2"/>
    </row>
    <row r="360" ht="14.25" customHeight="1">
      <c r="C360" s="2"/>
      <c r="E360" s="5"/>
      <c r="H360" s="2"/>
      <c r="I360" s="2"/>
      <c r="J360" s="2"/>
      <c r="K360" s="2"/>
    </row>
    <row r="361" ht="14.25" customHeight="1">
      <c r="C361" s="2"/>
      <c r="E361" s="5"/>
      <c r="H361" s="2"/>
      <c r="I361" s="2"/>
      <c r="J361" s="2"/>
      <c r="K361" s="2"/>
    </row>
    <row r="362" ht="14.25" customHeight="1">
      <c r="C362" s="2"/>
      <c r="E362" s="5"/>
      <c r="H362" s="2"/>
      <c r="I362" s="2"/>
      <c r="J362" s="2"/>
      <c r="K362" s="2"/>
    </row>
    <row r="363" ht="14.25" customHeight="1">
      <c r="C363" s="2"/>
      <c r="E363" s="5"/>
      <c r="H363" s="2"/>
      <c r="I363" s="2"/>
      <c r="J363" s="2"/>
      <c r="K363" s="2"/>
    </row>
    <row r="364" ht="14.25" customHeight="1">
      <c r="C364" s="2"/>
      <c r="E364" s="5"/>
      <c r="H364" s="2"/>
      <c r="I364" s="2"/>
      <c r="J364" s="2"/>
      <c r="K364" s="2"/>
    </row>
    <row r="365" ht="14.25" customHeight="1">
      <c r="C365" s="2"/>
      <c r="E365" s="5"/>
      <c r="H365" s="2"/>
      <c r="I365" s="2"/>
      <c r="J365" s="2"/>
      <c r="K365" s="2"/>
    </row>
    <row r="366" ht="14.25" customHeight="1">
      <c r="C366" s="2"/>
      <c r="E366" s="5"/>
      <c r="H366" s="2"/>
      <c r="I366" s="2"/>
      <c r="J366" s="2"/>
      <c r="K366" s="2"/>
    </row>
    <row r="367" ht="14.25" customHeight="1">
      <c r="C367" s="2"/>
      <c r="E367" s="5"/>
      <c r="H367" s="2"/>
      <c r="I367" s="2"/>
      <c r="J367" s="2"/>
      <c r="K367" s="2"/>
    </row>
    <row r="368" ht="14.25" customHeight="1">
      <c r="C368" s="2"/>
      <c r="E368" s="5"/>
      <c r="H368" s="2"/>
      <c r="I368" s="2"/>
      <c r="J368" s="2"/>
      <c r="K368" s="2"/>
    </row>
    <row r="369" ht="14.25" customHeight="1">
      <c r="C369" s="2"/>
      <c r="E369" s="5"/>
      <c r="H369" s="2"/>
      <c r="I369" s="2"/>
      <c r="J369" s="2"/>
      <c r="K369" s="2"/>
    </row>
    <row r="370" ht="14.25" customHeight="1">
      <c r="C370" s="2"/>
      <c r="E370" s="5"/>
      <c r="H370" s="2"/>
      <c r="I370" s="2"/>
      <c r="J370" s="2"/>
      <c r="K370" s="2"/>
    </row>
    <row r="371" ht="14.25" customHeight="1">
      <c r="C371" s="2"/>
      <c r="E371" s="5"/>
      <c r="H371" s="2"/>
      <c r="I371" s="2"/>
      <c r="J371" s="2"/>
      <c r="K371" s="2"/>
    </row>
    <row r="372" ht="14.25" customHeight="1">
      <c r="C372" s="2"/>
      <c r="E372" s="5"/>
      <c r="H372" s="2"/>
      <c r="I372" s="2"/>
      <c r="J372" s="2"/>
      <c r="K372" s="2"/>
    </row>
    <row r="373" ht="14.25" customHeight="1">
      <c r="C373" s="2"/>
      <c r="E373" s="5"/>
      <c r="H373" s="2"/>
      <c r="I373" s="2"/>
      <c r="J373" s="2"/>
      <c r="K373" s="2"/>
    </row>
    <row r="374" ht="14.25" customHeight="1">
      <c r="C374" s="2"/>
      <c r="E374" s="5"/>
      <c r="H374" s="2"/>
      <c r="I374" s="2"/>
      <c r="J374" s="2"/>
      <c r="K374" s="2"/>
    </row>
    <row r="375" ht="14.25" customHeight="1">
      <c r="C375" s="2"/>
      <c r="E375" s="5"/>
      <c r="H375" s="2"/>
      <c r="I375" s="2"/>
      <c r="J375" s="2"/>
      <c r="K375" s="2"/>
    </row>
    <row r="376" ht="14.25" customHeight="1">
      <c r="C376" s="2"/>
      <c r="E376" s="5"/>
      <c r="H376" s="2"/>
      <c r="I376" s="2"/>
      <c r="J376" s="2"/>
      <c r="K376" s="2"/>
    </row>
    <row r="377" ht="14.25" customHeight="1">
      <c r="C377" s="2"/>
      <c r="E377" s="5"/>
      <c r="H377" s="2"/>
      <c r="I377" s="2"/>
      <c r="J377" s="2"/>
      <c r="K377" s="2"/>
    </row>
    <row r="378" ht="14.25" customHeight="1">
      <c r="C378" s="2"/>
      <c r="E378" s="5"/>
      <c r="H378" s="2"/>
      <c r="I378" s="2"/>
      <c r="J378" s="2"/>
      <c r="K378" s="2"/>
    </row>
    <row r="379" ht="14.25" customHeight="1">
      <c r="C379" s="2"/>
      <c r="E379" s="5"/>
      <c r="H379" s="2"/>
      <c r="I379" s="2"/>
      <c r="J379" s="2"/>
      <c r="K379" s="2"/>
    </row>
    <row r="380" ht="14.25" customHeight="1">
      <c r="C380" s="2"/>
      <c r="E380" s="5"/>
      <c r="H380" s="2"/>
      <c r="I380" s="2"/>
      <c r="J380" s="2"/>
      <c r="K380" s="2"/>
    </row>
    <row r="381" ht="14.25" customHeight="1">
      <c r="C381" s="2"/>
      <c r="E381" s="5"/>
      <c r="H381" s="2"/>
      <c r="I381" s="2"/>
      <c r="J381" s="2"/>
      <c r="K381" s="2"/>
    </row>
    <row r="382" ht="14.25" customHeight="1">
      <c r="C382" s="2"/>
      <c r="E382" s="5"/>
      <c r="H382" s="2"/>
      <c r="I382" s="2"/>
      <c r="J382" s="2"/>
      <c r="K382" s="2"/>
    </row>
    <row r="383" ht="14.25" customHeight="1">
      <c r="C383" s="2"/>
      <c r="E383" s="5"/>
      <c r="H383" s="2"/>
      <c r="I383" s="2"/>
      <c r="J383" s="2"/>
      <c r="K383" s="2"/>
    </row>
    <row r="384" ht="14.25" customHeight="1">
      <c r="C384" s="2"/>
      <c r="E384" s="5"/>
      <c r="H384" s="2"/>
      <c r="I384" s="2"/>
      <c r="J384" s="2"/>
      <c r="K384" s="2"/>
    </row>
    <row r="385" ht="14.25" customHeight="1">
      <c r="C385" s="2"/>
      <c r="E385" s="5"/>
      <c r="H385" s="2"/>
      <c r="I385" s="2"/>
      <c r="J385" s="2"/>
      <c r="K385" s="2"/>
    </row>
    <row r="386" ht="14.25" customHeight="1">
      <c r="C386" s="2"/>
      <c r="E386" s="5"/>
      <c r="H386" s="2"/>
      <c r="I386" s="2"/>
      <c r="J386" s="2"/>
      <c r="K386" s="2"/>
    </row>
    <row r="387" ht="14.25" customHeight="1">
      <c r="C387" s="2"/>
      <c r="E387" s="5"/>
      <c r="H387" s="2"/>
      <c r="I387" s="2"/>
      <c r="J387" s="2"/>
      <c r="K387" s="2"/>
    </row>
    <row r="388" ht="14.25" customHeight="1">
      <c r="C388" s="2"/>
      <c r="E388" s="5"/>
      <c r="H388" s="2"/>
      <c r="I388" s="2"/>
      <c r="J388" s="2"/>
      <c r="K388" s="2"/>
    </row>
    <row r="389" ht="14.25" customHeight="1">
      <c r="C389" s="2"/>
      <c r="E389" s="5"/>
      <c r="H389" s="2"/>
      <c r="I389" s="2"/>
      <c r="J389" s="2"/>
      <c r="K389" s="2"/>
    </row>
    <row r="390" ht="14.25" customHeight="1">
      <c r="C390" s="2"/>
      <c r="E390" s="5"/>
      <c r="H390" s="2"/>
      <c r="I390" s="2"/>
      <c r="J390" s="2"/>
      <c r="K390" s="2"/>
    </row>
    <row r="391" ht="14.25" customHeight="1">
      <c r="C391" s="2"/>
      <c r="E391" s="5"/>
      <c r="H391" s="2"/>
      <c r="I391" s="2"/>
      <c r="J391" s="2"/>
      <c r="K391" s="2"/>
    </row>
    <row r="392" ht="14.25" customHeight="1">
      <c r="C392" s="2"/>
      <c r="E392" s="5"/>
      <c r="H392" s="2"/>
      <c r="I392" s="2"/>
      <c r="J392" s="2"/>
      <c r="K392" s="2"/>
    </row>
    <row r="393" ht="14.25" customHeight="1">
      <c r="C393" s="2"/>
      <c r="E393" s="5"/>
      <c r="H393" s="2"/>
      <c r="I393" s="2"/>
      <c r="J393" s="2"/>
      <c r="K393" s="2"/>
    </row>
    <row r="394" ht="14.25" customHeight="1">
      <c r="C394" s="2"/>
      <c r="E394" s="5"/>
      <c r="H394" s="2"/>
      <c r="I394" s="2"/>
      <c r="J394" s="2"/>
      <c r="K394" s="2"/>
    </row>
    <row r="395" ht="14.25" customHeight="1">
      <c r="C395" s="2"/>
      <c r="E395" s="5"/>
      <c r="H395" s="2"/>
      <c r="I395" s="2"/>
      <c r="J395" s="2"/>
      <c r="K395" s="2"/>
    </row>
    <row r="396" ht="14.25" customHeight="1">
      <c r="C396" s="2"/>
      <c r="E396" s="5"/>
      <c r="H396" s="2"/>
      <c r="I396" s="2"/>
      <c r="J396" s="2"/>
      <c r="K396" s="2"/>
    </row>
    <row r="397" ht="14.25" customHeight="1">
      <c r="C397" s="2"/>
      <c r="E397" s="5"/>
      <c r="H397" s="2"/>
      <c r="I397" s="2"/>
      <c r="J397" s="2"/>
      <c r="K397" s="2"/>
    </row>
    <row r="398" ht="14.25" customHeight="1">
      <c r="C398" s="2"/>
      <c r="E398" s="5"/>
      <c r="H398" s="2"/>
      <c r="I398" s="2"/>
      <c r="J398" s="2"/>
      <c r="K398" s="2"/>
    </row>
    <row r="399" ht="14.25" customHeight="1">
      <c r="C399" s="2"/>
      <c r="E399" s="5"/>
      <c r="H399" s="2"/>
      <c r="I399" s="2"/>
      <c r="J399" s="2"/>
      <c r="K399" s="2"/>
    </row>
    <row r="400" ht="14.25" customHeight="1">
      <c r="C400" s="2"/>
      <c r="E400" s="5"/>
      <c r="H400" s="2"/>
      <c r="I400" s="2"/>
      <c r="J400" s="2"/>
      <c r="K400" s="2"/>
    </row>
    <row r="401" ht="14.25" customHeight="1">
      <c r="C401" s="2"/>
      <c r="E401" s="5"/>
      <c r="H401" s="2"/>
      <c r="I401" s="2"/>
      <c r="J401" s="2"/>
      <c r="K401" s="2"/>
    </row>
    <row r="402" ht="14.25" customHeight="1">
      <c r="C402" s="2"/>
      <c r="E402" s="5"/>
      <c r="H402" s="2"/>
      <c r="I402" s="2"/>
      <c r="J402" s="2"/>
      <c r="K402" s="2"/>
    </row>
    <row r="403" ht="14.25" customHeight="1">
      <c r="C403" s="2"/>
      <c r="E403" s="5"/>
      <c r="H403" s="2"/>
      <c r="I403" s="2"/>
      <c r="J403" s="2"/>
      <c r="K403" s="2"/>
    </row>
    <row r="404" ht="14.25" customHeight="1">
      <c r="C404" s="2"/>
      <c r="E404" s="5"/>
      <c r="H404" s="2"/>
      <c r="I404" s="2"/>
      <c r="J404" s="2"/>
      <c r="K404" s="2"/>
    </row>
    <row r="405" ht="14.25" customHeight="1">
      <c r="C405" s="2"/>
      <c r="E405" s="5"/>
      <c r="H405" s="2"/>
      <c r="I405" s="2"/>
      <c r="J405" s="2"/>
      <c r="K405" s="2"/>
    </row>
    <row r="406" ht="14.25" customHeight="1">
      <c r="C406" s="2"/>
      <c r="E406" s="5"/>
      <c r="H406" s="2"/>
      <c r="I406" s="2"/>
      <c r="J406" s="2"/>
      <c r="K406" s="2"/>
    </row>
    <row r="407" ht="14.25" customHeight="1">
      <c r="C407" s="2"/>
      <c r="E407" s="5"/>
      <c r="H407" s="2"/>
      <c r="I407" s="2"/>
      <c r="J407" s="2"/>
      <c r="K407" s="2"/>
    </row>
    <row r="408" ht="14.25" customHeight="1">
      <c r="C408" s="2"/>
      <c r="E408" s="5"/>
      <c r="H408" s="2"/>
      <c r="I408" s="2"/>
      <c r="J408" s="2"/>
      <c r="K408" s="2"/>
    </row>
    <row r="409" ht="14.25" customHeight="1">
      <c r="C409" s="2"/>
      <c r="E409" s="5"/>
      <c r="H409" s="2"/>
      <c r="I409" s="2"/>
      <c r="J409" s="2"/>
      <c r="K409" s="2"/>
    </row>
    <row r="410" ht="14.25" customHeight="1">
      <c r="C410" s="2"/>
      <c r="E410" s="5"/>
      <c r="H410" s="2"/>
      <c r="I410" s="2"/>
      <c r="J410" s="2"/>
      <c r="K410" s="2"/>
    </row>
    <row r="411" ht="14.25" customHeight="1">
      <c r="C411" s="2"/>
      <c r="E411" s="5"/>
      <c r="H411" s="2"/>
      <c r="I411" s="2"/>
      <c r="J411" s="2"/>
      <c r="K411" s="2"/>
    </row>
    <row r="412" ht="14.25" customHeight="1">
      <c r="C412" s="2"/>
      <c r="E412" s="5"/>
      <c r="H412" s="2"/>
      <c r="I412" s="2"/>
      <c r="J412" s="2"/>
      <c r="K412" s="2"/>
    </row>
    <row r="413" ht="14.25" customHeight="1">
      <c r="C413" s="2"/>
      <c r="E413" s="5"/>
      <c r="H413" s="2"/>
      <c r="I413" s="2"/>
      <c r="J413" s="2"/>
      <c r="K413" s="2"/>
    </row>
    <row r="414" ht="14.25" customHeight="1">
      <c r="C414" s="2"/>
      <c r="E414" s="5"/>
      <c r="H414" s="2"/>
      <c r="I414" s="2"/>
      <c r="J414" s="2"/>
      <c r="K414" s="2"/>
    </row>
    <row r="415" ht="14.25" customHeight="1">
      <c r="C415" s="2"/>
      <c r="E415" s="5"/>
      <c r="H415" s="2"/>
      <c r="I415" s="2"/>
      <c r="J415" s="2"/>
      <c r="K415" s="2"/>
    </row>
    <row r="416" ht="14.25" customHeight="1">
      <c r="C416" s="2"/>
      <c r="E416" s="5"/>
      <c r="H416" s="2"/>
      <c r="I416" s="2"/>
      <c r="J416" s="2"/>
      <c r="K416" s="2"/>
    </row>
    <row r="417" ht="14.25" customHeight="1">
      <c r="C417" s="2"/>
      <c r="E417" s="5"/>
      <c r="H417" s="2"/>
      <c r="I417" s="2"/>
      <c r="J417" s="2"/>
      <c r="K417" s="2"/>
    </row>
    <row r="418" ht="14.25" customHeight="1">
      <c r="C418" s="2"/>
      <c r="E418" s="5"/>
      <c r="H418" s="2"/>
      <c r="I418" s="2"/>
      <c r="J418" s="2"/>
      <c r="K418" s="2"/>
    </row>
    <row r="419" ht="14.25" customHeight="1">
      <c r="C419" s="2"/>
      <c r="E419" s="5"/>
      <c r="H419" s="2"/>
      <c r="I419" s="2"/>
      <c r="J419" s="2"/>
      <c r="K419" s="2"/>
    </row>
    <row r="420" ht="14.25" customHeight="1">
      <c r="C420" s="2"/>
      <c r="E420" s="5"/>
      <c r="H420" s="2"/>
      <c r="I420" s="2"/>
      <c r="J420" s="2"/>
      <c r="K420" s="2"/>
    </row>
    <row r="421" ht="14.25" customHeight="1">
      <c r="C421" s="2"/>
      <c r="E421" s="5"/>
      <c r="H421" s="2"/>
      <c r="I421" s="2"/>
      <c r="J421" s="2"/>
      <c r="K421" s="2"/>
    </row>
    <row r="422" ht="14.25" customHeight="1">
      <c r="C422" s="2"/>
      <c r="E422" s="5"/>
      <c r="H422" s="2"/>
      <c r="I422" s="2"/>
      <c r="J422" s="2"/>
      <c r="K422" s="2"/>
    </row>
    <row r="423" ht="14.25" customHeight="1">
      <c r="C423" s="2"/>
      <c r="E423" s="5"/>
      <c r="H423" s="2"/>
      <c r="I423" s="2"/>
      <c r="J423" s="2"/>
      <c r="K423" s="2"/>
    </row>
    <row r="424" ht="14.25" customHeight="1">
      <c r="C424" s="2"/>
      <c r="E424" s="5"/>
      <c r="H424" s="2"/>
      <c r="I424" s="2"/>
      <c r="J424" s="2"/>
      <c r="K424" s="2"/>
    </row>
    <row r="425" ht="14.25" customHeight="1">
      <c r="C425" s="2"/>
      <c r="E425" s="5"/>
      <c r="H425" s="2"/>
      <c r="I425" s="2"/>
      <c r="J425" s="2"/>
      <c r="K425" s="2"/>
    </row>
    <row r="426" ht="14.25" customHeight="1">
      <c r="C426" s="2"/>
      <c r="E426" s="5"/>
      <c r="H426" s="2"/>
      <c r="I426" s="2"/>
      <c r="J426" s="2"/>
      <c r="K426" s="2"/>
    </row>
    <row r="427" ht="14.25" customHeight="1">
      <c r="C427" s="2"/>
      <c r="E427" s="5"/>
      <c r="H427" s="2"/>
      <c r="I427" s="2"/>
      <c r="J427" s="2"/>
      <c r="K427" s="2"/>
    </row>
    <row r="428" ht="14.25" customHeight="1">
      <c r="C428" s="2"/>
      <c r="E428" s="5"/>
      <c r="H428" s="2"/>
      <c r="I428" s="2"/>
      <c r="J428" s="2"/>
      <c r="K428" s="2"/>
    </row>
    <row r="429" ht="14.25" customHeight="1">
      <c r="C429" s="2"/>
      <c r="E429" s="5"/>
      <c r="H429" s="2"/>
      <c r="I429" s="2"/>
      <c r="J429" s="2"/>
      <c r="K429" s="2"/>
    </row>
    <row r="430" ht="14.25" customHeight="1">
      <c r="C430" s="2"/>
      <c r="E430" s="5"/>
      <c r="H430" s="2"/>
      <c r="I430" s="2"/>
      <c r="J430" s="2"/>
      <c r="K430" s="2"/>
    </row>
    <row r="431" ht="14.25" customHeight="1">
      <c r="C431" s="2"/>
      <c r="E431" s="5"/>
      <c r="H431" s="2"/>
      <c r="I431" s="2"/>
      <c r="J431" s="2"/>
      <c r="K431" s="2"/>
    </row>
    <row r="432" ht="14.25" customHeight="1">
      <c r="C432" s="2"/>
      <c r="E432" s="5"/>
      <c r="H432" s="2"/>
      <c r="I432" s="2"/>
      <c r="J432" s="2"/>
      <c r="K432" s="2"/>
    </row>
    <row r="433" ht="14.25" customHeight="1">
      <c r="C433" s="2"/>
      <c r="E433" s="5"/>
      <c r="H433" s="2"/>
      <c r="I433" s="2"/>
      <c r="J433" s="2"/>
      <c r="K433" s="2"/>
    </row>
    <row r="434" ht="14.25" customHeight="1">
      <c r="C434" s="2"/>
      <c r="E434" s="5"/>
      <c r="H434" s="2"/>
      <c r="I434" s="2"/>
      <c r="J434" s="2"/>
      <c r="K434" s="2"/>
    </row>
    <row r="435" ht="14.25" customHeight="1">
      <c r="C435" s="2"/>
      <c r="E435" s="5"/>
      <c r="H435" s="2"/>
      <c r="I435" s="2"/>
      <c r="J435" s="2"/>
      <c r="K435" s="2"/>
    </row>
    <row r="436" ht="14.25" customHeight="1">
      <c r="C436" s="2"/>
      <c r="E436" s="5"/>
      <c r="H436" s="2"/>
      <c r="I436" s="2"/>
      <c r="J436" s="2"/>
      <c r="K436" s="2"/>
    </row>
    <row r="437" ht="14.25" customHeight="1">
      <c r="C437" s="2"/>
      <c r="E437" s="5"/>
      <c r="H437" s="2"/>
      <c r="I437" s="2"/>
      <c r="J437" s="2"/>
      <c r="K437" s="2"/>
    </row>
    <row r="438" ht="14.25" customHeight="1">
      <c r="C438" s="2"/>
      <c r="E438" s="5"/>
      <c r="H438" s="2"/>
      <c r="I438" s="2"/>
      <c r="J438" s="2"/>
      <c r="K438" s="2"/>
    </row>
    <row r="439" ht="14.25" customHeight="1">
      <c r="C439" s="2"/>
      <c r="E439" s="5"/>
      <c r="H439" s="2"/>
      <c r="I439" s="2"/>
      <c r="J439" s="2"/>
      <c r="K439" s="2"/>
    </row>
    <row r="440" ht="14.25" customHeight="1">
      <c r="C440" s="2"/>
      <c r="E440" s="5"/>
      <c r="H440" s="2"/>
      <c r="I440" s="2"/>
      <c r="J440" s="2"/>
      <c r="K440" s="2"/>
    </row>
    <row r="441" ht="14.25" customHeight="1">
      <c r="C441" s="2"/>
      <c r="E441" s="5"/>
      <c r="H441" s="2"/>
      <c r="I441" s="2"/>
      <c r="J441" s="2"/>
      <c r="K441" s="2"/>
    </row>
    <row r="442" ht="14.25" customHeight="1">
      <c r="C442" s="2"/>
      <c r="E442" s="5"/>
      <c r="H442" s="2"/>
      <c r="I442" s="2"/>
      <c r="J442" s="2"/>
      <c r="K442" s="2"/>
    </row>
    <row r="443" ht="14.25" customHeight="1">
      <c r="C443" s="2"/>
      <c r="E443" s="5"/>
      <c r="H443" s="2"/>
      <c r="I443" s="2"/>
      <c r="J443" s="2"/>
      <c r="K443" s="2"/>
    </row>
    <row r="444" ht="14.25" customHeight="1">
      <c r="C444" s="2"/>
      <c r="E444" s="5"/>
      <c r="H444" s="2"/>
      <c r="I444" s="2"/>
      <c r="J444" s="2"/>
      <c r="K444" s="2"/>
    </row>
    <row r="445" ht="14.25" customHeight="1">
      <c r="C445" s="2"/>
      <c r="E445" s="5"/>
      <c r="H445" s="2"/>
      <c r="I445" s="2"/>
      <c r="J445" s="2"/>
      <c r="K445" s="2"/>
    </row>
    <row r="446" ht="14.25" customHeight="1">
      <c r="C446" s="2"/>
      <c r="E446" s="5"/>
      <c r="H446" s="2"/>
      <c r="I446" s="2"/>
      <c r="J446" s="2"/>
      <c r="K446" s="2"/>
    </row>
    <row r="447" ht="14.25" customHeight="1">
      <c r="C447" s="2"/>
      <c r="E447" s="5"/>
      <c r="H447" s="2"/>
      <c r="I447" s="2"/>
      <c r="J447" s="2"/>
      <c r="K447" s="2"/>
    </row>
    <row r="448" ht="14.25" customHeight="1">
      <c r="C448" s="2"/>
      <c r="E448" s="5"/>
      <c r="H448" s="2"/>
      <c r="I448" s="2"/>
      <c r="J448" s="2"/>
      <c r="K448" s="2"/>
    </row>
    <row r="449" ht="14.25" customHeight="1">
      <c r="C449" s="2"/>
      <c r="E449" s="5"/>
      <c r="H449" s="2"/>
      <c r="I449" s="2"/>
      <c r="J449" s="2"/>
      <c r="K449" s="2"/>
    </row>
    <row r="450" ht="14.25" customHeight="1">
      <c r="C450" s="2"/>
      <c r="E450" s="5"/>
      <c r="H450" s="2"/>
      <c r="I450" s="2"/>
      <c r="J450" s="2"/>
      <c r="K450" s="2"/>
    </row>
    <row r="451" ht="14.25" customHeight="1">
      <c r="C451" s="2"/>
      <c r="E451" s="5"/>
      <c r="H451" s="2"/>
      <c r="I451" s="2"/>
      <c r="J451" s="2"/>
      <c r="K451" s="2"/>
    </row>
    <row r="452" ht="14.25" customHeight="1">
      <c r="C452" s="2"/>
      <c r="E452" s="5"/>
      <c r="H452" s="2"/>
      <c r="I452" s="2"/>
      <c r="J452" s="2"/>
      <c r="K452" s="2"/>
    </row>
    <row r="453" ht="14.25" customHeight="1">
      <c r="C453" s="2"/>
      <c r="E453" s="5"/>
      <c r="H453" s="2"/>
      <c r="I453" s="2"/>
      <c r="J453" s="2"/>
      <c r="K453" s="2"/>
    </row>
    <row r="454" ht="14.25" customHeight="1">
      <c r="C454" s="2"/>
      <c r="E454" s="5"/>
      <c r="H454" s="2"/>
      <c r="I454" s="2"/>
      <c r="J454" s="2"/>
      <c r="K454" s="2"/>
    </row>
    <row r="455" ht="14.25" customHeight="1">
      <c r="C455" s="2"/>
      <c r="E455" s="5"/>
      <c r="H455" s="2"/>
      <c r="I455" s="2"/>
      <c r="J455" s="2"/>
      <c r="K455" s="2"/>
    </row>
    <row r="456" ht="14.25" customHeight="1">
      <c r="C456" s="2"/>
      <c r="E456" s="5"/>
      <c r="H456" s="2"/>
      <c r="I456" s="2"/>
      <c r="J456" s="2"/>
      <c r="K456" s="2"/>
    </row>
    <row r="457" ht="14.25" customHeight="1">
      <c r="C457" s="2"/>
      <c r="E457" s="5"/>
      <c r="H457" s="2"/>
      <c r="I457" s="2"/>
      <c r="J457" s="2"/>
      <c r="K457" s="2"/>
    </row>
    <row r="458" ht="14.25" customHeight="1">
      <c r="C458" s="2"/>
      <c r="E458" s="5"/>
      <c r="H458" s="2"/>
      <c r="I458" s="2"/>
      <c r="J458" s="2"/>
      <c r="K458" s="2"/>
    </row>
    <row r="459" ht="14.25" customHeight="1">
      <c r="C459" s="2"/>
      <c r="E459" s="5"/>
      <c r="H459" s="2"/>
      <c r="I459" s="2"/>
      <c r="J459" s="2"/>
      <c r="K459" s="2"/>
    </row>
    <row r="460" ht="14.25" customHeight="1">
      <c r="C460" s="2"/>
      <c r="E460" s="5"/>
      <c r="H460" s="2"/>
      <c r="I460" s="2"/>
      <c r="J460" s="2"/>
      <c r="K460" s="2"/>
    </row>
    <row r="461" ht="14.25" customHeight="1">
      <c r="C461" s="2"/>
      <c r="E461" s="5"/>
      <c r="H461" s="2"/>
      <c r="I461" s="2"/>
      <c r="J461" s="2"/>
      <c r="K461" s="2"/>
    </row>
    <row r="462" ht="14.25" customHeight="1">
      <c r="C462" s="2"/>
      <c r="E462" s="5"/>
      <c r="H462" s="2"/>
      <c r="I462" s="2"/>
      <c r="J462" s="2"/>
      <c r="K462" s="2"/>
    </row>
    <row r="463" ht="14.25" customHeight="1">
      <c r="C463" s="2"/>
      <c r="E463" s="5"/>
      <c r="H463" s="2"/>
      <c r="I463" s="2"/>
      <c r="J463" s="2"/>
      <c r="K463" s="2"/>
    </row>
    <row r="464" ht="14.25" customHeight="1">
      <c r="C464" s="2"/>
      <c r="E464" s="5"/>
      <c r="H464" s="2"/>
      <c r="I464" s="2"/>
      <c r="J464" s="2"/>
      <c r="K464" s="2"/>
    </row>
    <row r="465" ht="14.25" customHeight="1">
      <c r="C465" s="2"/>
      <c r="E465" s="5"/>
      <c r="H465" s="2"/>
      <c r="I465" s="2"/>
      <c r="J465" s="2"/>
      <c r="K465" s="2"/>
    </row>
    <row r="466" ht="14.25" customHeight="1">
      <c r="C466" s="2"/>
      <c r="E466" s="5"/>
      <c r="H466" s="2"/>
      <c r="I466" s="2"/>
      <c r="J466" s="2"/>
      <c r="K466" s="2"/>
    </row>
    <row r="467" ht="14.25" customHeight="1">
      <c r="C467" s="2"/>
      <c r="E467" s="5"/>
      <c r="H467" s="2"/>
      <c r="I467" s="2"/>
      <c r="J467" s="2"/>
      <c r="K467" s="2"/>
    </row>
    <row r="468" ht="14.25" customHeight="1">
      <c r="C468" s="2"/>
      <c r="E468" s="5"/>
      <c r="H468" s="2"/>
      <c r="I468" s="2"/>
      <c r="J468" s="2"/>
      <c r="K468" s="2"/>
    </row>
    <row r="469" ht="14.25" customHeight="1">
      <c r="C469" s="2"/>
      <c r="E469" s="5"/>
      <c r="H469" s="2"/>
      <c r="I469" s="2"/>
      <c r="J469" s="2"/>
      <c r="K469" s="2"/>
    </row>
    <row r="470" ht="14.25" customHeight="1">
      <c r="C470" s="2"/>
      <c r="E470" s="5"/>
      <c r="H470" s="2"/>
      <c r="I470" s="2"/>
      <c r="J470" s="2"/>
      <c r="K470" s="2"/>
    </row>
    <row r="471" ht="14.25" customHeight="1">
      <c r="C471" s="2"/>
      <c r="E471" s="5"/>
      <c r="H471" s="2"/>
      <c r="I471" s="2"/>
      <c r="J471" s="2"/>
      <c r="K471" s="2"/>
    </row>
    <row r="472" ht="14.25" customHeight="1">
      <c r="C472" s="2"/>
      <c r="E472" s="5"/>
      <c r="H472" s="2"/>
      <c r="I472" s="2"/>
      <c r="J472" s="2"/>
      <c r="K472" s="2"/>
    </row>
    <row r="473" ht="14.25" customHeight="1">
      <c r="C473" s="2"/>
      <c r="E473" s="5"/>
      <c r="H473" s="2"/>
      <c r="I473" s="2"/>
      <c r="J473" s="2"/>
      <c r="K473" s="2"/>
    </row>
    <row r="474" ht="14.25" customHeight="1">
      <c r="C474" s="2"/>
      <c r="E474" s="5"/>
      <c r="H474" s="2"/>
      <c r="I474" s="2"/>
      <c r="J474" s="2"/>
      <c r="K474" s="2"/>
    </row>
    <row r="475" ht="14.25" customHeight="1">
      <c r="C475" s="2"/>
      <c r="E475" s="5"/>
      <c r="H475" s="2"/>
      <c r="I475" s="2"/>
      <c r="J475" s="2"/>
      <c r="K475" s="2"/>
    </row>
    <row r="476" ht="14.25" customHeight="1">
      <c r="C476" s="2"/>
      <c r="E476" s="5"/>
      <c r="H476" s="2"/>
      <c r="I476" s="2"/>
      <c r="J476" s="2"/>
      <c r="K476" s="2"/>
    </row>
    <row r="477" ht="14.25" customHeight="1">
      <c r="C477" s="2"/>
      <c r="E477" s="5"/>
      <c r="H477" s="2"/>
      <c r="I477" s="2"/>
      <c r="J477" s="2"/>
      <c r="K477" s="2"/>
    </row>
    <row r="478" ht="14.25" customHeight="1">
      <c r="C478" s="2"/>
      <c r="E478" s="5"/>
      <c r="H478" s="2"/>
      <c r="I478" s="2"/>
      <c r="J478" s="2"/>
      <c r="K478" s="2"/>
    </row>
    <row r="479" ht="14.25" customHeight="1">
      <c r="C479" s="2"/>
      <c r="E479" s="5"/>
      <c r="H479" s="2"/>
      <c r="I479" s="2"/>
      <c r="J479" s="2"/>
      <c r="K479" s="2"/>
    </row>
    <row r="480" ht="14.25" customHeight="1">
      <c r="C480" s="2"/>
      <c r="E480" s="5"/>
      <c r="H480" s="2"/>
      <c r="I480" s="2"/>
      <c r="J480" s="2"/>
      <c r="K480" s="2"/>
    </row>
    <row r="481" ht="14.25" customHeight="1">
      <c r="C481" s="2"/>
      <c r="E481" s="5"/>
      <c r="H481" s="2"/>
      <c r="I481" s="2"/>
      <c r="J481" s="2"/>
      <c r="K481" s="2"/>
    </row>
    <row r="482" ht="14.25" customHeight="1">
      <c r="C482" s="2"/>
      <c r="E482" s="5"/>
      <c r="H482" s="2"/>
      <c r="I482" s="2"/>
      <c r="J482" s="2"/>
      <c r="K482" s="2"/>
    </row>
    <row r="483" ht="14.25" customHeight="1">
      <c r="C483" s="2"/>
      <c r="E483" s="5"/>
      <c r="H483" s="2"/>
      <c r="I483" s="2"/>
      <c r="J483" s="2"/>
      <c r="K483" s="2"/>
    </row>
    <row r="484" ht="14.25" customHeight="1">
      <c r="C484" s="2"/>
      <c r="E484" s="5"/>
      <c r="H484" s="2"/>
      <c r="I484" s="2"/>
      <c r="J484" s="2"/>
      <c r="K484" s="2"/>
    </row>
    <row r="485" ht="14.25" customHeight="1">
      <c r="C485" s="2"/>
      <c r="E485" s="5"/>
      <c r="H485" s="2"/>
      <c r="I485" s="2"/>
      <c r="J485" s="2"/>
      <c r="K485" s="2"/>
    </row>
    <row r="486" ht="14.25" customHeight="1">
      <c r="C486" s="2"/>
      <c r="E486" s="5"/>
      <c r="H486" s="2"/>
      <c r="I486" s="2"/>
      <c r="J486" s="2"/>
      <c r="K486" s="2"/>
    </row>
    <row r="487" ht="14.25" customHeight="1">
      <c r="C487" s="2"/>
      <c r="E487" s="5"/>
      <c r="H487" s="2"/>
      <c r="I487" s="2"/>
      <c r="J487" s="2"/>
      <c r="K487" s="2"/>
    </row>
    <row r="488" ht="14.25" customHeight="1">
      <c r="C488" s="2"/>
      <c r="E488" s="5"/>
      <c r="H488" s="2"/>
      <c r="I488" s="2"/>
      <c r="J488" s="2"/>
      <c r="K488" s="2"/>
    </row>
    <row r="489" ht="14.25" customHeight="1">
      <c r="C489" s="2"/>
      <c r="E489" s="5"/>
      <c r="H489" s="2"/>
      <c r="I489" s="2"/>
      <c r="J489" s="2"/>
      <c r="K489" s="2"/>
    </row>
    <row r="490" ht="14.25" customHeight="1">
      <c r="C490" s="2"/>
      <c r="E490" s="5"/>
      <c r="H490" s="2"/>
      <c r="I490" s="2"/>
      <c r="J490" s="2"/>
      <c r="K490" s="2"/>
    </row>
    <row r="491" ht="14.25" customHeight="1">
      <c r="C491" s="2"/>
      <c r="E491" s="5"/>
      <c r="H491" s="2"/>
      <c r="I491" s="2"/>
      <c r="J491" s="2"/>
      <c r="K491" s="2"/>
    </row>
    <row r="492" ht="14.25" customHeight="1">
      <c r="C492" s="2"/>
      <c r="E492" s="5"/>
      <c r="H492" s="2"/>
      <c r="I492" s="2"/>
      <c r="J492" s="2"/>
      <c r="K492" s="2"/>
    </row>
    <row r="493" ht="14.25" customHeight="1">
      <c r="C493" s="2"/>
      <c r="E493" s="5"/>
      <c r="H493" s="2"/>
      <c r="I493" s="2"/>
      <c r="J493" s="2"/>
      <c r="K493" s="2"/>
    </row>
    <row r="494" ht="14.25" customHeight="1">
      <c r="C494" s="2"/>
      <c r="E494" s="5"/>
      <c r="H494" s="2"/>
      <c r="I494" s="2"/>
      <c r="J494" s="2"/>
      <c r="K494" s="2"/>
    </row>
    <row r="495" ht="14.25" customHeight="1">
      <c r="C495" s="2"/>
      <c r="E495" s="5"/>
      <c r="H495" s="2"/>
      <c r="I495" s="2"/>
      <c r="J495" s="2"/>
      <c r="K495" s="2"/>
    </row>
    <row r="496" ht="14.25" customHeight="1">
      <c r="C496" s="2"/>
      <c r="E496" s="5"/>
      <c r="H496" s="2"/>
      <c r="I496" s="2"/>
      <c r="J496" s="2"/>
      <c r="K496" s="2"/>
    </row>
    <row r="497" ht="14.25" customHeight="1">
      <c r="C497" s="2"/>
      <c r="E497" s="5"/>
      <c r="H497" s="2"/>
      <c r="I497" s="2"/>
      <c r="J497" s="2"/>
      <c r="K497" s="2"/>
    </row>
    <row r="498" ht="14.25" customHeight="1">
      <c r="C498" s="2"/>
      <c r="E498" s="5"/>
      <c r="H498" s="2"/>
      <c r="I498" s="2"/>
      <c r="J498" s="2"/>
      <c r="K498" s="2"/>
    </row>
    <row r="499" ht="14.25" customHeight="1">
      <c r="C499" s="2"/>
      <c r="E499" s="5"/>
      <c r="H499" s="2"/>
      <c r="I499" s="2"/>
      <c r="J499" s="2"/>
      <c r="K499" s="2"/>
    </row>
    <row r="500" ht="14.25" customHeight="1">
      <c r="C500" s="2"/>
      <c r="E500" s="5"/>
      <c r="H500" s="2"/>
      <c r="I500" s="2"/>
      <c r="J500" s="2"/>
      <c r="K500" s="2"/>
    </row>
    <row r="501" ht="14.25" customHeight="1">
      <c r="C501" s="2"/>
      <c r="E501" s="5"/>
      <c r="H501" s="2"/>
      <c r="I501" s="2"/>
      <c r="J501" s="2"/>
      <c r="K501" s="2"/>
    </row>
    <row r="502" ht="14.25" customHeight="1">
      <c r="C502" s="2"/>
      <c r="E502" s="5"/>
      <c r="H502" s="2"/>
      <c r="I502" s="2"/>
      <c r="J502" s="2"/>
      <c r="K502" s="2"/>
    </row>
    <row r="503" ht="14.25" customHeight="1">
      <c r="C503" s="2"/>
      <c r="E503" s="5"/>
      <c r="H503" s="2"/>
      <c r="I503" s="2"/>
      <c r="J503" s="2"/>
      <c r="K503" s="2"/>
    </row>
    <row r="504" ht="14.25" customHeight="1">
      <c r="C504" s="2"/>
      <c r="E504" s="5"/>
      <c r="H504" s="2"/>
      <c r="I504" s="2"/>
      <c r="J504" s="2"/>
      <c r="K504" s="2"/>
    </row>
    <row r="505" ht="14.25" customHeight="1">
      <c r="C505" s="2"/>
      <c r="E505" s="5"/>
      <c r="H505" s="2"/>
      <c r="I505" s="2"/>
      <c r="J505" s="2"/>
      <c r="K505" s="2"/>
    </row>
    <row r="506" ht="14.25" customHeight="1">
      <c r="C506" s="2"/>
      <c r="E506" s="5"/>
      <c r="H506" s="2"/>
      <c r="I506" s="2"/>
      <c r="J506" s="2"/>
      <c r="K506" s="2"/>
    </row>
    <row r="507" ht="14.25" customHeight="1">
      <c r="C507" s="2"/>
      <c r="E507" s="5"/>
      <c r="H507" s="2"/>
      <c r="I507" s="2"/>
      <c r="J507" s="2"/>
      <c r="K507" s="2"/>
    </row>
    <row r="508" ht="14.25" customHeight="1">
      <c r="C508" s="2"/>
      <c r="E508" s="5"/>
      <c r="H508" s="2"/>
      <c r="I508" s="2"/>
      <c r="J508" s="2"/>
      <c r="K508" s="2"/>
    </row>
    <row r="509" ht="14.25" customHeight="1">
      <c r="C509" s="2"/>
      <c r="E509" s="5"/>
      <c r="H509" s="2"/>
      <c r="I509" s="2"/>
      <c r="J509" s="2"/>
      <c r="K509" s="2"/>
    </row>
    <row r="510" ht="14.25" customHeight="1">
      <c r="C510" s="2"/>
      <c r="E510" s="5"/>
      <c r="H510" s="2"/>
      <c r="I510" s="2"/>
      <c r="J510" s="2"/>
      <c r="K510" s="2"/>
    </row>
    <row r="511" ht="14.25" customHeight="1">
      <c r="C511" s="2"/>
      <c r="E511" s="5"/>
      <c r="H511" s="2"/>
      <c r="I511" s="2"/>
      <c r="J511" s="2"/>
      <c r="K511" s="2"/>
    </row>
    <row r="512" ht="14.25" customHeight="1">
      <c r="C512" s="2"/>
      <c r="E512" s="5"/>
      <c r="H512" s="2"/>
      <c r="I512" s="2"/>
      <c r="J512" s="2"/>
      <c r="K512" s="2"/>
    </row>
    <row r="513" ht="14.25" customHeight="1">
      <c r="C513" s="2"/>
      <c r="E513" s="5"/>
      <c r="H513" s="2"/>
      <c r="I513" s="2"/>
      <c r="J513" s="2"/>
      <c r="K513" s="2"/>
    </row>
    <row r="514" ht="14.25" customHeight="1">
      <c r="C514" s="2"/>
      <c r="E514" s="5"/>
      <c r="H514" s="2"/>
      <c r="I514" s="2"/>
      <c r="J514" s="2"/>
      <c r="K514" s="2"/>
    </row>
    <row r="515" ht="14.25" customHeight="1">
      <c r="C515" s="2"/>
      <c r="E515" s="5"/>
      <c r="H515" s="2"/>
      <c r="I515" s="2"/>
      <c r="J515" s="2"/>
      <c r="K515" s="2"/>
    </row>
    <row r="516" ht="14.25" customHeight="1">
      <c r="C516" s="2"/>
      <c r="E516" s="5"/>
      <c r="H516" s="2"/>
      <c r="I516" s="2"/>
      <c r="J516" s="2"/>
      <c r="K516" s="2"/>
    </row>
    <row r="517" ht="14.25" customHeight="1">
      <c r="C517" s="2"/>
      <c r="E517" s="5"/>
      <c r="H517" s="2"/>
      <c r="I517" s="2"/>
      <c r="J517" s="2"/>
      <c r="K517" s="2"/>
    </row>
    <row r="518" ht="14.25" customHeight="1">
      <c r="C518" s="2"/>
      <c r="E518" s="5"/>
      <c r="H518" s="2"/>
      <c r="I518" s="2"/>
      <c r="J518" s="2"/>
      <c r="K518" s="2"/>
    </row>
    <row r="519" ht="14.25" customHeight="1">
      <c r="C519" s="2"/>
      <c r="E519" s="5"/>
      <c r="H519" s="2"/>
      <c r="I519" s="2"/>
      <c r="J519" s="2"/>
      <c r="K519" s="2"/>
    </row>
    <row r="520" ht="14.25" customHeight="1">
      <c r="C520" s="2"/>
      <c r="E520" s="5"/>
      <c r="H520" s="2"/>
      <c r="I520" s="2"/>
      <c r="J520" s="2"/>
      <c r="K520" s="2"/>
    </row>
    <row r="521" ht="14.25" customHeight="1">
      <c r="C521" s="2"/>
      <c r="E521" s="5"/>
      <c r="H521" s="2"/>
      <c r="I521" s="2"/>
      <c r="J521" s="2"/>
      <c r="K521" s="2"/>
    </row>
    <row r="522" ht="14.25" customHeight="1">
      <c r="C522" s="2"/>
      <c r="E522" s="5"/>
      <c r="H522" s="2"/>
      <c r="I522" s="2"/>
      <c r="J522" s="2"/>
      <c r="K522" s="2"/>
    </row>
    <row r="523" ht="14.25" customHeight="1">
      <c r="C523" s="2"/>
      <c r="E523" s="5"/>
      <c r="H523" s="2"/>
      <c r="I523" s="2"/>
      <c r="J523" s="2"/>
      <c r="K523" s="2"/>
    </row>
    <row r="524" ht="14.25" customHeight="1">
      <c r="C524" s="2"/>
      <c r="E524" s="5"/>
      <c r="H524" s="2"/>
      <c r="I524" s="2"/>
      <c r="J524" s="2"/>
      <c r="K524" s="2"/>
    </row>
    <row r="525" ht="14.25" customHeight="1">
      <c r="C525" s="2"/>
      <c r="E525" s="5"/>
      <c r="H525" s="2"/>
      <c r="I525" s="2"/>
      <c r="J525" s="2"/>
      <c r="K525" s="2"/>
    </row>
    <row r="526" ht="14.25" customHeight="1">
      <c r="C526" s="2"/>
      <c r="E526" s="5"/>
      <c r="H526" s="2"/>
      <c r="I526" s="2"/>
      <c r="J526" s="2"/>
      <c r="K526" s="2"/>
    </row>
    <row r="527" ht="14.25" customHeight="1">
      <c r="C527" s="2"/>
      <c r="E527" s="5"/>
      <c r="H527" s="2"/>
      <c r="I527" s="2"/>
      <c r="J527" s="2"/>
      <c r="K527" s="2"/>
    </row>
    <row r="528" ht="14.25" customHeight="1">
      <c r="C528" s="2"/>
      <c r="E528" s="5"/>
      <c r="H528" s="2"/>
      <c r="I528" s="2"/>
      <c r="J528" s="2"/>
      <c r="K528" s="2"/>
    </row>
    <row r="529" ht="14.25" customHeight="1">
      <c r="C529" s="2"/>
      <c r="E529" s="5"/>
      <c r="H529" s="2"/>
      <c r="I529" s="2"/>
      <c r="J529" s="2"/>
      <c r="K529" s="2"/>
    </row>
    <row r="530" ht="14.25" customHeight="1">
      <c r="C530" s="2"/>
      <c r="E530" s="5"/>
      <c r="H530" s="2"/>
      <c r="I530" s="2"/>
      <c r="J530" s="2"/>
      <c r="K530" s="2"/>
    </row>
    <row r="531" ht="14.25" customHeight="1">
      <c r="C531" s="2"/>
      <c r="E531" s="5"/>
      <c r="H531" s="2"/>
      <c r="I531" s="2"/>
      <c r="J531" s="2"/>
      <c r="K531" s="2"/>
    </row>
    <row r="532" ht="14.25" customHeight="1">
      <c r="C532" s="2"/>
      <c r="E532" s="5"/>
      <c r="H532" s="2"/>
      <c r="I532" s="2"/>
      <c r="J532" s="2"/>
      <c r="K532" s="2"/>
    </row>
    <row r="533" ht="14.25" customHeight="1">
      <c r="C533" s="2"/>
      <c r="E533" s="5"/>
      <c r="H533" s="2"/>
      <c r="I533" s="2"/>
      <c r="J533" s="2"/>
      <c r="K533" s="2"/>
    </row>
    <row r="534" ht="14.25" customHeight="1">
      <c r="C534" s="2"/>
      <c r="E534" s="5"/>
      <c r="H534" s="2"/>
      <c r="I534" s="2"/>
      <c r="J534" s="2"/>
      <c r="K534" s="2"/>
    </row>
    <row r="535" ht="14.25" customHeight="1">
      <c r="C535" s="2"/>
      <c r="E535" s="5"/>
      <c r="H535" s="2"/>
      <c r="I535" s="2"/>
      <c r="J535" s="2"/>
      <c r="K535" s="2"/>
    </row>
    <row r="536" ht="14.25" customHeight="1">
      <c r="C536" s="2"/>
      <c r="E536" s="5"/>
      <c r="H536" s="2"/>
      <c r="I536" s="2"/>
      <c r="J536" s="2"/>
      <c r="K536" s="2"/>
    </row>
    <row r="537" ht="14.25" customHeight="1">
      <c r="C537" s="2"/>
      <c r="E537" s="5"/>
      <c r="H537" s="2"/>
      <c r="I537" s="2"/>
      <c r="J537" s="2"/>
      <c r="K537" s="2"/>
    </row>
    <row r="538" ht="14.25" customHeight="1">
      <c r="C538" s="2"/>
      <c r="E538" s="5"/>
      <c r="H538" s="2"/>
      <c r="I538" s="2"/>
      <c r="J538" s="2"/>
      <c r="K538" s="2"/>
    </row>
    <row r="539" ht="14.25" customHeight="1">
      <c r="C539" s="2"/>
      <c r="E539" s="5"/>
      <c r="H539" s="2"/>
      <c r="I539" s="2"/>
      <c r="J539" s="2"/>
      <c r="K539" s="2"/>
    </row>
    <row r="540" ht="14.25" customHeight="1">
      <c r="C540" s="2"/>
      <c r="E540" s="5"/>
      <c r="H540" s="2"/>
      <c r="I540" s="2"/>
      <c r="J540" s="2"/>
      <c r="K540" s="2"/>
    </row>
    <row r="541" ht="14.25" customHeight="1">
      <c r="C541" s="2"/>
      <c r="E541" s="5"/>
      <c r="H541" s="2"/>
      <c r="I541" s="2"/>
      <c r="J541" s="2"/>
      <c r="K541" s="2"/>
    </row>
    <row r="542" ht="14.25" customHeight="1">
      <c r="C542" s="2"/>
      <c r="E542" s="5"/>
      <c r="H542" s="2"/>
      <c r="I542" s="2"/>
      <c r="J542" s="2"/>
      <c r="K542" s="2"/>
    </row>
    <row r="543" ht="14.25" customHeight="1">
      <c r="C543" s="2"/>
      <c r="E543" s="5"/>
      <c r="H543" s="2"/>
      <c r="I543" s="2"/>
      <c r="J543" s="2"/>
      <c r="K543" s="2"/>
    </row>
    <row r="544" ht="14.25" customHeight="1">
      <c r="C544" s="2"/>
      <c r="E544" s="5"/>
      <c r="H544" s="2"/>
      <c r="I544" s="2"/>
      <c r="J544" s="2"/>
      <c r="K544" s="2"/>
    </row>
    <row r="545" ht="14.25" customHeight="1">
      <c r="C545" s="2"/>
      <c r="E545" s="5"/>
      <c r="H545" s="2"/>
      <c r="I545" s="2"/>
      <c r="J545" s="2"/>
      <c r="K545" s="2"/>
    </row>
    <row r="546" ht="14.25" customHeight="1">
      <c r="C546" s="2"/>
      <c r="E546" s="5"/>
      <c r="H546" s="2"/>
      <c r="I546" s="2"/>
      <c r="J546" s="2"/>
      <c r="K546" s="2"/>
    </row>
    <row r="547" ht="14.25" customHeight="1">
      <c r="C547" s="2"/>
      <c r="E547" s="5"/>
      <c r="H547" s="2"/>
      <c r="I547" s="2"/>
      <c r="J547" s="2"/>
      <c r="K547" s="2"/>
    </row>
    <row r="548" ht="14.25" customHeight="1">
      <c r="C548" s="2"/>
      <c r="E548" s="5"/>
      <c r="H548" s="2"/>
      <c r="I548" s="2"/>
      <c r="J548" s="2"/>
      <c r="K548" s="2"/>
    </row>
    <row r="549" ht="14.25" customHeight="1">
      <c r="C549" s="2"/>
      <c r="E549" s="5"/>
      <c r="H549" s="2"/>
      <c r="I549" s="2"/>
      <c r="J549" s="2"/>
      <c r="K549" s="2"/>
    </row>
    <row r="550" ht="14.25" customHeight="1">
      <c r="C550" s="2"/>
      <c r="E550" s="5"/>
      <c r="H550" s="2"/>
      <c r="I550" s="2"/>
      <c r="J550" s="2"/>
      <c r="K550" s="2"/>
    </row>
    <row r="551" ht="14.25" customHeight="1">
      <c r="C551" s="2"/>
      <c r="E551" s="5"/>
      <c r="H551" s="2"/>
      <c r="I551" s="2"/>
      <c r="J551" s="2"/>
      <c r="K551" s="2"/>
    </row>
    <row r="552" ht="14.25" customHeight="1">
      <c r="C552" s="2"/>
      <c r="E552" s="5"/>
      <c r="H552" s="2"/>
      <c r="I552" s="2"/>
      <c r="J552" s="2"/>
      <c r="K552" s="2"/>
    </row>
    <row r="553" ht="14.25" customHeight="1">
      <c r="C553" s="2"/>
      <c r="E553" s="5"/>
      <c r="H553" s="2"/>
      <c r="I553" s="2"/>
      <c r="J553" s="2"/>
      <c r="K553" s="2"/>
    </row>
    <row r="554" ht="14.25" customHeight="1">
      <c r="C554" s="2"/>
      <c r="E554" s="5"/>
      <c r="H554" s="2"/>
      <c r="I554" s="2"/>
      <c r="J554" s="2"/>
      <c r="K554" s="2"/>
    </row>
    <row r="555" ht="14.25" customHeight="1">
      <c r="C555" s="2"/>
      <c r="E555" s="5"/>
      <c r="H555" s="2"/>
      <c r="I555" s="2"/>
      <c r="J555" s="2"/>
      <c r="K555" s="2"/>
    </row>
    <row r="556" ht="14.25" customHeight="1">
      <c r="C556" s="2"/>
      <c r="E556" s="5"/>
      <c r="H556" s="2"/>
      <c r="I556" s="2"/>
      <c r="J556" s="2"/>
      <c r="K556" s="2"/>
    </row>
    <row r="557" ht="14.25" customHeight="1">
      <c r="C557" s="2"/>
      <c r="E557" s="5"/>
      <c r="H557" s="2"/>
      <c r="I557" s="2"/>
      <c r="J557" s="2"/>
      <c r="K557" s="2"/>
    </row>
    <row r="558" ht="14.25" customHeight="1">
      <c r="C558" s="2"/>
      <c r="E558" s="5"/>
      <c r="H558" s="2"/>
      <c r="I558" s="2"/>
      <c r="J558" s="2"/>
      <c r="K558" s="2"/>
    </row>
    <row r="559" ht="14.25" customHeight="1">
      <c r="C559" s="2"/>
      <c r="E559" s="5"/>
      <c r="H559" s="2"/>
      <c r="I559" s="2"/>
      <c r="J559" s="2"/>
      <c r="K559" s="2"/>
    </row>
    <row r="560" ht="14.25" customHeight="1">
      <c r="C560" s="2"/>
      <c r="E560" s="5"/>
      <c r="H560" s="2"/>
      <c r="I560" s="2"/>
      <c r="J560" s="2"/>
      <c r="K560" s="2"/>
    </row>
    <row r="561" ht="14.25" customHeight="1">
      <c r="C561" s="2"/>
      <c r="E561" s="5"/>
      <c r="H561" s="2"/>
      <c r="I561" s="2"/>
      <c r="J561" s="2"/>
      <c r="K561" s="2"/>
    </row>
    <row r="562" ht="14.25" customHeight="1">
      <c r="C562" s="2"/>
      <c r="E562" s="5"/>
      <c r="H562" s="2"/>
      <c r="I562" s="2"/>
      <c r="J562" s="2"/>
      <c r="K562" s="2"/>
    </row>
    <row r="563" ht="14.25" customHeight="1">
      <c r="C563" s="2"/>
      <c r="E563" s="5"/>
      <c r="H563" s="2"/>
      <c r="I563" s="2"/>
      <c r="J563" s="2"/>
      <c r="K563" s="2"/>
    </row>
    <row r="564" ht="14.25" customHeight="1">
      <c r="C564" s="2"/>
      <c r="E564" s="5"/>
      <c r="H564" s="2"/>
      <c r="I564" s="2"/>
      <c r="J564" s="2"/>
      <c r="K564" s="2"/>
    </row>
    <row r="565" ht="14.25" customHeight="1">
      <c r="C565" s="2"/>
      <c r="E565" s="5"/>
      <c r="H565" s="2"/>
      <c r="I565" s="2"/>
      <c r="J565" s="2"/>
      <c r="K565" s="2"/>
    </row>
    <row r="566" ht="14.25" customHeight="1">
      <c r="C566" s="2"/>
      <c r="E566" s="5"/>
      <c r="H566" s="2"/>
      <c r="I566" s="2"/>
      <c r="J566" s="2"/>
      <c r="K566" s="2"/>
    </row>
    <row r="567" ht="14.25" customHeight="1">
      <c r="C567" s="2"/>
      <c r="E567" s="5"/>
      <c r="H567" s="2"/>
      <c r="I567" s="2"/>
      <c r="J567" s="2"/>
      <c r="K567" s="2"/>
    </row>
    <row r="568" ht="14.25" customHeight="1">
      <c r="C568" s="2"/>
      <c r="E568" s="5"/>
      <c r="H568" s="2"/>
      <c r="I568" s="2"/>
      <c r="J568" s="2"/>
      <c r="K568" s="2"/>
    </row>
    <row r="569" ht="14.25" customHeight="1">
      <c r="C569" s="2"/>
      <c r="E569" s="5"/>
      <c r="H569" s="2"/>
      <c r="I569" s="2"/>
      <c r="J569" s="2"/>
      <c r="K569" s="2"/>
    </row>
    <row r="570" ht="14.25" customHeight="1">
      <c r="C570" s="2"/>
      <c r="E570" s="5"/>
      <c r="H570" s="2"/>
      <c r="I570" s="2"/>
      <c r="J570" s="2"/>
      <c r="K570" s="2"/>
    </row>
    <row r="571" ht="14.25" customHeight="1">
      <c r="C571" s="2"/>
      <c r="E571" s="5"/>
      <c r="H571" s="2"/>
      <c r="I571" s="2"/>
      <c r="J571" s="2"/>
      <c r="K571" s="2"/>
    </row>
    <row r="572" ht="14.25" customHeight="1">
      <c r="C572" s="2"/>
      <c r="E572" s="5"/>
      <c r="H572" s="2"/>
      <c r="I572" s="2"/>
      <c r="J572" s="2"/>
      <c r="K572" s="2"/>
    </row>
    <row r="573" ht="14.25" customHeight="1">
      <c r="C573" s="2"/>
      <c r="E573" s="5"/>
      <c r="H573" s="2"/>
      <c r="I573" s="2"/>
      <c r="J573" s="2"/>
      <c r="K573" s="2"/>
    </row>
    <row r="574" ht="14.25" customHeight="1">
      <c r="C574" s="2"/>
      <c r="E574" s="5"/>
      <c r="H574" s="2"/>
      <c r="I574" s="2"/>
      <c r="J574" s="2"/>
      <c r="K574" s="2"/>
    </row>
    <row r="575" ht="14.25" customHeight="1">
      <c r="C575" s="2"/>
      <c r="E575" s="5"/>
      <c r="H575" s="2"/>
      <c r="I575" s="2"/>
      <c r="J575" s="2"/>
      <c r="K575" s="2"/>
    </row>
    <row r="576" ht="14.25" customHeight="1">
      <c r="C576" s="2"/>
      <c r="E576" s="5"/>
      <c r="H576" s="2"/>
      <c r="I576" s="2"/>
      <c r="J576" s="2"/>
      <c r="K576" s="2"/>
    </row>
    <row r="577" ht="14.25" customHeight="1">
      <c r="C577" s="2"/>
      <c r="E577" s="5"/>
      <c r="H577" s="2"/>
      <c r="I577" s="2"/>
      <c r="J577" s="2"/>
      <c r="K577" s="2"/>
    </row>
    <row r="578" ht="14.25" customHeight="1">
      <c r="C578" s="2"/>
      <c r="E578" s="5"/>
      <c r="H578" s="2"/>
      <c r="I578" s="2"/>
      <c r="J578" s="2"/>
      <c r="K578" s="2"/>
    </row>
    <row r="579" ht="14.25" customHeight="1">
      <c r="C579" s="2"/>
      <c r="E579" s="5"/>
      <c r="H579" s="2"/>
      <c r="I579" s="2"/>
      <c r="J579" s="2"/>
      <c r="K579" s="2"/>
    </row>
    <row r="580" ht="14.25" customHeight="1">
      <c r="C580" s="2"/>
      <c r="E580" s="5"/>
      <c r="H580" s="2"/>
      <c r="I580" s="2"/>
      <c r="J580" s="2"/>
      <c r="K580" s="2"/>
    </row>
    <row r="581" ht="14.25" customHeight="1">
      <c r="C581" s="2"/>
      <c r="E581" s="5"/>
      <c r="H581" s="2"/>
      <c r="I581" s="2"/>
      <c r="J581" s="2"/>
      <c r="K581" s="2"/>
    </row>
    <row r="582" ht="14.25" customHeight="1">
      <c r="C582" s="2"/>
      <c r="E582" s="5"/>
      <c r="H582" s="2"/>
      <c r="I582" s="2"/>
      <c r="J582" s="2"/>
      <c r="K582" s="2"/>
    </row>
    <row r="583" ht="14.25" customHeight="1">
      <c r="C583" s="2"/>
      <c r="E583" s="5"/>
      <c r="H583" s="2"/>
      <c r="I583" s="2"/>
      <c r="J583" s="2"/>
      <c r="K583" s="2"/>
    </row>
    <row r="584" ht="14.25" customHeight="1">
      <c r="C584" s="2"/>
      <c r="E584" s="5"/>
      <c r="H584" s="2"/>
      <c r="I584" s="2"/>
      <c r="J584" s="2"/>
      <c r="K584" s="2"/>
    </row>
    <row r="585" ht="14.25" customHeight="1">
      <c r="C585" s="2"/>
      <c r="E585" s="5"/>
      <c r="H585" s="2"/>
      <c r="I585" s="2"/>
      <c r="J585" s="2"/>
      <c r="K585" s="2"/>
    </row>
    <row r="586" ht="14.25" customHeight="1">
      <c r="C586" s="2"/>
      <c r="E586" s="5"/>
      <c r="H586" s="2"/>
      <c r="I586" s="2"/>
      <c r="J586" s="2"/>
      <c r="K586" s="2"/>
    </row>
    <row r="587" ht="14.25" customHeight="1">
      <c r="C587" s="2"/>
      <c r="E587" s="5"/>
      <c r="H587" s="2"/>
      <c r="I587" s="2"/>
      <c r="J587" s="2"/>
      <c r="K587" s="2"/>
    </row>
    <row r="588" ht="14.25" customHeight="1">
      <c r="C588" s="2"/>
      <c r="E588" s="5"/>
      <c r="H588" s="2"/>
      <c r="I588" s="2"/>
      <c r="J588" s="2"/>
      <c r="K588" s="2"/>
    </row>
    <row r="589" ht="14.25" customHeight="1">
      <c r="C589" s="2"/>
      <c r="E589" s="5"/>
      <c r="H589" s="2"/>
      <c r="I589" s="2"/>
      <c r="J589" s="2"/>
      <c r="K589" s="2"/>
    </row>
    <row r="590" ht="14.25" customHeight="1">
      <c r="C590" s="2"/>
      <c r="E590" s="5"/>
      <c r="H590" s="2"/>
      <c r="I590" s="2"/>
      <c r="J590" s="2"/>
      <c r="K590" s="2"/>
    </row>
    <row r="591" ht="14.25" customHeight="1">
      <c r="C591" s="2"/>
      <c r="E591" s="5"/>
      <c r="H591" s="2"/>
      <c r="I591" s="2"/>
      <c r="J591" s="2"/>
      <c r="K591" s="2"/>
    </row>
    <row r="592" ht="14.25" customHeight="1">
      <c r="C592" s="2"/>
      <c r="E592" s="5"/>
      <c r="H592" s="2"/>
      <c r="I592" s="2"/>
      <c r="J592" s="2"/>
      <c r="K592" s="2"/>
    </row>
    <row r="593" ht="14.25" customHeight="1">
      <c r="C593" s="2"/>
      <c r="E593" s="5"/>
      <c r="H593" s="2"/>
      <c r="I593" s="2"/>
      <c r="J593" s="2"/>
      <c r="K593" s="2"/>
    </row>
    <row r="594" ht="14.25" customHeight="1">
      <c r="C594" s="2"/>
      <c r="E594" s="5"/>
      <c r="H594" s="2"/>
      <c r="I594" s="2"/>
      <c r="J594" s="2"/>
      <c r="K594" s="2"/>
    </row>
    <row r="595" ht="14.25" customHeight="1">
      <c r="C595" s="2"/>
      <c r="E595" s="5"/>
      <c r="H595" s="2"/>
      <c r="I595" s="2"/>
      <c r="J595" s="2"/>
      <c r="K595" s="2"/>
    </row>
    <row r="596" ht="14.25" customHeight="1">
      <c r="C596" s="2"/>
      <c r="E596" s="5"/>
      <c r="H596" s="2"/>
      <c r="I596" s="2"/>
      <c r="J596" s="2"/>
      <c r="K596" s="2"/>
    </row>
    <row r="597" ht="14.25" customHeight="1">
      <c r="C597" s="2"/>
      <c r="E597" s="5"/>
      <c r="H597" s="2"/>
      <c r="I597" s="2"/>
      <c r="J597" s="2"/>
      <c r="K597" s="2"/>
    </row>
    <row r="598" ht="14.25" customHeight="1">
      <c r="C598" s="2"/>
      <c r="E598" s="5"/>
      <c r="H598" s="2"/>
      <c r="I598" s="2"/>
      <c r="J598" s="2"/>
      <c r="K598" s="2"/>
    </row>
    <row r="599" ht="14.25" customHeight="1">
      <c r="C599" s="2"/>
      <c r="E599" s="5"/>
      <c r="H599" s="2"/>
      <c r="I599" s="2"/>
      <c r="J599" s="2"/>
      <c r="K599" s="2"/>
    </row>
    <row r="600" ht="14.25" customHeight="1">
      <c r="C600" s="2"/>
      <c r="E600" s="5"/>
      <c r="H600" s="2"/>
      <c r="I600" s="2"/>
      <c r="J600" s="2"/>
      <c r="K600" s="2"/>
    </row>
    <row r="601" ht="14.25" customHeight="1">
      <c r="C601" s="2"/>
      <c r="E601" s="5"/>
      <c r="H601" s="2"/>
      <c r="I601" s="2"/>
      <c r="J601" s="2"/>
      <c r="K601" s="2"/>
    </row>
    <row r="602" ht="14.25" customHeight="1">
      <c r="C602" s="2"/>
      <c r="E602" s="5"/>
      <c r="H602" s="2"/>
      <c r="I602" s="2"/>
      <c r="J602" s="2"/>
      <c r="K602" s="2"/>
    </row>
    <row r="603" ht="14.25" customHeight="1">
      <c r="C603" s="2"/>
      <c r="E603" s="5"/>
      <c r="H603" s="2"/>
      <c r="I603" s="2"/>
      <c r="J603" s="2"/>
      <c r="K603" s="2"/>
    </row>
    <row r="604" ht="14.25" customHeight="1">
      <c r="C604" s="2"/>
      <c r="E604" s="5"/>
      <c r="H604" s="2"/>
      <c r="I604" s="2"/>
      <c r="J604" s="2"/>
      <c r="K604" s="2"/>
    </row>
    <row r="605" ht="14.25" customHeight="1">
      <c r="C605" s="2"/>
      <c r="E605" s="5"/>
      <c r="H605" s="2"/>
      <c r="I605" s="2"/>
      <c r="J605" s="2"/>
      <c r="K605" s="2"/>
    </row>
    <row r="606" ht="14.25" customHeight="1">
      <c r="C606" s="2"/>
      <c r="E606" s="5"/>
      <c r="H606" s="2"/>
      <c r="I606" s="2"/>
      <c r="J606" s="2"/>
      <c r="K606" s="2"/>
    </row>
    <row r="607" ht="14.25" customHeight="1">
      <c r="C607" s="2"/>
      <c r="E607" s="5"/>
      <c r="H607" s="2"/>
      <c r="I607" s="2"/>
      <c r="J607" s="2"/>
      <c r="K607" s="2"/>
    </row>
    <row r="608" ht="14.25" customHeight="1">
      <c r="C608" s="2"/>
      <c r="E608" s="5"/>
      <c r="H608" s="2"/>
      <c r="I608" s="2"/>
      <c r="J608" s="2"/>
      <c r="K608" s="2"/>
    </row>
    <row r="609" ht="14.25" customHeight="1">
      <c r="C609" s="2"/>
      <c r="E609" s="5"/>
      <c r="H609" s="2"/>
      <c r="I609" s="2"/>
      <c r="J609" s="2"/>
      <c r="K609" s="2"/>
    </row>
    <row r="610" ht="14.25" customHeight="1">
      <c r="C610" s="2"/>
      <c r="E610" s="5"/>
      <c r="H610" s="2"/>
      <c r="I610" s="2"/>
      <c r="J610" s="2"/>
      <c r="K610" s="2"/>
    </row>
    <row r="611" ht="14.25" customHeight="1">
      <c r="C611" s="2"/>
      <c r="E611" s="5"/>
      <c r="H611" s="2"/>
      <c r="I611" s="2"/>
      <c r="J611" s="2"/>
      <c r="K611" s="2"/>
    </row>
    <row r="612" ht="14.25" customHeight="1">
      <c r="C612" s="2"/>
      <c r="E612" s="5"/>
      <c r="H612" s="2"/>
      <c r="I612" s="2"/>
      <c r="J612" s="2"/>
      <c r="K612" s="2"/>
    </row>
    <row r="613" ht="14.25" customHeight="1">
      <c r="C613" s="2"/>
      <c r="E613" s="5"/>
      <c r="H613" s="2"/>
      <c r="I613" s="2"/>
      <c r="J613" s="2"/>
      <c r="K613" s="2"/>
    </row>
    <row r="614" ht="14.25" customHeight="1">
      <c r="C614" s="2"/>
      <c r="E614" s="5"/>
      <c r="H614" s="2"/>
      <c r="I614" s="2"/>
      <c r="J614" s="2"/>
      <c r="K614" s="2"/>
    </row>
    <row r="615" ht="14.25" customHeight="1">
      <c r="C615" s="2"/>
      <c r="E615" s="5"/>
      <c r="H615" s="2"/>
      <c r="I615" s="2"/>
      <c r="J615" s="2"/>
      <c r="K615" s="2"/>
    </row>
    <row r="616" ht="14.25" customHeight="1">
      <c r="C616" s="2"/>
      <c r="E616" s="5"/>
      <c r="H616" s="2"/>
      <c r="I616" s="2"/>
      <c r="J616" s="2"/>
      <c r="K616" s="2"/>
    </row>
    <row r="617" ht="14.25" customHeight="1">
      <c r="C617" s="2"/>
      <c r="E617" s="5"/>
      <c r="H617" s="2"/>
      <c r="I617" s="2"/>
      <c r="J617" s="2"/>
      <c r="K617" s="2"/>
    </row>
    <row r="618" ht="14.25" customHeight="1">
      <c r="C618" s="2"/>
      <c r="E618" s="5"/>
      <c r="H618" s="2"/>
      <c r="I618" s="2"/>
      <c r="J618" s="2"/>
      <c r="K618" s="2"/>
    </row>
    <row r="619" ht="14.25" customHeight="1">
      <c r="C619" s="2"/>
      <c r="E619" s="5"/>
      <c r="H619" s="2"/>
      <c r="I619" s="2"/>
      <c r="J619" s="2"/>
      <c r="K619" s="2"/>
    </row>
    <row r="620" ht="14.25" customHeight="1">
      <c r="C620" s="2"/>
      <c r="E620" s="5"/>
      <c r="H620" s="2"/>
      <c r="I620" s="2"/>
      <c r="J620" s="2"/>
      <c r="K620" s="2"/>
    </row>
    <row r="621" ht="14.25" customHeight="1">
      <c r="C621" s="2"/>
      <c r="E621" s="5"/>
      <c r="H621" s="2"/>
      <c r="I621" s="2"/>
      <c r="J621" s="2"/>
      <c r="K621" s="2"/>
    </row>
    <row r="622" ht="14.25" customHeight="1">
      <c r="C622" s="2"/>
      <c r="E622" s="5"/>
      <c r="H622" s="2"/>
      <c r="I622" s="2"/>
      <c r="J622" s="2"/>
      <c r="K622" s="2"/>
    </row>
    <row r="623" ht="14.25" customHeight="1">
      <c r="C623" s="2"/>
      <c r="E623" s="5"/>
      <c r="H623" s="2"/>
      <c r="I623" s="2"/>
      <c r="J623" s="2"/>
      <c r="K623" s="2"/>
    </row>
    <row r="624" ht="14.25" customHeight="1">
      <c r="C624" s="2"/>
      <c r="E624" s="5"/>
      <c r="H624" s="2"/>
      <c r="I624" s="2"/>
      <c r="J624" s="2"/>
      <c r="K624" s="2"/>
    </row>
    <row r="625" ht="14.25" customHeight="1">
      <c r="C625" s="2"/>
      <c r="E625" s="5"/>
      <c r="H625" s="2"/>
      <c r="I625" s="2"/>
      <c r="J625" s="2"/>
      <c r="K625" s="2"/>
    </row>
    <row r="626" ht="14.25" customHeight="1">
      <c r="C626" s="2"/>
      <c r="E626" s="5"/>
      <c r="H626" s="2"/>
      <c r="I626" s="2"/>
      <c r="J626" s="2"/>
      <c r="K626" s="2"/>
    </row>
    <row r="627" ht="14.25" customHeight="1">
      <c r="C627" s="2"/>
      <c r="E627" s="5"/>
      <c r="H627" s="2"/>
      <c r="I627" s="2"/>
      <c r="J627" s="2"/>
      <c r="K627" s="2"/>
    </row>
    <row r="628" ht="14.25" customHeight="1">
      <c r="C628" s="2"/>
      <c r="E628" s="5"/>
      <c r="H628" s="2"/>
      <c r="I628" s="2"/>
      <c r="J628" s="2"/>
      <c r="K628" s="2"/>
    </row>
    <row r="629" ht="14.25" customHeight="1">
      <c r="C629" s="2"/>
      <c r="E629" s="5"/>
      <c r="H629" s="2"/>
      <c r="I629" s="2"/>
      <c r="J629" s="2"/>
      <c r="K629" s="2"/>
    </row>
    <row r="630" ht="14.25" customHeight="1">
      <c r="C630" s="2"/>
      <c r="E630" s="5"/>
      <c r="H630" s="2"/>
      <c r="I630" s="2"/>
      <c r="J630" s="2"/>
      <c r="K630" s="2"/>
    </row>
    <row r="631" ht="14.25" customHeight="1">
      <c r="C631" s="2"/>
      <c r="E631" s="5"/>
      <c r="H631" s="2"/>
      <c r="I631" s="2"/>
      <c r="J631" s="2"/>
      <c r="K631" s="2"/>
    </row>
    <row r="632" ht="14.25" customHeight="1">
      <c r="C632" s="2"/>
      <c r="E632" s="5"/>
      <c r="H632" s="2"/>
      <c r="I632" s="2"/>
      <c r="J632" s="2"/>
      <c r="K632" s="2"/>
    </row>
    <row r="633" ht="14.25" customHeight="1">
      <c r="C633" s="2"/>
      <c r="E633" s="5"/>
      <c r="H633" s="2"/>
      <c r="I633" s="2"/>
      <c r="J633" s="2"/>
      <c r="K633" s="2"/>
    </row>
    <row r="634" ht="14.25" customHeight="1">
      <c r="C634" s="2"/>
      <c r="E634" s="5"/>
      <c r="H634" s="2"/>
      <c r="I634" s="2"/>
      <c r="J634" s="2"/>
      <c r="K634" s="2"/>
    </row>
    <row r="635" ht="14.25" customHeight="1">
      <c r="C635" s="2"/>
      <c r="E635" s="5"/>
      <c r="H635" s="2"/>
      <c r="I635" s="2"/>
      <c r="J635" s="2"/>
      <c r="K635" s="2"/>
    </row>
    <row r="636" ht="14.25" customHeight="1">
      <c r="C636" s="2"/>
      <c r="E636" s="5"/>
      <c r="H636" s="2"/>
      <c r="I636" s="2"/>
      <c r="J636" s="2"/>
      <c r="K636" s="2"/>
    </row>
    <row r="637" ht="14.25" customHeight="1">
      <c r="C637" s="2"/>
      <c r="E637" s="5"/>
      <c r="H637" s="2"/>
      <c r="I637" s="2"/>
      <c r="J637" s="2"/>
      <c r="K637" s="2"/>
    </row>
    <row r="638" ht="14.25" customHeight="1">
      <c r="C638" s="2"/>
      <c r="E638" s="5"/>
      <c r="H638" s="2"/>
      <c r="I638" s="2"/>
      <c r="J638" s="2"/>
      <c r="K638" s="2"/>
    </row>
    <row r="639" ht="14.25" customHeight="1">
      <c r="C639" s="2"/>
      <c r="E639" s="5"/>
      <c r="H639" s="2"/>
      <c r="I639" s="2"/>
      <c r="J639" s="2"/>
      <c r="K639" s="2"/>
    </row>
    <row r="640" ht="14.25" customHeight="1">
      <c r="C640" s="2"/>
      <c r="E640" s="5"/>
      <c r="H640" s="2"/>
      <c r="I640" s="2"/>
      <c r="J640" s="2"/>
      <c r="K640" s="2"/>
    </row>
    <row r="641" ht="14.25" customHeight="1">
      <c r="C641" s="2"/>
      <c r="E641" s="5"/>
      <c r="H641" s="2"/>
      <c r="I641" s="2"/>
      <c r="J641" s="2"/>
      <c r="K641" s="2"/>
    </row>
    <row r="642" ht="14.25" customHeight="1">
      <c r="C642" s="2"/>
      <c r="E642" s="5"/>
      <c r="H642" s="2"/>
      <c r="I642" s="2"/>
      <c r="J642" s="2"/>
      <c r="K642" s="2"/>
    </row>
    <row r="643" ht="14.25" customHeight="1">
      <c r="C643" s="2"/>
      <c r="E643" s="5"/>
      <c r="H643" s="2"/>
      <c r="I643" s="2"/>
      <c r="J643" s="2"/>
      <c r="K643" s="2"/>
    </row>
    <row r="644" ht="14.25" customHeight="1">
      <c r="C644" s="2"/>
      <c r="E644" s="5"/>
      <c r="H644" s="2"/>
      <c r="I644" s="2"/>
      <c r="J644" s="2"/>
      <c r="K644" s="2"/>
    </row>
    <row r="645" ht="14.25" customHeight="1">
      <c r="C645" s="2"/>
      <c r="E645" s="5"/>
      <c r="H645" s="2"/>
      <c r="I645" s="2"/>
      <c r="J645" s="2"/>
      <c r="K645" s="2"/>
    </row>
    <row r="646" ht="14.25" customHeight="1">
      <c r="C646" s="2"/>
      <c r="E646" s="5"/>
      <c r="H646" s="2"/>
      <c r="I646" s="2"/>
      <c r="J646" s="2"/>
      <c r="K646" s="2"/>
    </row>
    <row r="647" ht="14.25" customHeight="1">
      <c r="C647" s="2"/>
      <c r="E647" s="5"/>
      <c r="H647" s="2"/>
      <c r="I647" s="2"/>
      <c r="J647" s="2"/>
      <c r="K647" s="2"/>
    </row>
    <row r="648" ht="14.25" customHeight="1">
      <c r="C648" s="2"/>
      <c r="E648" s="5"/>
      <c r="H648" s="2"/>
      <c r="I648" s="2"/>
      <c r="J648" s="2"/>
      <c r="K648" s="2"/>
    </row>
    <row r="649" ht="14.25" customHeight="1">
      <c r="C649" s="2"/>
      <c r="E649" s="5"/>
      <c r="H649" s="2"/>
      <c r="I649" s="2"/>
      <c r="J649" s="2"/>
      <c r="K649" s="2"/>
    </row>
    <row r="650" ht="14.25" customHeight="1">
      <c r="C650" s="2"/>
      <c r="E650" s="5"/>
      <c r="H650" s="2"/>
      <c r="I650" s="2"/>
      <c r="J650" s="2"/>
      <c r="K650" s="2"/>
    </row>
    <row r="651" ht="14.25" customHeight="1">
      <c r="C651" s="2"/>
      <c r="E651" s="5"/>
      <c r="H651" s="2"/>
      <c r="I651" s="2"/>
      <c r="J651" s="2"/>
      <c r="K651" s="2"/>
    </row>
    <row r="652" ht="14.25" customHeight="1">
      <c r="C652" s="2"/>
      <c r="E652" s="5"/>
      <c r="H652" s="2"/>
      <c r="I652" s="2"/>
      <c r="J652" s="2"/>
      <c r="K652" s="2"/>
    </row>
    <row r="653" ht="14.25" customHeight="1">
      <c r="C653" s="2"/>
      <c r="E653" s="5"/>
      <c r="H653" s="2"/>
      <c r="I653" s="2"/>
      <c r="J653" s="2"/>
      <c r="K653" s="2"/>
    </row>
    <row r="654" ht="14.25" customHeight="1">
      <c r="C654" s="2"/>
      <c r="E654" s="5"/>
      <c r="H654" s="2"/>
      <c r="I654" s="2"/>
      <c r="J654" s="2"/>
      <c r="K654" s="2"/>
    </row>
    <row r="655" ht="14.25" customHeight="1">
      <c r="C655" s="2"/>
      <c r="E655" s="5"/>
      <c r="H655" s="2"/>
      <c r="I655" s="2"/>
      <c r="J655" s="2"/>
      <c r="K655" s="2"/>
    </row>
    <row r="656" ht="14.25" customHeight="1">
      <c r="C656" s="2"/>
      <c r="E656" s="5"/>
      <c r="H656" s="2"/>
      <c r="I656" s="2"/>
      <c r="J656" s="2"/>
      <c r="K656" s="2"/>
    </row>
    <row r="657" ht="14.25" customHeight="1">
      <c r="C657" s="2"/>
      <c r="E657" s="5"/>
      <c r="H657" s="2"/>
      <c r="I657" s="2"/>
      <c r="J657" s="2"/>
      <c r="K657" s="2"/>
    </row>
    <row r="658" ht="14.25" customHeight="1">
      <c r="C658" s="2"/>
      <c r="E658" s="5"/>
      <c r="H658" s="2"/>
      <c r="I658" s="2"/>
      <c r="J658" s="2"/>
      <c r="K658" s="2"/>
    </row>
    <row r="659" ht="14.25" customHeight="1">
      <c r="C659" s="2"/>
      <c r="E659" s="5"/>
      <c r="H659" s="2"/>
      <c r="I659" s="2"/>
      <c r="J659" s="2"/>
      <c r="K659" s="2"/>
    </row>
    <row r="660" ht="14.25" customHeight="1">
      <c r="C660" s="2"/>
      <c r="E660" s="5"/>
      <c r="H660" s="2"/>
      <c r="I660" s="2"/>
      <c r="J660" s="2"/>
      <c r="K660" s="2"/>
    </row>
    <row r="661" ht="14.25" customHeight="1">
      <c r="C661" s="2"/>
      <c r="E661" s="5"/>
      <c r="H661" s="2"/>
      <c r="I661" s="2"/>
      <c r="J661" s="2"/>
      <c r="K661" s="2"/>
    </row>
    <row r="662" ht="14.25" customHeight="1">
      <c r="C662" s="2"/>
      <c r="E662" s="5"/>
      <c r="H662" s="2"/>
      <c r="I662" s="2"/>
      <c r="J662" s="2"/>
      <c r="K662" s="2"/>
    </row>
    <row r="663" ht="14.25" customHeight="1">
      <c r="C663" s="2"/>
      <c r="E663" s="5"/>
      <c r="H663" s="2"/>
      <c r="I663" s="2"/>
      <c r="J663" s="2"/>
      <c r="K663" s="2"/>
    </row>
    <row r="664" ht="14.25" customHeight="1">
      <c r="C664" s="2"/>
      <c r="E664" s="5"/>
      <c r="H664" s="2"/>
      <c r="I664" s="2"/>
      <c r="J664" s="2"/>
      <c r="K664" s="2"/>
    </row>
    <row r="665" ht="14.25" customHeight="1">
      <c r="C665" s="2"/>
      <c r="E665" s="5"/>
      <c r="H665" s="2"/>
      <c r="I665" s="2"/>
      <c r="J665" s="2"/>
      <c r="K665" s="2"/>
    </row>
    <row r="666" ht="14.25" customHeight="1">
      <c r="C666" s="2"/>
      <c r="E666" s="5"/>
      <c r="H666" s="2"/>
      <c r="I666" s="2"/>
      <c r="J666" s="2"/>
      <c r="K666" s="2"/>
    </row>
    <row r="667" ht="14.25" customHeight="1">
      <c r="C667" s="2"/>
      <c r="E667" s="5"/>
      <c r="H667" s="2"/>
      <c r="I667" s="2"/>
      <c r="J667" s="2"/>
      <c r="K667" s="2"/>
    </row>
    <row r="668" ht="14.25" customHeight="1">
      <c r="C668" s="2"/>
      <c r="E668" s="5"/>
      <c r="H668" s="2"/>
      <c r="I668" s="2"/>
      <c r="J668" s="2"/>
      <c r="K668" s="2"/>
    </row>
    <row r="669" ht="14.25" customHeight="1">
      <c r="C669" s="2"/>
      <c r="E669" s="5"/>
      <c r="H669" s="2"/>
      <c r="I669" s="2"/>
      <c r="J669" s="2"/>
      <c r="K669" s="2"/>
    </row>
    <row r="670" ht="14.25" customHeight="1">
      <c r="C670" s="2"/>
      <c r="E670" s="5"/>
      <c r="H670" s="2"/>
      <c r="I670" s="2"/>
      <c r="J670" s="2"/>
      <c r="K670" s="2"/>
    </row>
    <row r="671" ht="14.25" customHeight="1">
      <c r="C671" s="2"/>
      <c r="E671" s="5"/>
      <c r="H671" s="2"/>
      <c r="I671" s="2"/>
      <c r="J671" s="2"/>
      <c r="K671" s="2"/>
    </row>
    <row r="672" ht="14.25" customHeight="1">
      <c r="C672" s="2"/>
      <c r="E672" s="5"/>
      <c r="H672" s="2"/>
      <c r="I672" s="2"/>
      <c r="J672" s="2"/>
      <c r="K672" s="2"/>
    </row>
    <row r="673" ht="14.25" customHeight="1">
      <c r="C673" s="2"/>
      <c r="E673" s="5"/>
      <c r="H673" s="2"/>
      <c r="I673" s="2"/>
      <c r="J673" s="2"/>
      <c r="K673" s="2"/>
    </row>
    <row r="674" ht="14.25" customHeight="1">
      <c r="C674" s="2"/>
      <c r="E674" s="5"/>
      <c r="H674" s="2"/>
      <c r="I674" s="2"/>
      <c r="J674" s="2"/>
      <c r="K674" s="2"/>
    </row>
    <row r="675" ht="14.25" customHeight="1">
      <c r="C675" s="2"/>
      <c r="E675" s="5"/>
      <c r="H675" s="2"/>
      <c r="I675" s="2"/>
      <c r="J675" s="2"/>
      <c r="K675" s="2"/>
    </row>
    <row r="676" ht="14.25" customHeight="1">
      <c r="C676" s="2"/>
      <c r="E676" s="5"/>
      <c r="H676" s="2"/>
      <c r="I676" s="2"/>
      <c r="J676" s="2"/>
      <c r="K676" s="2"/>
    </row>
    <row r="677" ht="14.25" customHeight="1">
      <c r="C677" s="2"/>
      <c r="E677" s="5"/>
      <c r="H677" s="2"/>
      <c r="I677" s="2"/>
      <c r="J677" s="2"/>
      <c r="K677" s="2"/>
    </row>
    <row r="678" ht="14.25" customHeight="1">
      <c r="C678" s="2"/>
      <c r="E678" s="5"/>
      <c r="H678" s="2"/>
      <c r="I678" s="2"/>
      <c r="J678" s="2"/>
      <c r="K678" s="2"/>
    </row>
    <row r="679" ht="14.25" customHeight="1">
      <c r="C679" s="2"/>
      <c r="E679" s="5"/>
      <c r="H679" s="2"/>
      <c r="I679" s="2"/>
      <c r="J679" s="2"/>
      <c r="K679" s="2"/>
    </row>
    <row r="680" ht="14.25" customHeight="1">
      <c r="C680" s="2"/>
      <c r="E680" s="5"/>
      <c r="H680" s="2"/>
      <c r="I680" s="2"/>
      <c r="J680" s="2"/>
      <c r="K680" s="2"/>
    </row>
    <row r="681" ht="14.25" customHeight="1">
      <c r="C681" s="2"/>
      <c r="E681" s="5"/>
      <c r="H681" s="2"/>
      <c r="I681" s="2"/>
      <c r="J681" s="2"/>
      <c r="K681" s="2"/>
    </row>
    <row r="682" ht="14.25" customHeight="1">
      <c r="C682" s="2"/>
      <c r="E682" s="5"/>
      <c r="H682" s="2"/>
      <c r="I682" s="2"/>
      <c r="J682" s="2"/>
      <c r="K682" s="2"/>
    </row>
    <row r="683" ht="14.25" customHeight="1">
      <c r="C683" s="2"/>
      <c r="E683" s="5"/>
      <c r="H683" s="2"/>
      <c r="I683" s="2"/>
      <c r="J683" s="2"/>
      <c r="K683" s="2"/>
    </row>
    <row r="684" ht="14.25" customHeight="1">
      <c r="C684" s="2"/>
      <c r="E684" s="5"/>
      <c r="H684" s="2"/>
      <c r="I684" s="2"/>
      <c r="J684" s="2"/>
      <c r="K684" s="2"/>
    </row>
    <row r="685" ht="14.25" customHeight="1">
      <c r="C685" s="2"/>
      <c r="E685" s="5"/>
      <c r="H685" s="2"/>
      <c r="I685" s="2"/>
      <c r="J685" s="2"/>
      <c r="K685" s="2"/>
    </row>
    <row r="686" ht="14.25" customHeight="1">
      <c r="C686" s="2"/>
      <c r="E686" s="5"/>
      <c r="H686" s="2"/>
      <c r="I686" s="2"/>
      <c r="J686" s="2"/>
      <c r="K686" s="2"/>
    </row>
    <row r="687" ht="14.25" customHeight="1">
      <c r="C687" s="2"/>
      <c r="E687" s="5"/>
      <c r="H687" s="2"/>
      <c r="I687" s="2"/>
      <c r="J687" s="2"/>
      <c r="K687" s="2"/>
    </row>
    <row r="688" ht="14.25" customHeight="1">
      <c r="C688" s="2"/>
      <c r="E688" s="5"/>
      <c r="H688" s="2"/>
      <c r="I688" s="2"/>
      <c r="J688" s="2"/>
      <c r="K688" s="2"/>
    </row>
    <row r="689" ht="14.25" customHeight="1">
      <c r="C689" s="2"/>
      <c r="E689" s="5"/>
      <c r="H689" s="2"/>
      <c r="I689" s="2"/>
      <c r="J689" s="2"/>
      <c r="K689" s="2"/>
    </row>
    <row r="690" ht="14.25" customHeight="1">
      <c r="C690" s="2"/>
      <c r="E690" s="5"/>
      <c r="H690" s="2"/>
      <c r="I690" s="2"/>
      <c r="J690" s="2"/>
      <c r="K690" s="2"/>
    </row>
    <row r="691" ht="14.25" customHeight="1">
      <c r="C691" s="2"/>
      <c r="E691" s="5"/>
      <c r="H691" s="2"/>
      <c r="I691" s="2"/>
      <c r="J691" s="2"/>
      <c r="K691" s="2"/>
    </row>
    <row r="692" ht="14.25" customHeight="1">
      <c r="C692" s="2"/>
      <c r="E692" s="5"/>
      <c r="H692" s="2"/>
      <c r="I692" s="2"/>
      <c r="J692" s="2"/>
      <c r="K692" s="2"/>
    </row>
    <row r="693" ht="14.25" customHeight="1">
      <c r="C693" s="2"/>
      <c r="E693" s="5"/>
      <c r="H693" s="2"/>
      <c r="I693" s="2"/>
      <c r="J693" s="2"/>
      <c r="K693" s="2"/>
    </row>
    <row r="694" ht="14.25" customHeight="1">
      <c r="C694" s="2"/>
      <c r="E694" s="5"/>
      <c r="H694" s="2"/>
      <c r="I694" s="2"/>
      <c r="J694" s="2"/>
      <c r="K694" s="2"/>
    </row>
    <row r="695" ht="14.25" customHeight="1">
      <c r="C695" s="2"/>
      <c r="E695" s="5"/>
      <c r="H695" s="2"/>
      <c r="I695" s="2"/>
      <c r="J695" s="2"/>
      <c r="K695" s="2"/>
    </row>
    <row r="696" ht="14.25" customHeight="1">
      <c r="C696" s="2"/>
      <c r="E696" s="5"/>
      <c r="H696" s="2"/>
      <c r="I696" s="2"/>
      <c r="J696" s="2"/>
      <c r="K696" s="2"/>
    </row>
    <row r="697" ht="14.25" customHeight="1">
      <c r="C697" s="2"/>
      <c r="E697" s="5"/>
      <c r="H697" s="2"/>
      <c r="I697" s="2"/>
      <c r="J697" s="2"/>
      <c r="K697" s="2"/>
    </row>
    <row r="698" ht="14.25" customHeight="1">
      <c r="C698" s="2"/>
      <c r="E698" s="5"/>
      <c r="H698" s="2"/>
      <c r="I698" s="2"/>
      <c r="J698" s="2"/>
      <c r="K698" s="2"/>
    </row>
    <row r="699" ht="14.25" customHeight="1">
      <c r="C699" s="2"/>
      <c r="E699" s="5"/>
      <c r="H699" s="2"/>
      <c r="I699" s="2"/>
      <c r="J699" s="2"/>
      <c r="K699" s="2"/>
    </row>
    <row r="700" ht="14.25" customHeight="1">
      <c r="C700" s="2"/>
      <c r="E700" s="5"/>
      <c r="H700" s="2"/>
      <c r="I700" s="2"/>
      <c r="J700" s="2"/>
      <c r="K700" s="2"/>
    </row>
    <row r="701" ht="14.25" customHeight="1">
      <c r="C701" s="2"/>
      <c r="E701" s="5"/>
      <c r="H701" s="2"/>
      <c r="I701" s="2"/>
      <c r="J701" s="2"/>
      <c r="K701" s="2"/>
    </row>
    <row r="702" ht="14.25" customHeight="1">
      <c r="C702" s="2"/>
      <c r="E702" s="5"/>
      <c r="H702" s="2"/>
      <c r="I702" s="2"/>
      <c r="J702" s="2"/>
      <c r="K702" s="2"/>
    </row>
    <row r="703" ht="14.25" customHeight="1">
      <c r="C703" s="2"/>
      <c r="E703" s="5"/>
      <c r="H703" s="2"/>
      <c r="I703" s="2"/>
      <c r="J703" s="2"/>
      <c r="K703" s="2"/>
    </row>
    <row r="704" ht="14.25" customHeight="1">
      <c r="C704" s="2"/>
      <c r="E704" s="5"/>
      <c r="H704" s="2"/>
      <c r="I704" s="2"/>
      <c r="J704" s="2"/>
      <c r="K704" s="2"/>
    </row>
    <row r="705" ht="14.25" customHeight="1">
      <c r="C705" s="2"/>
      <c r="E705" s="5"/>
      <c r="H705" s="2"/>
      <c r="I705" s="2"/>
      <c r="J705" s="2"/>
      <c r="K705" s="2"/>
    </row>
    <row r="706" ht="14.25" customHeight="1">
      <c r="C706" s="2"/>
      <c r="E706" s="5"/>
      <c r="H706" s="2"/>
      <c r="I706" s="2"/>
      <c r="J706" s="2"/>
      <c r="K706" s="2"/>
    </row>
    <row r="707" ht="14.25" customHeight="1">
      <c r="C707" s="2"/>
      <c r="E707" s="5"/>
      <c r="H707" s="2"/>
      <c r="I707" s="2"/>
      <c r="J707" s="2"/>
      <c r="K707" s="2"/>
    </row>
    <row r="708" ht="14.25" customHeight="1">
      <c r="C708" s="2"/>
      <c r="E708" s="5"/>
      <c r="H708" s="2"/>
      <c r="I708" s="2"/>
      <c r="J708" s="2"/>
      <c r="K708" s="2"/>
    </row>
    <row r="709" ht="14.25" customHeight="1">
      <c r="C709" s="2"/>
      <c r="E709" s="5"/>
      <c r="H709" s="2"/>
      <c r="I709" s="2"/>
      <c r="J709" s="2"/>
      <c r="K709" s="2"/>
    </row>
    <row r="710" ht="14.25" customHeight="1">
      <c r="C710" s="2"/>
      <c r="E710" s="5"/>
      <c r="H710" s="2"/>
      <c r="I710" s="2"/>
      <c r="J710" s="2"/>
      <c r="K710" s="2"/>
    </row>
    <row r="711" ht="14.25" customHeight="1">
      <c r="C711" s="2"/>
      <c r="E711" s="5"/>
      <c r="H711" s="2"/>
      <c r="I711" s="2"/>
      <c r="J711" s="2"/>
      <c r="K711" s="2"/>
    </row>
    <row r="712" ht="14.25" customHeight="1">
      <c r="C712" s="2"/>
      <c r="E712" s="5"/>
      <c r="H712" s="2"/>
      <c r="I712" s="2"/>
      <c r="J712" s="2"/>
      <c r="K712" s="2"/>
    </row>
    <row r="713" ht="14.25" customHeight="1">
      <c r="C713" s="2"/>
      <c r="E713" s="5"/>
      <c r="H713" s="2"/>
      <c r="I713" s="2"/>
      <c r="J713" s="2"/>
      <c r="K713" s="2"/>
    </row>
    <row r="714" ht="14.25" customHeight="1">
      <c r="C714" s="2"/>
      <c r="E714" s="5"/>
      <c r="H714" s="2"/>
      <c r="I714" s="2"/>
      <c r="J714" s="2"/>
      <c r="K714" s="2"/>
    </row>
    <row r="715" ht="14.25" customHeight="1">
      <c r="C715" s="2"/>
      <c r="E715" s="5"/>
      <c r="H715" s="2"/>
      <c r="I715" s="2"/>
      <c r="J715" s="2"/>
      <c r="K715" s="2"/>
    </row>
    <row r="716" ht="14.25" customHeight="1">
      <c r="C716" s="2"/>
      <c r="E716" s="5"/>
      <c r="H716" s="2"/>
      <c r="I716" s="2"/>
      <c r="J716" s="2"/>
      <c r="K716" s="2"/>
    </row>
    <row r="717" ht="14.25" customHeight="1">
      <c r="C717" s="2"/>
      <c r="E717" s="5"/>
      <c r="H717" s="2"/>
      <c r="I717" s="2"/>
      <c r="J717" s="2"/>
      <c r="K717" s="2"/>
    </row>
    <row r="718" ht="14.25" customHeight="1">
      <c r="C718" s="2"/>
      <c r="E718" s="5"/>
      <c r="H718" s="2"/>
      <c r="I718" s="2"/>
      <c r="J718" s="2"/>
      <c r="K718" s="2"/>
    </row>
    <row r="719" ht="14.25" customHeight="1">
      <c r="C719" s="2"/>
      <c r="E719" s="5"/>
      <c r="H719" s="2"/>
      <c r="I719" s="2"/>
      <c r="J719" s="2"/>
      <c r="K719" s="2"/>
    </row>
    <row r="720" ht="14.25" customHeight="1">
      <c r="C720" s="2"/>
      <c r="E720" s="5"/>
      <c r="H720" s="2"/>
      <c r="I720" s="2"/>
      <c r="J720" s="2"/>
      <c r="K720" s="2"/>
    </row>
    <row r="721" ht="14.25" customHeight="1">
      <c r="C721" s="2"/>
      <c r="E721" s="5"/>
      <c r="H721" s="2"/>
      <c r="I721" s="2"/>
      <c r="J721" s="2"/>
      <c r="K721" s="2"/>
    </row>
    <row r="722" ht="14.25" customHeight="1">
      <c r="C722" s="2"/>
      <c r="E722" s="5"/>
      <c r="H722" s="2"/>
      <c r="I722" s="2"/>
      <c r="J722" s="2"/>
      <c r="K722" s="2"/>
    </row>
    <row r="723" ht="14.25" customHeight="1">
      <c r="C723" s="2"/>
      <c r="E723" s="5"/>
      <c r="H723" s="2"/>
      <c r="I723" s="2"/>
      <c r="J723" s="2"/>
      <c r="K723" s="2"/>
    </row>
    <row r="724" ht="14.25" customHeight="1">
      <c r="C724" s="2"/>
      <c r="E724" s="5"/>
      <c r="H724" s="2"/>
      <c r="I724" s="2"/>
      <c r="J724" s="2"/>
      <c r="K724" s="2"/>
    </row>
    <row r="725" ht="14.25" customHeight="1">
      <c r="C725" s="2"/>
      <c r="E725" s="5"/>
      <c r="H725" s="2"/>
      <c r="I725" s="2"/>
      <c r="J725" s="2"/>
      <c r="K725" s="2"/>
    </row>
    <row r="726" ht="14.25" customHeight="1">
      <c r="C726" s="2"/>
      <c r="E726" s="5"/>
      <c r="H726" s="2"/>
      <c r="I726" s="2"/>
      <c r="J726" s="2"/>
      <c r="K726" s="2"/>
    </row>
    <row r="727" ht="14.25" customHeight="1">
      <c r="C727" s="2"/>
      <c r="E727" s="5"/>
      <c r="H727" s="2"/>
      <c r="I727" s="2"/>
      <c r="J727" s="2"/>
      <c r="K727" s="2"/>
    </row>
    <row r="728" ht="14.25" customHeight="1">
      <c r="C728" s="2"/>
      <c r="E728" s="5"/>
      <c r="H728" s="2"/>
      <c r="I728" s="2"/>
      <c r="J728" s="2"/>
      <c r="K728" s="2"/>
    </row>
    <row r="729" ht="14.25" customHeight="1">
      <c r="C729" s="2"/>
      <c r="E729" s="5"/>
      <c r="H729" s="2"/>
      <c r="I729" s="2"/>
      <c r="J729" s="2"/>
      <c r="K729" s="2"/>
    </row>
    <row r="730" ht="14.25" customHeight="1">
      <c r="C730" s="2"/>
      <c r="E730" s="5"/>
      <c r="H730" s="2"/>
      <c r="I730" s="2"/>
      <c r="J730" s="2"/>
      <c r="K730" s="2"/>
    </row>
    <row r="731" ht="14.25" customHeight="1">
      <c r="C731" s="2"/>
      <c r="E731" s="5"/>
      <c r="H731" s="2"/>
      <c r="I731" s="2"/>
      <c r="J731" s="2"/>
      <c r="K731" s="2"/>
    </row>
    <row r="732" ht="14.25" customHeight="1">
      <c r="C732" s="2"/>
      <c r="E732" s="5"/>
      <c r="H732" s="2"/>
      <c r="I732" s="2"/>
      <c r="J732" s="2"/>
      <c r="K732" s="2"/>
    </row>
    <row r="733" ht="14.25" customHeight="1">
      <c r="C733" s="2"/>
      <c r="E733" s="5"/>
      <c r="H733" s="2"/>
      <c r="I733" s="2"/>
      <c r="J733" s="2"/>
      <c r="K733" s="2"/>
    </row>
    <row r="734" ht="14.25" customHeight="1">
      <c r="C734" s="2"/>
      <c r="E734" s="5"/>
      <c r="H734" s="2"/>
      <c r="I734" s="2"/>
      <c r="J734" s="2"/>
      <c r="K734" s="2"/>
    </row>
    <row r="735" ht="14.25" customHeight="1">
      <c r="C735" s="2"/>
      <c r="E735" s="5"/>
      <c r="H735" s="2"/>
      <c r="I735" s="2"/>
      <c r="J735" s="2"/>
      <c r="K735" s="2"/>
    </row>
    <row r="736" ht="14.25" customHeight="1">
      <c r="C736" s="2"/>
      <c r="E736" s="5"/>
      <c r="H736" s="2"/>
      <c r="I736" s="2"/>
      <c r="J736" s="2"/>
      <c r="K736" s="2"/>
    </row>
    <row r="737" ht="14.25" customHeight="1">
      <c r="C737" s="2"/>
      <c r="E737" s="5"/>
      <c r="H737" s="2"/>
      <c r="I737" s="2"/>
      <c r="J737" s="2"/>
      <c r="K737" s="2"/>
    </row>
    <row r="738" ht="14.25" customHeight="1">
      <c r="C738" s="2"/>
      <c r="E738" s="5"/>
      <c r="H738" s="2"/>
      <c r="I738" s="2"/>
      <c r="J738" s="2"/>
      <c r="K738" s="2"/>
    </row>
    <row r="739" ht="14.25" customHeight="1">
      <c r="C739" s="2"/>
      <c r="E739" s="5"/>
      <c r="H739" s="2"/>
      <c r="I739" s="2"/>
      <c r="J739" s="2"/>
      <c r="K739" s="2"/>
    </row>
    <row r="740" ht="14.25" customHeight="1">
      <c r="C740" s="2"/>
      <c r="E740" s="5"/>
      <c r="H740" s="2"/>
      <c r="I740" s="2"/>
      <c r="J740" s="2"/>
      <c r="K740" s="2"/>
    </row>
    <row r="741" ht="14.25" customHeight="1">
      <c r="C741" s="2"/>
      <c r="E741" s="5"/>
      <c r="H741" s="2"/>
      <c r="I741" s="2"/>
      <c r="J741" s="2"/>
      <c r="K741" s="2"/>
    </row>
    <row r="742" ht="14.25" customHeight="1">
      <c r="C742" s="2"/>
      <c r="E742" s="5"/>
      <c r="H742" s="2"/>
      <c r="I742" s="2"/>
      <c r="J742" s="2"/>
      <c r="K742" s="2"/>
    </row>
    <row r="743" ht="14.25" customHeight="1">
      <c r="C743" s="2"/>
      <c r="E743" s="5"/>
      <c r="H743" s="2"/>
      <c r="I743" s="2"/>
      <c r="J743" s="2"/>
      <c r="K743" s="2"/>
    </row>
    <row r="744" ht="14.25" customHeight="1">
      <c r="C744" s="2"/>
      <c r="E744" s="5"/>
      <c r="H744" s="2"/>
      <c r="I744" s="2"/>
      <c r="J744" s="2"/>
      <c r="K744" s="2"/>
    </row>
    <row r="745" ht="14.25" customHeight="1">
      <c r="C745" s="2"/>
      <c r="E745" s="5"/>
      <c r="H745" s="2"/>
      <c r="I745" s="2"/>
      <c r="J745" s="2"/>
      <c r="K745" s="2"/>
    </row>
    <row r="746" ht="14.25" customHeight="1">
      <c r="C746" s="2"/>
      <c r="E746" s="5"/>
      <c r="H746" s="2"/>
      <c r="I746" s="2"/>
      <c r="J746" s="2"/>
      <c r="K746" s="2"/>
    </row>
    <row r="747" ht="14.25" customHeight="1">
      <c r="C747" s="2"/>
      <c r="E747" s="5"/>
      <c r="H747" s="2"/>
      <c r="I747" s="2"/>
      <c r="J747" s="2"/>
      <c r="K747" s="2"/>
    </row>
    <row r="748" ht="14.25" customHeight="1">
      <c r="C748" s="2"/>
      <c r="E748" s="5"/>
      <c r="H748" s="2"/>
      <c r="I748" s="2"/>
      <c r="J748" s="2"/>
      <c r="K748" s="2"/>
    </row>
    <row r="749" ht="14.25" customHeight="1">
      <c r="C749" s="2"/>
      <c r="E749" s="5"/>
      <c r="H749" s="2"/>
      <c r="I749" s="2"/>
      <c r="J749" s="2"/>
      <c r="K749" s="2"/>
    </row>
    <row r="750" ht="14.25" customHeight="1">
      <c r="C750" s="2"/>
      <c r="E750" s="5"/>
      <c r="H750" s="2"/>
      <c r="I750" s="2"/>
      <c r="J750" s="2"/>
      <c r="K750" s="2"/>
    </row>
    <row r="751" ht="14.25" customHeight="1">
      <c r="C751" s="2"/>
      <c r="E751" s="5"/>
      <c r="H751" s="2"/>
      <c r="I751" s="2"/>
      <c r="J751" s="2"/>
      <c r="K751" s="2"/>
    </row>
    <row r="752" ht="14.25" customHeight="1">
      <c r="C752" s="2"/>
      <c r="E752" s="5"/>
      <c r="H752" s="2"/>
      <c r="I752" s="2"/>
      <c r="J752" s="2"/>
      <c r="K752" s="2"/>
    </row>
    <row r="753" ht="14.25" customHeight="1">
      <c r="C753" s="2"/>
      <c r="E753" s="5"/>
      <c r="H753" s="2"/>
      <c r="I753" s="2"/>
      <c r="J753" s="2"/>
      <c r="K753" s="2"/>
    </row>
    <row r="754" ht="14.25" customHeight="1">
      <c r="C754" s="2"/>
      <c r="E754" s="5"/>
      <c r="H754" s="2"/>
      <c r="I754" s="2"/>
      <c r="J754" s="2"/>
      <c r="K754" s="2"/>
    </row>
    <row r="755" ht="14.25" customHeight="1">
      <c r="C755" s="2"/>
      <c r="E755" s="5"/>
      <c r="H755" s="2"/>
      <c r="I755" s="2"/>
      <c r="J755" s="2"/>
      <c r="K755" s="2"/>
    </row>
    <row r="756" ht="14.25" customHeight="1">
      <c r="C756" s="2"/>
      <c r="E756" s="5"/>
      <c r="H756" s="2"/>
      <c r="I756" s="2"/>
      <c r="J756" s="2"/>
      <c r="K756" s="2"/>
    </row>
    <row r="757" ht="14.25" customHeight="1">
      <c r="C757" s="2"/>
      <c r="E757" s="5"/>
      <c r="H757" s="2"/>
      <c r="I757" s="2"/>
      <c r="J757" s="2"/>
      <c r="K757" s="2"/>
    </row>
    <row r="758" ht="14.25" customHeight="1">
      <c r="C758" s="2"/>
      <c r="E758" s="5"/>
      <c r="H758" s="2"/>
      <c r="I758" s="2"/>
      <c r="J758" s="2"/>
      <c r="K758" s="2"/>
    </row>
    <row r="759" ht="14.25" customHeight="1">
      <c r="C759" s="2"/>
      <c r="E759" s="5"/>
      <c r="H759" s="2"/>
      <c r="I759" s="2"/>
      <c r="J759" s="2"/>
      <c r="K759" s="2"/>
    </row>
    <row r="760" ht="14.25" customHeight="1">
      <c r="C760" s="2"/>
      <c r="E760" s="5"/>
      <c r="H760" s="2"/>
      <c r="I760" s="2"/>
      <c r="J760" s="2"/>
      <c r="K760" s="2"/>
    </row>
    <row r="761" ht="14.25" customHeight="1">
      <c r="C761" s="2"/>
      <c r="E761" s="5"/>
      <c r="H761" s="2"/>
      <c r="I761" s="2"/>
      <c r="J761" s="2"/>
      <c r="K761" s="2"/>
    </row>
    <row r="762" ht="14.25" customHeight="1">
      <c r="C762" s="2"/>
      <c r="E762" s="5"/>
      <c r="H762" s="2"/>
      <c r="I762" s="2"/>
      <c r="J762" s="2"/>
      <c r="K762" s="2"/>
    </row>
    <row r="763" ht="14.25" customHeight="1">
      <c r="C763" s="2"/>
      <c r="E763" s="5"/>
      <c r="H763" s="2"/>
      <c r="I763" s="2"/>
      <c r="J763" s="2"/>
      <c r="K763" s="2"/>
    </row>
    <row r="764" ht="14.25" customHeight="1">
      <c r="C764" s="2"/>
      <c r="E764" s="5"/>
      <c r="H764" s="2"/>
      <c r="I764" s="2"/>
      <c r="J764" s="2"/>
      <c r="K764" s="2"/>
    </row>
    <row r="765" ht="14.25" customHeight="1">
      <c r="C765" s="2"/>
      <c r="E765" s="5"/>
      <c r="H765" s="2"/>
      <c r="I765" s="2"/>
      <c r="J765" s="2"/>
      <c r="K765" s="2"/>
    </row>
    <row r="766" ht="14.25" customHeight="1">
      <c r="C766" s="2"/>
      <c r="E766" s="5"/>
      <c r="H766" s="2"/>
      <c r="I766" s="2"/>
      <c r="J766" s="2"/>
      <c r="K766" s="2"/>
    </row>
    <row r="767" ht="14.25" customHeight="1">
      <c r="C767" s="2"/>
      <c r="E767" s="5"/>
      <c r="H767" s="2"/>
      <c r="I767" s="2"/>
      <c r="J767" s="2"/>
      <c r="K767" s="2"/>
    </row>
    <row r="768" ht="14.25" customHeight="1">
      <c r="C768" s="2"/>
      <c r="E768" s="5"/>
      <c r="H768" s="2"/>
      <c r="I768" s="2"/>
      <c r="J768" s="2"/>
      <c r="K768" s="2"/>
    </row>
    <row r="769" ht="14.25" customHeight="1">
      <c r="C769" s="2"/>
      <c r="E769" s="5"/>
      <c r="H769" s="2"/>
      <c r="I769" s="2"/>
      <c r="J769" s="2"/>
      <c r="K769" s="2"/>
    </row>
    <row r="770" ht="14.25" customHeight="1">
      <c r="C770" s="2"/>
      <c r="E770" s="5"/>
      <c r="H770" s="2"/>
      <c r="I770" s="2"/>
      <c r="J770" s="2"/>
      <c r="K770" s="2"/>
    </row>
    <row r="771" ht="14.25" customHeight="1">
      <c r="C771" s="2"/>
      <c r="E771" s="5"/>
      <c r="H771" s="2"/>
      <c r="I771" s="2"/>
      <c r="J771" s="2"/>
      <c r="K771" s="2"/>
    </row>
    <row r="772" ht="14.25" customHeight="1">
      <c r="C772" s="2"/>
      <c r="E772" s="5"/>
      <c r="H772" s="2"/>
      <c r="I772" s="2"/>
      <c r="J772" s="2"/>
      <c r="K772" s="2"/>
    </row>
    <row r="773" ht="14.25" customHeight="1">
      <c r="C773" s="2"/>
      <c r="E773" s="5"/>
      <c r="H773" s="2"/>
      <c r="I773" s="2"/>
      <c r="J773" s="2"/>
      <c r="K773" s="2"/>
    </row>
    <row r="774" ht="14.25" customHeight="1">
      <c r="C774" s="2"/>
      <c r="E774" s="5"/>
      <c r="H774" s="2"/>
      <c r="I774" s="2"/>
      <c r="J774" s="2"/>
      <c r="K774" s="2"/>
    </row>
    <row r="775" ht="14.25" customHeight="1">
      <c r="C775" s="2"/>
      <c r="E775" s="5"/>
      <c r="H775" s="2"/>
      <c r="I775" s="2"/>
      <c r="J775" s="2"/>
      <c r="K775" s="2"/>
    </row>
    <row r="776" ht="14.25" customHeight="1">
      <c r="C776" s="2"/>
      <c r="E776" s="5"/>
      <c r="H776" s="2"/>
      <c r="I776" s="2"/>
      <c r="J776" s="2"/>
      <c r="K776" s="2"/>
    </row>
    <row r="777" ht="14.25" customHeight="1">
      <c r="C777" s="2"/>
      <c r="E777" s="5"/>
      <c r="H777" s="2"/>
      <c r="I777" s="2"/>
      <c r="J777" s="2"/>
      <c r="K777" s="2"/>
    </row>
    <row r="778" ht="14.25" customHeight="1">
      <c r="C778" s="2"/>
      <c r="E778" s="5"/>
      <c r="H778" s="2"/>
      <c r="I778" s="2"/>
      <c r="J778" s="2"/>
      <c r="K778" s="2"/>
    </row>
    <row r="779" ht="14.25" customHeight="1">
      <c r="C779" s="2"/>
      <c r="E779" s="5"/>
      <c r="H779" s="2"/>
      <c r="I779" s="2"/>
      <c r="J779" s="2"/>
      <c r="K779" s="2"/>
    </row>
    <row r="780" ht="14.25" customHeight="1">
      <c r="C780" s="2"/>
      <c r="E780" s="5"/>
      <c r="H780" s="2"/>
      <c r="I780" s="2"/>
      <c r="J780" s="2"/>
      <c r="K780" s="2"/>
    </row>
    <row r="781" ht="14.25" customHeight="1">
      <c r="C781" s="2"/>
      <c r="E781" s="5"/>
      <c r="H781" s="2"/>
      <c r="I781" s="2"/>
      <c r="J781" s="2"/>
      <c r="K781" s="2"/>
    </row>
    <row r="782" ht="14.25" customHeight="1">
      <c r="C782" s="2"/>
      <c r="E782" s="5"/>
      <c r="H782" s="2"/>
      <c r="I782" s="2"/>
      <c r="J782" s="2"/>
      <c r="K782" s="2"/>
    </row>
    <row r="783" ht="14.25" customHeight="1">
      <c r="C783" s="2"/>
      <c r="E783" s="5"/>
      <c r="H783" s="2"/>
      <c r="I783" s="2"/>
      <c r="J783" s="2"/>
      <c r="K783" s="2"/>
    </row>
    <row r="784" ht="14.25" customHeight="1">
      <c r="C784" s="2"/>
      <c r="E784" s="5"/>
      <c r="H784" s="2"/>
      <c r="I784" s="2"/>
      <c r="J784" s="2"/>
      <c r="K784" s="2"/>
    </row>
    <row r="785" ht="14.25" customHeight="1">
      <c r="C785" s="2"/>
      <c r="E785" s="5"/>
      <c r="H785" s="2"/>
      <c r="I785" s="2"/>
      <c r="J785" s="2"/>
      <c r="K785" s="2"/>
    </row>
    <row r="786" ht="14.25" customHeight="1">
      <c r="C786" s="2"/>
      <c r="E786" s="5"/>
      <c r="H786" s="2"/>
      <c r="I786" s="2"/>
      <c r="J786" s="2"/>
      <c r="K786" s="2"/>
    </row>
    <row r="787" ht="14.25" customHeight="1">
      <c r="C787" s="2"/>
      <c r="E787" s="5"/>
      <c r="H787" s="2"/>
      <c r="I787" s="2"/>
      <c r="J787" s="2"/>
      <c r="K787" s="2"/>
    </row>
    <row r="788" ht="14.25" customHeight="1">
      <c r="C788" s="2"/>
      <c r="E788" s="5"/>
      <c r="H788" s="2"/>
      <c r="I788" s="2"/>
      <c r="J788" s="2"/>
      <c r="K788" s="2"/>
    </row>
    <row r="789" ht="14.25" customHeight="1">
      <c r="C789" s="2"/>
      <c r="E789" s="5"/>
      <c r="H789" s="2"/>
      <c r="I789" s="2"/>
      <c r="J789" s="2"/>
      <c r="K789" s="2"/>
    </row>
    <row r="790" ht="14.25" customHeight="1">
      <c r="C790" s="2"/>
      <c r="E790" s="5"/>
      <c r="H790" s="2"/>
      <c r="I790" s="2"/>
      <c r="J790" s="2"/>
      <c r="K790" s="2"/>
    </row>
    <row r="791" ht="14.25" customHeight="1">
      <c r="C791" s="2"/>
      <c r="E791" s="5"/>
      <c r="H791" s="2"/>
      <c r="I791" s="2"/>
      <c r="J791" s="2"/>
      <c r="K791" s="2"/>
    </row>
    <row r="792" ht="14.25" customHeight="1">
      <c r="C792" s="2"/>
      <c r="E792" s="5"/>
      <c r="H792" s="2"/>
      <c r="I792" s="2"/>
      <c r="J792" s="2"/>
      <c r="K792" s="2"/>
    </row>
    <row r="793" ht="14.25" customHeight="1">
      <c r="C793" s="2"/>
      <c r="E793" s="5"/>
      <c r="H793" s="2"/>
      <c r="I793" s="2"/>
      <c r="J793" s="2"/>
      <c r="K793" s="2"/>
    </row>
    <row r="794" ht="14.25" customHeight="1">
      <c r="C794" s="2"/>
      <c r="E794" s="5"/>
      <c r="H794" s="2"/>
      <c r="I794" s="2"/>
      <c r="J794" s="2"/>
      <c r="K794" s="2"/>
    </row>
    <row r="795" ht="14.25" customHeight="1">
      <c r="C795" s="2"/>
      <c r="E795" s="5"/>
      <c r="H795" s="2"/>
      <c r="I795" s="2"/>
      <c r="J795" s="2"/>
      <c r="K795" s="2"/>
    </row>
    <row r="796" ht="14.25" customHeight="1">
      <c r="C796" s="2"/>
      <c r="E796" s="5"/>
      <c r="H796" s="2"/>
      <c r="I796" s="2"/>
      <c r="J796" s="2"/>
      <c r="K796" s="2"/>
    </row>
    <row r="797" ht="14.25" customHeight="1">
      <c r="C797" s="2"/>
      <c r="E797" s="5"/>
      <c r="H797" s="2"/>
      <c r="I797" s="2"/>
      <c r="J797" s="2"/>
      <c r="K797" s="2"/>
    </row>
    <row r="798" ht="14.25" customHeight="1">
      <c r="C798" s="2"/>
      <c r="E798" s="5"/>
      <c r="H798" s="2"/>
      <c r="I798" s="2"/>
      <c r="J798" s="2"/>
      <c r="K798" s="2"/>
    </row>
    <row r="799" ht="14.25" customHeight="1">
      <c r="C799" s="2"/>
      <c r="E799" s="5"/>
      <c r="H799" s="2"/>
      <c r="I799" s="2"/>
      <c r="J799" s="2"/>
      <c r="K799" s="2"/>
    </row>
    <row r="800" ht="14.25" customHeight="1">
      <c r="C800" s="2"/>
      <c r="E800" s="5"/>
      <c r="H800" s="2"/>
      <c r="I800" s="2"/>
      <c r="J800" s="2"/>
      <c r="K800" s="2"/>
    </row>
    <row r="801" ht="14.25" customHeight="1">
      <c r="C801" s="2"/>
      <c r="E801" s="5"/>
      <c r="H801" s="2"/>
      <c r="I801" s="2"/>
      <c r="J801" s="2"/>
      <c r="K801" s="2"/>
    </row>
    <row r="802" ht="14.25" customHeight="1">
      <c r="C802" s="2"/>
      <c r="E802" s="5"/>
      <c r="H802" s="2"/>
      <c r="I802" s="2"/>
      <c r="J802" s="2"/>
      <c r="K802" s="2"/>
    </row>
    <row r="803" ht="14.25" customHeight="1">
      <c r="C803" s="2"/>
      <c r="E803" s="5"/>
      <c r="H803" s="2"/>
      <c r="I803" s="2"/>
      <c r="J803" s="2"/>
      <c r="K803" s="2"/>
    </row>
    <row r="804" ht="14.25" customHeight="1">
      <c r="C804" s="2"/>
      <c r="E804" s="5"/>
      <c r="H804" s="2"/>
      <c r="I804" s="2"/>
      <c r="J804" s="2"/>
      <c r="K804" s="2"/>
    </row>
    <row r="805" ht="14.25" customHeight="1">
      <c r="C805" s="2"/>
      <c r="E805" s="5"/>
      <c r="H805" s="2"/>
      <c r="I805" s="2"/>
      <c r="J805" s="2"/>
      <c r="K805" s="2"/>
    </row>
    <row r="806" ht="14.25" customHeight="1">
      <c r="C806" s="2"/>
      <c r="E806" s="5"/>
      <c r="H806" s="2"/>
      <c r="I806" s="2"/>
      <c r="J806" s="2"/>
      <c r="K806" s="2"/>
    </row>
    <row r="807" ht="14.25" customHeight="1">
      <c r="C807" s="2"/>
      <c r="E807" s="5"/>
      <c r="H807" s="2"/>
      <c r="I807" s="2"/>
      <c r="J807" s="2"/>
      <c r="K807" s="2"/>
    </row>
    <row r="808" ht="14.25" customHeight="1">
      <c r="C808" s="2"/>
      <c r="E808" s="5"/>
      <c r="H808" s="2"/>
      <c r="I808" s="2"/>
      <c r="J808" s="2"/>
      <c r="K808" s="2"/>
    </row>
    <row r="809" ht="14.25" customHeight="1">
      <c r="C809" s="2"/>
      <c r="E809" s="5"/>
      <c r="H809" s="2"/>
      <c r="I809" s="2"/>
      <c r="J809" s="2"/>
      <c r="K809" s="2"/>
    </row>
    <row r="810" ht="14.25" customHeight="1">
      <c r="C810" s="2"/>
      <c r="E810" s="5"/>
      <c r="H810" s="2"/>
      <c r="I810" s="2"/>
      <c r="J810" s="2"/>
      <c r="K810" s="2"/>
    </row>
    <row r="811" ht="14.25" customHeight="1">
      <c r="C811" s="2"/>
      <c r="E811" s="5"/>
      <c r="H811" s="2"/>
      <c r="I811" s="2"/>
      <c r="J811" s="2"/>
      <c r="K811" s="2"/>
    </row>
    <row r="812" ht="14.25" customHeight="1">
      <c r="C812" s="2"/>
      <c r="E812" s="5"/>
      <c r="H812" s="2"/>
      <c r="I812" s="2"/>
      <c r="J812" s="2"/>
      <c r="K812" s="2"/>
    </row>
    <row r="813" ht="14.25" customHeight="1">
      <c r="C813" s="2"/>
      <c r="E813" s="5"/>
      <c r="H813" s="2"/>
      <c r="I813" s="2"/>
      <c r="J813" s="2"/>
      <c r="K813" s="2"/>
    </row>
    <row r="814" ht="14.25" customHeight="1">
      <c r="C814" s="2"/>
      <c r="E814" s="5"/>
      <c r="H814" s="2"/>
      <c r="I814" s="2"/>
      <c r="J814" s="2"/>
      <c r="K814" s="2"/>
    </row>
    <row r="815" ht="14.25" customHeight="1">
      <c r="C815" s="2"/>
      <c r="E815" s="5"/>
      <c r="H815" s="2"/>
      <c r="I815" s="2"/>
      <c r="J815" s="2"/>
      <c r="K815" s="2"/>
    </row>
    <row r="816" ht="14.25" customHeight="1">
      <c r="C816" s="2"/>
      <c r="E816" s="5"/>
      <c r="H816" s="2"/>
      <c r="I816" s="2"/>
      <c r="J816" s="2"/>
      <c r="K816" s="2"/>
    </row>
    <row r="817" ht="14.25" customHeight="1">
      <c r="C817" s="2"/>
      <c r="E817" s="5"/>
      <c r="H817" s="2"/>
      <c r="I817" s="2"/>
      <c r="J817" s="2"/>
      <c r="K817" s="2"/>
    </row>
    <row r="818" ht="14.25" customHeight="1">
      <c r="C818" s="2"/>
      <c r="E818" s="5"/>
      <c r="H818" s="2"/>
      <c r="I818" s="2"/>
      <c r="J818" s="2"/>
      <c r="K818" s="2"/>
    </row>
    <row r="819" ht="14.25" customHeight="1">
      <c r="C819" s="2"/>
      <c r="E819" s="5"/>
      <c r="H819" s="2"/>
      <c r="I819" s="2"/>
      <c r="J819" s="2"/>
      <c r="K819" s="2"/>
    </row>
    <row r="820" ht="14.25" customHeight="1">
      <c r="C820" s="2"/>
      <c r="E820" s="5"/>
      <c r="H820" s="2"/>
      <c r="I820" s="2"/>
      <c r="J820" s="2"/>
      <c r="K820" s="2"/>
    </row>
    <row r="821" ht="14.25" customHeight="1">
      <c r="C821" s="2"/>
      <c r="E821" s="5"/>
      <c r="H821" s="2"/>
      <c r="I821" s="2"/>
      <c r="J821" s="2"/>
      <c r="K821" s="2"/>
    </row>
    <row r="822" ht="14.25" customHeight="1">
      <c r="C822" s="2"/>
      <c r="E822" s="5"/>
      <c r="H822" s="2"/>
      <c r="I822" s="2"/>
      <c r="J822" s="2"/>
      <c r="K822" s="2"/>
    </row>
    <row r="823" ht="14.25" customHeight="1">
      <c r="C823" s="2"/>
      <c r="E823" s="5"/>
      <c r="H823" s="2"/>
      <c r="I823" s="2"/>
      <c r="J823" s="2"/>
      <c r="K823" s="2"/>
    </row>
    <row r="824" ht="14.25" customHeight="1">
      <c r="C824" s="2"/>
      <c r="E824" s="5"/>
      <c r="H824" s="2"/>
      <c r="I824" s="2"/>
      <c r="J824" s="2"/>
      <c r="K824" s="2"/>
    </row>
    <row r="825" ht="14.25" customHeight="1">
      <c r="C825" s="2"/>
      <c r="E825" s="5"/>
      <c r="H825" s="2"/>
      <c r="I825" s="2"/>
      <c r="J825" s="2"/>
      <c r="K825" s="2"/>
    </row>
    <row r="826" ht="14.25" customHeight="1">
      <c r="C826" s="2"/>
      <c r="E826" s="5"/>
      <c r="H826" s="2"/>
      <c r="I826" s="2"/>
      <c r="J826" s="2"/>
      <c r="K826" s="2"/>
    </row>
    <row r="827" ht="14.25" customHeight="1">
      <c r="C827" s="2"/>
      <c r="E827" s="5"/>
      <c r="H827" s="2"/>
      <c r="I827" s="2"/>
      <c r="J827" s="2"/>
      <c r="K827" s="2"/>
    </row>
    <row r="828" ht="14.25" customHeight="1">
      <c r="C828" s="2"/>
      <c r="E828" s="5"/>
      <c r="H828" s="2"/>
      <c r="I828" s="2"/>
      <c r="J828" s="2"/>
      <c r="K828" s="2"/>
    </row>
    <row r="829" ht="14.25" customHeight="1">
      <c r="C829" s="2"/>
      <c r="E829" s="5"/>
      <c r="H829" s="2"/>
      <c r="I829" s="2"/>
      <c r="J829" s="2"/>
      <c r="K829" s="2"/>
    </row>
    <row r="830" ht="14.25" customHeight="1">
      <c r="C830" s="2"/>
      <c r="E830" s="5"/>
      <c r="H830" s="2"/>
      <c r="I830" s="2"/>
      <c r="J830" s="2"/>
      <c r="K830" s="2"/>
    </row>
    <row r="831" ht="14.25" customHeight="1">
      <c r="C831" s="2"/>
      <c r="E831" s="5"/>
      <c r="H831" s="2"/>
      <c r="I831" s="2"/>
      <c r="J831" s="2"/>
      <c r="K831" s="2"/>
    </row>
    <row r="832" ht="14.25" customHeight="1">
      <c r="C832" s="2"/>
      <c r="E832" s="5"/>
      <c r="H832" s="2"/>
      <c r="I832" s="2"/>
      <c r="J832" s="2"/>
      <c r="K832" s="2"/>
    </row>
    <row r="833" ht="14.25" customHeight="1">
      <c r="C833" s="2"/>
      <c r="E833" s="5"/>
      <c r="H833" s="2"/>
      <c r="I833" s="2"/>
      <c r="J833" s="2"/>
      <c r="K833" s="2"/>
    </row>
    <row r="834" ht="14.25" customHeight="1">
      <c r="C834" s="2"/>
      <c r="E834" s="5"/>
      <c r="H834" s="2"/>
      <c r="I834" s="2"/>
      <c r="J834" s="2"/>
      <c r="K834" s="2"/>
    </row>
    <row r="835" ht="14.25" customHeight="1">
      <c r="C835" s="2"/>
      <c r="E835" s="5"/>
      <c r="H835" s="2"/>
      <c r="I835" s="2"/>
      <c r="J835" s="2"/>
      <c r="K835" s="2"/>
    </row>
    <row r="836" ht="14.25" customHeight="1">
      <c r="C836" s="2"/>
      <c r="E836" s="5"/>
      <c r="H836" s="2"/>
      <c r="I836" s="2"/>
      <c r="J836" s="2"/>
      <c r="K836" s="2"/>
    </row>
    <row r="837" ht="14.25" customHeight="1">
      <c r="C837" s="2"/>
      <c r="E837" s="5"/>
      <c r="H837" s="2"/>
      <c r="I837" s="2"/>
      <c r="J837" s="2"/>
      <c r="K837" s="2"/>
    </row>
    <row r="838" ht="14.25" customHeight="1">
      <c r="C838" s="2"/>
      <c r="E838" s="5"/>
      <c r="H838" s="2"/>
      <c r="I838" s="2"/>
      <c r="J838" s="2"/>
      <c r="K838" s="2"/>
    </row>
    <row r="839" ht="14.25" customHeight="1">
      <c r="C839" s="2"/>
      <c r="E839" s="5"/>
      <c r="H839" s="2"/>
      <c r="I839" s="2"/>
      <c r="J839" s="2"/>
      <c r="K839" s="2"/>
    </row>
    <row r="840" ht="14.25" customHeight="1">
      <c r="C840" s="2"/>
      <c r="E840" s="5"/>
      <c r="H840" s="2"/>
      <c r="I840" s="2"/>
      <c r="J840" s="2"/>
      <c r="K840" s="2"/>
    </row>
    <row r="841" ht="14.25" customHeight="1">
      <c r="C841" s="2"/>
      <c r="E841" s="5"/>
      <c r="H841" s="2"/>
      <c r="I841" s="2"/>
      <c r="J841" s="2"/>
      <c r="K841" s="2"/>
    </row>
    <row r="842" ht="14.25" customHeight="1">
      <c r="C842" s="2"/>
      <c r="E842" s="5"/>
      <c r="H842" s="2"/>
      <c r="I842" s="2"/>
      <c r="J842" s="2"/>
      <c r="K842" s="2"/>
    </row>
    <row r="843" ht="14.25" customHeight="1">
      <c r="C843" s="2"/>
      <c r="E843" s="5"/>
      <c r="H843" s="2"/>
      <c r="I843" s="2"/>
      <c r="J843" s="2"/>
      <c r="K843" s="2"/>
    </row>
    <row r="844" ht="14.25" customHeight="1">
      <c r="C844" s="2"/>
      <c r="E844" s="5"/>
      <c r="H844" s="2"/>
      <c r="I844" s="2"/>
      <c r="J844" s="2"/>
      <c r="K844" s="2"/>
    </row>
    <row r="845" ht="14.25" customHeight="1">
      <c r="C845" s="2"/>
      <c r="E845" s="5"/>
      <c r="H845" s="2"/>
      <c r="I845" s="2"/>
      <c r="J845" s="2"/>
      <c r="K845" s="2"/>
    </row>
    <row r="846" ht="14.25" customHeight="1">
      <c r="C846" s="2"/>
      <c r="E846" s="5"/>
      <c r="H846" s="2"/>
      <c r="I846" s="2"/>
      <c r="J846" s="2"/>
      <c r="K846" s="2"/>
    </row>
    <row r="847" ht="14.25" customHeight="1">
      <c r="C847" s="2"/>
      <c r="E847" s="5"/>
      <c r="H847" s="2"/>
      <c r="I847" s="2"/>
      <c r="J847" s="2"/>
      <c r="K847" s="2"/>
    </row>
    <row r="848" ht="14.25" customHeight="1">
      <c r="C848" s="2"/>
      <c r="E848" s="5"/>
      <c r="H848" s="2"/>
      <c r="I848" s="2"/>
      <c r="J848" s="2"/>
      <c r="K848" s="2"/>
    </row>
    <row r="849" ht="14.25" customHeight="1">
      <c r="C849" s="2"/>
      <c r="E849" s="5"/>
      <c r="H849" s="2"/>
      <c r="I849" s="2"/>
      <c r="J849" s="2"/>
      <c r="K849" s="2"/>
    </row>
    <row r="850" ht="14.25" customHeight="1">
      <c r="C850" s="2"/>
      <c r="E850" s="5"/>
      <c r="H850" s="2"/>
      <c r="I850" s="2"/>
      <c r="J850" s="2"/>
      <c r="K850" s="2"/>
    </row>
    <row r="851" ht="14.25" customHeight="1">
      <c r="C851" s="2"/>
      <c r="E851" s="5"/>
      <c r="H851" s="2"/>
      <c r="I851" s="2"/>
      <c r="J851" s="2"/>
      <c r="K851" s="2"/>
    </row>
    <row r="852" ht="14.25" customHeight="1">
      <c r="C852" s="2"/>
      <c r="E852" s="5"/>
      <c r="H852" s="2"/>
      <c r="I852" s="2"/>
      <c r="J852" s="2"/>
      <c r="K852" s="2"/>
    </row>
    <row r="853" ht="14.25" customHeight="1">
      <c r="C853" s="2"/>
      <c r="E853" s="5"/>
      <c r="H853" s="2"/>
      <c r="I853" s="2"/>
      <c r="J853" s="2"/>
      <c r="K853" s="2"/>
    </row>
    <row r="854" ht="14.25" customHeight="1">
      <c r="C854" s="2"/>
      <c r="E854" s="5"/>
      <c r="H854" s="2"/>
      <c r="I854" s="2"/>
      <c r="J854" s="2"/>
      <c r="K854" s="2"/>
    </row>
    <row r="855" ht="14.25" customHeight="1">
      <c r="C855" s="2"/>
      <c r="E855" s="5"/>
      <c r="H855" s="2"/>
      <c r="I855" s="2"/>
      <c r="J855" s="2"/>
      <c r="K855" s="2"/>
    </row>
    <row r="856" ht="14.25" customHeight="1">
      <c r="C856" s="2"/>
      <c r="E856" s="5"/>
      <c r="H856" s="2"/>
      <c r="I856" s="2"/>
      <c r="J856" s="2"/>
      <c r="K856" s="2"/>
    </row>
    <row r="857" ht="14.25" customHeight="1">
      <c r="C857" s="2"/>
      <c r="E857" s="5"/>
      <c r="H857" s="2"/>
      <c r="I857" s="2"/>
      <c r="J857" s="2"/>
      <c r="K857" s="2"/>
    </row>
    <row r="858" ht="14.25" customHeight="1">
      <c r="C858" s="2"/>
      <c r="E858" s="5"/>
      <c r="H858" s="2"/>
      <c r="I858" s="2"/>
      <c r="J858" s="2"/>
      <c r="K858" s="2"/>
    </row>
    <row r="859" ht="14.25" customHeight="1">
      <c r="C859" s="2"/>
      <c r="E859" s="5"/>
      <c r="H859" s="2"/>
      <c r="I859" s="2"/>
      <c r="J859" s="2"/>
      <c r="K859" s="2"/>
    </row>
    <row r="860" ht="14.25" customHeight="1">
      <c r="C860" s="2"/>
      <c r="E860" s="5"/>
      <c r="H860" s="2"/>
      <c r="I860" s="2"/>
      <c r="J860" s="2"/>
      <c r="K860" s="2"/>
    </row>
    <row r="861" ht="14.25" customHeight="1">
      <c r="C861" s="2"/>
      <c r="E861" s="5"/>
      <c r="H861" s="2"/>
      <c r="I861" s="2"/>
      <c r="J861" s="2"/>
      <c r="K861" s="2"/>
    </row>
    <row r="862" ht="14.25" customHeight="1">
      <c r="C862" s="2"/>
      <c r="E862" s="5"/>
      <c r="H862" s="2"/>
      <c r="I862" s="2"/>
      <c r="J862" s="2"/>
      <c r="K862" s="2"/>
    </row>
    <row r="863" ht="14.25" customHeight="1">
      <c r="C863" s="2"/>
      <c r="E863" s="5"/>
      <c r="H863" s="2"/>
      <c r="I863" s="2"/>
      <c r="J863" s="2"/>
      <c r="K863" s="2"/>
    </row>
    <row r="864" ht="14.25" customHeight="1">
      <c r="C864" s="2"/>
      <c r="E864" s="5"/>
      <c r="H864" s="2"/>
      <c r="I864" s="2"/>
      <c r="J864" s="2"/>
      <c r="K864" s="2"/>
    </row>
    <row r="865" ht="14.25" customHeight="1">
      <c r="C865" s="2"/>
      <c r="E865" s="5"/>
      <c r="H865" s="2"/>
      <c r="I865" s="2"/>
      <c r="J865" s="2"/>
      <c r="K865" s="2"/>
    </row>
    <row r="866" ht="14.25" customHeight="1">
      <c r="C866" s="2"/>
      <c r="E866" s="5"/>
      <c r="H866" s="2"/>
      <c r="I866" s="2"/>
      <c r="J866" s="2"/>
      <c r="K866" s="2"/>
    </row>
    <row r="867" ht="14.25" customHeight="1">
      <c r="C867" s="2"/>
      <c r="E867" s="5"/>
      <c r="H867" s="2"/>
      <c r="I867" s="2"/>
      <c r="J867" s="2"/>
      <c r="K867" s="2"/>
    </row>
    <row r="868" ht="14.25" customHeight="1">
      <c r="C868" s="2"/>
      <c r="E868" s="5"/>
      <c r="H868" s="2"/>
      <c r="I868" s="2"/>
      <c r="J868" s="2"/>
      <c r="K868" s="2"/>
    </row>
    <row r="869" ht="14.25" customHeight="1">
      <c r="C869" s="2"/>
      <c r="E869" s="5"/>
      <c r="H869" s="2"/>
      <c r="I869" s="2"/>
      <c r="J869" s="2"/>
      <c r="K869" s="2"/>
    </row>
    <row r="870" ht="14.25" customHeight="1">
      <c r="C870" s="2"/>
      <c r="E870" s="5"/>
      <c r="H870" s="2"/>
      <c r="I870" s="2"/>
      <c r="J870" s="2"/>
      <c r="K870" s="2"/>
    </row>
    <row r="871" ht="14.25" customHeight="1">
      <c r="C871" s="2"/>
      <c r="E871" s="5"/>
      <c r="H871" s="2"/>
      <c r="I871" s="2"/>
      <c r="J871" s="2"/>
      <c r="K871" s="2"/>
    </row>
    <row r="872" ht="14.25" customHeight="1">
      <c r="C872" s="2"/>
      <c r="E872" s="5"/>
      <c r="H872" s="2"/>
      <c r="I872" s="2"/>
      <c r="J872" s="2"/>
      <c r="K872" s="2"/>
    </row>
    <row r="873" ht="14.25" customHeight="1">
      <c r="C873" s="2"/>
      <c r="E873" s="5"/>
      <c r="H873" s="2"/>
      <c r="I873" s="2"/>
      <c r="J873" s="2"/>
      <c r="K873" s="2"/>
    </row>
    <row r="874" ht="14.25" customHeight="1">
      <c r="C874" s="2"/>
      <c r="E874" s="5"/>
      <c r="H874" s="2"/>
      <c r="I874" s="2"/>
      <c r="J874" s="2"/>
      <c r="K874" s="2"/>
    </row>
    <row r="875" ht="14.25" customHeight="1">
      <c r="C875" s="2"/>
      <c r="E875" s="5"/>
      <c r="H875" s="2"/>
      <c r="I875" s="2"/>
      <c r="J875" s="2"/>
      <c r="K875" s="2"/>
    </row>
    <row r="876" ht="14.25" customHeight="1">
      <c r="C876" s="2"/>
      <c r="E876" s="5"/>
      <c r="H876" s="2"/>
      <c r="I876" s="2"/>
      <c r="J876" s="2"/>
      <c r="K876" s="2"/>
    </row>
    <row r="877" ht="14.25" customHeight="1">
      <c r="C877" s="2"/>
      <c r="E877" s="5"/>
      <c r="H877" s="2"/>
      <c r="I877" s="2"/>
      <c r="J877" s="2"/>
      <c r="K877" s="2"/>
    </row>
    <row r="878" ht="14.25" customHeight="1">
      <c r="C878" s="2"/>
      <c r="E878" s="5"/>
      <c r="H878" s="2"/>
      <c r="I878" s="2"/>
      <c r="J878" s="2"/>
      <c r="K878" s="2"/>
    </row>
    <row r="879" ht="14.25" customHeight="1">
      <c r="C879" s="2"/>
      <c r="E879" s="5"/>
      <c r="H879" s="2"/>
      <c r="I879" s="2"/>
      <c r="J879" s="2"/>
      <c r="K879" s="2"/>
    </row>
    <row r="880" ht="14.25" customHeight="1">
      <c r="C880" s="2"/>
      <c r="E880" s="5"/>
      <c r="H880" s="2"/>
      <c r="I880" s="2"/>
      <c r="J880" s="2"/>
      <c r="K880" s="2"/>
    </row>
    <row r="881" ht="14.25" customHeight="1">
      <c r="C881" s="2"/>
      <c r="E881" s="5"/>
      <c r="H881" s="2"/>
      <c r="I881" s="2"/>
      <c r="J881" s="2"/>
      <c r="K881" s="2"/>
    </row>
    <row r="882" ht="14.25" customHeight="1">
      <c r="C882" s="2"/>
      <c r="E882" s="5"/>
      <c r="H882" s="2"/>
      <c r="I882" s="2"/>
      <c r="J882" s="2"/>
      <c r="K882" s="2"/>
    </row>
    <row r="883" ht="14.25" customHeight="1">
      <c r="C883" s="2"/>
      <c r="E883" s="5"/>
      <c r="H883" s="2"/>
      <c r="I883" s="2"/>
      <c r="J883" s="2"/>
      <c r="K883" s="2"/>
    </row>
    <row r="884" ht="14.25" customHeight="1">
      <c r="C884" s="2"/>
      <c r="E884" s="5"/>
      <c r="H884" s="2"/>
      <c r="I884" s="2"/>
      <c r="J884" s="2"/>
      <c r="K884" s="2"/>
    </row>
    <row r="885" ht="14.25" customHeight="1">
      <c r="C885" s="2"/>
      <c r="E885" s="5"/>
      <c r="H885" s="2"/>
      <c r="I885" s="2"/>
      <c r="J885" s="2"/>
      <c r="K885" s="2"/>
    </row>
    <row r="886" ht="14.25" customHeight="1">
      <c r="C886" s="2"/>
      <c r="E886" s="5"/>
      <c r="H886" s="2"/>
      <c r="I886" s="2"/>
      <c r="J886" s="2"/>
      <c r="K886" s="2"/>
    </row>
    <row r="887" ht="14.25" customHeight="1">
      <c r="C887" s="2"/>
      <c r="E887" s="5"/>
      <c r="H887" s="2"/>
      <c r="I887" s="2"/>
      <c r="J887" s="2"/>
      <c r="K887" s="2"/>
    </row>
    <row r="888" ht="14.25" customHeight="1">
      <c r="C888" s="2"/>
      <c r="E888" s="5"/>
      <c r="H888" s="2"/>
      <c r="I888" s="2"/>
      <c r="J888" s="2"/>
      <c r="K888" s="2"/>
    </row>
    <row r="889" ht="14.25" customHeight="1">
      <c r="C889" s="2"/>
      <c r="E889" s="5"/>
      <c r="H889" s="2"/>
      <c r="I889" s="2"/>
      <c r="J889" s="2"/>
      <c r="K889" s="2"/>
    </row>
    <row r="890" ht="14.25" customHeight="1">
      <c r="C890" s="2"/>
      <c r="E890" s="5"/>
      <c r="H890" s="2"/>
      <c r="I890" s="2"/>
      <c r="J890" s="2"/>
      <c r="K890" s="2"/>
    </row>
    <row r="891" ht="14.25" customHeight="1">
      <c r="C891" s="2"/>
      <c r="E891" s="5"/>
      <c r="H891" s="2"/>
      <c r="I891" s="2"/>
      <c r="J891" s="2"/>
      <c r="K891" s="2"/>
    </row>
    <row r="892" ht="14.25" customHeight="1">
      <c r="C892" s="2"/>
      <c r="E892" s="5"/>
      <c r="H892" s="2"/>
      <c r="I892" s="2"/>
      <c r="J892" s="2"/>
      <c r="K892" s="2"/>
    </row>
    <row r="893" ht="14.25" customHeight="1">
      <c r="C893" s="2"/>
      <c r="E893" s="5"/>
      <c r="H893" s="2"/>
      <c r="I893" s="2"/>
      <c r="J893" s="2"/>
      <c r="K893" s="2"/>
    </row>
    <row r="894" ht="14.25" customHeight="1">
      <c r="C894" s="2"/>
      <c r="E894" s="5"/>
      <c r="H894" s="2"/>
      <c r="I894" s="2"/>
      <c r="J894" s="2"/>
      <c r="K894" s="2"/>
    </row>
    <row r="895" ht="14.25" customHeight="1">
      <c r="C895" s="2"/>
      <c r="E895" s="5"/>
      <c r="H895" s="2"/>
      <c r="I895" s="2"/>
      <c r="J895" s="2"/>
      <c r="K895" s="2"/>
    </row>
    <row r="896" ht="14.25" customHeight="1">
      <c r="C896" s="2"/>
      <c r="E896" s="5"/>
      <c r="H896" s="2"/>
      <c r="I896" s="2"/>
      <c r="J896" s="2"/>
      <c r="K896" s="2"/>
    </row>
    <row r="897" ht="14.25" customHeight="1">
      <c r="C897" s="2"/>
      <c r="E897" s="5"/>
      <c r="H897" s="2"/>
      <c r="I897" s="2"/>
      <c r="J897" s="2"/>
      <c r="K897" s="2"/>
    </row>
    <row r="898" ht="14.25" customHeight="1">
      <c r="C898" s="2"/>
      <c r="E898" s="5"/>
      <c r="H898" s="2"/>
      <c r="I898" s="2"/>
      <c r="J898" s="2"/>
      <c r="K898" s="2"/>
    </row>
    <row r="899" ht="14.25" customHeight="1">
      <c r="C899" s="2"/>
      <c r="E899" s="5"/>
      <c r="H899" s="2"/>
      <c r="I899" s="2"/>
      <c r="J899" s="2"/>
      <c r="K899" s="2"/>
    </row>
    <row r="900" ht="14.25" customHeight="1">
      <c r="C900" s="2"/>
      <c r="E900" s="5"/>
      <c r="H900" s="2"/>
      <c r="I900" s="2"/>
      <c r="J900" s="2"/>
      <c r="K900" s="2"/>
    </row>
    <row r="901" ht="14.25" customHeight="1">
      <c r="C901" s="2"/>
      <c r="E901" s="5"/>
      <c r="H901" s="2"/>
      <c r="I901" s="2"/>
      <c r="J901" s="2"/>
      <c r="K901" s="2"/>
    </row>
    <row r="902" ht="14.25" customHeight="1">
      <c r="C902" s="2"/>
      <c r="E902" s="5"/>
      <c r="H902" s="2"/>
      <c r="I902" s="2"/>
      <c r="J902" s="2"/>
      <c r="K902" s="2"/>
    </row>
    <row r="903" ht="14.25" customHeight="1">
      <c r="C903" s="2"/>
      <c r="E903" s="5"/>
      <c r="H903" s="2"/>
      <c r="I903" s="2"/>
      <c r="J903" s="2"/>
      <c r="K903" s="2"/>
    </row>
    <row r="904" ht="14.25" customHeight="1">
      <c r="C904" s="2"/>
      <c r="E904" s="5"/>
      <c r="H904" s="2"/>
      <c r="I904" s="2"/>
      <c r="J904" s="2"/>
      <c r="K904" s="2"/>
    </row>
    <row r="905" ht="14.25" customHeight="1">
      <c r="C905" s="2"/>
      <c r="E905" s="5"/>
      <c r="H905" s="2"/>
      <c r="I905" s="2"/>
      <c r="J905" s="2"/>
      <c r="K905" s="2"/>
    </row>
    <row r="906" ht="14.25" customHeight="1">
      <c r="C906" s="2"/>
      <c r="E906" s="5"/>
      <c r="H906" s="2"/>
      <c r="I906" s="2"/>
      <c r="J906" s="2"/>
      <c r="K906" s="2"/>
    </row>
    <row r="907" ht="14.25" customHeight="1">
      <c r="C907" s="2"/>
      <c r="E907" s="5"/>
      <c r="H907" s="2"/>
      <c r="I907" s="2"/>
      <c r="J907" s="2"/>
      <c r="K907" s="2"/>
    </row>
    <row r="908" ht="14.25" customHeight="1">
      <c r="C908" s="2"/>
      <c r="E908" s="5"/>
      <c r="H908" s="2"/>
      <c r="I908" s="2"/>
      <c r="J908" s="2"/>
      <c r="K908" s="2"/>
    </row>
    <row r="909" ht="14.25" customHeight="1">
      <c r="C909" s="2"/>
      <c r="E909" s="5"/>
      <c r="H909" s="2"/>
      <c r="I909" s="2"/>
      <c r="J909" s="2"/>
      <c r="K909" s="2"/>
    </row>
    <row r="910" ht="14.25" customHeight="1">
      <c r="C910" s="2"/>
      <c r="E910" s="5"/>
      <c r="H910" s="2"/>
      <c r="I910" s="2"/>
      <c r="J910" s="2"/>
      <c r="K910" s="2"/>
    </row>
    <row r="911" ht="14.25" customHeight="1">
      <c r="C911" s="2"/>
      <c r="E911" s="5"/>
      <c r="H911" s="2"/>
      <c r="I911" s="2"/>
      <c r="J911" s="2"/>
      <c r="K911" s="2"/>
    </row>
    <row r="912" ht="14.25" customHeight="1">
      <c r="C912" s="2"/>
      <c r="E912" s="5"/>
      <c r="H912" s="2"/>
      <c r="I912" s="2"/>
      <c r="J912" s="2"/>
      <c r="K912" s="2"/>
    </row>
    <row r="913" ht="14.25" customHeight="1">
      <c r="C913" s="2"/>
      <c r="E913" s="5"/>
      <c r="H913" s="2"/>
      <c r="I913" s="2"/>
      <c r="J913" s="2"/>
      <c r="K913" s="2"/>
    </row>
    <row r="914" ht="14.25" customHeight="1">
      <c r="C914" s="2"/>
      <c r="E914" s="5"/>
      <c r="H914" s="2"/>
      <c r="I914" s="2"/>
      <c r="J914" s="2"/>
      <c r="K914" s="2"/>
    </row>
    <row r="915" ht="14.25" customHeight="1">
      <c r="C915" s="2"/>
      <c r="E915" s="5"/>
      <c r="H915" s="2"/>
      <c r="I915" s="2"/>
      <c r="J915" s="2"/>
      <c r="K915" s="2"/>
    </row>
    <row r="916" ht="14.25" customHeight="1">
      <c r="C916" s="2"/>
      <c r="E916" s="5"/>
      <c r="H916" s="2"/>
      <c r="I916" s="2"/>
      <c r="J916" s="2"/>
      <c r="K916" s="2"/>
    </row>
    <row r="917" ht="14.25" customHeight="1">
      <c r="C917" s="2"/>
      <c r="E917" s="5"/>
      <c r="H917" s="2"/>
      <c r="I917" s="2"/>
      <c r="J917" s="2"/>
      <c r="K917" s="2"/>
    </row>
    <row r="918" ht="14.25" customHeight="1">
      <c r="C918" s="2"/>
      <c r="E918" s="5"/>
      <c r="H918" s="2"/>
      <c r="I918" s="2"/>
      <c r="J918" s="2"/>
      <c r="K918" s="2"/>
    </row>
    <row r="919" ht="14.25" customHeight="1">
      <c r="C919" s="2"/>
      <c r="E919" s="5"/>
      <c r="H919" s="2"/>
      <c r="I919" s="2"/>
      <c r="J919" s="2"/>
      <c r="K919" s="2"/>
    </row>
    <row r="920" ht="14.25" customHeight="1">
      <c r="C920" s="2"/>
      <c r="E920" s="5"/>
      <c r="H920" s="2"/>
      <c r="I920" s="2"/>
      <c r="J920" s="2"/>
      <c r="K920" s="2"/>
    </row>
    <row r="921" ht="14.25" customHeight="1">
      <c r="C921" s="2"/>
      <c r="E921" s="5"/>
      <c r="H921" s="2"/>
      <c r="I921" s="2"/>
      <c r="J921" s="2"/>
      <c r="K921" s="2"/>
    </row>
    <row r="922" ht="14.25" customHeight="1">
      <c r="C922" s="2"/>
      <c r="E922" s="5"/>
      <c r="H922" s="2"/>
      <c r="I922" s="2"/>
      <c r="J922" s="2"/>
      <c r="K922" s="2"/>
    </row>
    <row r="923" ht="14.25" customHeight="1">
      <c r="C923" s="2"/>
      <c r="E923" s="5"/>
      <c r="H923" s="2"/>
      <c r="I923" s="2"/>
      <c r="J923" s="2"/>
      <c r="K923" s="2"/>
    </row>
    <row r="924" ht="14.25" customHeight="1">
      <c r="C924" s="2"/>
      <c r="E924" s="5"/>
      <c r="H924" s="2"/>
      <c r="I924" s="2"/>
      <c r="J924" s="2"/>
      <c r="K924" s="2"/>
    </row>
    <row r="925" ht="14.25" customHeight="1">
      <c r="C925" s="2"/>
      <c r="E925" s="5"/>
      <c r="H925" s="2"/>
      <c r="I925" s="2"/>
      <c r="J925" s="2"/>
      <c r="K925" s="2"/>
    </row>
    <row r="926" ht="14.25" customHeight="1">
      <c r="C926" s="2"/>
      <c r="E926" s="5"/>
      <c r="H926" s="2"/>
      <c r="I926" s="2"/>
      <c r="J926" s="2"/>
      <c r="K926" s="2"/>
    </row>
    <row r="927" ht="14.25" customHeight="1">
      <c r="C927" s="2"/>
      <c r="E927" s="5"/>
      <c r="H927" s="2"/>
      <c r="I927" s="2"/>
      <c r="J927" s="2"/>
      <c r="K927" s="2"/>
    </row>
    <row r="928" ht="14.25" customHeight="1">
      <c r="C928" s="2"/>
      <c r="E928" s="5"/>
      <c r="H928" s="2"/>
      <c r="I928" s="2"/>
      <c r="J928" s="2"/>
      <c r="K928" s="2"/>
    </row>
    <row r="929" ht="14.25" customHeight="1">
      <c r="C929" s="2"/>
      <c r="E929" s="5"/>
      <c r="H929" s="2"/>
      <c r="I929" s="2"/>
      <c r="J929" s="2"/>
      <c r="K929" s="2"/>
    </row>
    <row r="930" ht="14.25" customHeight="1">
      <c r="C930" s="2"/>
      <c r="E930" s="5"/>
      <c r="H930" s="2"/>
      <c r="I930" s="2"/>
      <c r="J930" s="2"/>
      <c r="K930" s="2"/>
    </row>
    <row r="931" ht="14.25" customHeight="1">
      <c r="C931" s="2"/>
      <c r="E931" s="5"/>
      <c r="H931" s="2"/>
      <c r="I931" s="2"/>
      <c r="J931" s="2"/>
      <c r="K931" s="2"/>
    </row>
    <row r="932" ht="14.25" customHeight="1">
      <c r="C932" s="2"/>
      <c r="E932" s="5"/>
      <c r="H932" s="2"/>
      <c r="I932" s="2"/>
      <c r="J932" s="2"/>
      <c r="K932" s="2"/>
    </row>
    <row r="933" ht="14.25" customHeight="1">
      <c r="C933" s="2"/>
      <c r="E933" s="5"/>
      <c r="H933" s="2"/>
      <c r="I933" s="2"/>
      <c r="J933" s="2"/>
      <c r="K933" s="2"/>
    </row>
    <row r="934" ht="14.25" customHeight="1">
      <c r="C934" s="2"/>
      <c r="E934" s="5"/>
      <c r="H934" s="2"/>
      <c r="I934" s="2"/>
      <c r="J934" s="2"/>
      <c r="K934" s="2"/>
    </row>
    <row r="935" ht="14.25" customHeight="1">
      <c r="C935" s="2"/>
      <c r="E935" s="5"/>
      <c r="H935" s="2"/>
      <c r="I935" s="2"/>
      <c r="J935" s="2"/>
      <c r="K935" s="2"/>
    </row>
    <row r="936" ht="14.25" customHeight="1">
      <c r="C936" s="2"/>
      <c r="E936" s="5"/>
      <c r="H936" s="2"/>
      <c r="I936" s="2"/>
      <c r="J936" s="2"/>
      <c r="K936" s="2"/>
    </row>
    <row r="937" ht="14.25" customHeight="1">
      <c r="C937" s="2"/>
      <c r="E937" s="5"/>
      <c r="H937" s="2"/>
      <c r="I937" s="2"/>
      <c r="J937" s="2"/>
      <c r="K937" s="2"/>
    </row>
    <row r="938" ht="14.25" customHeight="1">
      <c r="C938" s="2"/>
      <c r="E938" s="5"/>
      <c r="H938" s="2"/>
      <c r="I938" s="2"/>
      <c r="J938" s="2"/>
      <c r="K938" s="2"/>
    </row>
    <row r="939" ht="14.25" customHeight="1">
      <c r="C939" s="2"/>
      <c r="E939" s="5"/>
      <c r="H939" s="2"/>
      <c r="I939" s="2"/>
      <c r="J939" s="2"/>
      <c r="K939" s="2"/>
    </row>
    <row r="940" ht="14.25" customHeight="1">
      <c r="C940" s="2"/>
      <c r="E940" s="5"/>
      <c r="H940" s="2"/>
      <c r="I940" s="2"/>
      <c r="J940" s="2"/>
      <c r="K940" s="2"/>
    </row>
    <row r="941" ht="14.25" customHeight="1">
      <c r="C941" s="2"/>
      <c r="E941" s="5"/>
      <c r="H941" s="2"/>
      <c r="I941" s="2"/>
      <c r="J941" s="2"/>
      <c r="K941" s="2"/>
    </row>
    <row r="942" ht="14.25" customHeight="1">
      <c r="C942" s="2"/>
      <c r="E942" s="5"/>
      <c r="H942" s="2"/>
      <c r="I942" s="2"/>
      <c r="J942" s="2"/>
      <c r="K942" s="2"/>
    </row>
    <row r="943" ht="14.25" customHeight="1">
      <c r="C943" s="2"/>
      <c r="E943" s="5"/>
      <c r="H943" s="2"/>
      <c r="I943" s="2"/>
      <c r="J943" s="2"/>
      <c r="K943" s="2"/>
    </row>
    <row r="944" ht="14.25" customHeight="1">
      <c r="C944" s="2"/>
      <c r="E944" s="5"/>
      <c r="H944" s="2"/>
      <c r="I944" s="2"/>
      <c r="J944" s="2"/>
      <c r="K944" s="2"/>
    </row>
    <row r="945" ht="14.25" customHeight="1">
      <c r="C945" s="2"/>
      <c r="E945" s="5"/>
      <c r="H945" s="2"/>
      <c r="I945" s="2"/>
      <c r="J945" s="2"/>
      <c r="K945" s="2"/>
    </row>
    <row r="946" ht="14.25" customHeight="1">
      <c r="C946" s="2"/>
      <c r="E946" s="5"/>
      <c r="H946" s="2"/>
      <c r="I946" s="2"/>
      <c r="J946" s="2"/>
      <c r="K946" s="2"/>
    </row>
    <row r="947" ht="14.25" customHeight="1">
      <c r="C947" s="2"/>
      <c r="E947" s="5"/>
      <c r="H947" s="2"/>
      <c r="I947" s="2"/>
      <c r="J947" s="2"/>
      <c r="K947" s="2"/>
    </row>
    <row r="948" ht="14.25" customHeight="1">
      <c r="C948" s="2"/>
      <c r="E948" s="5"/>
      <c r="H948" s="2"/>
      <c r="I948" s="2"/>
      <c r="J948" s="2"/>
      <c r="K948" s="2"/>
    </row>
    <row r="949" ht="14.25" customHeight="1">
      <c r="C949" s="2"/>
      <c r="E949" s="5"/>
      <c r="H949" s="2"/>
      <c r="I949" s="2"/>
      <c r="J949" s="2"/>
      <c r="K949" s="2"/>
    </row>
    <row r="950" ht="14.25" customHeight="1">
      <c r="C950" s="2"/>
      <c r="E950" s="5"/>
      <c r="H950" s="2"/>
      <c r="I950" s="2"/>
      <c r="J950" s="2"/>
      <c r="K950" s="2"/>
    </row>
    <row r="951" ht="14.25" customHeight="1">
      <c r="C951" s="2"/>
      <c r="E951" s="5"/>
      <c r="H951" s="2"/>
      <c r="I951" s="2"/>
      <c r="J951" s="2"/>
      <c r="K951" s="2"/>
    </row>
    <row r="952" ht="14.25" customHeight="1">
      <c r="C952" s="2"/>
      <c r="E952" s="5"/>
      <c r="H952" s="2"/>
      <c r="I952" s="2"/>
      <c r="J952" s="2"/>
      <c r="K952" s="2"/>
    </row>
    <row r="953" ht="14.25" customHeight="1">
      <c r="C953" s="2"/>
      <c r="E953" s="5"/>
      <c r="H953" s="2"/>
      <c r="I953" s="2"/>
      <c r="J953" s="2"/>
      <c r="K953" s="2"/>
    </row>
    <row r="954" ht="14.25" customHeight="1">
      <c r="C954" s="2"/>
      <c r="E954" s="5"/>
      <c r="H954" s="2"/>
      <c r="I954" s="2"/>
      <c r="J954" s="2"/>
      <c r="K954" s="2"/>
    </row>
    <row r="955" ht="14.25" customHeight="1">
      <c r="C955" s="2"/>
      <c r="E955" s="5"/>
      <c r="H955" s="2"/>
      <c r="I955" s="2"/>
      <c r="J955" s="2"/>
      <c r="K955" s="2"/>
    </row>
    <row r="956" ht="14.25" customHeight="1">
      <c r="C956" s="2"/>
      <c r="E956" s="5"/>
      <c r="H956" s="2"/>
      <c r="I956" s="2"/>
      <c r="J956" s="2"/>
      <c r="K956" s="2"/>
    </row>
    <row r="957" ht="14.25" customHeight="1">
      <c r="C957" s="2"/>
      <c r="E957" s="5"/>
      <c r="H957" s="2"/>
      <c r="I957" s="2"/>
      <c r="J957" s="2"/>
      <c r="K957" s="2"/>
    </row>
    <row r="958" ht="14.25" customHeight="1">
      <c r="C958" s="2"/>
      <c r="E958" s="5"/>
      <c r="H958" s="2"/>
      <c r="I958" s="2"/>
      <c r="J958" s="2"/>
      <c r="K958" s="2"/>
    </row>
    <row r="959" ht="14.25" customHeight="1">
      <c r="C959" s="2"/>
      <c r="E959" s="5"/>
      <c r="H959" s="2"/>
      <c r="I959" s="2"/>
      <c r="J959" s="2"/>
      <c r="K959" s="2"/>
    </row>
    <row r="960" ht="14.25" customHeight="1">
      <c r="C960" s="2"/>
      <c r="E960" s="5"/>
      <c r="H960" s="2"/>
      <c r="I960" s="2"/>
      <c r="J960" s="2"/>
      <c r="K960" s="2"/>
    </row>
    <row r="961" ht="14.25" customHeight="1">
      <c r="C961" s="2"/>
      <c r="E961" s="5"/>
      <c r="H961" s="2"/>
      <c r="I961" s="2"/>
      <c r="J961" s="2"/>
      <c r="K961" s="2"/>
    </row>
    <row r="962" ht="14.25" customHeight="1">
      <c r="C962" s="2"/>
      <c r="E962" s="5"/>
      <c r="H962" s="2"/>
      <c r="I962" s="2"/>
      <c r="J962" s="2"/>
      <c r="K962" s="2"/>
    </row>
    <row r="963" ht="14.25" customHeight="1">
      <c r="C963" s="2"/>
      <c r="E963" s="5"/>
      <c r="H963" s="2"/>
      <c r="I963" s="2"/>
      <c r="J963" s="2"/>
      <c r="K963" s="2"/>
    </row>
    <row r="964" ht="14.25" customHeight="1">
      <c r="C964" s="2"/>
      <c r="E964" s="5"/>
      <c r="H964" s="2"/>
      <c r="I964" s="2"/>
      <c r="J964" s="2"/>
      <c r="K964" s="2"/>
    </row>
    <row r="965" ht="14.25" customHeight="1">
      <c r="C965" s="2"/>
      <c r="E965" s="5"/>
      <c r="H965" s="2"/>
      <c r="I965" s="2"/>
      <c r="J965" s="2"/>
      <c r="K965" s="2"/>
    </row>
    <row r="966" ht="14.25" customHeight="1">
      <c r="C966" s="2"/>
      <c r="E966" s="5"/>
      <c r="H966" s="2"/>
      <c r="I966" s="2"/>
      <c r="J966" s="2"/>
      <c r="K966" s="2"/>
    </row>
    <row r="967" ht="14.25" customHeight="1">
      <c r="C967" s="2"/>
      <c r="E967" s="5"/>
      <c r="H967" s="2"/>
      <c r="I967" s="2"/>
      <c r="J967" s="2"/>
      <c r="K967" s="2"/>
    </row>
    <row r="968" ht="14.25" customHeight="1">
      <c r="C968" s="2"/>
      <c r="E968" s="5"/>
      <c r="H968" s="2"/>
      <c r="I968" s="2"/>
      <c r="J968" s="2"/>
      <c r="K968" s="2"/>
    </row>
    <row r="969" ht="14.25" customHeight="1">
      <c r="C969" s="2"/>
      <c r="E969" s="5"/>
      <c r="H969" s="2"/>
      <c r="I969" s="2"/>
      <c r="J969" s="2"/>
      <c r="K969" s="2"/>
    </row>
    <row r="970" ht="14.25" customHeight="1">
      <c r="C970" s="2"/>
      <c r="E970" s="5"/>
      <c r="H970" s="2"/>
      <c r="I970" s="2"/>
      <c r="J970" s="2"/>
      <c r="K970" s="2"/>
    </row>
    <row r="971" ht="14.25" customHeight="1">
      <c r="C971" s="2"/>
      <c r="E971" s="5"/>
      <c r="H971" s="2"/>
      <c r="I971" s="2"/>
      <c r="J971" s="2"/>
      <c r="K971" s="2"/>
    </row>
    <row r="972" ht="14.25" customHeight="1">
      <c r="C972" s="2"/>
      <c r="E972" s="5"/>
      <c r="H972" s="2"/>
      <c r="I972" s="2"/>
      <c r="J972" s="2"/>
      <c r="K972" s="2"/>
    </row>
    <row r="973" ht="14.25" customHeight="1">
      <c r="C973" s="2"/>
      <c r="E973" s="5"/>
      <c r="H973" s="2"/>
      <c r="I973" s="2"/>
      <c r="J973" s="2"/>
      <c r="K973" s="2"/>
    </row>
    <row r="974" ht="14.25" customHeight="1">
      <c r="C974" s="2"/>
      <c r="E974" s="5"/>
      <c r="H974" s="2"/>
      <c r="I974" s="2"/>
      <c r="J974" s="2"/>
      <c r="K974" s="2"/>
    </row>
    <row r="975" ht="14.25" customHeight="1">
      <c r="C975" s="2"/>
      <c r="E975" s="5"/>
      <c r="H975" s="2"/>
      <c r="I975" s="2"/>
      <c r="J975" s="2"/>
      <c r="K975" s="2"/>
    </row>
    <row r="976" ht="14.25" customHeight="1">
      <c r="C976" s="2"/>
      <c r="E976" s="5"/>
      <c r="H976" s="2"/>
      <c r="I976" s="2"/>
      <c r="J976" s="2"/>
      <c r="K976" s="2"/>
    </row>
    <row r="977" ht="14.25" customHeight="1">
      <c r="C977" s="2"/>
      <c r="E977" s="5"/>
      <c r="H977" s="2"/>
      <c r="I977" s="2"/>
      <c r="J977" s="2"/>
      <c r="K977" s="2"/>
    </row>
    <row r="978" ht="14.25" customHeight="1">
      <c r="C978" s="2"/>
      <c r="E978" s="5"/>
      <c r="H978" s="2"/>
      <c r="I978" s="2"/>
      <c r="J978" s="2"/>
      <c r="K978" s="2"/>
    </row>
    <row r="979" ht="14.25" customHeight="1">
      <c r="C979" s="2"/>
      <c r="E979" s="5"/>
      <c r="H979" s="2"/>
      <c r="I979" s="2"/>
      <c r="J979" s="2"/>
      <c r="K979" s="2"/>
    </row>
    <row r="980" ht="14.25" customHeight="1">
      <c r="C980" s="2"/>
      <c r="E980" s="5"/>
      <c r="H980" s="2"/>
      <c r="I980" s="2"/>
      <c r="J980" s="2"/>
      <c r="K980" s="2"/>
    </row>
    <row r="981" ht="14.25" customHeight="1">
      <c r="C981" s="2"/>
      <c r="E981" s="5"/>
      <c r="H981" s="2"/>
      <c r="I981" s="2"/>
      <c r="J981" s="2"/>
      <c r="K981" s="2"/>
    </row>
    <row r="982" ht="14.25" customHeight="1">
      <c r="C982" s="2"/>
      <c r="E982" s="5"/>
      <c r="H982" s="2"/>
      <c r="I982" s="2"/>
      <c r="J982" s="2"/>
      <c r="K982" s="2"/>
    </row>
    <row r="983" ht="14.25" customHeight="1">
      <c r="C983" s="2"/>
      <c r="E983" s="5"/>
      <c r="H983" s="2"/>
      <c r="I983" s="2"/>
      <c r="J983" s="2"/>
      <c r="K983" s="2"/>
    </row>
    <row r="984" ht="14.25" customHeight="1">
      <c r="C984" s="2"/>
      <c r="E984" s="5"/>
      <c r="H984" s="2"/>
      <c r="I984" s="2"/>
      <c r="J984" s="2"/>
      <c r="K984" s="2"/>
    </row>
    <row r="985" ht="14.25" customHeight="1">
      <c r="C985" s="2"/>
      <c r="E985" s="5"/>
      <c r="H985" s="2"/>
      <c r="I985" s="2"/>
      <c r="J985" s="2"/>
      <c r="K985" s="2"/>
    </row>
    <row r="986" ht="14.25" customHeight="1">
      <c r="C986" s="2"/>
      <c r="E986" s="5"/>
      <c r="H986" s="2"/>
      <c r="I986" s="2"/>
      <c r="J986" s="2"/>
      <c r="K986" s="2"/>
    </row>
    <row r="987" ht="14.25" customHeight="1">
      <c r="C987" s="2"/>
      <c r="E987" s="5"/>
      <c r="H987" s="2"/>
      <c r="I987" s="2"/>
      <c r="J987" s="2"/>
      <c r="K987" s="2"/>
    </row>
    <row r="988" ht="14.25" customHeight="1">
      <c r="C988" s="2"/>
      <c r="E988" s="5"/>
      <c r="H988" s="2"/>
      <c r="I988" s="2"/>
      <c r="J988" s="2"/>
      <c r="K988" s="2"/>
    </row>
    <row r="989" ht="14.25" customHeight="1">
      <c r="C989" s="2"/>
      <c r="E989" s="5"/>
      <c r="H989" s="2"/>
      <c r="I989" s="2"/>
      <c r="J989" s="2"/>
      <c r="K989" s="2"/>
    </row>
    <row r="990" ht="14.25" customHeight="1">
      <c r="C990" s="2"/>
      <c r="E990" s="5"/>
      <c r="H990" s="2"/>
      <c r="I990" s="2"/>
      <c r="J990" s="2"/>
      <c r="K990" s="2"/>
    </row>
    <row r="991" ht="14.25" customHeight="1">
      <c r="C991" s="2"/>
      <c r="E991" s="5"/>
      <c r="H991" s="2"/>
      <c r="I991" s="2"/>
      <c r="J991" s="2"/>
      <c r="K991" s="2"/>
    </row>
    <row r="992" ht="14.25" customHeight="1">
      <c r="C992" s="2"/>
      <c r="E992" s="5"/>
      <c r="H992" s="2"/>
      <c r="I992" s="2"/>
      <c r="J992" s="2"/>
      <c r="K992" s="2"/>
    </row>
    <row r="993" ht="14.25" customHeight="1">
      <c r="C993" s="2"/>
      <c r="E993" s="5"/>
      <c r="H993" s="2"/>
      <c r="I993" s="2"/>
      <c r="J993" s="2"/>
      <c r="K993" s="2"/>
    </row>
    <row r="994" ht="14.25" customHeight="1">
      <c r="C994" s="2"/>
      <c r="E994" s="5"/>
      <c r="H994" s="2"/>
      <c r="I994" s="2"/>
      <c r="J994" s="2"/>
      <c r="K994" s="2"/>
    </row>
    <row r="995" ht="14.25" customHeight="1">
      <c r="C995" s="2"/>
      <c r="E995" s="5"/>
      <c r="H995" s="2"/>
      <c r="I995" s="2"/>
      <c r="J995" s="2"/>
      <c r="K995" s="2"/>
    </row>
    <row r="996" ht="14.25" customHeight="1">
      <c r="C996" s="2"/>
      <c r="E996" s="5"/>
      <c r="H996" s="2"/>
      <c r="I996" s="2"/>
      <c r="J996" s="2"/>
      <c r="K996" s="2"/>
    </row>
    <row r="997" ht="14.25" customHeight="1">
      <c r="C997" s="2"/>
      <c r="E997" s="5"/>
      <c r="H997" s="2"/>
      <c r="I997" s="2"/>
      <c r="J997" s="2"/>
      <c r="K997" s="2"/>
    </row>
    <row r="998" ht="14.25" customHeight="1">
      <c r="C998" s="2"/>
      <c r="E998" s="5"/>
      <c r="H998" s="2"/>
      <c r="I998" s="2"/>
      <c r="J998" s="2"/>
      <c r="K998" s="2"/>
    </row>
    <row r="999" ht="14.25" customHeight="1">
      <c r="C999" s="2"/>
      <c r="E999" s="5"/>
      <c r="H999" s="2"/>
      <c r="I999" s="2"/>
      <c r="J999" s="2"/>
      <c r="K999" s="2"/>
    </row>
    <row r="1000" ht="14.25" customHeight="1">
      <c r="C1000" s="2"/>
      <c r="E1000" s="5"/>
      <c r="H1000" s="2"/>
      <c r="I1000" s="2"/>
      <c r="J1000" s="2"/>
      <c r="K1000" s="2"/>
    </row>
  </sheetData>
  <mergeCells count="10">
    <mergeCell ref="J3:J4"/>
    <mergeCell ref="K3:K4"/>
    <mergeCell ref="L3:L4"/>
    <mergeCell ref="A3:A4"/>
    <mergeCell ref="B3:B4"/>
    <mergeCell ref="C3:C4"/>
    <mergeCell ref="D3:D4"/>
    <mergeCell ref="E3:G3"/>
    <mergeCell ref="H3:H4"/>
    <mergeCell ref="I3:I4"/>
  </mergeCells>
  <printOptions/>
  <pageMargins bottom="0.75" footer="0.0" header="0.0" left="0.7" right="0.7" top="0.75"/>
  <pageSetup orientation="portrait"/>
  <drawing r:id="rId1"/>
</worksheet>
</file>