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dom\Box Sync\Subsurface Machine learning\Machine Learning Project\"/>
    </mc:Choice>
  </mc:AlternateContent>
  <xr:revisionPtr revIDLastSave="0" documentId="13_ncr:1_{FACAF958-3860-4086-966F-E9F9F4074371}" xr6:coauthVersionLast="47" xr6:coauthVersionMax="47" xr10:uidLastSave="{00000000-0000-0000-0000-000000000000}"/>
  <bookViews>
    <workbookView xWindow="-108" yWindow="-108" windowWidth="23256" windowHeight="12576" xr2:uid="{004BD236-D240-47D6-AD96-75747A4C92A3}"/>
  </bookViews>
  <sheets>
    <sheet name="Spectral" sheetId="1" r:id="rId1"/>
    <sheet name="Spectral2" sheetId="3" r:id="rId2"/>
    <sheet name="Spectral_sy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8" i="3"/>
  <c r="D19" i="3"/>
  <c r="D20" i="3"/>
  <c r="D21" i="3"/>
  <c r="D22" i="3"/>
  <c r="D23" i="3"/>
  <c r="D24" i="3"/>
  <c r="D25" i="3"/>
  <c r="D26" i="3"/>
  <c r="D27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D4" i="3"/>
  <c r="D5" i="3"/>
  <c r="D2" i="3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E2" i="2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<sst xmlns="http://schemas.openxmlformats.org/spreadsheetml/2006/main" count="75" uniqueCount="71">
  <si>
    <t>Plug No.</t>
  </si>
  <si>
    <t>Porosity</t>
  </si>
  <si>
    <t>k</t>
  </si>
  <si>
    <t>K/por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</si>
  <si>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</si>
  <si>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</si>
  <si>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</si>
  <si>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</si>
  <si>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</si>
  <si>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</si>
  <si>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</si>
  <si>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</si>
  <si>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</si>
  <si>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</si>
  <si>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</si>
  <si>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</si>
  <si>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</si>
  <si>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</si>
  <si>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</si>
  <si>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</si>
  <si>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</si>
  <si>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</si>
  <si>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Por</t>
  </si>
  <si>
    <t>k1</t>
  </si>
  <si>
    <t>k2</t>
  </si>
  <si>
    <t>k3</t>
  </si>
  <si>
    <t>k4</t>
  </si>
  <si>
    <t>k/por 1</t>
  </si>
  <si>
    <t>k/por 2</t>
  </si>
  <si>
    <t>k/por 3</t>
  </si>
  <si>
    <t>k/por 4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</si>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</sst>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_kg-kw" xfId="1" xr:uid="{E58AB88E-021B-4CDF-A751-F468D034F33E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Spectral_syn!$B$2:$B$23</c:f>
              <c:numCache>
                <c:formatCode>General</c:formatCode>
                <c:ptCount val="22"/>
                <c:pt idx="0">
                  <c:v>0.5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3-4B17-977A-59D3F613FB8F}"/>
            </c:ext>
          </c:extLst>
        </c:ser>
        <c:ser>
          <c:idx val="2"/>
          <c:order val="1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Spectral_syn!$E$2:$E$23</c:f>
              <c:numCache>
                <c:formatCode>General</c:formatCode>
                <c:ptCount val="22"/>
                <c:pt idx="0">
                  <c:v>30</c:v>
                </c:pt>
                <c:pt idx="1">
                  <c:v>300</c:v>
                </c:pt>
                <c:pt idx="2">
                  <c:v>900</c:v>
                </c:pt>
                <c:pt idx="3">
                  <c:v>1500</c:v>
                </c:pt>
                <c:pt idx="4">
                  <c:v>2100</c:v>
                </c:pt>
                <c:pt idx="5">
                  <c:v>2700</c:v>
                </c:pt>
                <c:pt idx="6">
                  <c:v>3300</c:v>
                </c:pt>
                <c:pt idx="7">
                  <c:v>3900</c:v>
                </c:pt>
                <c:pt idx="8">
                  <c:v>4500</c:v>
                </c:pt>
                <c:pt idx="9">
                  <c:v>5100</c:v>
                </c:pt>
                <c:pt idx="10">
                  <c:v>5700</c:v>
                </c:pt>
                <c:pt idx="11">
                  <c:v>6300</c:v>
                </c:pt>
                <c:pt idx="12">
                  <c:v>6900</c:v>
                </c:pt>
                <c:pt idx="13">
                  <c:v>7500</c:v>
                </c:pt>
                <c:pt idx="14">
                  <c:v>8100.0000000000009</c:v>
                </c:pt>
                <c:pt idx="15">
                  <c:v>8700</c:v>
                </c:pt>
                <c:pt idx="16">
                  <c:v>9300</c:v>
                </c:pt>
                <c:pt idx="17">
                  <c:v>9900</c:v>
                </c:pt>
                <c:pt idx="18">
                  <c:v>10500</c:v>
                </c:pt>
                <c:pt idx="19">
                  <c:v>11100</c:v>
                </c:pt>
                <c:pt idx="20">
                  <c:v>11700</c:v>
                </c:pt>
                <c:pt idx="21">
                  <c:v>12300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3-4B17-977A-59D3F613FB8F}"/>
            </c:ext>
          </c:extLst>
        </c:ser>
        <c:ser>
          <c:idx val="3"/>
          <c:order val="2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Spectral_syn!$D$2:$D$23</c:f>
              <c:numCache>
                <c:formatCode>General</c:formatCode>
                <c:ptCount val="22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700.00000000000011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1700.0000000000002</c:v>
                </c:pt>
                <c:pt idx="10">
                  <c:v>1900</c:v>
                </c:pt>
                <c:pt idx="11">
                  <c:v>2100</c:v>
                </c:pt>
                <c:pt idx="12">
                  <c:v>2300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3300</c:v>
                </c:pt>
                <c:pt idx="18">
                  <c:v>3500</c:v>
                </c:pt>
                <c:pt idx="19">
                  <c:v>3700</c:v>
                </c:pt>
                <c:pt idx="20">
                  <c:v>3900</c:v>
                </c:pt>
                <c:pt idx="21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3-4B17-977A-59D3F613FB8F}"/>
            </c:ext>
          </c:extLst>
        </c:ser>
        <c:ser>
          <c:idx val="0"/>
          <c:order val="3"/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Spectral_syn!$C$2:$C$23</c:f>
              <c:numCache>
                <c:formatCode>General</c:formatCode>
                <c:ptCount val="22"/>
                <c:pt idx="0">
                  <c:v>2.5</c:v>
                </c:pt>
                <c:pt idx="1">
                  <c:v>25</c:v>
                </c:pt>
                <c:pt idx="2">
                  <c:v>75</c:v>
                </c:pt>
                <c:pt idx="3">
                  <c:v>125</c:v>
                </c:pt>
                <c:pt idx="4">
                  <c:v>175.00000000000003</c:v>
                </c:pt>
                <c:pt idx="5">
                  <c:v>225</c:v>
                </c:pt>
                <c:pt idx="6">
                  <c:v>275</c:v>
                </c:pt>
                <c:pt idx="7">
                  <c:v>325</c:v>
                </c:pt>
                <c:pt idx="8">
                  <c:v>375</c:v>
                </c:pt>
                <c:pt idx="9">
                  <c:v>425.00000000000006</c:v>
                </c:pt>
                <c:pt idx="10">
                  <c:v>475</c:v>
                </c:pt>
                <c:pt idx="11">
                  <c:v>525</c:v>
                </c:pt>
                <c:pt idx="12">
                  <c:v>575</c:v>
                </c:pt>
                <c:pt idx="13">
                  <c:v>625</c:v>
                </c:pt>
                <c:pt idx="14">
                  <c:v>675</c:v>
                </c:pt>
                <c:pt idx="15">
                  <c:v>725</c:v>
                </c:pt>
                <c:pt idx="16">
                  <c:v>775</c:v>
                </c:pt>
                <c:pt idx="17">
                  <c:v>825</c:v>
                </c:pt>
                <c:pt idx="18">
                  <c:v>875</c:v>
                </c:pt>
                <c:pt idx="19">
                  <c:v>925</c:v>
                </c:pt>
                <c:pt idx="20">
                  <c:v>975</c:v>
                </c:pt>
                <c:pt idx="21">
                  <c:v>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3-4B17-977A-59D3F613FB8F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</c:spPr>
          </c:marker>
          <c:xVal>
            <c:numRef>
              <c:f>Spectral2!$B$2:$B$41</c:f>
              <c:numCache>
                <c:formatCode>General</c:formatCode>
                <c:ptCount val="40"/>
                <c:pt idx="0">
                  <c:v>4.5400000000000003E-2</c:v>
                </c:pt>
                <c:pt idx="1">
                  <c:v>0.28949999999999998</c:v>
                </c:pt>
                <c:pt idx="2">
                  <c:v>0.23619999999999999</c:v>
                </c:pt>
                <c:pt idx="3">
                  <c:v>0.34279999999999999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0.1532</c:v>
                </c:pt>
                <c:pt idx="7">
                  <c:v>0.2</c:v>
                </c:pt>
                <c:pt idx="8">
                  <c:v>0.12889999999999999</c:v>
                </c:pt>
                <c:pt idx="9">
                  <c:v>0.34079999999999999</c:v>
                </c:pt>
                <c:pt idx="10">
                  <c:v>6.83E-2</c:v>
                </c:pt>
                <c:pt idx="11">
                  <c:v>0.03</c:v>
                </c:pt>
                <c:pt idx="12">
                  <c:v>2.3E-2</c:v>
                </c:pt>
                <c:pt idx="13">
                  <c:v>0.23400000000000001</c:v>
                </c:pt>
                <c:pt idx="14">
                  <c:v>0.26829999999999998</c:v>
                </c:pt>
                <c:pt idx="15">
                  <c:v>0.34</c:v>
                </c:pt>
                <c:pt idx="16">
                  <c:v>0.2472</c:v>
                </c:pt>
                <c:pt idx="17">
                  <c:v>0.36209999999999998</c:v>
                </c:pt>
                <c:pt idx="18">
                  <c:v>0.2233</c:v>
                </c:pt>
                <c:pt idx="19">
                  <c:v>0.1595</c:v>
                </c:pt>
                <c:pt idx="20">
                  <c:v>5.0299999999999997E-2</c:v>
                </c:pt>
                <c:pt idx="21">
                  <c:v>0.32750000000000001</c:v>
                </c:pt>
                <c:pt idx="22">
                  <c:v>0.14760000000000001</c:v>
                </c:pt>
                <c:pt idx="23">
                  <c:v>0.20830000000000001</c:v>
                </c:pt>
                <c:pt idx="24">
                  <c:v>8.4099999999999994E-2</c:v>
                </c:pt>
                <c:pt idx="25">
                  <c:v>5.8999999999999997E-2</c:v>
                </c:pt>
                <c:pt idx="26">
                  <c:v>3.4700000000000002E-2</c:v>
                </c:pt>
                <c:pt idx="27">
                  <c:v>3.2800000000000003E-2</c:v>
                </c:pt>
                <c:pt idx="28">
                  <c:v>0.1545</c:v>
                </c:pt>
                <c:pt idx="29">
                  <c:v>6.2600000000000003E-2</c:v>
                </c:pt>
                <c:pt idx="30">
                  <c:v>0.371</c:v>
                </c:pt>
                <c:pt idx="31">
                  <c:v>0.2072</c:v>
                </c:pt>
                <c:pt idx="32">
                  <c:v>0.30609999999999998</c:v>
                </c:pt>
                <c:pt idx="33">
                  <c:v>8.0699999999999994E-2</c:v>
                </c:pt>
                <c:pt idx="34">
                  <c:v>0.16869999999999999</c:v>
                </c:pt>
                <c:pt idx="35">
                  <c:v>0.38900000000000001</c:v>
                </c:pt>
                <c:pt idx="36">
                  <c:v>0.40510000000000002</c:v>
                </c:pt>
                <c:pt idx="37">
                  <c:v>0.34239999999999998</c:v>
                </c:pt>
                <c:pt idx="38">
                  <c:v>0.27039999999999997</c:v>
                </c:pt>
                <c:pt idx="39">
                  <c:v>0.1105</c:v>
                </c:pt>
              </c:numCache>
            </c:numRef>
          </c:xVal>
          <c:yVal>
            <c:numRef>
              <c:f>Spectral2!$C$2:$C$41</c:f>
              <c:numCache>
                <c:formatCode>General</c:formatCode>
                <c:ptCount val="40"/>
                <c:pt idx="0">
                  <c:v>309.02954325135937</c:v>
                </c:pt>
                <c:pt idx="1">
                  <c:v>3090.295432513592</c:v>
                </c:pt>
                <c:pt idx="2">
                  <c:v>23.442288153199236</c:v>
                </c:pt>
                <c:pt idx="3">
                  <c:v>567</c:v>
                </c:pt>
                <c:pt idx="4">
                  <c:v>10</c:v>
                </c:pt>
                <c:pt idx="5">
                  <c:v>70</c:v>
                </c:pt>
                <c:pt idx="6">
                  <c:v>11000</c:v>
                </c:pt>
                <c:pt idx="7">
                  <c:v>120</c:v>
                </c:pt>
                <c:pt idx="8">
                  <c:v>400</c:v>
                </c:pt>
                <c:pt idx="9">
                  <c:v>8976</c:v>
                </c:pt>
                <c:pt idx="10">
                  <c:v>2456</c:v>
                </c:pt>
                <c:pt idx="11">
                  <c:v>3</c:v>
                </c:pt>
                <c:pt idx="12">
                  <c:v>0.5</c:v>
                </c:pt>
                <c:pt idx="13">
                  <c:v>357</c:v>
                </c:pt>
                <c:pt idx="14">
                  <c:v>4575</c:v>
                </c:pt>
                <c:pt idx="15">
                  <c:v>260</c:v>
                </c:pt>
                <c:pt idx="16">
                  <c:v>2238.7211385683418</c:v>
                </c:pt>
                <c:pt idx="17">
                  <c:v>3019.9517204020176</c:v>
                </c:pt>
                <c:pt idx="18">
                  <c:v>15488.166189124853</c:v>
                </c:pt>
                <c:pt idx="19">
                  <c:v>23.988329190194907</c:v>
                </c:pt>
                <c:pt idx="20">
                  <c:v>11.748975549395301</c:v>
                </c:pt>
                <c:pt idx="21">
                  <c:v>99.5</c:v>
                </c:pt>
                <c:pt idx="22">
                  <c:v>1794.23</c:v>
                </c:pt>
                <c:pt idx="23">
                  <c:v>794.32823472428208</c:v>
                </c:pt>
                <c:pt idx="24">
                  <c:v>61.659500186148257</c:v>
                </c:pt>
                <c:pt idx="25">
                  <c:v>2398.8329190194918</c:v>
                </c:pt>
                <c:pt idx="26">
                  <c:v>0.4</c:v>
                </c:pt>
                <c:pt idx="27">
                  <c:v>0.04</c:v>
                </c:pt>
                <c:pt idx="28">
                  <c:v>215.3</c:v>
                </c:pt>
                <c:pt idx="29">
                  <c:v>31.4</c:v>
                </c:pt>
                <c:pt idx="30">
                  <c:v>9948</c:v>
                </c:pt>
                <c:pt idx="31">
                  <c:v>9402</c:v>
                </c:pt>
                <c:pt idx="32">
                  <c:v>4595.2299999999996</c:v>
                </c:pt>
                <c:pt idx="33">
                  <c:v>332.91</c:v>
                </c:pt>
                <c:pt idx="34">
                  <c:v>779.93</c:v>
                </c:pt>
                <c:pt idx="35">
                  <c:v>694.2</c:v>
                </c:pt>
                <c:pt idx="36">
                  <c:v>16940.419999999998</c:v>
                </c:pt>
                <c:pt idx="37">
                  <c:v>9398</c:v>
                </c:pt>
                <c:pt idx="38">
                  <c:v>333</c:v>
                </c:pt>
                <c:pt idx="3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3-4B17-977A-59D3F613FB8F}"/>
            </c:ext>
          </c:extLst>
        </c:ser>
        <c:ser>
          <c:idx val="5"/>
          <c:order val="5"/>
          <c:spPr>
            <a:ln w="19050">
              <a:noFill/>
            </a:ln>
          </c:spPr>
          <c:xVal>
            <c:numRef>
              <c:f>Spectral!$B$2:$B$19</c:f>
              <c:numCache>
                <c:formatCode>General</c:formatCode>
                <c:ptCount val="18"/>
                <c:pt idx="0">
                  <c:v>0.27100000000000002</c:v>
                </c:pt>
                <c:pt idx="1">
                  <c:v>0.25600000000000001</c:v>
                </c:pt>
                <c:pt idx="2">
                  <c:v>0.26</c:v>
                </c:pt>
                <c:pt idx="3">
                  <c:v>0.23899999999999999</c:v>
                </c:pt>
                <c:pt idx="4">
                  <c:v>0.16800000000000001</c:v>
                </c:pt>
                <c:pt idx="5">
                  <c:v>0.188</c:v>
                </c:pt>
                <c:pt idx="6">
                  <c:v>0.253</c:v>
                </c:pt>
                <c:pt idx="7">
                  <c:v>0.22699999999999998</c:v>
                </c:pt>
                <c:pt idx="8">
                  <c:v>0.18</c:v>
                </c:pt>
                <c:pt idx="9">
                  <c:v>0.23800000000000002</c:v>
                </c:pt>
                <c:pt idx="10">
                  <c:v>0.255</c:v>
                </c:pt>
                <c:pt idx="11">
                  <c:v>0.23399999999999999</c:v>
                </c:pt>
                <c:pt idx="12">
                  <c:v>0.193</c:v>
                </c:pt>
                <c:pt idx="13">
                  <c:v>0.26899999999999996</c:v>
                </c:pt>
                <c:pt idx="14">
                  <c:v>0.252</c:v>
                </c:pt>
                <c:pt idx="15">
                  <c:v>0.24100000000000002</c:v>
                </c:pt>
                <c:pt idx="16">
                  <c:v>0.192</c:v>
                </c:pt>
                <c:pt idx="17">
                  <c:v>0.249</c:v>
                </c:pt>
              </c:numCache>
            </c:numRef>
          </c:xVal>
          <c:yVal>
            <c:numRef>
              <c:f>Spectral!$C$2:$C$19</c:f>
              <c:numCache>
                <c:formatCode>General</c:formatCode>
                <c:ptCount val="18"/>
                <c:pt idx="0">
                  <c:v>965</c:v>
                </c:pt>
                <c:pt idx="1">
                  <c:v>3460</c:v>
                </c:pt>
                <c:pt idx="2">
                  <c:v>6470</c:v>
                </c:pt>
                <c:pt idx="3">
                  <c:v>1460</c:v>
                </c:pt>
                <c:pt idx="4">
                  <c:v>50.2</c:v>
                </c:pt>
                <c:pt idx="5">
                  <c:v>69.5</c:v>
                </c:pt>
                <c:pt idx="6">
                  <c:v>2070</c:v>
                </c:pt>
                <c:pt idx="7">
                  <c:v>467</c:v>
                </c:pt>
                <c:pt idx="8">
                  <c:v>65</c:v>
                </c:pt>
                <c:pt idx="9">
                  <c:v>3150</c:v>
                </c:pt>
                <c:pt idx="10">
                  <c:v>230</c:v>
                </c:pt>
                <c:pt idx="11">
                  <c:v>168</c:v>
                </c:pt>
                <c:pt idx="12">
                  <c:v>44.5</c:v>
                </c:pt>
                <c:pt idx="13">
                  <c:v>407</c:v>
                </c:pt>
                <c:pt idx="14">
                  <c:v>240</c:v>
                </c:pt>
                <c:pt idx="15">
                  <c:v>4220</c:v>
                </c:pt>
                <c:pt idx="16">
                  <c:v>29.2</c:v>
                </c:pt>
                <c:pt idx="17">
                  <c:v>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43-4B17-977A-59D3F613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36992"/>
        <c:axId val="761138960"/>
      </c:scatterChart>
      <c:valAx>
        <c:axId val="7611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960"/>
        <c:crosses val="autoZero"/>
        <c:crossBetween val="midCat"/>
      </c:valAx>
      <c:valAx>
        <c:axId val="76113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Spectral_syn!$B$2:$B$23</c:f>
              <c:numCache>
                <c:formatCode>General</c:formatCode>
                <c:ptCount val="22"/>
                <c:pt idx="0">
                  <c:v>0.5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9FC-4634-85E2-1E4E2E32B529}"/>
            </c:ext>
          </c:extLst>
        </c:ser>
        <c:ser>
          <c:idx val="2"/>
          <c:order val="1"/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Spectral_syn!$E$2:$E$23</c:f>
              <c:numCache>
                <c:formatCode>General</c:formatCode>
                <c:ptCount val="22"/>
                <c:pt idx="0">
                  <c:v>30</c:v>
                </c:pt>
                <c:pt idx="1">
                  <c:v>300</c:v>
                </c:pt>
                <c:pt idx="2">
                  <c:v>900</c:v>
                </c:pt>
                <c:pt idx="3">
                  <c:v>1500</c:v>
                </c:pt>
                <c:pt idx="4">
                  <c:v>2100</c:v>
                </c:pt>
                <c:pt idx="5">
                  <c:v>2700</c:v>
                </c:pt>
                <c:pt idx="6">
                  <c:v>3300</c:v>
                </c:pt>
                <c:pt idx="7">
                  <c:v>3900</c:v>
                </c:pt>
                <c:pt idx="8">
                  <c:v>4500</c:v>
                </c:pt>
                <c:pt idx="9">
                  <c:v>5100</c:v>
                </c:pt>
                <c:pt idx="10">
                  <c:v>5700</c:v>
                </c:pt>
                <c:pt idx="11">
                  <c:v>6300</c:v>
                </c:pt>
                <c:pt idx="12">
                  <c:v>6900</c:v>
                </c:pt>
                <c:pt idx="13">
                  <c:v>7500</c:v>
                </c:pt>
                <c:pt idx="14">
                  <c:v>8100.0000000000009</c:v>
                </c:pt>
                <c:pt idx="15">
                  <c:v>8700</c:v>
                </c:pt>
                <c:pt idx="16">
                  <c:v>9300</c:v>
                </c:pt>
                <c:pt idx="17">
                  <c:v>9900</c:v>
                </c:pt>
                <c:pt idx="18">
                  <c:v>10500</c:v>
                </c:pt>
                <c:pt idx="19">
                  <c:v>11100</c:v>
                </c:pt>
                <c:pt idx="20">
                  <c:v>11700</c:v>
                </c:pt>
                <c:pt idx="21">
                  <c:v>12300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9FC-4634-85E2-1E4E2E32B529}"/>
            </c:ext>
          </c:extLst>
        </c:ser>
        <c:ser>
          <c:idx val="3"/>
          <c:order val="2"/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Spectral_syn!$D$2:$D$23</c:f>
              <c:numCache>
                <c:formatCode>General</c:formatCode>
                <c:ptCount val="22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700.00000000000011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1700.0000000000002</c:v>
                </c:pt>
                <c:pt idx="10">
                  <c:v>1900</c:v>
                </c:pt>
                <c:pt idx="11">
                  <c:v>2100</c:v>
                </c:pt>
                <c:pt idx="12">
                  <c:v>2300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3300</c:v>
                </c:pt>
                <c:pt idx="18">
                  <c:v>3500</c:v>
                </c:pt>
                <c:pt idx="19">
                  <c:v>3700</c:v>
                </c:pt>
                <c:pt idx="20">
                  <c:v>3900</c:v>
                </c:pt>
                <c:pt idx="21">
                  <c:v>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9FC-4634-85E2-1E4E2E32B529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Spectral_syn!$A$2:$A$23</c:f>
              <c:numCache>
                <c:formatCode>General</c:formatCode>
                <c:ptCount val="2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</c:numCache>
            </c:numRef>
          </c:xVal>
          <c:yVal>
            <c:numRef>
              <c:f>Spectral_syn!$C$2:$C$23</c:f>
              <c:numCache>
                <c:formatCode>General</c:formatCode>
                <c:ptCount val="22"/>
                <c:pt idx="0">
                  <c:v>2.5</c:v>
                </c:pt>
                <c:pt idx="1">
                  <c:v>25</c:v>
                </c:pt>
                <c:pt idx="2">
                  <c:v>75</c:v>
                </c:pt>
                <c:pt idx="3">
                  <c:v>125</c:v>
                </c:pt>
                <c:pt idx="4">
                  <c:v>175.00000000000003</c:v>
                </c:pt>
                <c:pt idx="5">
                  <c:v>225</c:v>
                </c:pt>
                <c:pt idx="6">
                  <c:v>275</c:v>
                </c:pt>
                <c:pt idx="7">
                  <c:v>325</c:v>
                </c:pt>
                <c:pt idx="8">
                  <c:v>375</c:v>
                </c:pt>
                <c:pt idx="9">
                  <c:v>425.00000000000006</c:v>
                </c:pt>
                <c:pt idx="10">
                  <c:v>475</c:v>
                </c:pt>
                <c:pt idx="11">
                  <c:v>525</c:v>
                </c:pt>
                <c:pt idx="12">
                  <c:v>575</c:v>
                </c:pt>
                <c:pt idx="13">
                  <c:v>625</c:v>
                </c:pt>
                <c:pt idx="14">
                  <c:v>675</c:v>
                </c:pt>
                <c:pt idx="15">
                  <c:v>725</c:v>
                </c:pt>
                <c:pt idx="16">
                  <c:v>775</c:v>
                </c:pt>
                <c:pt idx="17">
                  <c:v>825</c:v>
                </c:pt>
                <c:pt idx="18">
                  <c:v>875</c:v>
                </c:pt>
                <c:pt idx="19">
                  <c:v>925</c:v>
                </c:pt>
                <c:pt idx="20">
                  <c:v>975</c:v>
                </c:pt>
                <c:pt idx="21">
                  <c:v>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9FC-4634-85E2-1E4E2E32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36992"/>
        <c:axId val="761138960"/>
      </c:scatterChart>
      <c:valAx>
        <c:axId val="7611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8960"/>
        <c:crosses val="autoZero"/>
        <c:crossBetween val="midCat"/>
      </c:valAx>
      <c:valAx>
        <c:axId val="76113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69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</xdr:row>
      <xdr:rowOff>22860</xdr:rowOff>
    </xdr:from>
    <xdr:to>
      <xdr:col>14</xdr:col>
      <xdr:colOff>594360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5C6AB-282E-4F27-8BB5-27617722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6</xdr:row>
      <xdr:rowOff>57150</xdr:rowOff>
    </xdr:from>
    <xdr:to>
      <xdr:col>17</xdr:col>
      <xdr:colOff>281940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94EC-358F-4D33-8E0B-EE0CD05B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9947-E03C-4FA3-90D2-D3A331E45A93}">
  <dimension ref="A1:D19"/>
  <sheetViews>
    <sheetView tabSelected="1" workbookViewId="0">
      <selection activeCell="C29" sqref="C29:C31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4</v>
      </c>
      <c r="B2">
        <v>0.27100000000000002</v>
      </c>
      <c r="C2">
        <v>965</v>
      </c>
      <c r="D2">
        <f>C2/B2</f>
        <v>3560.8856088560883</v>
      </c>
    </row>
    <row r="3" spans="1:4" x14ac:dyDescent="0.3">
      <c r="A3" t="s">
        <v>5</v>
      </c>
      <c r="B3">
        <v>0.25600000000000001</v>
      </c>
      <c r="C3">
        <v>3460</v>
      </c>
      <c r="D3">
        <f t="shared" ref="D3:D19" si="0">C3/B3</f>
        <v>13515.625</v>
      </c>
    </row>
    <row r="4" spans="1:4" x14ac:dyDescent="0.3">
      <c r="A4" t="s">
        <v>6</v>
      </c>
      <c r="B4">
        <v>0.26</v>
      </c>
      <c r="C4">
        <v>6470</v>
      </c>
      <c r="D4">
        <f t="shared" si="0"/>
        <v>24884.615384615383</v>
      </c>
    </row>
    <row r="5" spans="1:4" x14ac:dyDescent="0.3">
      <c r="A5" t="s">
        <v>7</v>
      </c>
      <c r="B5">
        <v>0.23899999999999999</v>
      </c>
      <c r="C5">
        <v>1460</v>
      </c>
      <c r="D5">
        <f t="shared" si="0"/>
        <v>6108.7866108786611</v>
      </c>
    </row>
    <row r="6" spans="1:4" x14ac:dyDescent="0.3">
      <c r="A6" t="s">
        <v>8</v>
      </c>
      <c r="B6">
        <v>0.16800000000000001</v>
      </c>
      <c r="C6">
        <v>50.2</v>
      </c>
      <c r="D6">
        <f t="shared" si="0"/>
        <v>298.8095238095238</v>
      </c>
    </row>
    <row r="7" spans="1:4" x14ac:dyDescent="0.3">
      <c r="A7" t="s">
        <v>9</v>
      </c>
      <c r="B7">
        <v>0.188</v>
      </c>
      <c r="C7">
        <v>69.5</v>
      </c>
      <c r="D7">
        <f t="shared" si="0"/>
        <v>369.68085106382978</v>
      </c>
    </row>
    <row r="8" spans="1:4" x14ac:dyDescent="0.3">
      <c r="A8" t="s">
        <v>10</v>
      </c>
      <c r="B8">
        <v>0.253</v>
      </c>
      <c r="C8">
        <v>2070</v>
      </c>
      <c r="D8">
        <f t="shared" si="0"/>
        <v>8181.818181818182</v>
      </c>
    </row>
    <row r="9" spans="1:4" x14ac:dyDescent="0.3">
      <c r="A9" t="s">
        <v>11</v>
      </c>
      <c r="B9">
        <v>0.22699999999999998</v>
      </c>
      <c r="C9">
        <v>467</v>
      </c>
      <c r="D9">
        <f t="shared" si="0"/>
        <v>2057.2687224669608</v>
      </c>
    </row>
    <row r="10" spans="1:4" x14ac:dyDescent="0.3">
      <c r="A10" t="s">
        <v>12</v>
      </c>
      <c r="B10">
        <v>0.18</v>
      </c>
      <c r="C10">
        <v>65</v>
      </c>
      <c r="D10">
        <f t="shared" si="0"/>
        <v>361.11111111111114</v>
      </c>
    </row>
    <row r="11" spans="1:4" x14ac:dyDescent="0.3">
      <c r="A11" t="s">
        <v>13</v>
      </c>
      <c r="B11">
        <v>0.23800000000000002</v>
      </c>
      <c r="C11">
        <v>3150</v>
      </c>
      <c r="D11">
        <f t="shared" si="0"/>
        <v>13235.294117647058</v>
      </c>
    </row>
    <row r="12" spans="1:4" x14ac:dyDescent="0.3">
      <c r="A12" t="s">
        <v>14</v>
      </c>
      <c r="B12">
        <v>0.255</v>
      </c>
      <c r="C12">
        <v>230</v>
      </c>
      <c r="D12">
        <f t="shared" si="0"/>
        <v>901.96078431372553</v>
      </c>
    </row>
    <row r="13" spans="1:4" x14ac:dyDescent="0.3">
      <c r="A13" t="s">
        <v>15</v>
      </c>
      <c r="B13">
        <v>0.23399999999999999</v>
      </c>
      <c r="C13">
        <v>168</v>
      </c>
      <c r="D13">
        <f t="shared" si="0"/>
        <v>717.94871794871801</v>
      </c>
    </row>
    <row r="14" spans="1:4" x14ac:dyDescent="0.3">
      <c r="A14" t="s">
        <v>16</v>
      </c>
      <c r="B14">
        <v>0.193</v>
      </c>
      <c r="C14">
        <v>44.5</v>
      </c>
      <c r="D14">
        <f t="shared" si="0"/>
        <v>230.56994818652848</v>
      </c>
    </row>
    <row r="15" spans="1:4" x14ac:dyDescent="0.3">
      <c r="A15" t="s">
        <v>17</v>
      </c>
      <c r="B15">
        <v>0.26899999999999996</v>
      </c>
      <c r="C15">
        <v>407</v>
      </c>
      <c r="D15">
        <f t="shared" si="0"/>
        <v>1513.0111524163572</v>
      </c>
    </row>
    <row r="16" spans="1:4" x14ac:dyDescent="0.3">
      <c r="A16" t="s">
        <v>18</v>
      </c>
      <c r="B16">
        <v>0.252</v>
      </c>
      <c r="C16">
        <v>240</v>
      </c>
      <c r="D16">
        <f t="shared" si="0"/>
        <v>952.38095238095241</v>
      </c>
    </row>
    <row r="17" spans="1:4" x14ac:dyDescent="0.3">
      <c r="A17" t="s">
        <v>19</v>
      </c>
      <c r="B17">
        <v>0.24100000000000002</v>
      </c>
      <c r="C17">
        <v>4220</v>
      </c>
      <c r="D17">
        <f t="shared" si="0"/>
        <v>17510.373443983401</v>
      </c>
    </row>
    <row r="18" spans="1:4" x14ac:dyDescent="0.3">
      <c r="A18" t="s">
        <v>20</v>
      </c>
      <c r="B18">
        <v>0.192</v>
      </c>
      <c r="C18">
        <v>29.2</v>
      </c>
      <c r="D18">
        <f t="shared" si="0"/>
        <v>152.08333333333331</v>
      </c>
    </row>
    <row r="19" spans="1:4" x14ac:dyDescent="0.3">
      <c r="A19" t="s">
        <v>21</v>
      </c>
      <c r="B19">
        <v>0.249</v>
      </c>
      <c r="C19">
        <v>4010</v>
      </c>
      <c r="D19">
        <f t="shared" si="0"/>
        <v>16104.417670682731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B768-07FC-4FDA-9803-E3233CBA4EE0}">
  <dimension ref="A1:D41"/>
  <sheetViews>
    <sheetView workbookViewId="0">
      <selection activeCell="P13" sqref="P13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31</v>
      </c>
      <c r="B2">
        <v>4.5400000000000003E-2</v>
      </c>
      <c r="C2">
        <v>309.02954325135937</v>
      </c>
      <c r="D2">
        <f>C2/B2</f>
        <v>6806.8181332898539</v>
      </c>
    </row>
    <row r="3" spans="1:4" x14ac:dyDescent="0.3">
      <c r="A3" t="s">
        <v>32</v>
      </c>
      <c r="B3">
        <v>0.28949999999999998</v>
      </c>
      <c r="C3">
        <v>3090.295432513592</v>
      </c>
      <c r="D3">
        <f t="shared" ref="D3:D40" si="0">C3/B3</f>
        <v>10674.595621808608</v>
      </c>
    </row>
    <row r="4" spans="1:4" x14ac:dyDescent="0.3">
      <c r="A4" t="s">
        <v>33</v>
      </c>
      <c r="B4">
        <v>0.23619999999999999</v>
      </c>
      <c r="C4">
        <v>23.442288153199236</v>
      </c>
      <c r="D4">
        <f t="shared" si="0"/>
        <v>99.247621309056882</v>
      </c>
    </row>
    <row r="5" spans="1:4" x14ac:dyDescent="0.3">
      <c r="A5" t="s">
        <v>34</v>
      </c>
      <c r="B5">
        <v>0.34279999999999999</v>
      </c>
      <c r="C5">
        <v>567</v>
      </c>
      <c r="D5">
        <f t="shared" si="0"/>
        <v>1654.0256709451576</v>
      </c>
    </row>
    <row r="6" spans="1:4" x14ac:dyDescent="0.3">
      <c r="A6" t="s">
        <v>35</v>
      </c>
      <c r="B6">
        <v>0.01</v>
      </c>
      <c r="C6">
        <v>10</v>
      </c>
      <c r="D6">
        <f t="shared" si="0"/>
        <v>1000</v>
      </c>
    </row>
    <row r="7" spans="1:4" x14ac:dyDescent="0.3">
      <c r="A7" t="s">
        <v>36</v>
      </c>
      <c r="B7">
        <v>1.4999999999999999E-2</v>
      </c>
      <c r="C7">
        <v>70</v>
      </c>
      <c r="D7">
        <f t="shared" si="0"/>
        <v>4666.666666666667</v>
      </c>
    </row>
    <row r="8" spans="1:4" x14ac:dyDescent="0.3">
      <c r="A8" t="s">
        <v>37</v>
      </c>
      <c r="B8">
        <v>0.1532</v>
      </c>
      <c r="C8">
        <v>11000</v>
      </c>
      <c r="D8">
        <f t="shared" si="0"/>
        <v>71801.566579634469</v>
      </c>
    </row>
    <row r="9" spans="1:4" x14ac:dyDescent="0.3">
      <c r="A9" t="s">
        <v>38</v>
      </c>
      <c r="B9">
        <v>0.2</v>
      </c>
      <c r="C9">
        <v>120</v>
      </c>
      <c r="D9">
        <f t="shared" si="0"/>
        <v>600</v>
      </c>
    </row>
    <row r="10" spans="1:4" x14ac:dyDescent="0.3">
      <c r="A10" t="s">
        <v>39</v>
      </c>
      <c r="B10">
        <v>0.12889999999999999</v>
      </c>
      <c r="C10">
        <v>400</v>
      </c>
      <c r="D10">
        <f t="shared" si="0"/>
        <v>3103.1807602792865</v>
      </c>
    </row>
    <row r="11" spans="1:4" x14ac:dyDescent="0.3">
      <c r="A11" t="s">
        <v>40</v>
      </c>
      <c r="B11">
        <v>0.34079999999999999</v>
      </c>
      <c r="C11">
        <v>8976</v>
      </c>
      <c r="D11">
        <f t="shared" si="0"/>
        <v>26338.028169014084</v>
      </c>
    </row>
    <row r="12" spans="1:4" x14ac:dyDescent="0.3">
      <c r="A12" t="s">
        <v>41</v>
      </c>
      <c r="B12">
        <v>6.83E-2</v>
      </c>
      <c r="C12">
        <v>2456</v>
      </c>
      <c r="D12">
        <f t="shared" si="0"/>
        <v>35959.004392386531</v>
      </c>
    </row>
    <row r="13" spans="1:4" x14ac:dyDescent="0.3">
      <c r="A13" t="s">
        <v>42</v>
      </c>
      <c r="B13">
        <v>0.03</v>
      </c>
      <c r="C13">
        <v>3</v>
      </c>
      <c r="D13">
        <f t="shared" si="0"/>
        <v>100</v>
      </c>
    </row>
    <row r="14" spans="1:4" x14ac:dyDescent="0.3">
      <c r="A14" t="s">
        <v>43</v>
      </c>
      <c r="B14">
        <v>2.3E-2</v>
      </c>
      <c r="C14">
        <v>0.5</v>
      </c>
      <c r="D14">
        <f t="shared" si="0"/>
        <v>21.739130434782609</v>
      </c>
    </row>
    <row r="15" spans="1:4" x14ac:dyDescent="0.3">
      <c r="A15" t="s">
        <v>44</v>
      </c>
      <c r="B15">
        <v>0.23400000000000001</v>
      </c>
      <c r="C15">
        <v>357</v>
      </c>
      <c r="D15">
        <f t="shared" si="0"/>
        <v>1525.6410256410256</v>
      </c>
    </row>
    <row r="16" spans="1:4" x14ac:dyDescent="0.3">
      <c r="A16" t="s">
        <v>45</v>
      </c>
      <c r="B16">
        <v>0.26829999999999998</v>
      </c>
      <c r="C16">
        <v>4575</v>
      </c>
      <c r="D16">
        <f t="shared" si="0"/>
        <v>17051.807677972422</v>
      </c>
    </row>
    <row r="17" spans="1:4" x14ac:dyDescent="0.3">
      <c r="A17" t="s">
        <v>46</v>
      </c>
      <c r="B17">
        <v>0.34</v>
      </c>
      <c r="C17">
        <v>260</v>
      </c>
      <c r="D17">
        <f t="shared" si="0"/>
        <v>764.7058823529411</v>
      </c>
    </row>
    <row r="18" spans="1:4" x14ac:dyDescent="0.3">
      <c r="A18" t="s">
        <v>47</v>
      </c>
      <c r="B18">
        <v>0.2472</v>
      </c>
      <c r="C18">
        <v>2238.7211385683418</v>
      </c>
      <c r="D18">
        <f>C18/B18</f>
        <v>9056.3152854706386</v>
      </c>
    </row>
    <row r="19" spans="1:4" x14ac:dyDescent="0.3">
      <c r="A19" t="s">
        <v>48</v>
      </c>
      <c r="B19">
        <v>0.36209999999999998</v>
      </c>
      <c r="C19">
        <v>3019.9517204020176</v>
      </c>
      <c r="D19">
        <f t="shared" si="0"/>
        <v>8340.1041712289916</v>
      </c>
    </row>
    <row r="20" spans="1:4" x14ac:dyDescent="0.3">
      <c r="A20" t="s">
        <v>49</v>
      </c>
      <c r="B20">
        <v>0.2233</v>
      </c>
      <c r="C20">
        <v>15488.166189124853</v>
      </c>
      <c r="D20">
        <f t="shared" si="0"/>
        <v>69360.350152820654</v>
      </c>
    </row>
    <row r="21" spans="1:4" x14ac:dyDescent="0.3">
      <c r="A21" t="s">
        <v>50</v>
      </c>
      <c r="B21">
        <v>0.1595</v>
      </c>
      <c r="C21">
        <v>23.988329190194907</v>
      </c>
      <c r="D21">
        <f t="shared" si="0"/>
        <v>150.39704821438812</v>
      </c>
    </row>
    <row r="22" spans="1:4" x14ac:dyDescent="0.3">
      <c r="A22" t="s">
        <v>51</v>
      </c>
      <c r="B22">
        <v>5.0299999999999997E-2</v>
      </c>
      <c r="C22">
        <v>11.748975549395301</v>
      </c>
      <c r="D22">
        <f t="shared" si="0"/>
        <v>233.57804273151692</v>
      </c>
    </row>
    <row r="23" spans="1:4" x14ac:dyDescent="0.3">
      <c r="A23" t="s">
        <v>52</v>
      </c>
      <c r="B23">
        <v>0.32750000000000001</v>
      </c>
      <c r="C23">
        <v>99.5</v>
      </c>
      <c r="D23">
        <f t="shared" si="0"/>
        <v>303.81679389312978</v>
      </c>
    </row>
    <row r="24" spans="1:4" x14ac:dyDescent="0.3">
      <c r="A24" t="s">
        <v>53</v>
      </c>
      <c r="B24">
        <v>0.14760000000000001</v>
      </c>
      <c r="C24">
        <v>1794.23</v>
      </c>
      <c r="D24">
        <f t="shared" si="0"/>
        <v>12156.029810298103</v>
      </c>
    </row>
    <row r="25" spans="1:4" x14ac:dyDescent="0.3">
      <c r="A25" t="s">
        <v>54</v>
      </c>
      <c r="B25">
        <v>0.20830000000000001</v>
      </c>
      <c r="C25">
        <v>794.32823472428208</v>
      </c>
      <c r="D25">
        <f t="shared" si="0"/>
        <v>3813.3856683834952</v>
      </c>
    </row>
    <row r="26" spans="1:4" x14ac:dyDescent="0.3">
      <c r="A26" t="s">
        <v>55</v>
      </c>
      <c r="B26">
        <v>8.4099999999999994E-2</v>
      </c>
      <c r="C26">
        <v>61.659500186148257</v>
      </c>
      <c r="D26">
        <f t="shared" si="0"/>
        <v>733.16884882459283</v>
      </c>
    </row>
    <row r="27" spans="1:4" x14ac:dyDescent="0.3">
      <c r="A27" t="s">
        <v>56</v>
      </c>
      <c r="B27">
        <v>5.8999999999999997E-2</v>
      </c>
      <c r="C27">
        <v>2398.8329190194918</v>
      </c>
      <c r="D27">
        <f t="shared" si="0"/>
        <v>40658.185068126979</v>
      </c>
    </row>
    <row r="28" spans="1:4" x14ac:dyDescent="0.3">
      <c r="A28" t="s">
        <v>57</v>
      </c>
      <c r="B28">
        <v>3.4700000000000002E-2</v>
      </c>
      <c r="C28">
        <v>0.4</v>
      </c>
      <c r="D28">
        <f>C28/B28</f>
        <v>11.527377521613833</v>
      </c>
    </row>
    <row r="29" spans="1:4" x14ac:dyDescent="0.3">
      <c r="A29" t="s">
        <v>58</v>
      </c>
      <c r="B29">
        <v>3.2800000000000003E-2</v>
      </c>
      <c r="C29">
        <v>0.04</v>
      </c>
      <c r="D29">
        <f t="shared" si="0"/>
        <v>1.2195121951219512</v>
      </c>
    </row>
    <row r="30" spans="1:4" x14ac:dyDescent="0.3">
      <c r="A30" t="s">
        <v>59</v>
      </c>
      <c r="B30">
        <v>0.1545</v>
      </c>
      <c r="C30">
        <v>215.3</v>
      </c>
      <c r="D30">
        <f t="shared" si="0"/>
        <v>1393.5275080906149</v>
      </c>
    </row>
    <row r="31" spans="1:4" x14ac:dyDescent="0.3">
      <c r="A31" t="s">
        <v>60</v>
      </c>
      <c r="B31">
        <v>6.2600000000000003E-2</v>
      </c>
      <c r="C31">
        <v>31.4</v>
      </c>
      <c r="D31">
        <f t="shared" si="0"/>
        <v>501.59744408945681</v>
      </c>
    </row>
    <row r="32" spans="1:4" x14ac:dyDescent="0.3">
      <c r="A32" t="s">
        <v>61</v>
      </c>
      <c r="B32">
        <v>0.371</v>
      </c>
      <c r="C32">
        <v>9948</v>
      </c>
      <c r="D32">
        <f t="shared" si="0"/>
        <v>26814.016172506737</v>
      </c>
    </row>
    <row r="33" spans="1:4" x14ac:dyDescent="0.3">
      <c r="A33" t="s">
        <v>62</v>
      </c>
      <c r="B33">
        <v>0.2072</v>
      </c>
      <c r="C33">
        <v>9402</v>
      </c>
      <c r="D33">
        <f t="shared" si="0"/>
        <v>45376.447876447877</v>
      </c>
    </row>
    <row r="34" spans="1:4" x14ac:dyDescent="0.3">
      <c r="A34" t="s">
        <v>63</v>
      </c>
      <c r="B34">
        <v>0.30609999999999998</v>
      </c>
      <c r="C34">
        <v>4595.2299999999996</v>
      </c>
      <c r="D34">
        <f t="shared" si="0"/>
        <v>15012.18556027442</v>
      </c>
    </row>
    <row r="35" spans="1:4" x14ac:dyDescent="0.3">
      <c r="A35" t="s">
        <v>64</v>
      </c>
      <c r="B35">
        <v>8.0699999999999994E-2</v>
      </c>
      <c r="C35">
        <v>332.91</v>
      </c>
      <c r="D35">
        <f t="shared" si="0"/>
        <v>4125.2788104089223</v>
      </c>
    </row>
    <row r="36" spans="1:4" x14ac:dyDescent="0.3">
      <c r="A36" t="s">
        <v>65</v>
      </c>
      <c r="B36">
        <v>0.16869999999999999</v>
      </c>
      <c r="C36">
        <v>779.93</v>
      </c>
      <c r="D36">
        <f t="shared" si="0"/>
        <v>4623.1772377000589</v>
      </c>
    </row>
    <row r="37" spans="1:4" x14ac:dyDescent="0.3">
      <c r="A37" t="s">
        <v>66</v>
      </c>
      <c r="B37">
        <v>0.38900000000000001</v>
      </c>
      <c r="C37">
        <v>694.2</v>
      </c>
      <c r="D37">
        <f t="shared" si="0"/>
        <v>1784.5758354755785</v>
      </c>
    </row>
    <row r="38" spans="1:4" x14ac:dyDescent="0.3">
      <c r="A38" t="s">
        <v>67</v>
      </c>
      <c r="B38">
        <v>0.40510000000000002</v>
      </c>
      <c r="C38">
        <v>16940.419999999998</v>
      </c>
      <c r="D38">
        <f t="shared" si="0"/>
        <v>41817.872130338183</v>
      </c>
    </row>
    <row r="39" spans="1:4" x14ac:dyDescent="0.3">
      <c r="A39" t="s">
        <v>68</v>
      </c>
      <c r="B39">
        <v>0.34239999999999998</v>
      </c>
      <c r="C39">
        <v>9398</v>
      </c>
      <c r="D39">
        <f t="shared" si="0"/>
        <v>27447.429906542056</v>
      </c>
    </row>
    <row r="40" spans="1:4" x14ac:dyDescent="0.3">
      <c r="A40" t="s">
        <v>69</v>
      </c>
      <c r="B40">
        <v>0.27039999999999997</v>
      </c>
      <c r="C40">
        <v>333</v>
      </c>
      <c r="D40">
        <f t="shared" si="0"/>
        <v>1231.5088757396452</v>
      </c>
    </row>
    <row r="41" spans="1:4" x14ac:dyDescent="0.3">
      <c r="A41" t="s">
        <v>70</v>
      </c>
      <c r="B41">
        <v>0.1105</v>
      </c>
      <c r="C41">
        <v>13</v>
      </c>
      <c r="D41">
        <f t="shared" ref="D41" si="1">C41/B41</f>
        <v>117.64705882352941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2CA7-5D62-4C2B-B0B0-1454973E8894}">
  <dimension ref="A1:I23"/>
  <sheetViews>
    <sheetView workbookViewId="0">
      <selection activeCell="L3" sqref="L3"/>
    </sheetView>
  </sheetViews>
  <sheetFormatPr defaultRowHeight="14.4" x14ac:dyDescent="0.3"/>
  <sheetData>
    <row r="1" spans="1:9" x14ac:dyDescent="0.3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3">
      <c r="A2" s="1">
        <v>1E-3</v>
      </c>
      <c r="B2">
        <f>F2*$A2</f>
        <v>0.5</v>
      </c>
      <c r="C2">
        <f>G2*$A2</f>
        <v>2.5</v>
      </c>
      <c r="D2">
        <f>H2*$A2</f>
        <v>10</v>
      </c>
      <c r="E2">
        <f>I2*$A2</f>
        <v>30</v>
      </c>
      <c r="F2">
        <v>500</v>
      </c>
      <c r="G2">
        <v>2500</v>
      </c>
      <c r="H2">
        <v>10000</v>
      </c>
      <c r="I2">
        <v>30000</v>
      </c>
    </row>
    <row r="3" spans="1:9" x14ac:dyDescent="0.3">
      <c r="A3">
        <v>0.01</v>
      </c>
      <c r="B3">
        <f t="shared" ref="B3:B17" si="0">F3*$A3</f>
        <v>5</v>
      </c>
      <c r="C3">
        <f t="shared" ref="C3:C17" si="1">G3*$A3</f>
        <v>25</v>
      </c>
      <c r="D3">
        <f t="shared" ref="D3:D17" si="2">H3*$A3</f>
        <v>100</v>
      </c>
      <c r="E3">
        <f t="shared" ref="E3:E17" si="3">I3*$A3</f>
        <v>300</v>
      </c>
      <c r="F3">
        <v>500</v>
      </c>
      <c r="G3">
        <v>2500</v>
      </c>
      <c r="H3">
        <v>10000</v>
      </c>
      <c r="I3">
        <v>30000</v>
      </c>
    </row>
    <row r="4" spans="1:9" x14ac:dyDescent="0.3">
      <c r="A4">
        <v>0.03</v>
      </c>
      <c r="B4">
        <f t="shared" si="0"/>
        <v>15</v>
      </c>
      <c r="C4">
        <f t="shared" si="1"/>
        <v>75</v>
      </c>
      <c r="D4">
        <f t="shared" si="2"/>
        <v>300</v>
      </c>
      <c r="E4">
        <f t="shared" si="3"/>
        <v>900</v>
      </c>
      <c r="F4">
        <v>500</v>
      </c>
      <c r="G4">
        <v>2500</v>
      </c>
      <c r="H4">
        <v>10000</v>
      </c>
      <c r="I4">
        <v>30000</v>
      </c>
    </row>
    <row r="5" spans="1:9" x14ac:dyDescent="0.3">
      <c r="A5">
        <v>0.05</v>
      </c>
      <c r="B5">
        <f t="shared" si="0"/>
        <v>25</v>
      </c>
      <c r="C5">
        <f t="shared" si="1"/>
        <v>125</v>
      </c>
      <c r="D5">
        <f t="shared" si="2"/>
        <v>500</v>
      </c>
      <c r="E5">
        <f t="shared" si="3"/>
        <v>1500</v>
      </c>
      <c r="F5">
        <v>500</v>
      </c>
      <c r="G5">
        <v>2500</v>
      </c>
      <c r="H5">
        <v>10000</v>
      </c>
      <c r="I5">
        <v>30000</v>
      </c>
    </row>
    <row r="6" spans="1:9" x14ac:dyDescent="0.3">
      <c r="A6">
        <v>7.0000000000000007E-2</v>
      </c>
      <c r="B6">
        <f t="shared" si="0"/>
        <v>35</v>
      </c>
      <c r="C6">
        <f t="shared" si="1"/>
        <v>175.00000000000003</v>
      </c>
      <c r="D6">
        <f t="shared" si="2"/>
        <v>700.00000000000011</v>
      </c>
      <c r="E6">
        <f t="shared" si="3"/>
        <v>2100</v>
      </c>
      <c r="F6">
        <v>500</v>
      </c>
      <c r="G6">
        <v>2500</v>
      </c>
      <c r="H6">
        <v>10000</v>
      </c>
      <c r="I6">
        <v>30000</v>
      </c>
    </row>
    <row r="7" spans="1:9" x14ac:dyDescent="0.3">
      <c r="A7">
        <v>0.09</v>
      </c>
      <c r="B7">
        <f t="shared" si="0"/>
        <v>45</v>
      </c>
      <c r="C7">
        <f t="shared" si="1"/>
        <v>225</v>
      </c>
      <c r="D7">
        <f t="shared" si="2"/>
        <v>900</v>
      </c>
      <c r="E7">
        <f t="shared" si="3"/>
        <v>2700</v>
      </c>
      <c r="F7">
        <v>500</v>
      </c>
      <c r="G7">
        <v>2500</v>
      </c>
      <c r="H7">
        <v>10000</v>
      </c>
      <c r="I7">
        <v>30000</v>
      </c>
    </row>
    <row r="8" spans="1:9" x14ac:dyDescent="0.3">
      <c r="A8">
        <v>0.11</v>
      </c>
      <c r="B8">
        <f t="shared" si="0"/>
        <v>55</v>
      </c>
      <c r="C8">
        <f t="shared" si="1"/>
        <v>275</v>
      </c>
      <c r="D8">
        <f t="shared" si="2"/>
        <v>1100</v>
      </c>
      <c r="E8">
        <f t="shared" si="3"/>
        <v>3300</v>
      </c>
      <c r="F8">
        <v>500</v>
      </c>
      <c r="G8">
        <v>2500</v>
      </c>
      <c r="H8">
        <v>10000</v>
      </c>
      <c r="I8">
        <v>30000</v>
      </c>
    </row>
    <row r="9" spans="1:9" x14ac:dyDescent="0.3">
      <c r="A9">
        <v>0.13</v>
      </c>
      <c r="B9">
        <f t="shared" si="0"/>
        <v>65</v>
      </c>
      <c r="C9">
        <f t="shared" si="1"/>
        <v>325</v>
      </c>
      <c r="D9">
        <f t="shared" si="2"/>
        <v>1300</v>
      </c>
      <c r="E9">
        <f t="shared" si="3"/>
        <v>3900</v>
      </c>
      <c r="F9">
        <v>500</v>
      </c>
      <c r="G9">
        <v>2500</v>
      </c>
      <c r="H9">
        <v>10000</v>
      </c>
      <c r="I9">
        <v>30000</v>
      </c>
    </row>
    <row r="10" spans="1:9" x14ac:dyDescent="0.3">
      <c r="A10">
        <v>0.15</v>
      </c>
      <c r="B10">
        <f t="shared" si="0"/>
        <v>75</v>
      </c>
      <c r="C10">
        <f t="shared" si="1"/>
        <v>375</v>
      </c>
      <c r="D10">
        <f t="shared" si="2"/>
        <v>1500</v>
      </c>
      <c r="E10">
        <f t="shared" si="3"/>
        <v>4500</v>
      </c>
      <c r="F10">
        <v>500</v>
      </c>
      <c r="G10">
        <v>2500</v>
      </c>
      <c r="H10">
        <v>10000</v>
      </c>
      <c r="I10">
        <v>30000</v>
      </c>
    </row>
    <row r="11" spans="1:9" x14ac:dyDescent="0.3">
      <c r="A11">
        <v>0.17</v>
      </c>
      <c r="B11">
        <f t="shared" si="0"/>
        <v>85</v>
      </c>
      <c r="C11">
        <f t="shared" si="1"/>
        <v>425.00000000000006</v>
      </c>
      <c r="D11">
        <f t="shared" si="2"/>
        <v>1700.0000000000002</v>
      </c>
      <c r="E11">
        <f t="shared" si="3"/>
        <v>5100</v>
      </c>
      <c r="F11">
        <v>500</v>
      </c>
      <c r="G11">
        <v>2500</v>
      </c>
      <c r="H11">
        <v>10000</v>
      </c>
      <c r="I11">
        <v>30000</v>
      </c>
    </row>
    <row r="12" spans="1:9" x14ac:dyDescent="0.3">
      <c r="A12">
        <v>0.19</v>
      </c>
      <c r="B12">
        <f t="shared" si="0"/>
        <v>95</v>
      </c>
      <c r="C12">
        <f t="shared" si="1"/>
        <v>475</v>
      </c>
      <c r="D12">
        <f t="shared" si="2"/>
        <v>1900</v>
      </c>
      <c r="E12">
        <f t="shared" si="3"/>
        <v>5700</v>
      </c>
      <c r="F12">
        <v>500</v>
      </c>
      <c r="G12">
        <v>2500</v>
      </c>
      <c r="H12">
        <v>10000</v>
      </c>
      <c r="I12">
        <v>30000</v>
      </c>
    </row>
    <row r="13" spans="1:9" x14ac:dyDescent="0.3">
      <c r="A13">
        <v>0.21</v>
      </c>
      <c r="B13">
        <f t="shared" si="0"/>
        <v>105</v>
      </c>
      <c r="C13">
        <f t="shared" si="1"/>
        <v>525</v>
      </c>
      <c r="D13">
        <f t="shared" si="2"/>
        <v>2100</v>
      </c>
      <c r="E13">
        <f t="shared" si="3"/>
        <v>6300</v>
      </c>
      <c r="F13">
        <v>500</v>
      </c>
      <c r="G13">
        <v>2500</v>
      </c>
      <c r="H13">
        <v>10000</v>
      </c>
      <c r="I13">
        <v>30000</v>
      </c>
    </row>
    <row r="14" spans="1:9" x14ac:dyDescent="0.3">
      <c r="A14">
        <v>0.23</v>
      </c>
      <c r="B14">
        <f t="shared" si="0"/>
        <v>115</v>
      </c>
      <c r="C14">
        <f t="shared" si="1"/>
        <v>575</v>
      </c>
      <c r="D14">
        <f t="shared" si="2"/>
        <v>2300</v>
      </c>
      <c r="E14">
        <f t="shared" si="3"/>
        <v>6900</v>
      </c>
      <c r="F14">
        <v>500</v>
      </c>
      <c r="G14">
        <v>2500</v>
      </c>
      <c r="H14">
        <v>10000</v>
      </c>
      <c r="I14">
        <v>30000</v>
      </c>
    </row>
    <row r="15" spans="1:9" x14ac:dyDescent="0.3">
      <c r="A15">
        <v>0.25</v>
      </c>
      <c r="B15">
        <f t="shared" si="0"/>
        <v>125</v>
      </c>
      <c r="C15">
        <f t="shared" si="1"/>
        <v>625</v>
      </c>
      <c r="D15">
        <f t="shared" si="2"/>
        <v>2500</v>
      </c>
      <c r="E15">
        <f t="shared" si="3"/>
        <v>7500</v>
      </c>
      <c r="F15">
        <v>500</v>
      </c>
      <c r="G15">
        <v>2500</v>
      </c>
      <c r="H15">
        <v>10000</v>
      </c>
      <c r="I15">
        <v>30000</v>
      </c>
    </row>
    <row r="16" spans="1:9" x14ac:dyDescent="0.3">
      <c r="A16">
        <v>0.27</v>
      </c>
      <c r="B16">
        <f t="shared" si="0"/>
        <v>135</v>
      </c>
      <c r="C16">
        <f t="shared" si="1"/>
        <v>675</v>
      </c>
      <c r="D16">
        <f t="shared" si="2"/>
        <v>2700</v>
      </c>
      <c r="E16">
        <f t="shared" si="3"/>
        <v>8100.0000000000009</v>
      </c>
      <c r="F16">
        <v>500</v>
      </c>
      <c r="G16">
        <v>2500</v>
      </c>
      <c r="H16">
        <v>10000</v>
      </c>
      <c r="I16">
        <v>30000</v>
      </c>
    </row>
    <row r="17" spans="1:9" x14ac:dyDescent="0.3">
      <c r="A17">
        <v>0.28999999999999998</v>
      </c>
      <c r="B17">
        <f t="shared" si="0"/>
        <v>145</v>
      </c>
      <c r="C17">
        <f t="shared" si="1"/>
        <v>725</v>
      </c>
      <c r="D17">
        <f t="shared" si="2"/>
        <v>2900</v>
      </c>
      <c r="E17">
        <f t="shared" si="3"/>
        <v>8700</v>
      </c>
      <c r="F17">
        <v>500</v>
      </c>
      <c r="G17">
        <v>2500</v>
      </c>
      <c r="H17">
        <v>10000</v>
      </c>
      <c r="I17">
        <v>30000</v>
      </c>
    </row>
    <row r="18" spans="1:9" x14ac:dyDescent="0.3">
      <c r="A18">
        <v>0.31</v>
      </c>
      <c r="B18">
        <f t="shared" ref="B18:B23" si="4">F18*$A18</f>
        <v>155</v>
      </c>
      <c r="C18">
        <f t="shared" ref="C18:C23" si="5">G18*$A18</f>
        <v>775</v>
      </c>
      <c r="D18">
        <f t="shared" ref="D18:D23" si="6">H18*$A18</f>
        <v>3100</v>
      </c>
      <c r="E18">
        <f t="shared" ref="E18:E23" si="7">I18*$A18</f>
        <v>9300</v>
      </c>
      <c r="F18">
        <v>500</v>
      </c>
      <c r="G18">
        <v>2500</v>
      </c>
      <c r="H18">
        <v>10000</v>
      </c>
      <c r="I18">
        <v>30000</v>
      </c>
    </row>
    <row r="19" spans="1:9" x14ac:dyDescent="0.3">
      <c r="A19">
        <v>0.33</v>
      </c>
      <c r="B19">
        <f t="shared" si="4"/>
        <v>165</v>
      </c>
      <c r="C19">
        <f t="shared" si="5"/>
        <v>825</v>
      </c>
      <c r="D19">
        <f t="shared" si="6"/>
        <v>3300</v>
      </c>
      <c r="E19">
        <f t="shared" si="7"/>
        <v>9900</v>
      </c>
      <c r="F19">
        <v>500</v>
      </c>
      <c r="G19">
        <v>2500</v>
      </c>
      <c r="H19">
        <v>10000</v>
      </c>
      <c r="I19">
        <v>30000</v>
      </c>
    </row>
    <row r="20" spans="1:9" x14ac:dyDescent="0.3">
      <c r="A20">
        <v>0.35</v>
      </c>
      <c r="B20">
        <f t="shared" si="4"/>
        <v>175</v>
      </c>
      <c r="C20">
        <f t="shared" si="5"/>
        <v>875</v>
      </c>
      <c r="D20">
        <f t="shared" si="6"/>
        <v>3500</v>
      </c>
      <c r="E20">
        <f t="shared" si="7"/>
        <v>10500</v>
      </c>
      <c r="F20">
        <v>500</v>
      </c>
      <c r="G20">
        <v>2500</v>
      </c>
      <c r="H20">
        <v>10000</v>
      </c>
      <c r="I20">
        <v>30000</v>
      </c>
    </row>
    <row r="21" spans="1:9" x14ac:dyDescent="0.3">
      <c r="A21">
        <v>0.37</v>
      </c>
      <c r="B21">
        <f t="shared" si="4"/>
        <v>185</v>
      </c>
      <c r="C21">
        <f t="shared" si="5"/>
        <v>925</v>
      </c>
      <c r="D21">
        <f t="shared" si="6"/>
        <v>3700</v>
      </c>
      <c r="E21">
        <f t="shared" si="7"/>
        <v>11100</v>
      </c>
      <c r="F21">
        <v>500</v>
      </c>
      <c r="G21">
        <v>2500</v>
      </c>
      <c r="H21">
        <v>10000</v>
      </c>
      <c r="I21">
        <v>30000</v>
      </c>
    </row>
    <row r="22" spans="1:9" x14ac:dyDescent="0.3">
      <c r="A22">
        <v>0.39</v>
      </c>
      <c r="B22">
        <f t="shared" si="4"/>
        <v>195</v>
      </c>
      <c r="C22">
        <f t="shared" si="5"/>
        <v>975</v>
      </c>
      <c r="D22">
        <f t="shared" si="6"/>
        <v>3900</v>
      </c>
      <c r="E22">
        <f t="shared" si="7"/>
        <v>11700</v>
      </c>
      <c r="F22">
        <v>500</v>
      </c>
      <c r="G22">
        <v>2500</v>
      </c>
      <c r="H22">
        <v>10000</v>
      </c>
      <c r="I22">
        <v>30000</v>
      </c>
    </row>
    <row r="23" spans="1:9" x14ac:dyDescent="0.3">
      <c r="A23">
        <v>0.41</v>
      </c>
      <c r="B23">
        <f t="shared" si="4"/>
        <v>205</v>
      </c>
      <c r="C23">
        <f t="shared" si="5"/>
        <v>1025</v>
      </c>
      <c r="D23">
        <f t="shared" si="6"/>
        <v>4100</v>
      </c>
      <c r="E23">
        <f t="shared" si="7"/>
        <v>12300</v>
      </c>
      <c r="F23">
        <v>500</v>
      </c>
      <c r="G23">
        <v>2500</v>
      </c>
      <c r="H23">
        <v>10000</v>
      </c>
      <c r="I23"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Spectral</vt:lpstr>
      <vt:lpstr>Spectral2</vt:lpstr>
      <vt:lpstr>Spectral_syn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Dominguez</dc:creator>
  <cp:lastModifiedBy>Cristian Dominguez</cp:lastModifiedBy>
  <dcterms:created xsi:type="dcterms:W3CDTF">2021-11-29T21:16:25Z</dcterms:created>
  <dcterms:modified xsi:type="dcterms:W3CDTF">2021-11-29T22:20:33Z</dcterms:modified>
</cp:coreProperties>
</file>