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TU Delft\Thesis\Sweeps\"/>
    </mc:Choice>
  </mc:AlternateContent>
  <xr:revisionPtr revIDLastSave="0" documentId="13_ncr:1_{97BC80C0-474E-4111-A897-CBA021E88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3" r:id="rId1"/>
    <sheet name="Averages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3" l="1"/>
  <c r="F5" i="13"/>
  <c r="G5" i="13"/>
  <c r="J5" i="13"/>
  <c r="K5" i="13"/>
  <c r="B5" i="1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" i="3"/>
</calcChain>
</file>

<file path=xl/sharedStrings.xml><?xml version="1.0" encoding="utf-8"?>
<sst xmlns="http://schemas.openxmlformats.org/spreadsheetml/2006/main" count="75" uniqueCount="44">
  <si>
    <t>Name</t>
  </si>
  <si>
    <t>Runtime</t>
  </si>
  <si>
    <t>activation_fn</t>
  </si>
  <si>
    <t>n_layers</t>
  </si>
  <si>
    <t>n_neurons</t>
  </si>
  <si>
    <t>ep_dist</t>
  </si>
  <si>
    <t>ep_len</t>
  </si>
  <si>
    <t>max_rew</t>
  </si>
  <si>
    <t>visionary-sweep-27</t>
  </si>
  <si>
    <t>Tanh</t>
  </si>
  <si>
    <t>fresh-sweep-26</t>
  </si>
  <si>
    <t>legendary-sweep-25</t>
  </si>
  <si>
    <t>dauntless-sweep-24</t>
  </si>
  <si>
    <t>eternal-sweep-23</t>
  </si>
  <si>
    <t>fluent-sweep-22</t>
  </si>
  <si>
    <t>noble-sweep-21</t>
  </si>
  <si>
    <t>volcanic-sweep-20</t>
  </si>
  <si>
    <t>vital-sweep-19</t>
  </si>
  <si>
    <t>bumbling-sweep-18</t>
  </si>
  <si>
    <t>Sigmoid</t>
  </si>
  <si>
    <t>light-sweep-17</t>
  </si>
  <si>
    <t>curious-sweep-16</t>
  </si>
  <si>
    <t>deep-sweep-15</t>
  </si>
  <si>
    <t>desert-sweep-14</t>
  </si>
  <si>
    <t>fresh-sweep-13</t>
  </si>
  <si>
    <t>bumbling-sweep-12</t>
  </si>
  <si>
    <t>sweet-sweep-11</t>
  </si>
  <si>
    <t>radiant-sweep-10</t>
  </si>
  <si>
    <t>autumn-sweep-9</t>
  </si>
  <si>
    <t>ReLU</t>
  </si>
  <si>
    <t>vocal-sweep-8</t>
  </si>
  <si>
    <t>light-sweep-7</t>
  </si>
  <si>
    <t>solar-sweep-6</t>
  </si>
  <si>
    <t>wobbly-sweep-5</t>
  </si>
  <si>
    <t>classic-sweep-4</t>
  </si>
  <si>
    <t>curious-sweep-3</t>
  </si>
  <si>
    <t>comfy-sweep-2</t>
  </si>
  <si>
    <t>fast-sweep-1</t>
  </si>
  <si>
    <t>Runtime (minutes)</t>
  </si>
  <si>
    <t>Avg. rew</t>
  </si>
  <si>
    <t>Avg. runtime</t>
  </si>
  <si>
    <t>Function</t>
  </si>
  <si>
    <t>Layers</t>
  </si>
  <si>
    <t>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</si>
</sst>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results!$C$2</c:f>
              <c:strCache>
                <c:ptCount val="1"/>
                <c:pt idx="0">
                  <c:v>Tanh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results!$D$2:$D$10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xVal>
          <c:yVal>
            <c:numRef>
              <c:f>results!$H$2:$H$10</c:f>
              <c:numCache>
                <c:formatCode>General</c:formatCode>
                <c:ptCount val="9"/>
                <c:pt idx="0">
                  <c:v>372</c:v>
                </c:pt>
                <c:pt idx="1">
                  <c:v>324</c:v>
                </c:pt>
                <c:pt idx="2">
                  <c:v>18</c:v>
                </c:pt>
                <c:pt idx="3">
                  <c:v>400.5</c:v>
                </c:pt>
                <c:pt idx="4">
                  <c:v>218</c:v>
                </c:pt>
                <c:pt idx="5">
                  <c:v>15</c:v>
                </c:pt>
                <c:pt idx="6">
                  <c:v>311.5</c:v>
                </c:pt>
                <c:pt idx="7">
                  <c:v>128</c:v>
                </c:pt>
                <c:pt idx="8">
                  <c:v>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A-4D04-9548-E5E1CAD6FF19}"/>
            </c:ext>
          </c:extLst>
        </c:ser>
        <c:ser>
          <c:idx val="1"/>
          <c:order val="1"/>
          <c:tx>
            <c:strRef>
              <c:f>results!$C$11</c:f>
              <c:strCache>
                <c:ptCount val="1"/>
                <c:pt idx="0">
                  <c:v>Sigmoid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results!$D$11:$D$19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xVal>
          <c:yVal>
            <c:numRef>
              <c:f>results!$H$11:$H$19</c:f>
              <c:numCache>
                <c:formatCode>General</c:formatCode>
                <c:ptCount val="9"/>
                <c:pt idx="0">
                  <c:v>17</c:v>
                </c:pt>
                <c:pt idx="1">
                  <c:v>14</c:v>
                </c:pt>
                <c:pt idx="2">
                  <c:v>18</c:v>
                </c:pt>
                <c:pt idx="3">
                  <c:v>18</c:v>
                </c:pt>
                <c:pt idx="4">
                  <c:v>17</c:v>
                </c:pt>
                <c:pt idx="5">
                  <c:v>18</c:v>
                </c:pt>
                <c:pt idx="6">
                  <c:v>18</c:v>
                </c:pt>
                <c:pt idx="7">
                  <c:v>15</c:v>
                </c:pt>
                <c:pt idx="8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2A-4D04-9548-E5E1CAD6FF19}"/>
            </c:ext>
          </c:extLst>
        </c:ser>
        <c:ser>
          <c:idx val="2"/>
          <c:order val="2"/>
          <c:tx>
            <c:strRef>
              <c:f>results!$C$20</c:f>
              <c:strCache>
                <c:ptCount val="1"/>
                <c:pt idx="0">
                  <c:v>ReLU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results!$D$20:$D$28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xVal>
          <c:yVal>
            <c:numRef>
              <c:f>results!$H$20:$H$28</c:f>
              <c:numCache>
                <c:formatCode>General</c:formatCode>
                <c:ptCount val="9"/>
                <c:pt idx="0">
                  <c:v>182.5</c:v>
                </c:pt>
                <c:pt idx="1">
                  <c:v>109</c:v>
                </c:pt>
                <c:pt idx="2">
                  <c:v>17</c:v>
                </c:pt>
                <c:pt idx="3">
                  <c:v>139</c:v>
                </c:pt>
                <c:pt idx="4">
                  <c:v>128</c:v>
                </c:pt>
                <c:pt idx="5">
                  <c:v>17.5</c:v>
                </c:pt>
                <c:pt idx="6">
                  <c:v>139</c:v>
                </c:pt>
                <c:pt idx="7">
                  <c:v>63</c:v>
                </c:pt>
                <c:pt idx="8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2A-4D04-9548-E5E1CAD6F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41520"/>
        <c:axId val="558141840"/>
      </c:scatterChart>
      <c:valAx>
        <c:axId val="55814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n_layers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840"/>
        <c:crosses val="autoZero"/>
        <c:crossBetween val="midCat"/>
      </c:valAx>
      <c:valAx>
        <c:axId val="5581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reward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results!$C$2</c:f>
              <c:strCache>
                <c:ptCount val="1"/>
                <c:pt idx="0">
                  <c:v>Tanh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results!$E$2:$E$10</c:f>
              <c:numCache>
                <c:formatCode>General</c:formatCode>
                <c:ptCount val="9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64</c:v>
                </c:pt>
                <c:pt idx="4">
                  <c:v>32</c:v>
                </c:pt>
                <c:pt idx="5">
                  <c:v>16</c:v>
                </c:pt>
                <c:pt idx="6">
                  <c:v>64</c:v>
                </c:pt>
                <c:pt idx="7">
                  <c:v>32</c:v>
                </c:pt>
                <c:pt idx="8">
                  <c:v>16</c:v>
                </c:pt>
              </c:numCache>
            </c:numRef>
          </c:xVal>
          <c:yVal>
            <c:numRef>
              <c:f>results!$H$2:$H$10</c:f>
              <c:numCache>
                <c:formatCode>General</c:formatCode>
                <c:ptCount val="9"/>
                <c:pt idx="0">
                  <c:v>372</c:v>
                </c:pt>
                <c:pt idx="1">
                  <c:v>324</c:v>
                </c:pt>
                <c:pt idx="2">
                  <c:v>18</c:v>
                </c:pt>
                <c:pt idx="3">
                  <c:v>400.5</c:v>
                </c:pt>
                <c:pt idx="4">
                  <c:v>218</c:v>
                </c:pt>
                <c:pt idx="5">
                  <c:v>15</c:v>
                </c:pt>
                <c:pt idx="6">
                  <c:v>311.5</c:v>
                </c:pt>
                <c:pt idx="7">
                  <c:v>128</c:v>
                </c:pt>
                <c:pt idx="8">
                  <c:v>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42-4C14-8C66-0674AFF3EC10}"/>
            </c:ext>
          </c:extLst>
        </c:ser>
        <c:ser>
          <c:idx val="1"/>
          <c:order val="1"/>
          <c:tx>
            <c:strRef>
              <c:f>results!$C$11</c:f>
              <c:strCache>
                <c:ptCount val="1"/>
                <c:pt idx="0">
                  <c:v>Sigmoid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results!$E$11:$E$19</c:f>
              <c:numCache>
                <c:formatCode>General</c:formatCode>
                <c:ptCount val="9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64</c:v>
                </c:pt>
                <c:pt idx="4">
                  <c:v>32</c:v>
                </c:pt>
                <c:pt idx="5">
                  <c:v>16</c:v>
                </c:pt>
                <c:pt idx="6">
                  <c:v>64</c:v>
                </c:pt>
                <c:pt idx="7">
                  <c:v>32</c:v>
                </c:pt>
                <c:pt idx="8">
                  <c:v>16</c:v>
                </c:pt>
              </c:numCache>
            </c:numRef>
          </c:xVal>
          <c:yVal>
            <c:numRef>
              <c:f>results!$H$11:$H$19</c:f>
              <c:numCache>
                <c:formatCode>General</c:formatCode>
                <c:ptCount val="9"/>
                <c:pt idx="0">
                  <c:v>17</c:v>
                </c:pt>
                <c:pt idx="1">
                  <c:v>14</c:v>
                </c:pt>
                <c:pt idx="2">
                  <c:v>18</c:v>
                </c:pt>
                <c:pt idx="3">
                  <c:v>18</c:v>
                </c:pt>
                <c:pt idx="4">
                  <c:v>17</c:v>
                </c:pt>
                <c:pt idx="5">
                  <c:v>18</c:v>
                </c:pt>
                <c:pt idx="6">
                  <c:v>18</c:v>
                </c:pt>
                <c:pt idx="7">
                  <c:v>15</c:v>
                </c:pt>
                <c:pt idx="8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42-4C14-8C66-0674AFF3EC10}"/>
            </c:ext>
          </c:extLst>
        </c:ser>
        <c:ser>
          <c:idx val="2"/>
          <c:order val="2"/>
          <c:tx>
            <c:strRef>
              <c:f>results!$C$20</c:f>
              <c:strCache>
                <c:ptCount val="1"/>
                <c:pt idx="0">
                  <c:v>ReLU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results!$E$20:$E$28</c:f>
              <c:numCache>
                <c:formatCode>General</c:formatCode>
                <c:ptCount val="9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64</c:v>
                </c:pt>
                <c:pt idx="4">
                  <c:v>32</c:v>
                </c:pt>
                <c:pt idx="5">
                  <c:v>16</c:v>
                </c:pt>
                <c:pt idx="6">
                  <c:v>64</c:v>
                </c:pt>
                <c:pt idx="7">
                  <c:v>32</c:v>
                </c:pt>
                <c:pt idx="8">
                  <c:v>16</c:v>
                </c:pt>
              </c:numCache>
            </c:numRef>
          </c:xVal>
          <c:yVal>
            <c:numRef>
              <c:f>results!$H$20:$H$28</c:f>
              <c:numCache>
                <c:formatCode>General</c:formatCode>
                <c:ptCount val="9"/>
                <c:pt idx="0">
                  <c:v>182.5</c:v>
                </c:pt>
                <c:pt idx="1">
                  <c:v>109</c:v>
                </c:pt>
                <c:pt idx="2">
                  <c:v>17</c:v>
                </c:pt>
                <c:pt idx="3">
                  <c:v>139</c:v>
                </c:pt>
                <c:pt idx="4">
                  <c:v>128</c:v>
                </c:pt>
                <c:pt idx="5">
                  <c:v>17.5</c:v>
                </c:pt>
                <c:pt idx="6">
                  <c:v>139</c:v>
                </c:pt>
                <c:pt idx="7">
                  <c:v>63</c:v>
                </c:pt>
                <c:pt idx="8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42-4C14-8C66-0674AFF3E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41520"/>
        <c:axId val="558141840"/>
      </c:scatterChart>
      <c:valAx>
        <c:axId val="55814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n_neurons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840"/>
        <c:crosses val="autoZero"/>
        <c:crossBetween val="midCat"/>
      </c:valAx>
      <c:valAx>
        <c:axId val="5581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reward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81714785651793"/>
          <c:y val="9.1916666666666674E-2"/>
          <c:w val="0.82676159230096236"/>
          <c:h val="0.77362970253718288"/>
        </c:manualLayout>
      </c:layout>
      <c:scatterChart>
        <c:scatterStyle val="lineMarker"/>
        <c:varyColors val="0"/>
        <c:ser>
          <c:idx val="0"/>
          <c:order val="0"/>
          <c:tx>
            <c:v>2 layers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results!$E$26:$E$28</c:f>
              <c:numCache>
                <c:formatCode>General</c:formatCode>
                <c:ptCount val="3"/>
                <c:pt idx="0">
                  <c:v>64</c:v>
                </c:pt>
                <c:pt idx="1">
                  <c:v>32</c:v>
                </c:pt>
                <c:pt idx="2">
                  <c:v>16</c:v>
                </c:pt>
              </c:numCache>
            </c:numRef>
          </c:xVal>
          <c:yVal>
            <c:numRef>
              <c:f>results!$H$26:$H$28</c:f>
              <c:numCache>
                <c:formatCode>General</c:formatCode>
                <c:ptCount val="3"/>
                <c:pt idx="0">
                  <c:v>139</c:v>
                </c:pt>
                <c:pt idx="1">
                  <c:v>63</c:v>
                </c:pt>
                <c:pt idx="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2-4FE7-BCFE-B838B676BEFB}"/>
            </c:ext>
          </c:extLst>
        </c:ser>
        <c:ser>
          <c:idx val="1"/>
          <c:order val="1"/>
          <c:tx>
            <c:v>3 layers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results!$E$23:$E$25</c:f>
              <c:numCache>
                <c:formatCode>General</c:formatCode>
                <c:ptCount val="3"/>
                <c:pt idx="0">
                  <c:v>64</c:v>
                </c:pt>
                <c:pt idx="1">
                  <c:v>32</c:v>
                </c:pt>
                <c:pt idx="2">
                  <c:v>16</c:v>
                </c:pt>
              </c:numCache>
            </c:numRef>
          </c:xVal>
          <c:yVal>
            <c:numRef>
              <c:f>results!$H$23:$H$25</c:f>
              <c:numCache>
                <c:formatCode>General</c:formatCode>
                <c:ptCount val="3"/>
                <c:pt idx="0">
                  <c:v>139</c:v>
                </c:pt>
                <c:pt idx="1">
                  <c:v>128</c:v>
                </c:pt>
                <c:pt idx="2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52-4FE7-BCFE-B838B676BEFB}"/>
            </c:ext>
          </c:extLst>
        </c:ser>
        <c:ser>
          <c:idx val="2"/>
          <c:order val="2"/>
          <c:tx>
            <c:v>4 layers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2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results!$E$20:$E$22</c:f>
              <c:numCache>
                <c:formatCode>General</c:formatCode>
                <c:ptCount val="3"/>
                <c:pt idx="0">
                  <c:v>64</c:v>
                </c:pt>
                <c:pt idx="1">
                  <c:v>32</c:v>
                </c:pt>
                <c:pt idx="2">
                  <c:v>16</c:v>
                </c:pt>
              </c:numCache>
            </c:numRef>
          </c:xVal>
          <c:yVal>
            <c:numRef>
              <c:f>results!$H$20:$H$22</c:f>
              <c:numCache>
                <c:formatCode>General</c:formatCode>
                <c:ptCount val="3"/>
                <c:pt idx="0">
                  <c:v>182.5</c:v>
                </c:pt>
                <c:pt idx="1">
                  <c:v>109</c:v>
                </c:pt>
                <c:pt idx="2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52-4FE7-BCFE-B838B676B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41520"/>
        <c:axId val="558141840"/>
      </c:scatterChart>
      <c:valAx>
        <c:axId val="55814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n_neurons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840"/>
        <c:crosses val="autoZero"/>
        <c:crossBetween val="midCat"/>
      </c:valAx>
      <c:valAx>
        <c:axId val="558141840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Max</a:t>
                </a:r>
                <a:r>
                  <a:rPr lang="en-US" sz="1200" baseline="0"/>
                  <a:t> reward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980096237970253"/>
          <c:y val="0.13258967629046367"/>
          <c:w val="0.16408792650918638"/>
          <c:h val="0.17118153980752407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Sigmoid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81714785651793"/>
          <c:y val="9.1916666666666674E-2"/>
          <c:w val="0.82676159230096236"/>
          <c:h val="0.77362970253718288"/>
        </c:manualLayout>
      </c:layout>
      <c:scatterChart>
        <c:scatterStyle val="lineMarker"/>
        <c:varyColors val="0"/>
        <c:ser>
          <c:idx val="0"/>
          <c:order val="0"/>
          <c:tx>
            <c:v>2 layers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results!$E$17:$E$19</c:f>
              <c:numCache>
                <c:formatCode>General</c:formatCode>
                <c:ptCount val="3"/>
                <c:pt idx="0">
                  <c:v>64</c:v>
                </c:pt>
                <c:pt idx="1">
                  <c:v>32</c:v>
                </c:pt>
                <c:pt idx="2">
                  <c:v>16</c:v>
                </c:pt>
              </c:numCache>
            </c:numRef>
          </c:xVal>
          <c:yVal>
            <c:numRef>
              <c:f>results!$H$17:$H$19</c:f>
              <c:numCache>
                <c:formatCode>General</c:formatCode>
                <c:ptCount val="3"/>
                <c:pt idx="0">
                  <c:v>18</c:v>
                </c:pt>
                <c:pt idx="1">
                  <c:v>15</c:v>
                </c:pt>
                <c:pt idx="2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96-493F-B966-A0D4084E4BA8}"/>
            </c:ext>
          </c:extLst>
        </c:ser>
        <c:ser>
          <c:idx val="1"/>
          <c:order val="1"/>
          <c:tx>
            <c:v>3 layers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results!$E$14:$E$16</c:f>
              <c:numCache>
                <c:formatCode>General</c:formatCode>
                <c:ptCount val="3"/>
                <c:pt idx="0">
                  <c:v>64</c:v>
                </c:pt>
                <c:pt idx="1">
                  <c:v>32</c:v>
                </c:pt>
                <c:pt idx="2">
                  <c:v>16</c:v>
                </c:pt>
              </c:numCache>
            </c:numRef>
          </c:xVal>
          <c:yVal>
            <c:numRef>
              <c:f>results!$H$14:$H$16</c:f>
              <c:numCache>
                <c:formatCode>General</c:formatCode>
                <c:ptCount val="3"/>
                <c:pt idx="0">
                  <c:v>18</c:v>
                </c:pt>
                <c:pt idx="1">
                  <c:v>17</c:v>
                </c:pt>
                <c:pt idx="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96-493F-B966-A0D4084E4BA8}"/>
            </c:ext>
          </c:extLst>
        </c:ser>
        <c:ser>
          <c:idx val="2"/>
          <c:order val="2"/>
          <c:tx>
            <c:v>4 layers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2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results!$E$11:$E$13</c:f>
              <c:numCache>
                <c:formatCode>General</c:formatCode>
                <c:ptCount val="3"/>
                <c:pt idx="0">
                  <c:v>64</c:v>
                </c:pt>
                <c:pt idx="1">
                  <c:v>32</c:v>
                </c:pt>
                <c:pt idx="2">
                  <c:v>16</c:v>
                </c:pt>
              </c:numCache>
            </c:numRef>
          </c:xVal>
          <c:yVal>
            <c:numRef>
              <c:f>results!$H$11:$H$13</c:f>
              <c:numCache>
                <c:formatCode>General</c:formatCode>
                <c:ptCount val="3"/>
                <c:pt idx="0">
                  <c:v>17</c:v>
                </c:pt>
                <c:pt idx="1">
                  <c:v>14</c:v>
                </c:pt>
                <c:pt idx="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96-493F-B966-A0D4084E4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41520"/>
        <c:axId val="558141840"/>
      </c:scatterChart>
      <c:valAx>
        <c:axId val="55814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n_neurons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840"/>
        <c:crosses val="autoZero"/>
        <c:crossBetween val="midCat"/>
      </c:valAx>
      <c:valAx>
        <c:axId val="558141840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Max</a:t>
                </a:r>
                <a:r>
                  <a:rPr lang="en-US" sz="1200" baseline="0"/>
                  <a:t> reward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980096237970253"/>
          <c:y val="0.13258967629046367"/>
          <c:w val="0.16408792650918638"/>
          <c:h val="0.17118153980752407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Tanh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81714785651793"/>
          <c:y val="9.1916666666666674E-2"/>
          <c:w val="0.82676159230096236"/>
          <c:h val="0.77362970253718288"/>
        </c:manualLayout>
      </c:layout>
      <c:scatterChart>
        <c:scatterStyle val="lineMarker"/>
        <c:varyColors val="0"/>
        <c:ser>
          <c:idx val="0"/>
          <c:order val="0"/>
          <c:tx>
            <c:v>2 layers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results!$E$8:$E$10</c:f>
              <c:numCache>
                <c:formatCode>General</c:formatCode>
                <c:ptCount val="3"/>
                <c:pt idx="0">
                  <c:v>64</c:v>
                </c:pt>
                <c:pt idx="1">
                  <c:v>32</c:v>
                </c:pt>
                <c:pt idx="2">
                  <c:v>16</c:v>
                </c:pt>
              </c:numCache>
            </c:numRef>
          </c:xVal>
          <c:yVal>
            <c:numRef>
              <c:f>results!$H$8:$H$10</c:f>
              <c:numCache>
                <c:formatCode>General</c:formatCode>
                <c:ptCount val="3"/>
                <c:pt idx="0">
                  <c:v>311.5</c:v>
                </c:pt>
                <c:pt idx="1">
                  <c:v>128</c:v>
                </c:pt>
                <c:pt idx="2">
                  <c:v>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11-49D0-B284-A8CD1054B77E}"/>
            </c:ext>
          </c:extLst>
        </c:ser>
        <c:ser>
          <c:idx val="1"/>
          <c:order val="1"/>
          <c:tx>
            <c:v>3 layers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results!$E$5:$E$7</c:f>
              <c:numCache>
                <c:formatCode>General</c:formatCode>
                <c:ptCount val="3"/>
                <c:pt idx="0">
                  <c:v>64</c:v>
                </c:pt>
                <c:pt idx="1">
                  <c:v>32</c:v>
                </c:pt>
                <c:pt idx="2">
                  <c:v>16</c:v>
                </c:pt>
              </c:numCache>
            </c:numRef>
          </c:xVal>
          <c:yVal>
            <c:numRef>
              <c:f>results!$H$5:$H$7</c:f>
              <c:numCache>
                <c:formatCode>General</c:formatCode>
                <c:ptCount val="3"/>
                <c:pt idx="0">
                  <c:v>400.5</c:v>
                </c:pt>
                <c:pt idx="1">
                  <c:v>218</c:v>
                </c:pt>
                <c:pt idx="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11-49D0-B284-A8CD1054B77E}"/>
            </c:ext>
          </c:extLst>
        </c:ser>
        <c:ser>
          <c:idx val="2"/>
          <c:order val="2"/>
          <c:tx>
            <c:v>4 layers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2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results!$E$2:$E$4</c:f>
              <c:numCache>
                <c:formatCode>General</c:formatCode>
                <c:ptCount val="3"/>
                <c:pt idx="0">
                  <c:v>64</c:v>
                </c:pt>
                <c:pt idx="1">
                  <c:v>32</c:v>
                </c:pt>
                <c:pt idx="2">
                  <c:v>16</c:v>
                </c:pt>
              </c:numCache>
            </c:numRef>
          </c:xVal>
          <c:yVal>
            <c:numRef>
              <c:f>results!$H$2:$H$4</c:f>
              <c:numCache>
                <c:formatCode>General</c:formatCode>
                <c:ptCount val="3"/>
                <c:pt idx="0">
                  <c:v>372</c:v>
                </c:pt>
                <c:pt idx="1">
                  <c:v>324</c:v>
                </c:pt>
                <c:pt idx="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11-49D0-B284-A8CD1054B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41520"/>
        <c:axId val="558141840"/>
      </c:scatterChart>
      <c:valAx>
        <c:axId val="55814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n_neurons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840"/>
        <c:crosses val="autoZero"/>
        <c:crossBetween val="midCat"/>
      </c:valAx>
      <c:valAx>
        <c:axId val="5581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Max</a:t>
                </a:r>
                <a:r>
                  <a:rPr lang="en-US" sz="1200" baseline="0"/>
                  <a:t> reward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980096237970253"/>
          <c:y val="0.13258967629046367"/>
          <c:w val="0.16408792650918638"/>
          <c:h val="0.17118153980752407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results!$C$2</c:f>
              <c:strCache>
                <c:ptCount val="1"/>
                <c:pt idx="0">
                  <c:v>Tanh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results!$E$2:$E$10</c:f>
              <c:numCache>
                <c:formatCode>General</c:formatCode>
                <c:ptCount val="9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64</c:v>
                </c:pt>
                <c:pt idx="4">
                  <c:v>32</c:v>
                </c:pt>
                <c:pt idx="5">
                  <c:v>16</c:v>
                </c:pt>
                <c:pt idx="6">
                  <c:v>64</c:v>
                </c:pt>
                <c:pt idx="7">
                  <c:v>32</c:v>
                </c:pt>
                <c:pt idx="8">
                  <c:v>16</c:v>
                </c:pt>
              </c:numCache>
            </c:numRef>
          </c:xVal>
          <c:yVal>
            <c:numRef>
              <c:f>results!$I$2:$I$10</c:f>
              <c:numCache>
                <c:formatCode>General</c:formatCode>
                <c:ptCount val="9"/>
                <c:pt idx="0">
                  <c:v>20.216666666666665</c:v>
                </c:pt>
                <c:pt idx="1">
                  <c:v>20.116666666666667</c:v>
                </c:pt>
                <c:pt idx="2">
                  <c:v>19.850000000000001</c:v>
                </c:pt>
                <c:pt idx="3">
                  <c:v>20.483333333333334</c:v>
                </c:pt>
                <c:pt idx="4">
                  <c:v>20.100000000000001</c:v>
                </c:pt>
                <c:pt idx="5">
                  <c:v>19.816666666666666</c:v>
                </c:pt>
                <c:pt idx="6">
                  <c:v>19.7</c:v>
                </c:pt>
                <c:pt idx="7">
                  <c:v>19.399999999999999</c:v>
                </c:pt>
                <c:pt idx="8">
                  <c:v>19.25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F2-4832-BADD-A5D847F372B9}"/>
            </c:ext>
          </c:extLst>
        </c:ser>
        <c:ser>
          <c:idx val="1"/>
          <c:order val="1"/>
          <c:tx>
            <c:strRef>
              <c:f>results!$C$11</c:f>
              <c:strCache>
                <c:ptCount val="1"/>
                <c:pt idx="0">
                  <c:v>Sigmoid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results!$E$11:$E$19</c:f>
              <c:numCache>
                <c:formatCode>General</c:formatCode>
                <c:ptCount val="9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64</c:v>
                </c:pt>
                <c:pt idx="4">
                  <c:v>32</c:v>
                </c:pt>
                <c:pt idx="5">
                  <c:v>16</c:v>
                </c:pt>
                <c:pt idx="6">
                  <c:v>64</c:v>
                </c:pt>
                <c:pt idx="7">
                  <c:v>32</c:v>
                </c:pt>
                <c:pt idx="8">
                  <c:v>16</c:v>
                </c:pt>
              </c:numCache>
            </c:numRef>
          </c:xVal>
          <c:yVal>
            <c:numRef>
              <c:f>results!$I$11:$I$19</c:f>
              <c:numCache>
                <c:formatCode>General</c:formatCode>
                <c:ptCount val="9"/>
                <c:pt idx="0">
                  <c:v>19.850000000000001</c:v>
                </c:pt>
                <c:pt idx="1">
                  <c:v>19.75</c:v>
                </c:pt>
                <c:pt idx="2">
                  <c:v>19.7</c:v>
                </c:pt>
                <c:pt idx="3">
                  <c:v>19.766666666666666</c:v>
                </c:pt>
                <c:pt idx="4">
                  <c:v>20.033333333333335</c:v>
                </c:pt>
                <c:pt idx="5">
                  <c:v>27.2</c:v>
                </c:pt>
                <c:pt idx="6">
                  <c:v>26.9</c:v>
                </c:pt>
                <c:pt idx="7">
                  <c:v>27.133333333333333</c:v>
                </c:pt>
                <c:pt idx="8">
                  <c:v>27.016666666666666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F2-4832-BADD-A5D847F372B9}"/>
            </c:ext>
          </c:extLst>
        </c:ser>
        <c:ser>
          <c:idx val="2"/>
          <c:order val="2"/>
          <c:tx>
            <c:strRef>
              <c:f>results!$C$20</c:f>
              <c:strCache>
                <c:ptCount val="1"/>
                <c:pt idx="0">
                  <c:v>ReLU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results!$E$20:$E$28</c:f>
              <c:numCache>
                <c:formatCode>General</c:formatCode>
                <c:ptCount val="9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64</c:v>
                </c:pt>
                <c:pt idx="4">
                  <c:v>32</c:v>
                </c:pt>
                <c:pt idx="5">
                  <c:v>16</c:v>
                </c:pt>
                <c:pt idx="6">
                  <c:v>64</c:v>
                </c:pt>
                <c:pt idx="7">
                  <c:v>32</c:v>
                </c:pt>
                <c:pt idx="8">
                  <c:v>16</c:v>
                </c:pt>
              </c:numCache>
            </c:numRef>
          </c:xVal>
          <c:yVal>
            <c:numRef>
              <c:f>results!$I$20:$I$28</c:f>
              <c:numCache>
                <c:formatCode>General</c:formatCode>
                <c:ptCount val="9"/>
                <c:pt idx="0">
                  <c:v>28.6</c:v>
                </c:pt>
                <c:pt idx="1">
                  <c:v>28.033333333333335</c:v>
                </c:pt>
                <c:pt idx="2">
                  <c:v>27.766666666666666</c:v>
                </c:pt>
                <c:pt idx="3">
                  <c:v>28.55</c:v>
                </c:pt>
                <c:pt idx="4">
                  <c:v>27.966666666666665</c:v>
                </c:pt>
                <c:pt idx="5">
                  <c:v>27.566666666666666</c:v>
                </c:pt>
                <c:pt idx="6">
                  <c:v>26.95</c:v>
                </c:pt>
                <c:pt idx="7">
                  <c:v>26.95</c:v>
                </c:pt>
                <c:pt idx="8">
                  <c:v>26.666666666666668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F2-4832-BADD-A5D847F37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41520"/>
        <c:axId val="558141840"/>
      </c:scatterChart>
      <c:valAx>
        <c:axId val="55814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n_neurons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840"/>
        <c:crosses val="autoZero"/>
        <c:crossBetween val="midCat"/>
      </c:valAx>
      <c:valAx>
        <c:axId val="5581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reward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9797</xdr:colOff>
      <xdr:row>0</xdr:row>
      <xdr:rowOff>0</xdr:rowOff>
    </xdr:from>
    <xdr:to>
      <xdr:col>18</xdr:col>
      <xdr:colOff>314597</xdr:colOff>
      <xdr:row>21</xdr:row>
      <xdr:rowOff>174171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55DEF-90E8-12E9-D9B0-1C9105C8F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4353</xdr:colOff>
      <xdr:row>0</xdr:row>
      <xdr:rowOff>0</xdr:rowOff>
    </xdr:from>
    <xdr:to>
      <xdr:col>26</xdr:col>
      <xdr:colOff>309153</xdr:colOff>
      <xdr:row>21</xdr:row>
      <xdr:rowOff>163286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C73B8D-AFC4-44D4-88C4-71BD71922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2540</xdr:colOff>
      <xdr:row>23</xdr:row>
      <xdr:rowOff>2538</xdr:rowOff>
    </xdr:from>
    <xdr:to>
      <xdr:col>18</xdr:col>
      <xdr:colOff>307340</xdr:colOff>
      <xdr:row>47</xdr:row>
      <xdr:rowOff>104137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586E75-F0E3-40F1-A159-2A88A70D5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10885</xdr:colOff>
      <xdr:row>23</xdr:row>
      <xdr:rowOff>8467</xdr:rowOff>
    </xdr:from>
    <xdr:to>
      <xdr:col>26</xdr:col>
      <xdr:colOff>315685</xdr:colOff>
      <xdr:row>47</xdr:row>
      <xdr:rowOff>110066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9825DF-F549-4724-BD76-365FAAE84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13305</xdr:colOff>
      <xdr:row>22</xdr:row>
      <xdr:rowOff>182640</xdr:rowOff>
    </xdr:from>
    <xdr:to>
      <xdr:col>34</xdr:col>
      <xdr:colOff>318105</xdr:colOff>
      <xdr:row>47</xdr:row>
      <xdr:rowOff>99182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1CC76D-D736-4CEE-9DBA-DDFBA7F421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10886</xdr:colOff>
      <xdr:row>0</xdr:row>
      <xdr:rowOff>0</xdr:rowOff>
    </xdr:from>
    <xdr:to>
      <xdr:col>34</xdr:col>
      <xdr:colOff>315686</xdr:colOff>
      <xdr:row>21</xdr:row>
      <xdr:rowOff>163286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3A44F3-25DE-4A84-BEB0-B88711C6D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70" zoomScaleNormal="70" workbookViewId="0">
      <selection activeCell="H34" sqref="H3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</row>
    <row r="2" spans="1:9" x14ac:dyDescent="0.3">
      <c r="A2" t="s">
        <v>8</v>
      </c>
      <c r="B2">
        <v>1213</v>
      </c>
      <c r="C2" t="s">
        <v>9</v>
      </c>
      <c r="D2">
        <v>4</v>
      </c>
      <c r="E2">
        <v>64</v>
      </c>
      <c r="F2">
        <v>4.1460516496304196</v>
      </c>
      <c r="G2">
        <v>60</v>
      </c>
      <c r="H2">
        <v>372</v>
      </c>
      <c r="I2">
        <f>B2/60</f>
        <v>20.216666666666665</v>
      </c>
    </row>
    <row r="3" spans="1:9" x14ac:dyDescent="0.3">
      <c r="A3" t="s">
        <v>10</v>
      </c>
      <c r="B3">
        <v>1207</v>
      </c>
      <c r="C3" t="s">
        <v>9</v>
      </c>
      <c r="D3">
        <v>4</v>
      </c>
      <c r="E3">
        <v>32</v>
      </c>
      <c r="F3">
        <v>5.1486993679921804</v>
      </c>
      <c r="G3">
        <v>43</v>
      </c>
      <c r="H3">
        <v>324</v>
      </c>
      <c r="I3">
        <f t="shared" ref="I3:I28" si="0">B3/60</f>
        <v>20.116666666666667</v>
      </c>
    </row>
    <row r="4" spans="1:9" x14ac:dyDescent="0.3">
      <c r="A4" t="s">
        <v>11</v>
      </c>
      <c r="B4">
        <v>1191</v>
      </c>
      <c r="C4" t="s">
        <v>9</v>
      </c>
      <c r="D4">
        <v>4</v>
      </c>
      <c r="E4">
        <v>16</v>
      </c>
      <c r="F4">
        <v>8.1891179603168194</v>
      </c>
      <c r="G4">
        <v>15</v>
      </c>
      <c r="H4">
        <v>18</v>
      </c>
      <c r="I4">
        <f t="shared" si="0"/>
        <v>19.850000000000001</v>
      </c>
    </row>
    <row r="5" spans="1:9" x14ac:dyDescent="0.3">
      <c r="A5" t="s">
        <v>12</v>
      </c>
      <c r="B5">
        <v>1229</v>
      </c>
      <c r="C5" t="s">
        <v>9</v>
      </c>
      <c r="D5">
        <v>3</v>
      </c>
      <c r="E5">
        <v>64</v>
      </c>
      <c r="F5">
        <v>5.0173433698035996</v>
      </c>
      <c r="G5">
        <v>47</v>
      </c>
      <c r="H5">
        <v>400.5</v>
      </c>
      <c r="I5">
        <f t="shared" si="0"/>
        <v>20.483333333333334</v>
      </c>
    </row>
    <row r="6" spans="1:9" x14ac:dyDescent="0.3">
      <c r="A6" t="s">
        <v>13</v>
      </c>
      <c r="B6">
        <v>1206</v>
      </c>
      <c r="C6" t="s">
        <v>9</v>
      </c>
      <c r="D6">
        <v>3</v>
      </c>
      <c r="E6">
        <v>32</v>
      </c>
      <c r="F6">
        <v>5.2107655625049398</v>
      </c>
      <c r="G6">
        <v>41</v>
      </c>
      <c r="H6">
        <v>218</v>
      </c>
      <c r="I6">
        <f t="shared" si="0"/>
        <v>20.100000000000001</v>
      </c>
    </row>
    <row r="7" spans="1:9" x14ac:dyDescent="0.3">
      <c r="A7" t="s">
        <v>14</v>
      </c>
      <c r="B7">
        <v>1189</v>
      </c>
      <c r="C7" t="s">
        <v>9</v>
      </c>
      <c r="D7">
        <v>3</v>
      </c>
      <c r="E7">
        <v>16</v>
      </c>
      <c r="F7">
        <v>7.6810825103987197</v>
      </c>
      <c r="G7">
        <v>15</v>
      </c>
      <c r="H7">
        <v>15</v>
      </c>
      <c r="I7">
        <f t="shared" si="0"/>
        <v>19.816666666666666</v>
      </c>
    </row>
    <row r="8" spans="1:9" x14ac:dyDescent="0.3">
      <c r="A8" t="s">
        <v>15</v>
      </c>
      <c r="B8">
        <v>1182</v>
      </c>
      <c r="C8" t="s">
        <v>9</v>
      </c>
      <c r="D8">
        <v>2</v>
      </c>
      <c r="E8">
        <v>64</v>
      </c>
      <c r="F8">
        <v>4.1373600890006204</v>
      </c>
      <c r="G8">
        <v>43</v>
      </c>
      <c r="H8">
        <v>311.5</v>
      </c>
      <c r="I8">
        <f t="shared" si="0"/>
        <v>19.7</v>
      </c>
    </row>
    <row r="9" spans="1:9" x14ac:dyDescent="0.3">
      <c r="A9" t="s">
        <v>16</v>
      </c>
      <c r="B9">
        <v>1164</v>
      </c>
      <c r="C9" t="s">
        <v>9</v>
      </c>
      <c r="D9">
        <v>2</v>
      </c>
      <c r="E9">
        <v>32</v>
      </c>
      <c r="F9">
        <v>4.9042034878854004</v>
      </c>
      <c r="G9">
        <v>19</v>
      </c>
      <c r="H9">
        <v>128</v>
      </c>
      <c r="I9">
        <f t="shared" si="0"/>
        <v>19.399999999999999</v>
      </c>
    </row>
    <row r="10" spans="1:9" x14ac:dyDescent="0.3">
      <c r="A10" t="s">
        <v>17</v>
      </c>
      <c r="B10">
        <v>1155</v>
      </c>
      <c r="C10" t="s">
        <v>9</v>
      </c>
      <c r="D10">
        <v>2</v>
      </c>
      <c r="E10">
        <v>16</v>
      </c>
      <c r="F10">
        <v>5.2573803610216201</v>
      </c>
      <c r="G10">
        <v>27</v>
      </c>
      <c r="H10">
        <v>25.5</v>
      </c>
      <c r="I10">
        <f t="shared" si="0"/>
        <v>19.25</v>
      </c>
    </row>
    <row r="11" spans="1:9" x14ac:dyDescent="0.3">
      <c r="A11" t="s">
        <v>18</v>
      </c>
      <c r="B11">
        <v>1191</v>
      </c>
      <c r="C11" t="s">
        <v>19</v>
      </c>
      <c r="D11">
        <v>4</v>
      </c>
      <c r="E11">
        <v>64</v>
      </c>
      <c r="F11">
        <v>12.291733886520699</v>
      </c>
      <c r="G11">
        <v>12</v>
      </c>
      <c r="H11">
        <v>17</v>
      </c>
      <c r="I11">
        <f t="shared" si="0"/>
        <v>19.850000000000001</v>
      </c>
    </row>
    <row r="12" spans="1:9" x14ac:dyDescent="0.3">
      <c r="A12" t="s">
        <v>20</v>
      </c>
      <c r="B12">
        <v>1185</v>
      </c>
      <c r="C12" t="s">
        <v>19</v>
      </c>
      <c r="D12">
        <v>4</v>
      </c>
      <c r="E12">
        <v>32</v>
      </c>
      <c r="F12">
        <v>12.2841523624391</v>
      </c>
      <c r="G12">
        <v>12</v>
      </c>
      <c r="H12">
        <v>14</v>
      </c>
      <c r="I12">
        <f t="shared" si="0"/>
        <v>19.75</v>
      </c>
    </row>
    <row r="13" spans="1:9" x14ac:dyDescent="0.3">
      <c r="A13" t="s">
        <v>21</v>
      </c>
      <c r="B13">
        <v>1182</v>
      </c>
      <c r="C13" t="s">
        <v>19</v>
      </c>
      <c r="D13">
        <v>4</v>
      </c>
      <c r="E13">
        <v>16</v>
      </c>
      <c r="F13">
        <v>9.6247282963049905</v>
      </c>
      <c r="G13">
        <v>14</v>
      </c>
      <c r="H13">
        <v>18</v>
      </c>
      <c r="I13">
        <f t="shared" si="0"/>
        <v>19.7</v>
      </c>
    </row>
    <row r="14" spans="1:9" x14ac:dyDescent="0.3">
      <c r="A14" t="s">
        <v>22</v>
      </c>
      <c r="B14">
        <v>1186</v>
      </c>
      <c r="C14" t="s">
        <v>19</v>
      </c>
      <c r="D14">
        <v>3</v>
      </c>
      <c r="E14">
        <v>64</v>
      </c>
      <c r="F14">
        <v>9.6227102448675303</v>
      </c>
      <c r="G14">
        <v>14</v>
      </c>
      <c r="H14">
        <v>18</v>
      </c>
      <c r="I14">
        <f t="shared" si="0"/>
        <v>19.766666666666666</v>
      </c>
    </row>
    <row r="15" spans="1:9" x14ac:dyDescent="0.3">
      <c r="A15" t="s">
        <v>23</v>
      </c>
      <c r="B15">
        <v>1202</v>
      </c>
      <c r="C15" t="s">
        <v>19</v>
      </c>
      <c r="D15">
        <v>3</v>
      </c>
      <c r="E15">
        <v>32</v>
      </c>
      <c r="F15">
        <v>13.090037310412599</v>
      </c>
      <c r="G15">
        <v>17</v>
      </c>
      <c r="H15">
        <v>17</v>
      </c>
      <c r="I15">
        <f t="shared" si="0"/>
        <v>20.033333333333335</v>
      </c>
    </row>
    <row r="16" spans="1:9" x14ac:dyDescent="0.3">
      <c r="A16" t="s">
        <v>24</v>
      </c>
      <c r="B16">
        <v>1632</v>
      </c>
      <c r="C16" t="s">
        <v>19</v>
      </c>
      <c r="D16">
        <v>3</v>
      </c>
      <c r="E16">
        <v>16</v>
      </c>
      <c r="F16">
        <v>9.6247282963049905</v>
      </c>
      <c r="G16">
        <v>14</v>
      </c>
      <c r="H16">
        <v>18</v>
      </c>
      <c r="I16">
        <f t="shared" si="0"/>
        <v>27.2</v>
      </c>
    </row>
    <row r="17" spans="1:9" x14ac:dyDescent="0.3">
      <c r="A17" t="s">
        <v>25</v>
      </c>
      <c r="B17">
        <v>1614</v>
      </c>
      <c r="C17" t="s">
        <v>19</v>
      </c>
      <c r="D17">
        <v>2</v>
      </c>
      <c r="E17">
        <v>64</v>
      </c>
      <c r="F17">
        <v>13.457077010928501</v>
      </c>
      <c r="G17">
        <v>11</v>
      </c>
      <c r="H17">
        <v>18</v>
      </c>
      <c r="I17">
        <f t="shared" si="0"/>
        <v>26.9</v>
      </c>
    </row>
    <row r="18" spans="1:9" x14ac:dyDescent="0.3">
      <c r="A18" t="s">
        <v>26</v>
      </c>
      <c r="B18">
        <v>1628</v>
      </c>
      <c r="C18" t="s">
        <v>19</v>
      </c>
      <c r="D18">
        <v>2</v>
      </c>
      <c r="E18">
        <v>32</v>
      </c>
      <c r="F18">
        <v>9.6247282963049905</v>
      </c>
      <c r="G18">
        <v>14</v>
      </c>
      <c r="H18">
        <v>15</v>
      </c>
      <c r="I18">
        <f t="shared" si="0"/>
        <v>27.133333333333333</v>
      </c>
    </row>
    <row r="19" spans="1:9" x14ac:dyDescent="0.3">
      <c r="A19" t="s">
        <v>27</v>
      </c>
      <c r="B19">
        <v>1621</v>
      </c>
      <c r="C19" t="s">
        <v>19</v>
      </c>
      <c r="D19">
        <v>2</v>
      </c>
      <c r="E19">
        <v>16</v>
      </c>
      <c r="F19">
        <v>9.6227102448675303</v>
      </c>
      <c r="G19">
        <v>14</v>
      </c>
      <c r="H19">
        <v>17</v>
      </c>
      <c r="I19">
        <f t="shared" si="0"/>
        <v>27.016666666666666</v>
      </c>
    </row>
    <row r="20" spans="1:9" x14ac:dyDescent="0.3">
      <c r="A20" t="s">
        <v>28</v>
      </c>
      <c r="B20">
        <v>1716</v>
      </c>
      <c r="C20" t="s">
        <v>29</v>
      </c>
      <c r="D20">
        <v>4</v>
      </c>
      <c r="E20">
        <v>64</v>
      </c>
      <c r="F20">
        <v>4.6756123502449096</v>
      </c>
      <c r="G20">
        <v>29</v>
      </c>
      <c r="H20">
        <v>182.5</v>
      </c>
      <c r="I20">
        <f t="shared" si="0"/>
        <v>28.6</v>
      </c>
    </row>
    <row r="21" spans="1:9" x14ac:dyDescent="0.3">
      <c r="A21" t="s">
        <v>30</v>
      </c>
      <c r="B21">
        <v>1682</v>
      </c>
      <c r="C21" t="s">
        <v>29</v>
      </c>
      <c r="D21">
        <v>4</v>
      </c>
      <c r="E21">
        <v>32</v>
      </c>
      <c r="F21">
        <v>2.3625906099155198</v>
      </c>
      <c r="G21">
        <v>33</v>
      </c>
      <c r="H21">
        <v>109</v>
      </c>
      <c r="I21">
        <f t="shared" si="0"/>
        <v>28.033333333333335</v>
      </c>
    </row>
    <row r="22" spans="1:9" x14ac:dyDescent="0.3">
      <c r="A22" t="s">
        <v>31</v>
      </c>
      <c r="B22">
        <v>1666</v>
      </c>
      <c r="C22" t="s">
        <v>29</v>
      </c>
      <c r="D22">
        <v>4</v>
      </c>
      <c r="E22">
        <v>16</v>
      </c>
      <c r="F22">
        <v>9.6247282963049905</v>
      </c>
      <c r="G22">
        <v>14</v>
      </c>
      <c r="H22">
        <v>17</v>
      </c>
      <c r="I22">
        <f t="shared" si="0"/>
        <v>27.766666666666666</v>
      </c>
    </row>
    <row r="23" spans="1:9" x14ac:dyDescent="0.3">
      <c r="A23" t="s">
        <v>32</v>
      </c>
      <c r="B23">
        <v>1713</v>
      </c>
      <c r="C23" t="s">
        <v>29</v>
      </c>
      <c r="D23">
        <v>3</v>
      </c>
      <c r="E23">
        <v>64</v>
      </c>
      <c r="F23">
        <v>4.6820620133182</v>
      </c>
      <c r="G23">
        <v>30</v>
      </c>
      <c r="H23">
        <v>139</v>
      </c>
      <c r="I23">
        <f t="shared" si="0"/>
        <v>28.55</v>
      </c>
    </row>
    <row r="24" spans="1:9" x14ac:dyDescent="0.3">
      <c r="A24" t="s">
        <v>33</v>
      </c>
      <c r="B24">
        <v>1678</v>
      </c>
      <c r="C24" t="s">
        <v>29</v>
      </c>
      <c r="D24">
        <v>3</v>
      </c>
      <c r="E24">
        <v>32</v>
      </c>
      <c r="F24">
        <v>4.2577107288885898</v>
      </c>
      <c r="G24">
        <v>23</v>
      </c>
      <c r="H24">
        <v>128</v>
      </c>
      <c r="I24">
        <f t="shared" si="0"/>
        <v>27.966666666666665</v>
      </c>
    </row>
    <row r="25" spans="1:9" x14ac:dyDescent="0.3">
      <c r="A25" t="s">
        <v>34</v>
      </c>
      <c r="B25">
        <v>1654</v>
      </c>
      <c r="C25" t="s">
        <v>29</v>
      </c>
      <c r="D25">
        <v>3</v>
      </c>
      <c r="E25">
        <v>16</v>
      </c>
      <c r="F25">
        <v>9.7488617909941695</v>
      </c>
      <c r="G25">
        <v>14</v>
      </c>
      <c r="H25">
        <v>17.5</v>
      </c>
      <c r="I25">
        <f t="shared" si="0"/>
        <v>27.566666666666666</v>
      </c>
    </row>
    <row r="26" spans="1:9" x14ac:dyDescent="0.3">
      <c r="A26" t="s">
        <v>35</v>
      </c>
      <c r="B26">
        <v>1617</v>
      </c>
      <c r="C26" t="s">
        <v>29</v>
      </c>
      <c r="D26">
        <v>2</v>
      </c>
      <c r="E26">
        <v>64</v>
      </c>
      <c r="F26">
        <v>3.24401621199892</v>
      </c>
      <c r="G26">
        <v>28</v>
      </c>
      <c r="H26">
        <v>139</v>
      </c>
      <c r="I26">
        <f t="shared" si="0"/>
        <v>26.95</v>
      </c>
    </row>
    <row r="27" spans="1:9" x14ac:dyDescent="0.3">
      <c r="A27" t="s">
        <v>36</v>
      </c>
      <c r="B27">
        <v>1617</v>
      </c>
      <c r="C27" t="s">
        <v>29</v>
      </c>
      <c r="D27">
        <v>2</v>
      </c>
      <c r="E27">
        <v>32</v>
      </c>
      <c r="F27">
        <v>1.28421794480079</v>
      </c>
      <c r="G27">
        <v>24</v>
      </c>
      <c r="H27">
        <v>63</v>
      </c>
      <c r="I27">
        <f t="shared" si="0"/>
        <v>26.95</v>
      </c>
    </row>
    <row r="28" spans="1:9" x14ac:dyDescent="0.3">
      <c r="A28" t="s">
        <v>37</v>
      </c>
      <c r="B28">
        <v>1600</v>
      </c>
      <c r="C28" t="s">
        <v>29</v>
      </c>
      <c r="D28">
        <v>2</v>
      </c>
      <c r="E28">
        <v>16</v>
      </c>
      <c r="F28">
        <v>9.62170654449476</v>
      </c>
      <c r="G28">
        <v>14</v>
      </c>
      <c r="H28">
        <v>20</v>
      </c>
      <c r="I28">
        <f t="shared" si="0"/>
        <v>26.666666666666668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07C0-8012-4FA1-B008-E8D93F24C803}">
  <dimension ref="A1:K5"/>
  <sheetViews>
    <sheetView workbookViewId="0">
      <selection activeCell="E11" sqref="E11"/>
    </sheetView>
  </sheetViews>
  <sheetFormatPr defaultRowHeight="14.4" x14ac:dyDescent="0.3"/>
  <sheetData>
    <row r="1" spans="1:11" x14ac:dyDescent="0.3">
      <c r="A1" s="1" t="s">
        <v>41</v>
      </c>
      <c r="B1" s="1" t="s">
        <v>39</v>
      </c>
      <c r="C1" s="1" t="s">
        <v>40</v>
      </c>
      <c r="E1" s="1" t="s">
        <v>42</v>
      </c>
      <c r="F1" s="1" t="s">
        <v>39</v>
      </c>
      <c r="G1" s="1" t="s">
        <v>40</v>
      </c>
      <c r="I1" s="1" t="s">
        <v>43</v>
      </c>
      <c r="J1" s="1" t="s">
        <v>39</v>
      </c>
      <c r="K1" s="1" t="s">
        <v>40</v>
      </c>
    </row>
    <row r="2" spans="1:11" x14ac:dyDescent="0.3">
      <c r="A2" s="1" t="s">
        <v>9</v>
      </c>
      <c r="B2" s="1">
        <v>201.38888888888889</v>
      </c>
      <c r="C2" s="1">
        <v>19.88148148148148</v>
      </c>
      <c r="E2" s="1">
        <v>2</v>
      </c>
      <c r="F2" s="1">
        <v>81.888888888888886</v>
      </c>
      <c r="G2" s="1">
        <v>24.440740740740736</v>
      </c>
      <c r="I2" s="1">
        <v>16</v>
      </c>
      <c r="J2" s="1">
        <v>18.444444444444443</v>
      </c>
      <c r="K2" s="1">
        <v>23.870370370370367</v>
      </c>
    </row>
    <row r="3" spans="1:11" x14ac:dyDescent="0.3">
      <c r="A3" s="1" t="s">
        <v>19</v>
      </c>
      <c r="B3" s="1">
        <v>16.888888888888889</v>
      </c>
      <c r="C3" s="1">
        <v>23.038888888888884</v>
      </c>
      <c r="E3" s="1">
        <v>3</v>
      </c>
      <c r="F3" s="1">
        <v>107.88888888888889</v>
      </c>
      <c r="G3" s="1">
        <v>23.49814814814815</v>
      </c>
      <c r="I3" s="1">
        <v>32</v>
      </c>
      <c r="J3" s="1">
        <v>112.88888888888889</v>
      </c>
      <c r="K3" s="1">
        <v>23.275925925925929</v>
      </c>
    </row>
    <row r="4" spans="1:11" x14ac:dyDescent="0.3">
      <c r="A4" s="1" t="s">
        <v>29</v>
      </c>
      <c r="B4" s="1">
        <v>90.555555555555557</v>
      </c>
      <c r="C4" s="1">
        <v>27.672222222222217</v>
      </c>
      <c r="E4" s="1">
        <v>4</v>
      </c>
      <c r="F4" s="1">
        <v>119.05555555555556</v>
      </c>
      <c r="G4" s="1">
        <v>22.653703703703702</v>
      </c>
      <c r="I4" s="1">
        <v>64</v>
      </c>
      <c r="J4" s="1">
        <v>177.5</v>
      </c>
      <c r="K4" s="1">
        <v>23.446296296296296</v>
      </c>
    </row>
    <row r="5" spans="1:11" x14ac:dyDescent="0.3">
      <c r="B5">
        <f>AVERAGE(B2:B4)</f>
        <v>102.94444444444444</v>
      </c>
      <c r="C5">
        <f t="shared" ref="C5:K5" si="0">AVERAGE(C2:C4)</f>
        <v>23.53086419753086</v>
      </c>
      <c r="F5">
        <f t="shared" si="0"/>
        <v>102.94444444444444</v>
      </c>
      <c r="G5">
        <f t="shared" si="0"/>
        <v>23.53086419753086</v>
      </c>
      <c r="J5">
        <f t="shared" si="0"/>
        <v>102.94444444444444</v>
      </c>
      <c r="K5">
        <f t="shared" si="0"/>
        <v>23.530864197530864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de Inza</dc:creator>
  <cp:lastModifiedBy>Carlos De Inza</cp:lastModifiedBy>
  <dcterms:created xsi:type="dcterms:W3CDTF">2023-01-12T09:53:14Z</dcterms:created>
  <dcterms:modified xsi:type="dcterms:W3CDTF">2023-04-04T15:08:05Z</dcterms:modified>
</cp:coreProperties>
</file>