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NACA0012\"/>
    </mc:Choice>
  </mc:AlternateContent>
  <xr:revisionPtr revIDLastSave="0" documentId="8_{5607F396-8B8A-4EB9-A747-DD2172BCA8A9}" xr6:coauthVersionLast="47" xr6:coauthVersionMax="47" xr10:uidLastSave="{00000000-0000-0000-0000-000000000000}"/>
  <bookViews>
    <workbookView xWindow="-108" yWindow="-108" windowWidth="23256" windowHeight="12576" activeTab="2" xr2:uid="{D9CF6ABE-F6CA-4256-B073-D59D38990502}"/>
  </bookViews>
  <sheets>
    <sheet name="Upper.dat" sheetId="1" r:id="rId1"/>
    <sheet name="Upper1" sheetId="3" r:id="rId2"/>
    <sheet name="Upper2" sheetId="4" r:id="rId3"/>
    <sheet name="Lower.dat" sheetId="2" r:id="rId4"/>
    <sheet name="Lower1" sheetId="5" r:id="rId5"/>
    <sheet name="Lower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1" i="4"/>
  <c r="A2" i="6"/>
  <c r="B2" i="6"/>
  <c r="C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C1" i="6"/>
  <c r="B1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C1" i="5"/>
  <c r="B1" i="5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C1" i="4"/>
  <c r="C1" i="3"/>
  <c r="B1" i="3"/>
  <c r="A1" i="6"/>
  <c r="A1" i="4"/>
  <c r="A1" i="5"/>
  <c r="A1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B4D5-A2A5-4DC2-8D98-5D8BFBDA9E7D}">
  <sheetPr codeName="Sheet1"/>
  <dimension ref="A1:D66"/>
  <sheetViews>
    <sheetView topLeftCell="A2" workbookViewId="0">
      <selection activeCell="F19" sqref="F19"/>
    </sheetView>
  </sheetViews>
  <sheetFormatPr defaultRowHeight="14.4"/>
  <sheetData>
    <row r="1" spans="1:4">
      <c r="A1" s="1">
        <v>0</v>
      </c>
      <c r="B1">
        <v>0</v>
      </c>
      <c r="D1">
        <v>0</v>
      </c>
    </row>
    <row r="2" spans="1:4">
      <c r="A2">
        <v>5.8390000000000004E-4</v>
      </c>
      <c r="B2">
        <f t="shared" ref="B2:B65" si="0">D2-D$66*A2</f>
        <v>4.2595642860000001E-3</v>
      </c>
      <c r="D2">
        <v>4.2602999999999999E-3</v>
      </c>
    </row>
    <row r="3" spans="1:4">
      <c r="A3">
        <v>2.3341999999999998E-3</v>
      </c>
      <c r="B3">
        <f t="shared" si="0"/>
        <v>8.4259589079999989E-3</v>
      </c>
      <c r="D3">
        <v>8.4288999999999996E-3</v>
      </c>
    </row>
    <row r="4" spans="1:4">
      <c r="A4">
        <v>5.2468000000000002E-3</v>
      </c>
      <c r="B4">
        <f t="shared" si="0"/>
        <v>1.2494489031999999E-2</v>
      </c>
      <c r="D4">
        <v>1.2501099999999999E-2</v>
      </c>
    </row>
    <row r="5" spans="1:4">
      <c r="A5">
        <v>9.3148999999999992E-3</v>
      </c>
      <c r="B5">
        <f t="shared" si="0"/>
        <v>1.6458863225999997E-2</v>
      </c>
      <c r="D5">
        <v>1.6470599999999998E-2</v>
      </c>
    </row>
    <row r="6" spans="1:4">
      <c r="A6">
        <v>1.45291E-2</v>
      </c>
      <c r="B6">
        <f t="shared" si="0"/>
        <v>2.0311693334E-2</v>
      </c>
      <c r="D6">
        <v>2.0330000000000001E-2</v>
      </c>
    </row>
    <row r="7" spans="1:4">
      <c r="A7">
        <v>2.0877099999999999E-2</v>
      </c>
      <c r="B7">
        <f t="shared" si="0"/>
        <v>2.4044294854E-2</v>
      </c>
      <c r="D7">
        <v>2.4070600000000001E-2</v>
      </c>
    </row>
    <row r="8" spans="1:4">
      <c r="A8">
        <v>2.8344100000000001E-2</v>
      </c>
      <c r="B8">
        <f t="shared" si="0"/>
        <v>2.7646986434000001E-2</v>
      </c>
      <c r="D8">
        <v>2.7682700000000001E-2</v>
      </c>
    </row>
    <row r="9" spans="1:4">
      <c r="A9">
        <v>3.69127E-2</v>
      </c>
      <c r="B9">
        <f t="shared" si="0"/>
        <v>3.1109389998E-2</v>
      </c>
      <c r="D9">
        <v>3.11559E-2</v>
      </c>
    </row>
    <row r="10" spans="1:4">
      <c r="A10">
        <v>4.6562800000000001E-2</v>
      </c>
      <c r="B10">
        <f t="shared" si="0"/>
        <v>3.4420530872000005E-2</v>
      </c>
      <c r="D10">
        <v>3.4479200000000002E-2</v>
      </c>
    </row>
    <row r="11" spans="1:4">
      <c r="A11">
        <v>5.7272000000000003E-2</v>
      </c>
      <c r="B11">
        <f t="shared" si="0"/>
        <v>3.7569237280000001E-2</v>
      </c>
      <c r="D11">
        <v>3.7641399999999998E-2</v>
      </c>
    </row>
    <row r="12" spans="1:4">
      <c r="A12">
        <v>6.9015199999999999E-2</v>
      </c>
      <c r="B12">
        <f t="shared" si="0"/>
        <v>4.0544040848E-2</v>
      </c>
      <c r="D12">
        <v>4.0631E-2</v>
      </c>
    </row>
    <row r="13" spans="1:4">
      <c r="A13">
        <v>8.1764900000000001E-2</v>
      </c>
      <c r="B13">
        <f t="shared" si="0"/>
        <v>4.3334076226000003E-2</v>
      </c>
      <c r="D13">
        <v>4.3437099999999999E-2</v>
      </c>
    </row>
    <row r="14" spans="1:4">
      <c r="A14">
        <v>9.5491500000000007E-2</v>
      </c>
      <c r="B14">
        <f t="shared" si="0"/>
        <v>4.592858071E-2</v>
      </c>
      <c r="D14">
        <v>4.6048899999999997E-2</v>
      </c>
    </row>
    <row r="15" spans="1:4">
      <c r="A15">
        <v>0.11016280000000001</v>
      </c>
      <c r="B15">
        <f t="shared" si="0"/>
        <v>4.8317894872E-2</v>
      </c>
      <c r="D15">
        <v>4.8456699999999998E-2</v>
      </c>
    </row>
    <row r="16" spans="1:4">
      <c r="A16">
        <v>0.12574460000000001</v>
      </c>
      <c r="B16">
        <f t="shared" si="0"/>
        <v>5.0492861804000005E-2</v>
      </c>
      <c r="D16">
        <v>5.0651300000000003E-2</v>
      </c>
    </row>
    <row r="17" spans="1:4">
      <c r="A17">
        <v>0.14220050000000001</v>
      </c>
      <c r="B17">
        <f t="shared" si="0"/>
        <v>5.2445927369999999E-2</v>
      </c>
      <c r="D17">
        <v>5.2625100000000001E-2</v>
      </c>
    </row>
    <row r="18" spans="1:4">
      <c r="A18">
        <v>0.1594921</v>
      </c>
      <c r="B18">
        <f t="shared" si="0"/>
        <v>5.4170539954000001E-2</v>
      </c>
      <c r="D18">
        <v>5.4371500000000003E-2</v>
      </c>
    </row>
    <row r="19" spans="1:4">
      <c r="A19">
        <v>0.17757890000000001</v>
      </c>
      <c r="B19">
        <f t="shared" si="0"/>
        <v>5.5661850585999997E-2</v>
      </c>
      <c r="D19">
        <v>5.5885600000000001E-2</v>
      </c>
    </row>
    <row r="20" spans="1:4">
      <c r="A20">
        <v>0.1964187</v>
      </c>
      <c r="B20">
        <f t="shared" si="0"/>
        <v>5.6916512438E-2</v>
      </c>
      <c r="D20">
        <v>5.7164E-2</v>
      </c>
    </row>
    <row r="21" spans="1:4">
      <c r="A21">
        <v>0.21596760000000001</v>
      </c>
      <c r="B21">
        <f t="shared" si="0"/>
        <v>5.7932680824E-2</v>
      </c>
      <c r="D21">
        <v>5.8204800000000001E-2</v>
      </c>
    </row>
    <row r="22" spans="1:4">
      <c r="A22">
        <v>0.2361799</v>
      </c>
      <c r="B22">
        <f t="shared" si="0"/>
        <v>5.8710513326000004E-2</v>
      </c>
      <c r="D22">
        <v>5.9008100000000001E-2</v>
      </c>
    </row>
    <row r="23" spans="1:4">
      <c r="A23">
        <v>0.25700830000000002</v>
      </c>
      <c r="B23">
        <f t="shared" si="0"/>
        <v>5.9251669542E-2</v>
      </c>
      <c r="D23">
        <v>5.9575500000000003E-2</v>
      </c>
    </row>
    <row r="24" spans="1:4">
      <c r="A24">
        <v>0.27840419999999999</v>
      </c>
      <c r="B24">
        <f t="shared" si="0"/>
        <v>5.9559410707999999E-2</v>
      </c>
      <c r="D24">
        <v>5.9910199999999997E-2</v>
      </c>
    </row>
    <row r="25" spans="1:4">
      <c r="A25">
        <v>0.30031770000000002</v>
      </c>
      <c r="B25">
        <f t="shared" si="0"/>
        <v>5.9638799697999997E-2</v>
      </c>
      <c r="D25">
        <v>6.00172E-2</v>
      </c>
    </row>
    <row r="26" spans="1:4">
      <c r="A26">
        <v>0.32269759999999997</v>
      </c>
      <c r="B26">
        <f t="shared" si="0"/>
        <v>5.9496201024000002E-2</v>
      </c>
      <c r="D26">
        <v>5.9902799999999999E-2</v>
      </c>
    </row>
    <row r="27" spans="1:4">
      <c r="A27">
        <v>0.34549150000000001</v>
      </c>
      <c r="B27">
        <f t="shared" si="0"/>
        <v>5.9139380710000002E-2</v>
      </c>
      <c r="D27">
        <v>5.9574700000000001E-2</v>
      </c>
    </row>
    <row r="28" spans="1:4">
      <c r="A28">
        <v>0.36864629999999998</v>
      </c>
      <c r="B28">
        <f t="shared" si="0"/>
        <v>5.8577405662000002E-2</v>
      </c>
      <c r="D28">
        <v>5.9041900000000001E-2</v>
      </c>
    </row>
    <row r="29" spans="1:4">
      <c r="A29">
        <v>0.39210790000000001</v>
      </c>
      <c r="B29">
        <f t="shared" si="0"/>
        <v>5.7820444046000001E-2</v>
      </c>
      <c r="D29">
        <v>5.8314499999999998E-2</v>
      </c>
    </row>
    <row r="30" spans="1:4">
      <c r="A30">
        <v>0.41582150000000001</v>
      </c>
      <c r="B30">
        <f t="shared" si="0"/>
        <v>5.6879364910000001E-2</v>
      </c>
      <c r="D30">
        <v>5.7403299999999997E-2</v>
      </c>
    </row>
    <row r="31" spans="1:4">
      <c r="A31">
        <v>0.4397317</v>
      </c>
      <c r="B31">
        <f t="shared" si="0"/>
        <v>5.5765938058000002E-2</v>
      </c>
      <c r="D31">
        <v>5.6320000000000002E-2</v>
      </c>
    </row>
    <row r="32" spans="1:4">
      <c r="A32">
        <v>0.46378259999999999</v>
      </c>
      <c r="B32">
        <f t="shared" si="0"/>
        <v>5.4492533923999997E-2</v>
      </c>
      <c r="D32">
        <v>5.5076899999999998E-2</v>
      </c>
    </row>
    <row r="33" spans="1:4">
      <c r="A33">
        <v>0.48791810000000002</v>
      </c>
      <c r="B33">
        <f t="shared" si="0"/>
        <v>5.3071823194000001E-2</v>
      </c>
      <c r="D33">
        <v>5.3686600000000001E-2</v>
      </c>
    </row>
    <row r="34" spans="1:4">
      <c r="A34">
        <v>0.51208189999999998</v>
      </c>
      <c r="B34">
        <f t="shared" si="0"/>
        <v>5.1516776806000003E-2</v>
      </c>
      <c r="D34">
        <v>5.2162E-2</v>
      </c>
    </row>
    <row r="35" spans="1:4">
      <c r="A35">
        <v>0.53621739999999996</v>
      </c>
      <c r="B35">
        <f t="shared" si="0"/>
        <v>4.9840466075999998E-2</v>
      </c>
      <c r="D35">
        <v>5.0516100000000001E-2</v>
      </c>
    </row>
    <row r="36" spans="1:4">
      <c r="A36">
        <v>0.56026830000000005</v>
      </c>
      <c r="B36">
        <f t="shared" si="0"/>
        <v>4.8055961942E-2</v>
      </c>
      <c r="D36">
        <v>4.8761899999999997E-2</v>
      </c>
    </row>
    <row r="37" spans="1:4">
      <c r="A37">
        <v>0.58417859999999999</v>
      </c>
      <c r="B37">
        <f t="shared" si="0"/>
        <v>4.6176334963999997E-2</v>
      </c>
      <c r="D37">
        <v>4.69124E-2</v>
      </c>
    </row>
    <row r="38" spans="1:4">
      <c r="A38">
        <v>0.60789210000000005</v>
      </c>
      <c r="B38">
        <f t="shared" si="0"/>
        <v>4.4214255953999998E-2</v>
      </c>
      <c r="D38">
        <v>4.4980199999999998E-2</v>
      </c>
    </row>
    <row r="39" spans="1:4">
      <c r="A39">
        <v>0.63135370000000002</v>
      </c>
      <c r="B39">
        <f t="shared" si="0"/>
        <v>4.2182294337999998E-2</v>
      </c>
      <c r="D39">
        <v>4.2977799999999997E-2</v>
      </c>
    </row>
    <row r="40" spans="1:4">
      <c r="A40">
        <v>0.65450850000000005</v>
      </c>
      <c r="B40">
        <f t="shared" si="0"/>
        <v>4.0092719290000002E-2</v>
      </c>
      <c r="D40">
        <v>4.09174E-2</v>
      </c>
    </row>
    <row r="41" spans="1:4">
      <c r="A41">
        <v>0.67730250000000003</v>
      </c>
      <c r="B41">
        <f t="shared" si="0"/>
        <v>3.795749885E-2</v>
      </c>
      <c r="D41">
        <v>3.8810900000000002E-2</v>
      </c>
    </row>
    <row r="42" spans="1:4">
      <c r="A42">
        <v>0.69968229999999998</v>
      </c>
      <c r="B42">
        <f t="shared" si="0"/>
        <v>3.5788400301999999E-2</v>
      </c>
      <c r="D42">
        <v>3.6670000000000001E-2</v>
      </c>
    </row>
    <row r="43" spans="1:4">
      <c r="A43">
        <v>0.72159580000000001</v>
      </c>
      <c r="B43">
        <f t="shared" si="0"/>
        <v>3.3596589292000004E-2</v>
      </c>
      <c r="D43">
        <v>3.4505800000000003E-2</v>
      </c>
    </row>
    <row r="44" spans="1:4">
      <c r="A44">
        <v>0.74299170000000003</v>
      </c>
      <c r="B44">
        <f t="shared" si="0"/>
        <v>3.1393230458E-2</v>
      </c>
      <c r="D44">
        <v>3.2329400000000001E-2</v>
      </c>
    </row>
    <row r="45" spans="1:4">
      <c r="A45">
        <v>0.76382019999999995</v>
      </c>
      <c r="B45">
        <f t="shared" si="0"/>
        <v>2.9189086548000003E-2</v>
      </c>
      <c r="D45">
        <v>3.0151500000000001E-2</v>
      </c>
    </row>
    <row r="46" spans="1:4">
      <c r="A46">
        <v>0.78403239999999996</v>
      </c>
      <c r="B46">
        <f t="shared" si="0"/>
        <v>2.6994919175999998E-2</v>
      </c>
      <c r="D46">
        <v>2.7982799999999999E-2</v>
      </c>
    </row>
    <row r="47" spans="1:4">
      <c r="A47">
        <v>0.80358130000000005</v>
      </c>
      <c r="B47">
        <f t="shared" si="0"/>
        <v>2.4821187562E-2</v>
      </c>
      <c r="D47">
        <v>2.5833700000000001E-2</v>
      </c>
    </row>
    <row r="48" spans="1:4">
      <c r="A48">
        <v>0.82242110000000002</v>
      </c>
      <c r="B48">
        <f t="shared" si="0"/>
        <v>2.2677949414E-2</v>
      </c>
      <c r="D48">
        <v>2.3714200000000001E-2</v>
      </c>
    </row>
    <row r="49" spans="1:4">
      <c r="A49">
        <v>0.84050789999999997</v>
      </c>
      <c r="B49">
        <f t="shared" si="0"/>
        <v>2.0575660045999998E-2</v>
      </c>
      <c r="D49">
        <v>2.16347E-2</v>
      </c>
    </row>
    <row r="50" spans="1:4">
      <c r="A50">
        <v>0.85779950000000005</v>
      </c>
      <c r="B50">
        <f t="shared" si="0"/>
        <v>1.8524272630000001E-2</v>
      </c>
      <c r="D50">
        <v>1.96051E-2</v>
      </c>
    </row>
    <row r="51" spans="1:4">
      <c r="A51">
        <v>0.87425540000000002</v>
      </c>
      <c r="B51">
        <f t="shared" si="0"/>
        <v>1.6533738196E-2</v>
      </c>
      <c r="D51">
        <v>1.76353E-2</v>
      </c>
    </row>
    <row r="52" spans="1:4">
      <c r="A52">
        <v>0.88983719999999999</v>
      </c>
      <c r="B52">
        <f t="shared" si="0"/>
        <v>1.4613905127999998E-2</v>
      </c>
      <c r="D52">
        <v>1.5735099999999998E-2</v>
      </c>
    </row>
    <row r="53" spans="1:4">
      <c r="A53">
        <v>0.90450850000000005</v>
      </c>
      <c r="B53">
        <f t="shared" si="0"/>
        <v>1.2774619289999999E-2</v>
      </c>
      <c r="D53">
        <v>1.3914299999999999E-2</v>
      </c>
    </row>
    <row r="54" spans="1:4">
      <c r="A54">
        <v>0.91823509999999997</v>
      </c>
      <c r="B54">
        <f t="shared" si="0"/>
        <v>1.1025323774E-2</v>
      </c>
      <c r="D54">
        <v>1.21823E-2</v>
      </c>
    </row>
    <row r="55" spans="1:4">
      <c r="A55">
        <v>0.9309849</v>
      </c>
      <c r="B55">
        <f t="shared" si="0"/>
        <v>9.3754590259999999E-3</v>
      </c>
      <c r="D55">
        <v>1.0548500000000001E-2</v>
      </c>
    </row>
    <row r="56" spans="1:4">
      <c r="A56">
        <v>0.94272800000000001</v>
      </c>
      <c r="B56">
        <f t="shared" si="0"/>
        <v>7.8338627200000011E-3</v>
      </c>
      <c r="D56">
        <v>9.0217000000000006E-3</v>
      </c>
    </row>
    <row r="57" spans="1:4">
      <c r="A57">
        <v>0.95343719999999998</v>
      </c>
      <c r="B57">
        <f t="shared" si="0"/>
        <v>6.4094691280000005E-3</v>
      </c>
      <c r="D57">
        <v>7.6108E-3</v>
      </c>
    </row>
    <row r="58" spans="1:4">
      <c r="A58">
        <v>0.96308729999999998</v>
      </c>
      <c r="B58">
        <f t="shared" si="0"/>
        <v>5.1103100019999998E-3</v>
      </c>
      <c r="D58">
        <v>6.3238000000000001E-3</v>
      </c>
    </row>
    <row r="59" spans="1:4">
      <c r="A59">
        <v>0.97165590000000002</v>
      </c>
      <c r="B59">
        <f t="shared" si="0"/>
        <v>3.9442135660000006E-3</v>
      </c>
      <c r="D59">
        <v>5.1685000000000004E-3</v>
      </c>
    </row>
    <row r="60" spans="1:4">
      <c r="A60">
        <v>0.97912290000000002</v>
      </c>
      <c r="B60">
        <f t="shared" si="0"/>
        <v>2.918205146E-3</v>
      </c>
      <c r="D60">
        <v>4.1519E-3</v>
      </c>
    </row>
    <row r="61" spans="1:4">
      <c r="A61">
        <v>0.98547090000000004</v>
      </c>
      <c r="B61">
        <f t="shared" si="0"/>
        <v>2.0387066660000003E-3</v>
      </c>
      <c r="D61">
        <v>3.2804000000000002E-3</v>
      </c>
    </row>
    <row r="62" spans="1:4">
      <c r="A62">
        <v>0.99068500000000004</v>
      </c>
      <c r="B62">
        <f t="shared" si="0"/>
        <v>1.3112369E-3</v>
      </c>
      <c r="D62">
        <v>2.5595000000000001E-3</v>
      </c>
    </row>
    <row r="63" spans="1:4">
      <c r="A63">
        <v>0.9947532</v>
      </c>
      <c r="B63">
        <f t="shared" si="0"/>
        <v>7.4041096799999997E-4</v>
      </c>
      <c r="D63">
        <v>1.9938E-3</v>
      </c>
    </row>
    <row r="64" spans="1:4">
      <c r="A64">
        <v>0.99766580000000005</v>
      </c>
      <c r="B64">
        <f t="shared" si="0"/>
        <v>3.2994109199999989E-4</v>
      </c>
      <c r="D64">
        <v>1.5870000000000001E-3</v>
      </c>
    </row>
    <row r="65" spans="1:4">
      <c r="A65">
        <v>0.99941610000000003</v>
      </c>
      <c r="B65">
        <f t="shared" si="0"/>
        <v>8.2635713999999923E-5</v>
      </c>
      <c r="D65">
        <v>1.3419E-3</v>
      </c>
    </row>
    <row r="66" spans="1:4">
      <c r="A66">
        <v>1</v>
      </c>
      <c r="B66">
        <f>D66-D$66*A66</f>
        <v>0</v>
      </c>
      <c r="D66">
        <v>1.2600000000000001E-3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F7C5-0EB3-4E8B-AB06-F32B610EDF5D}">
  <sheetPr codeName="Sheet2"/>
  <dimension ref="A1:C66"/>
  <sheetViews>
    <sheetView topLeftCell="A41" workbookViewId="0">
      <selection sqref="A1:C66"/>
    </sheetView>
  </sheetViews>
  <sheetFormatPr defaultRowHeight="14.4"/>
  <sheetData>
    <row r="1" spans="1:3">
      <c r="A1">
        <f>18*Upper.dat!A1+84-24-12</f>
        <v>48</v>
      </c>
      <c r="B1">
        <f>18*Upper.dat!B1*COS(RADIANS(26))</f>
        <v>0</v>
      </c>
      <c r="C1">
        <f>-Upper.dat!B1*SIN(RADIANS(26))+4</f>
        <v>4</v>
      </c>
    </row>
    <row r="2" spans="1:3">
      <c r="A2">
        <f>18*Upper.dat!A2+84-24-12</f>
        <v>48.010510199999999</v>
      </c>
      <c r="B2">
        <f>18*Upper.dat!B2*COS(RADIANS(26))</f>
        <v>6.8912478361536522E-2</v>
      </c>
      <c r="C2">
        <f>-Upper.dat!B2*SIN(RADIANS(26))+4</f>
        <v>3.9981327299191243</v>
      </c>
    </row>
    <row r="3" spans="1:3">
      <c r="A3">
        <f>18*Upper.dat!A3+84-24-12</f>
        <v>48.042015599999999</v>
      </c>
      <c r="B3">
        <f>18*Upper.dat!B3*COS(RADIANS(26))</f>
        <v>0.13631763061569294</v>
      </c>
      <c r="C3">
        <f>-Upper.dat!B3*SIN(RADIANS(26))+4</f>
        <v>3.9963063027307024</v>
      </c>
    </row>
    <row r="4" spans="1:3">
      <c r="A4">
        <f>18*Upper.dat!A4+84-24-12</f>
        <v>48.094442400000005</v>
      </c>
      <c r="B4">
        <f>18*Upper.dat!B4*COS(RADIANS(26))</f>
        <v>0.20213950236321315</v>
      </c>
      <c r="C4">
        <f>-Upper.dat!B4*SIN(RADIANS(26))+4</f>
        <v>3.9945227765144988</v>
      </c>
    </row>
    <row r="5" spans="1:3">
      <c r="A5">
        <f>18*Upper.dat!A5+84-24-12</f>
        <v>48.167668199999994</v>
      </c>
      <c r="B5">
        <f>18*Upper.dat!B5*COS(RADIANS(26))</f>
        <v>0.26627630897485977</v>
      </c>
      <c r="C5">
        <f>-Upper.dat!B5*SIN(RADIANS(26))+4</f>
        <v>3.9927849092527739</v>
      </c>
    </row>
    <row r="6" spans="1:3">
      <c r="A6">
        <f>18*Upper.dat!A6+84-24-12</f>
        <v>48.261523800000006</v>
      </c>
      <c r="B6">
        <f>18*Upper.dat!B6*COS(RADIANS(26))</f>
        <v>0.32860852269936625</v>
      </c>
      <c r="C6">
        <f>-Upper.dat!B6*SIN(RADIANS(26))+4</f>
        <v>3.9910959396999464</v>
      </c>
    </row>
    <row r="7" spans="1:3">
      <c r="A7">
        <f>18*Upper.dat!A7+84-24-12</f>
        <v>48.375787799999998</v>
      </c>
      <c r="B7">
        <f>18*Upper.dat!B7*COS(RADIANS(26))</f>
        <v>0.38899564312026419</v>
      </c>
      <c r="C7">
        <f>-Upper.dat!B7*SIN(RADIANS(26))+4</f>
        <v>3.9894596748911173</v>
      </c>
    </row>
    <row r="8" spans="1:3">
      <c r="A8">
        <f>18*Upper.dat!A8+84-24-12</f>
        <v>48.510193799999996</v>
      </c>
      <c r="B8">
        <f>18*Upper.dat!B8*COS(RADIANS(26))</f>
        <v>0.44728104248987471</v>
      </c>
      <c r="C8">
        <f>-Upper.dat!B8*SIN(RADIANS(26))+4</f>
        <v>3.9878803588516654</v>
      </c>
    </row>
    <row r="9" spans="1:3">
      <c r="A9">
        <f>18*Upper.dat!A9+84-24-12</f>
        <v>48.664428599999994</v>
      </c>
      <c r="B9">
        <f>18*Upper.dat!B9*COS(RADIANS(26))</f>
        <v>0.50329682125562258</v>
      </c>
      <c r="C9">
        <f>-Upper.dat!B9*SIN(RADIANS(26))+4</f>
        <v>3.986362541030668</v>
      </c>
    </row>
    <row r="10" spans="1:3">
      <c r="A10">
        <f>18*Upper.dat!A10+84-24-12</f>
        <v>48.838130399999997</v>
      </c>
      <c r="B10">
        <f>18*Upper.dat!B10*COS(RADIANS(26))</f>
        <v>0.55686542792778515</v>
      </c>
      <c r="C10">
        <f>-Upper.dat!B10*SIN(RADIANS(26))+4</f>
        <v>3.9849110324085526</v>
      </c>
    </row>
    <row r="11" spans="1:3">
      <c r="A11">
        <f>18*Upper.dat!A11+84-24-12</f>
        <v>49.030895999999998</v>
      </c>
      <c r="B11">
        <f>18*Upper.dat!B11*COS(RADIANS(26))</f>
        <v>0.60780612224276487</v>
      </c>
      <c r="C11">
        <f>-Upper.dat!B11*SIN(RADIANS(26))+4</f>
        <v>3.9835307303695755</v>
      </c>
    </row>
    <row r="12" spans="1:3">
      <c r="A12">
        <f>18*Upper.dat!A12+84-24-12</f>
        <v>49.242273600000004</v>
      </c>
      <c r="B12">
        <f>18*Upper.dat!B12*COS(RADIANS(26))</f>
        <v>0.65593336548766734</v>
      </c>
      <c r="C12">
        <f>-Upper.dat!B12*SIN(RADIANS(26))+4</f>
        <v>3.9822266623179989</v>
      </c>
    </row>
    <row r="13" spans="1:3">
      <c r="A13">
        <f>18*Upper.dat!A13+84-24-12</f>
        <v>49.4717682</v>
      </c>
      <c r="B13">
        <f>18*Upper.dat!B13*COS(RADIANS(26))</f>
        <v>0.70107137484845539</v>
      </c>
      <c r="C13">
        <f>-Upper.dat!B13*SIN(RADIANS(26))+4</f>
        <v>3.9810035913097632</v>
      </c>
    </row>
    <row r="14" spans="1:3">
      <c r="A14">
        <f>18*Upper.dat!A14+84-24-12</f>
        <v>49.718846999999997</v>
      </c>
      <c r="B14">
        <f>18*Upper.dat!B14*COS(RADIANS(26))</f>
        <v>0.7430460281481378</v>
      </c>
      <c r="C14">
        <f>-Upper.dat!B14*SIN(RADIANS(26))+4</f>
        <v>3.9798662354037626</v>
      </c>
    </row>
    <row r="15" spans="1:3">
      <c r="A15">
        <f>18*Upper.dat!A15+84-24-12</f>
        <v>49.982930400000001</v>
      </c>
      <c r="B15">
        <f>18*Upper.dat!B15*COS(RADIANS(26))</f>
        <v>0.78170105233192777</v>
      </c>
      <c r="C15">
        <f>-Upper.dat!B15*SIN(RADIANS(26))+4</f>
        <v>3.9788188290145272</v>
      </c>
    </row>
    <row r="16" spans="1:3">
      <c r="A16">
        <f>18*Upper.dat!A16+84-24-12</f>
        <v>50.263402799999994</v>
      </c>
      <c r="B16">
        <f>18*Upper.dat!B16*COS(RADIANS(26))</f>
        <v>0.81688830426075287</v>
      </c>
      <c r="C16">
        <f>-Upper.dat!B16*SIN(RADIANS(26))+4</f>
        <v>3.977865386266318</v>
      </c>
    </row>
    <row r="17" spans="1:3">
      <c r="A17">
        <f>18*Upper.dat!A17+84-24-12</f>
        <v>50.559608999999995</v>
      </c>
      <c r="B17">
        <f>18*Upper.dat!B17*COS(RADIANS(26))</f>
        <v>0.84848557091030152</v>
      </c>
      <c r="C17">
        <f>-Upper.dat!B17*SIN(RADIANS(26))+4</f>
        <v>3.9770092186743966</v>
      </c>
    </row>
    <row r="18" spans="1:3">
      <c r="A18">
        <f>18*Upper.dat!A18+84-24-12</f>
        <v>50.870857799999996</v>
      </c>
      <c r="B18">
        <f>18*Upper.dat!B18*COS(RADIANS(26))</f>
        <v>0.87638685831839436</v>
      </c>
      <c r="C18">
        <f>-Upper.dat!B18*SIN(RADIANS(26))+4</f>
        <v>3.9762531982781817</v>
      </c>
    </row>
    <row r="19" spans="1:3">
      <c r="A19">
        <f>18*Upper.dat!A19+84-24-12</f>
        <v>51.196420200000006</v>
      </c>
      <c r="B19">
        <f>18*Upper.dat!B19*COS(RADIANS(26))</f>
        <v>0.90051371842843086</v>
      </c>
      <c r="C19">
        <f>-Upper.dat!B19*SIN(RADIANS(26))+4</f>
        <v>3.9755994507262127</v>
      </c>
    </row>
    <row r="20" spans="1:3">
      <c r="A20">
        <f>18*Upper.dat!A20+84-24-12</f>
        <v>51.5355366</v>
      </c>
      <c r="B20">
        <f>18*Upper.dat!B20*COS(RADIANS(26))</f>
        <v>0.92081200527696394</v>
      </c>
      <c r="C20">
        <f>-Upper.dat!B20*SIN(RADIANS(26))+4</f>
        <v>3.975049443171319</v>
      </c>
    </row>
    <row r="21" spans="1:3">
      <c r="A21">
        <f>18*Upper.dat!A21+84-24-12</f>
        <v>51.887416799999997</v>
      </c>
      <c r="B21">
        <f>18*Upper.dat!B21*COS(RADIANS(26))</f>
        <v>0.93725187499370022</v>
      </c>
      <c r="C21">
        <f>-Upper.dat!B21*SIN(RADIANS(26))+4</f>
        <v>3.9746039842706176</v>
      </c>
    </row>
    <row r="22" spans="1:3">
      <c r="A22">
        <f>18*Upper.dat!A22+84-24-12</f>
        <v>52.251238200000003</v>
      </c>
      <c r="B22">
        <f>18*Upper.dat!B22*COS(RADIANS(26))</f>
        <v>0.94983587698638083</v>
      </c>
      <c r="C22">
        <f>-Upper.dat!B22*SIN(RADIANS(26))+4</f>
        <v>3.9742630049447061</v>
      </c>
    </row>
    <row r="23" spans="1:3">
      <c r="A23">
        <f>18*Upper.dat!A23+84-24-12</f>
        <v>52.626149400000003</v>
      </c>
      <c r="B23">
        <f>18*Upper.dat!B23*COS(RADIANS(26))</f>
        <v>0.95859086071743516</v>
      </c>
      <c r="C23">
        <f>-Upper.dat!B23*SIN(RADIANS(26))+4</f>
        <v>3.974025777673706</v>
      </c>
    </row>
    <row r="24" spans="1:3">
      <c r="A24">
        <f>18*Upper.dat!A24+84-24-12</f>
        <v>53.011275600000005</v>
      </c>
      <c r="B24">
        <f>18*Upper.dat!B24*COS(RADIANS(26))</f>
        <v>0.96356958741787058</v>
      </c>
      <c r="C24">
        <f>-Upper.dat!B24*SIN(RADIANS(26))+4</f>
        <v>3.9738908728258524</v>
      </c>
    </row>
    <row r="25" spans="1:3">
      <c r="A25">
        <f>18*Upper.dat!A25+84-24-12</f>
        <v>53.4057186</v>
      </c>
      <c r="B25">
        <f>18*Upper.dat!B25*COS(RADIANS(26))</f>
        <v>0.96485396574583726</v>
      </c>
      <c r="C25">
        <f>-Upper.dat!B25*SIN(RADIANS(26))+4</f>
        <v>3.9738560709832638</v>
      </c>
    </row>
    <row r="26" spans="1:3">
      <c r="A26">
        <f>18*Upper.dat!A26+84-24-12</f>
        <v>53.808556800000005</v>
      </c>
      <c r="B26">
        <f>18*Upper.dat!B26*COS(RADIANS(26))</f>
        <v>0.962546962640213</v>
      </c>
      <c r="C26">
        <f>-Upper.dat!B26*SIN(RADIANS(26))+4</f>
        <v>3.9739185821275158</v>
      </c>
    </row>
    <row r="27" spans="1:3">
      <c r="A27">
        <f>18*Upper.dat!A27+84-24-12</f>
        <v>54.218846999999997</v>
      </c>
      <c r="B27">
        <f>18*Upper.dat!B27*COS(RADIANS(26))</f>
        <v>0.95677421911142047</v>
      </c>
      <c r="C27">
        <f>-Upper.dat!B27*SIN(RADIANS(26))+4</f>
        <v>3.9740750018577615</v>
      </c>
    </row>
    <row r="28" spans="1:3">
      <c r="A28">
        <f>18*Upper.dat!A28+84-24-12</f>
        <v>54.635633400000003</v>
      </c>
      <c r="B28">
        <f>18*Upper.dat!B28*COS(RADIANS(26))</f>
        <v>0.94768242221982102</v>
      </c>
      <c r="C28">
        <f>-Upper.dat!B28*SIN(RADIANS(26))+4</f>
        <v>3.9743213555040202</v>
      </c>
    </row>
    <row r="29" spans="1:3">
      <c r="A29">
        <f>18*Upper.dat!A29+84-24-12</f>
        <v>55.057942199999999</v>
      </c>
      <c r="B29">
        <f>18*Upper.dat!B29*COS(RADIANS(26))</f>
        <v>0.9354360755325406</v>
      </c>
      <c r="C29">
        <f>-Upper.dat!B29*SIN(RADIANS(26))+4</f>
        <v>3.9746531856357015</v>
      </c>
    </row>
    <row r="30" spans="1:3">
      <c r="A30">
        <f>18*Upper.dat!A30+84-24-12</f>
        <v>55.484786999999997</v>
      </c>
      <c r="B30">
        <f>18*Upper.dat!B30*COS(RADIANS(26))</f>
        <v>0.9202110216909436</v>
      </c>
      <c r="C30">
        <f>-Upper.dat!B30*SIN(RADIANS(26))+4</f>
        <v>3.9750657275757688</v>
      </c>
    </row>
    <row r="31" spans="1:3">
      <c r="A31">
        <f>18*Upper.dat!A31+84-24-12</f>
        <v>55.915170599999996</v>
      </c>
      <c r="B31">
        <f>18*Upper.dat!B31*COS(RADIANS(26))</f>
        <v>0.90219767603073353</v>
      </c>
      <c r="C31">
        <f>-Upper.dat!B31*SIN(RADIANS(26))+4</f>
        <v>3.9755538217817459</v>
      </c>
    </row>
    <row r="32" spans="1:3">
      <c r="A32">
        <f>18*Upper.dat!A32+84-24-12</f>
        <v>56.348086800000004</v>
      </c>
      <c r="B32">
        <f>18*Upper.dat!B32*COS(RADIANS(26))</f>
        <v>0.88159617105563848</v>
      </c>
      <c r="C32">
        <f>-Upper.dat!B32*SIN(RADIANS(26))+4</f>
        <v>3.9761120454122936</v>
      </c>
    </row>
    <row r="33" spans="1:3">
      <c r="A33">
        <f>18*Upper.dat!A33+84-24-12</f>
        <v>56.782525800000002</v>
      </c>
      <c r="B33">
        <f>18*Upper.dat!B33*COS(RADIANS(26))</f>
        <v>0.85861149683416638</v>
      </c>
      <c r="C33">
        <f>-Upper.dat!B33*SIN(RADIANS(26))+4</f>
        <v>3.9767348440042589</v>
      </c>
    </row>
    <row r="34" spans="1:3">
      <c r="A34">
        <f>18*Upper.dat!A34+84-24-12</f>
        <v>57.217474199999998</v>
      </c>
      <c r="B34">
        <f>18*Upper.dat!B34*COS(RADIANS(26))</f>
        <v>0.83345350099960469</v>
      </c>
      <c r="C34">
        <f>-Upper.dat!B34*SIN(RADIANS(26))+4</f>
        <v>3.9774165314726768</v>
      </c>
    </row>
    <row r="35" spans="1:3">
      <c r="A35">
        <f>18*Upper.dat!A35+84-24-12</f>
        <v>57.651913199999996</v>
      </c>
      <c r="B35">
        <f>18*Upper.dat!B35*COS(RADIANS(26))</f>
        <v>0.80633365512991939</v>
      </c>
      <c r="C35">
        <f>-Upper.dat!B35*SIN(RADIANS(26))+4</f>
        <v>3.9781513777297617</v>
      </c>
    </row>
    <row r="36" spans="1:3">
      <c r="A36">
        <f>18*Upper.dat!A36+84-24-12</f>
        <v>58.084829400000004</v>
      </c>
      <c r="B36">
        <f>18*Upper.dat!B36*COS(RADIANS(26))</f>
        <v>0.77746342468768126</v>
      </c>
      <c r="C36">
        <f>-Upper.dat!B36*SIN(RADIANS(26))+4</f>
        <v>3.9789336528534331</v>
      </c>
    </row>
    <row r="37" spans="1:3">
      <c r="A37">
        <f>18*Upper.dat!A37+84-24-12</f>
        <v>58.515214799999995</v>
      </c>
      <c r="B37">
        <f>18*Upper.dat!B37*COS(RADIANS(26))</f>
        <v>0.74705426902006666</v>
      </c>
      <c r="C37">
        <f>-Upper.dat!B37*SIN(RADIANS(26))+4</f>
        <v>3.9797576270873147</v>
      </c>
    </row>
    <row r="38" spans="1:3">
      <c r="A38">
        <f>18*Upper.dat!A38+84-24-12</f>
        <v>58.942057800000001</v>
      </c>
      <c r="B38">
        <f>18*Upper.dat!B38*COS(RADIANS(26))</f>
        <v>0.71531118023404849</v>
      </c>
      <c r="C38">
        <f>-Upper.dat!B38*SIN(RADIANS(26))+4</f>
        <v>3.9806177459130194</v>
      </c>
    </row>
    <row r="39" spans="1:3">
      <c r="A39">
        <f>18*Upper.dat!A39+84-24-12</f>
        <v>59.364366599999997</v>
      </c>
      <c r="B39">
        <f>18*Upper.dat!B39*COS(RADIANS(26))</f>
        <v>0.6824375101842024</v>
      </c>
      <c r="C39">
        <f>-Upper.dat!B39*SIN(RADIANS(26))+4</f>
        <v>3.9815084992568566</v>
      </c>
    </row>
    <row r="40" spans="1:3">
      <c r="A40">
        <f>18*Upper.dat!A40+84-24-12</f>
        <v>59.781153000000003</v>
      </c>
      <c r="B40">
        <f>18*Upper.dat!B40*COS(RADIANS(26))</f>
        <v>0.64863175316032384</v>
      </c>
      <c r="C40">
        <f>-Upper.dat!B40*SIN(RADIANS(26))+4</f>
        <v>3.9824245086669503</v>
      </c>
    </row>
    <row r="41" spans="1:3">
      <c r="A41">
        <f>18*Upper.dat!A41+84-24-12</f>
        <v>60.191445000000002</v>
      </c>
      <c r="B41">
        <f>18*Upper.dat!B41*COS(RADIANS(26))</f>
        <v>0.61408753161817464</v>
      </c>
      <c r="C41">
        <f>-Upper.dat!B41*SIN(RADIANS(26))+4</f>
        <v>3.9833605276998805</v>
      </c>
    </row>
    <row r="42" spans="1:3">
      <c r="A42">
        <f>18*Upper.dat!A42+84-24-12</f>
        <v>60.5942814</v>
      </c>
      <c r="B42">
        <f>18*Upper.dat!B42*COS(RADIANS(26))</f>
        <v>0.57899522012416038</v>
      </c>
      <c r="C42">
        <f>-Upper.dat!B42*SIN(RADIANS(26))+4</f>
        <v>3.9843113979178657</v>
      </c>
    </row>
    <row r="43" spans="1:3">
      <c r="A43">
        <f>18*Upper.dat!A43+84-24-12</f>
        <v>60.988724399999995</v>
      </c>
      <c r="B43">
        <f>18*Upper.dat!B43*COS(RADIANS(26))</f>
        <v>0.54353545976894313</v>
      </c>
      <c r="C43">
        <f>-Upper.dat!B43*SIN(RADIANS(26))+4</f>
        <v>3.9852722246238641</v>
      </c>
    </row>
    <row r="44" spans="1:3">
      <c r="A44">
        <f>18*Upper.dat!A44+84-24-12</f>
        <v>61.373850599999997</v>
      </c>
      <c r="B44">
        <f>18*Upper.dat!B44*COS(RADIANS(26))</f>
        <v>0.50788887533546534</v>
      </c>
      <c r="C44">
        <f>-Upper.dat!B44*SIN(RADIANS(26))+4</f>
        <v>3.9862381135627127</v>
      </c>
    </row>
    <row r="45" spans="1:3">
      <c r="A45">
        <f>18*Upper.dat!A45+84-24-12</f>
        <v>61.748763600000004</v>
      </c>
      <c r="B45">
        <f>18*Upper.dat!B45*COS(RADIANS(26))</f>
        <v>0.47222958971256318</v>
      </c>
      <c r="C45">
        <f>-Upper.dat!B45*SIN(RADIANS(26))+4</f>
        <v>3.9872043466562275</v>
      </c>
    </row>
    <row r="46" spans="1:3">
      <c r="A46">
        <f>18*Upper.dat!A46+84-24-12</f>
        <v>62.112583200000003</v>
      </c>
      <c r="B46">
        <f>18*Upper.dat!B46*COS(RADIANS(26))</f>
        <v>0.43673170744288825</v>
      </c>
      <c r="C46">
        <f>-Upper.dat!B46*SIN(RADIANS(26))+4</f>
        <v>3.9881662063233385</v>
      </c>
    </row>
    <row r="47" spans="1:3">
      <c r="A47">
        <f>18*Upper.dat!A47+84-24-12</f>
        <v>62.4644634</v>
      </c>
      <c r="B47">
        <f>18*Upper.dat!B47*COS(RADIANS(26))</f>
        <v>0.40156444085040965</v>
      </c>
      <c r="C47">
        <f>-Upper.dat!B47*SIN(RADIANS(26))+4</f>
        <v>3.9891191075437793</v>
      </c>
    </row>
    <row r="48" spans="1:3">
      <c r="A48">
        <f>18*Upper.dat!A48+84-24-12</f>
        <v>62.803579799999994</v>
      </c>
      <c r="B48">
        <f>18*Upper.dat!B48*COS(RADIANS(26))</f>
        <v>0.3668905064803839</v>
      </c>
      <c r="C48">
        <f>-Upper.dat!B48*SIN(RADIANS(26))+4</f>
        <v>3.9900586413085599</v>
      </c>
    </row>
    <row r="49" spans="1:3">
      <c r="A49">
        <f>18*Upper.dat!A49+84-24-12</f>
        <v>63.129142200000004</v>
      </c>
      <c r="B49">
        <f>18*Upper.dat!B49*COS(RADIANS(26))</f>
        <v>0.33287905346436802</v>
      </c>
      <c r="C49">
        <f>-Upper.dat!B49*SIN(RADIANS(26))+4</f>
        <v>3.9909802243096926</v>
      </c>
    </row>
    <row r="50" spans="1:3">
      <c r="A50">
        <f>18*Upper.dat!A50+84-24-12</f>
        <v>63.440391000000005</v>
      </c>
      <c r="B50">
        <f>18*Upper.dat!B50*COS(RADIANS(26))</f>
        <v>0.29969110713359903</v>
      </c>
      <c r="C50">
        <f>-Upper.dat!B50*SIN(RADIANS(26))+4</f>
        <v>3.9918794933637534</v>
      </c>
    </row>
    <row r="51" spans="1:3">
      <c r="A51">
        <f>18*Upper.dat!A51+84-24-12</f>
        <v>63.736597200000006</v>
      </c>
      <c r="B51">
        <f>18*Upper.dat!B51*COS(RADIANS(26))</f>
        <v>0.26748765816541076</v>
      </c>
      <c r="C51">
        <f>-Upper.dat!B51*SIN(RADIANS(26))+4</f>
        <v>3.9927520862263091</v>
      </c>
    </row>
    <row r="52" spans="1:3">
      <c r="A52">
        <f>18*Upper.dat!A52+84-24-12</f>
        <v>64.017069599999999</v>
      </c>
      <c r="B52">
        <f>18*Upper.dat!B52*COS(RADIANS(26))</f>
        <v>0.23642803660009076</v>
      </c>
      <c r="C52">
        <f>-Upper.dat!B52*SIN(RADIANS(26))+4</f>
        <v>3.9935936856499721</v>
      </c>
    </row>
    <row r="53" spans="1:3">
      <c r="A53">
        <f>18*Upper.dat!A53+84-24-12</f>
        <v>64.281153000000003</v>
      </c>
      <c r="B53">
        <f>18*Upper.dat!B53*COS(RADIANS(26))</f>
        <v>0.20667153170862884</v>
      </c>
      <c r="C53">
        <f>-Upper.dat!B53*SIN(RADIANS(26))+4</f>
        <v>3.9943999754920489</v>
      </c>
    </row>
    <row r="54" spans="1:3">
      <c r="A54">
        <f>18*Upper.dat!A54+84-24-12</f>
        <v>64.5282318</v>
      </c>
      <c r="B54">
        <f>18*Upper.dat!B54*COS(RADIANS(26))</f>
        <v>0.17837091659865353</v>
      </c>
      <c r="C54">
        <f>-Upper.dat!B54*SIN(RADIANS(26))+4</f>
        <v>3.9951668161734708</v>
      </c>
    </row>
    <row r="55" spans="1:3">
      <c r="A55">
        <f>18*Upper.dat!A55+84-24-12</f>
        <v>64.757728200000003</v>
      </c>
      <c r="B55">
        <f>18*Upper.dat!B55*COS(RADIANS(26))</f>
        <v>0.15167892157003057</v>
      </c>
      <c r="C55">
        <f>-Upper.dat!B55*SIN(RADIANS(26))+4</f>
        <v>3.9958900692750983</v>
      </c>
    </row>
    <row r="56" spans="1:3">
      <c r="A56">
        <f>18*Upper.dat!A56+84-24-12</f>
        <v>64.969104000000002</v>
      </c>
      <c r="B56">
        <f>18*Upper.dat!B56*COS(RADIANS(26))</f>
        <v>0.126738525100698</v>
      </c>
      <c r="C56">
        <f>-Upper.dat!B56*SIN(RADIANS(26))+4</f>
        <v>3.9965658606156453</v>
      </c>
    </row>
    <row r="57" spans="1:3">
      <c r="A57">
        <f>18*Upper.dat!A57+84-24-12</f>
        <v>65.161869600000003</v>
      </c>
      <c r="B57">
        <f>18*Upper.dat!B57*COS(RADIANS(26))</f>
        <v>0.10369426845932486</v>
      </c>
      <c r="C57">
        <f>-Upper.dat!B57*SIN(RADIANS(26))+4</f>
        <v>3.9971902736680494</v>
      </c>
    </row>
    <row r="58" spans="1:3">
      <c r="A58">
        <f>18*Upper.dat!A58+84-24-12</f>
        <v>65.335571399999992</v>
      </c>
      <c r="B58">
        <f>18*Upper.dat!B58*COS(RADIANS(26))</f>
        <v>8.2676091681732317E-2</v>
      </c>
      <c r="C58">
        <f>-Upper.dat!B58*SIN(RADIANS(26))+4</f>
        <v>3.9977597875439757</v>
      </c>
    </row>
    <row r="59" spans="1:3">
      <c r="A59">
        <f>18*Upper.dat!A59+84-24-12</f>
        <v>65.489806200000004</v>
      </c>
      <c r="B59">
        <f>18*Upper.dat!B59*COS(RADIANS(26))</f>
        <v>6.381064206815773E-2</v>
      </c>
      <c r="C59">
        <f>-Upper.dat!B59*SIN(RADIANS(26))+4</f>
        <v>3.9982709705758914</v>
      </c>
    </row>
    <row r="60" spans="1:3">
      <c r="A60">
        <f>18*Upper.dat!A60+84-24-12</f>
        <v>65.624212200000002</v>
      </c>
      <c r="B60">
        <f>18*Upper.dat!B60*COS(RADIANS(26))</f>
        <v>4.7211577399879044E-2</v>
      </c>
      <c r="C60">
        <f>-Upper.dat!B60*SIN(RADIANS(26))+4</f>
        <v>3.9987207430635823</v>
      </c>
    </row>
    <row r="61" spans="1:3">
      <c r="A61">
        <f>18*Upper.dat!A61+84-24-12</f>
        <v>65.738476200000008</v>
      </c>
      <c r="B61">
        <f>18*Upper.dat!B61*COS(RADIANS(26))</f>
        <v>3.2982793443922041E-2</v>
      </c>
      <c r="C61">
        <f>-Upper.dat!B61*SIN(RADIANS(26))+4</f>
        <v>3.9991062898208591</v>
      </c>
    </row>
    <row r="62" spans="1:3">
      <c r="A62">
        <f>18*Upper.dat!A62+84-24-12</f>
        <v>65.832329999999999</v>
      </c>
      <c r="B62">
        <f>18*Upper.dat!B62*COS(RADIANS(26))</f>
        <v>2.1213574542139974E-2</v>
      </c>
      <c r="C62">
        <f>-Upper.dat!B62*SIN(RADIANS(26))+4</f>
        <v>3.9994251915764347</v>
      </c>
    </row>
    <row r="63" spans="1:3">
      <c r="A63">
        <f>18*Upper.dat!A63+84-24-12</f>
        <v>65.905557600000009</v>
      </c>
      <c r="B63">
        <f>18*Upper.dat!B63*COS(RADIANS(26))</f>
        <v>1.1978585457354056E-2</v>
      </c>
      <c r="C63">
        <f>-Upper.dat!B63*SIN(RADIANS(26))+4</f>
        <v>3.9996754251948627</v>
      </c>
    </row>
    <row r="64" spans="1:3">
      <c r="A64">
        <f>18*Upper.dat!A64+84-24-12</f>
        <v>65.957984400000001</v>
      </c>
      <c r="B64">
        <f>18*Upper.dat!B64*COS(RADIANS(26))</f>
        <v>5.3378836041428216E-3</v>
      </c>
      <c r="C64">
        <f>-Upper.dat!B64*SIN(RADIANS(26))+4</f>
        <v>3.999855363345127</v>
      </c>
    </row>
    <row r="65" spans="1:3">
      <c r="A65">
        <f>18*Upper.dat!A65+84-24-12</f>
        <v>65.989489800000001</v>
      </c>
      <c r="B65">
        <f>18*Upper.dat!B65*COS(RADIANS(26))</f>
        <v>1.3369047795878518E-3</v>
      </c>
      <c r="C65">
        <f>-Upper.dat!B65*SIN(RADIANS(26))+4</f>
        <v>3.9999637748872883</v>
      </c>
    </row>
    <row r="66" spans="1:3">
      <c r="A66">
        <f>18*Upper.dat!A66+84-24-12</f>
        <v>66</v>
      </c>
      <c r="B66">
        <f>18*Upper.dat!B66*COS(RADIANS(26))</f>
        <v>0</v>
      </c>
      <c r="C66">
        <f>-Upper.dat!B66*SIN(RADIANS(26))+4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725-F232-4814-B23B-A6DF17FE9A04}">
  <sheetPr codeName="Sheet3"/>
  <dimension ref="A1:C66"/>
  <sheetViews>
    <sheetView tabSelected="1" topLeftCell="A40" workbookViewId="0">
      <selection activeCell="B1" sqref="B1:C66"/>
    </sheetView>
  </sheetViews>
  <sheetFormatPr defaultRowHeight="14.4"/>
  <sheetData>
    <row r="1" spans="1:3">
      <c r="A1">
        <f>12*Upper.dat!A1+84-24+3-12</f>
        <v>51</v>
      </c>
      <c r="B1">
        <f>12*Upper.dat!B1*COS(RADIANS(26))+17*SIN(RADIANS(26))</f>
        <v>7.4523094954143154</v>
      </c>
      <c r="C1">
        <f>4-12*Upper.dat!B1*SIN(RADIANS(26))+17*COS(RADIANS(26))</f>
        <v>19.279498787085842</v>
      </c>
    </row>
    <row r="2" spans="1:3">
      <c r="A2">
        <f>12*Upper.dat!A2+84-24+3-12</f>
        <v>51.007006799999999</v>
      </c>
      <c r="B2">
        <f>12*Upper.dat!B2*COS(RADIANS(26))+17*SIN(RADIANS(26))</f>
        <v>7.4982511476553402</v>
      </c>
      <c r="C2">
        <f>4-12*Upper.dat!B2*SIN(RADIANS(26))+17*COS(RADIANS(26))</f>
        <v>19.257091546115333</v>
      </c>
    </row>
    <row r="3" spans="1:3">
      <c r="A3">
        <f>12*Upper.dat!A3+84-24+3-12</f>
        <v>51.028010399999999</v>
      </c>
      <c r="B3">
        <f>12*Upper.dat!B3*COS(RADIANS(26))+17*SIN(RADIANS(26))</f>
        <v>7.5431879158247774</v>
      </c>
      <c r="C3">
        <f>4-12*Upper.dat!B3*SIN(RADIANS(26))+17*COS(RADIANS(26))</f>
        <v>19.235174419854268</v>
      </c>
    </row>
    <row r="4" spans="1:3">
      <c r="A4">
        <f>12*Upper.dat!A4+84-24+3-12</f>
        <v>51.062961599999994</v>
      </c>
      <c r="B4">
        <f>12*Upper.dat!B4*COS(RADIANS(26))+17*SIN(RADIANS(26))</f>
        <v>7.5870691636564578</v>
      </c>
      <c r="C4">
        <f>4-12*Upper.dat!B4*SIN(RADIANS(26))+17*COS(RADIANS(26))</f>
        <v>19.213772105259824</v>
      </c>
    </row>
    <row r="5" spans="1:3">
      <c r="A5">
        <f>12*Upper.dat!A5+84-24+3-12</f>
        <v>51.111778799999996</v>
      </c>
      <c r="B5">
        <f>12*Upper.dat!B5*COS(RADIANS(26))+17*SIN(RADIANS(26))</f>
        <v>7.629827034730889</v>
      </c>
      <c r="C5">
        <f>4-12*Upper.dat!B5*SIN(RADIANS(26))+17*COS(RADIANS(26))</f>
        <v>19.192917698119125</v>
      </c>
    </row>
    <row r="6" spans="1:3">
      <c r="A6">
        <f>12*Upper.dat!A6+84-24+3-12</f>
        <v>51.174349199999995</v>
      </c>
      <c r="B6">
        <f>12*Upper.dat!B6*COS(RADIANS(26))+17*SIN(RADIANS(26))</f>
        <v>7.6713818438805594</v>
      </c>
      <c r="C6">
        <f>4-12*Upper.dat!B6*SIN(RADIANS(26))+17*COS(RADIANS(26))</f>
        <v>19.172650063485197</v>
      </c>
    </row>
    <row r="7" spans="1:3">
      <c r="A7">
        <f>12*Upper.dat!A7+84-24+3-12</f>
        <v>51.250525199999998</v>
      </c>
      <c r="B7">
        <f>12*Upper.dat!B7*COS(RADIANS(26))+17*SIN(RADIANS(26))</f>
        <v>7.7116399241611582</v>
      </c>
      <c r="C7">
        <f>4-12*Upper.dat!B7*SIN(RADIANS(26))+17*COS(RADIANS(26))</f>
        <v>19.15301488577925</v>
      </c>
    </row>
    <row r="8" spans="1:3">
      <c r="A8">
        <f>12*Upper.dat!A8+84-24+3-12</f>
        <v>51.340129200000007</v>
      </c>
      <c r="B8">
        <f>12*Upper.dat!B8*COS(RADIANS(26))+17*SIN(RADIANS(26))</f>
        <v>7.7504968570742321</v>
      </c>
      <c r="C8">
        <f>4-12*Upper.dat!B8*SIN(RADIANS(26))+17*COS(RADIANS(26))</f>
        <v>19.134063093305826</v>
      </c>
    </row>
    <row r="9" spans="1:3">
      <c r="A9">
        <f>12*Upper.dat!A9+84-24+3-12</f>
        <v>51.442952399999996</v>
      </c>
      <c r="B9">
        <f>12*Upper.dat!B9*COS(RADIANS(26))+17*SIN(RADIANS(26))</f>
        <v>7.7878407095847306</v>
      </c>
      <c r="C9">
        <f>4-12*Upper.dat!B9*SIN(RADIANS(26))+17*COS(RADIANS(26))</f>
        <v>19.115849279453858</v>
      </c>
    </row>
    <row r="10" spans="1:3">
      <c r="A10">
        <f>12*Upper.dat!A10+84-24+3-12</f>
        <v>51.558753600000003</v>
      </c>
      <c r="B10">
        <f>12*Upper.dat!B10*COS(RADIANS(26))+17*SIN(RADIANS(26))</f>
        <v>7.8235531140328387</v>
      </c>
      <c r="C10">
        <f>4-12*Upper.dat!B10*SIN(RADIANS(26))+17*COS(RADIANS(26))</f>
        <v>19.09843117598847</v>
      </c>
    </row>
    <row r="11" spans="1:3">
      <c r="A11">
        <f>12*Upper.dat!A11+84-24+3-12</f>
        <v>51.687263999999999</v>
      </c>
      <c r="B11">
        <f>12*Upper.dat!B11*COS(RADIANS(26))+17*SIN(RADIANS(26))</f>
        <v>7.8575135769094917</v>
      </c>
      <c r="C11">
        <f>4-12*Upper.dat!B11*SIN(RADIANS(26))+17*COS(RADIANS(26))</f>
        <v>19.081867551520745</v>
      </c>
    </row>
    <row r="12" spans="1:3">
      <c r="A12">
        <f>12*Upper.dat!A12+84-24+3-12</f>
        <v>51.828182400000003</v>
      </c>
      <c r="B12">
        <f>12*Upper.dat!B12*COS(RADIANS(26))+17*SIN(RADIANS(26))</f>
        <v>7.8895984057394273</v>
      </c>
      <c r="C12">
        <f>4-12*Upper.dat!B12*SIN(RADIANS(26))+17*COS(RADIANS(26))</f>
        <v>19.066218734901828</v>
      </c>
    </row>
    <row r="13" spans="1:3">
      <c r="A13">
        <f>12*Upper.dat!A13+84-24+3-12</f>
        <v>51.981178799999995</v>
      </c>
      <c r="B13">
        <f>12*Upper.dat!B13*COS(RADIANS(26))+17*SIN(RADIANS(26))</f>
        <v>7.9196904119799525</v>
      </c>
      <c r="C13">
        <f>4-12*Upper.dat!B13*SIN(RADIANS(26))+17*COS(RADIANS(26))</f>
        <v>19.051541882802997</v>
      </c>
    </row>
    <row r="14" spans="1:3">
      <c r="A14">
        <f>12*Upper.dat!A14+84-24+3-12</f>
        <v>52.145898000000003</v>
      </c>
      <c r="B14">
        <f>12*Upper.dat!B14*COS(RADIANS(26))+17*SIN(RADIANS(26))</f>
        <v>7.9476735141797406</v>
      </c>
      <c r="C14">
        <f>4-12*Upper.dat!B14*SIN(RADIANS(26))+17*COS(RADIANS(26))</f>
        <v>19.03789361193099</v>
      </c>
    </row>
    <row r="15" spans="1:3">
      <c r="A15">
        <f>12*Upper.dat!A15+84-24+3-12</f>
        <v>52.321953600000001</v>
      </c>
      <c r="B15">
        <f>12*Upper.dat!B15*COS(RADIANS(26))+17*SIN(RADIANS(26))</f>
        <v>7.9734435303022675</v>
      </c>
      <c r="C15">
        <f>4-12*Upper.dat!B15*SIN(RADIANS(26))+17*COS(RADIANS(26))</f>
        <v>19.025324735260167</v>
      </c>
    </row>
    <row r="16" spans="1:3">
      <c r="A16">
        <f>12*Upper.dat!A16+84-24+3-12</f>
        <v>52.508935199999996</v>
      </c>
      <c r="B16">
        <f>12*Upper.dat!B16*COS(RADIANS(26))+17*SIN(RADIANS(26))</f>
        <v>7.9969016982548169</v>
      </c>
      <c r="C16">
        <f>4-12*Upper.dat!B16*SIN(RADIANS(26))+17*COS(RADIANS(26))</f>
        <v>19.013883422281658</v>
      </c>
    </row>
    <row r="17" spans="1:3">
      <c r="A17">
        <f>12*Upper.dat!A17+84-24+3-12</f>
        <v>52.706406000000001</v>
      </c>
      <c r="B17">
        <f>12*Upper.dat!B17*COS(RADIANS(26))+17*SIN(RADIANS(26))</f>
        <v>8.0179665426878497</v>
      </c>
      <c r="C17">
        <f>4-12*Upper.dat!B17*SIN(RADIANS(26))+17*COS(RADIANS(26))</f>
        <v>19.003609411178598</v>
      </c>
    </row>
    <row r="18" spans="1:3">
      <c r="A18">
        <f>12*Upper.dat!A18+84-24+3-12</f>
        <v>52.913905200000002</v>
      </c>
      <c r="B18">
        <f>12*Upper.dat!B18*COS(RADIANS(26))+17*SIN(RADIANS(26))</f>
        <v>8.0365674009599122</v>
      </c>
      <c r="C18">
        <f>4-12*Upper.dat!B18*SIN(RADIANS(26))+17*COS(RADIANS(26))</f>
        <v>18.994537166424017</v>
      </c>
    </row>
    <row r="19" spans="1:3">
      <c r="A19">
        <f>12*Upper.dat!A19+84-24+3-12</f>
        <v>53.130946800000004</v>
      </c>
      <c r="B19">
        <f>12*Upper.dat!B19*COS(RADIANS(26))+17*SIN(RADIANS(26))</f>
        <v>8.0526519743666025</v>
      </c>
      <c r="C19">
        <f>4-12*Upper.dat!B19*SIN(RADIANS(26))+17*COS(RADIANS(26))</f>
        <v>18.986692195800394</v>
      </c>
    </row>
    <row r="20" spans="1:3">
      <c r="A20">
        <f>12*Upper.dat!A20+84-24+3-12</f>
        <v>53.3570244</v>
      </c>
      <c r="B20">
        <f>12*Upper.dat!B20*COS(RADIANS(26))+17*SIN(RADIANS(26))</f>
        <v>8.0661841655989583</v>
      </c>
      <c r="C20">
        <f>4-12*Upper.dat!B20*SIN(RADIANS(26))+17*COS(RADIANS(26))</f>
        <v>18.980092105141669</v>
      </c>
    </row>
    <row r="21" spans="1:3">
      <c r="A21">
        <f>12*Upper.dat!A21+84-24+3-12</f>
        <v>53.591611200000003</v>
      </c>
      <c r="B21">
        <f>12*Upper.dat!B21*COS(RADIANS(26))+17*SIN(RADIANS(26))</f>
        <v>8.0771440787434496</v>
      </c>
      <c r="C21">
        <f>4-12*Upper.dat!B21*SIN(RADIANS(26))+17*COS(RADIANS(26))</f>
        <v>18.974746598333251</v>
      </c>
    </row>
    <row r="22" spans="1:3">
      <c r="A22">
        <f>12*Upper.dat!A22+84-24+3-12</f>
        <v>53.834158799999997</v>
      </c>
      <c r="B22">
        <f>12*Upper.dat!B22*COS(RADIANS(26))+17*SIN(RADIANS(26))</f>
        <v>8.0855334134052352</v>
      </c>
      <c r="C22">
        <f>4-12*Upper.dat!B22*SIN(RADIANS(26))+17*COS(RADIANS(26))</f>
        <v>18.970654846422313</v>
      </c>
    </row>
    <row r="23" spans="1:3">
      <c r="A23">
        <f>12*Upper.dat!A23+84-24+3-12</f>
        <v>54.084099600000002</v>
      </c>
      <c r="B23">
        <f>12*Upper.dat!B23*COS(RADIANS(26))+17*SIN(RADIANS(26))</f>
        <v>8.0913700692259383</v>
      </c>
      <c r="C23">
        <f>4-12*Upper.dat!B23*SIN(RADIANS(26))+17*COS(RADIANS(26))</f>
        <v>18.967808119170314</v>
      </c>
    </row>
    <row r="24" spans="1:3">
      <c r="A24">
        <f>12*Upper.dat!A24+84-24+3-12</f>
        <v>54.340850399999994</v>
      </c>
      <c r="B24">
        <f>12*Upper.dat!B24*COS(RADIANS(26))+17*SIN(RADIANS(26))</f>
        <v>8.0946892203595624</v>
      </c>
      <c r="C24">
        <f>4-12*Upper.dat!B24*SIN(RADIANS(26))+17*COS(RADIANS(26))</f>
        <v>18.966189260996067</v>
      </c>
    </row>
    <row r="25" spans="1:3">
      <c r="A25">
        <f>12*Upper.dat!A25+84-24+3-12</f>
        <v>54.603812399999995</v>
      </c>
      <c r="B25">
        <f>12*Upper.dat!B25*COS(RADIANS(26))+17*SIN(RADIANS(26))</f>
        <v>8.0955454725782072</v>
      </c>
      <c r="C25">
        <f>4-12*Upper.dat!B25*SIN(RADIANS(26))+17*COS(RADIANS(26))</f>
        <v>18.965771638885006</v>
      </c>
    </row>
    <row r="26" spans="1:3">
      <c r="A26">
        <f>12*Upper.dat!A26+84-24+3-12</f>
        <v>54.872371200000003</v>
      </c>
      <c r="B26">
        <f>12*Upper.dat!B26*COS(RADIANS(26))+17*SIN(RADIANS(26))</f>
        <v>8.0940074705077905</v>
      </c>
      <c r="C26">
        <f>4-12*Upper.dat!B26*SIN(RADIANS(26))+17*COS(RADIANS(26))</f>
        <v>18.966521772616026</v>
      </c>
    </row>
    <row r="27" spans="1:3">
      <c r="A27">
        <f>12*Upper.dat!A27+84-24+3-12</f>
        <v>55.145898000000003</v>
      </c>
      <c r="B27">
        <f>12*Upper.dat!B27*COS(RADIANS(26))+17*SIN(RADIANS(26))</f>
        <v>8.0901589748219287</v>
      </c>
      <c r="C27">
        <f>4-12*Upper.dat!B27*SIN(RADIANS(26))+17*COS(RADIANS(26))</f>
        <v>18.968398809378979</v>
      </c>
    </row>
    <row r="28" spans="1:3">
      <c r="A28">
        <f>12*Upper.dat!A28+84-24+3-12</f>
        <v>55.423755599999993</v>
      </c>
      <c r="B28">
        <f>12*Upper.dat!B28*COS(RADIANS(26))+17*SIN(RADIANS(26))</f>
        <v>8.0840977768941968</v>
      </c>
      <c r="C28">
        <f>4-12*Upper.dat!B28*SIN(RADIANS(26))+17*COS(RADIANS(26))</f>
        <v>18.971355053134083</v>
      </c>
    </row>
    <row r="29" spans="1:3">
      <c r="A29">
        <f>12*Upper.dat!A29+84-24+3-12</f>
        <v>55.705294800000004</v>
      </c>
      <c r="B29">
        <f>12*Upper.dat!B29*COS(RADIANS(26))+17*SIN(RADIANS(26))</f>
        <v>8.0759335457693417</v>
      </c>
      <c r="C29">
        <f>4-12*Upper.dat!B29*SIN(RADIANS(26))+17*COS(RADIANS(26))</f>
        <v>18.975337014714256</v>
      </c>
    </row>
    <row r="30" spans="1:3">
      <c r="A30">
        <f>12*Upper.dat!A30+84-24+3-12</f>
        <v>55.989857999999998</v>
      </c>
      <c r="B30">
        <f>12*Upper.dat!B30*COS(RADIANS(26))+17*SIN(RADIANS(26))</f>
        <v>8.0657835098749437</v>
      </c>
      <c r="C30">
        <f>4-12*Upper.dat!B30*SIN(RADIANS(26))+17*COS(RADIANS(26))</f>
        <v>18.980287517995066</v>
      </c>
    </row>
    <row r="31" spans="1:3">
      <c r="A31">
        <f>12*Upper.dat!A31+84-24+3-12</f>
        <v>56.276780400000007</v>
      </c>
      <c r="B31">
        <f>12*Upper.dat!B31*COS(RADIANS(26))+17*SIN(RADIANS(26))</f>
        <v>8.0537746127681373</v>
      </c>
      <c r="C31">
        <f>4-12*Upper.dat!B31*SIN(RADIANS(26))+17*COS(RADIANS(26))</f>
        <v>18.986144648466791</v>
      </c>
    </row>
    <row r="32" spans="1:3">
      <c r="A32">
        <f>12*Upper.dat!A32+84-24+3-12</f>
        <v>56.565391199999993</v>
      </c>
      <c r="B32">
        <f>12*Upper.dat!B32*COS(RADIANS(26))+17*SIN(RADIANS(26))</f>
        <v>8.0400402761180736</v>
      </c>
      <c r="C32">
        <f>4-12*Upper.dat!B32*SIN(RADIANS(26))+17*COS(RADIANS(26))</f>
        <v>18.99284333203336</v>
      </c>
    </row>
    <row r="33" spans="1:3">
      <c r="A33">
        <f>12*Upper.dat!A33+84-24+3-12</f>
        <v>56.855017200000006</v>
      </c>
      <c r="B33">
        <f>12*Upper.dat!B33*COS(RADIANS(26))+17*SIN(RADIANS(26))</f>
        <v>8.024717159970427</v>
      </c>
      <c r="C33">
        <f>4-12*Upper.dat!B33*SIN(RADIANS(26))+17*COS(RADIANS(26))</f>
        <v>19.000316915136949</v>
      </c>
    </row>
    <row r="34" spans="1:3">
      <c r="A34">
        <f>12*Upper.dat!A34+84-24+3-12</f>
        <v>57.144982799999994</v>
      </c>
      <c r="B34">
        <f>12*Upper.dat!B34*COS(RADIANS(26))+17*SIN(RADIANS(26))</f>
        <v>8.0079451627473848</v>
      </c>
      <c r="C34">
        <f>4-12*Upper.dat!B34*SIN(RADIANS(26))+17*COS(RADIANS(26))</f>
        <v>19.008497164757962</v>
      </c>
    </row>
    <row r="35" spans="1:3">
      <c r="A35">
        <f>12*Upper.dat!A35+84-24+3-12</f>
        <v>57.434608800000007</v>
      </c>
      <c r="B35">
        <f>12*Upper.dat!B35*COS(RADIANS(26))+17*SIN(RADIANS(26))</f>
        <v>7.9898652655009279</v>
      </c>
      <c r="C35">
        <f>4-12*Upper.dat!B35*SIN(RADIANS(26))+17*COS(RADIANS(26))</f>
        <v>19.017315319842982</v>
      </c>
    </row>
    <row r="36" spans="1:3">
      <c r="A36">
        <f>12*Upper.dat!A36+84-24+3-12</f>
        <v>57.723219599999993</v>
      </c>
      <c r="B36">
        <f>12*Upper.dat!B36*COS(RADIANS(26))+17*SIN(RADIANS(26))</f>
        <v>7.9706184452061031</v>
      </c>
      <c r="C36">
        <f>4-12*Upper.dat!B36*SIN(RADIANS(26))+17*COS(RADIANS(26))</f>
        <v>19.02670262132704</v>
      </c>
    </row>
    <row r="37" spans="1:3">
      <c r="A37">
        <f>12*Upper.dat!A37+84-24+3-12</f>
        <v>58.010143200000002</v>
      </c>
      <c r="B37">
        <f>12*Upper.dat!B37*COS(RADIANS(26))+17*SIN(RADIANS(26))</f>
        <v>7.9503456747610262</v>
      </c>
      <c r="C37">
        <f>4-12*Upper.dat!B37*SIN(RADIANS(26))+17*COS(RADIANS(26))</f>
        <v>19.036590312133619</v>
      </c>
    </row>
    <row r="38" spans="1:3">
      <c r="A38">
        <f>12*Upper.dat!A38+84-24+3-12</f>
        <v>58.294705199999996</v>
      </c>
      <c r="B38">
        <f>12*Upper.dat!B38*COS(RADIANS(26))+17*SIN(RADIANS(26))</f>
        <v>7.9291836155703477</v>
      </c>
      <c r="C38">
        <f>4-12*Upper.dat!B38*SIN(RADIANS(26))+17*COS(RADIANS(26))</f>
        <v>19.04691173804207</v>
      </c>
    </row>
    <row r="39" spans="1:3">
      <c r="A39">
        <f>12*Upper.dat!A39+84-24+3-12</f>
        <v>58.576244400000007</v>
      </c>
      <c r="B39">
        <f>12*Upper.dat!B39*COS(RADIANS(26))+17*SIN(RADIANS(26))</f>
        <v>7.9072678355371169</v>
      </c>
      <c r="C39">
        <f>4-12*Upper.dat!B39*SIN(RADIANS(26))+17*COS(RADIANS(26))</f>
        <v>19.057600778168119</v>
      </c>
    </row>
    <row r="40" spans="1:3">
      <c r="A40">
        <f>12*Upper.dat!A40+84-24+3-12</f>
        <v>58.854101999999997</v>
      </c>
      <c r="B40">
        <f>12*Upper.dat!B40*COS(RADIANS(26))+17*SIN(RADIANS(26))</f>
        <v>7.8847306641878649</v>
      </c>
      <c r="C40">
        <f>4-12*Upper.dat!B40*SIN(RADIANS(26))+17*COS(RADIANS(26))</f>
        <v>19.068592891089242</v>
      </c>
    </row>
    <row r="41" spans="1:3">
      <c r="A41">
        <f>12*Upper.dat!A41+84-24+3-12</f>
        <v>59.127629999999996</v>
      </c>
      <c r="B41">
        <f>12*Upper.dat!B41*COS(RADIANS(26))+17*SIN(RADIANS(26))</f>
        <v>7.8617011831597647</v>
      </c>
      <c r="C41">
        <f>4-12*Upper.dat!B41*SIN(RADIANS(26))+17*COS(RADIANS(26))</f>
        <v>19.079825119484404</v>
      </c>
    </row>
    <row r="42" spans="1:3">
      <c r="A42">
        <f>12*Upper.dat!A42+84-24+3-12</f>
        <v>59.396187600000005</v>
      </c>
      <c r="B42">
        <f>12*Upper.dat!B42*COS(RADIANS(26))+17*SIN(RADIANS(26))</f>
        <v>7.8383063088304219</v>
      </c>
      <c r="C42">
        <f>4-12*Upper.dat!B42*SIN(RADIANS(26))+17*COS(RADIANS(26))</f>
        <v>19.091235562100231</v>
      </c>
    </row>
    <row r="43" spans="1:3">
      <c r="A43">
        <f>12*Upper.dat!A43+84-24+3-12</f>
        <v>59.659149600000006</v>
      </c>
      <c r="B43">
        <f>12*Upper.dat!B43*COS(RADIANS(26))+17*SIN(RADIANS(26))</f>
        <v>7.8146664685936109</v>
      </c>
      <c r="C43">
        <f>4-12*Upper.dat!B43*SIN(RADIANS(26))+17*COS(RADIANS(26))</f>
        <v>19.102765482572213</v>
      </c>
    </row>
    <row r="44" spans="1:3">
      <c r="A44">
        <f>12*Upper.dat!A44+84-24+3-12</f>
        <v>59.915900399999998</v>
      </c>
      <c r="B44">
        <f>12*Upper.dat!B44*COS(RADIANS(26))+17*SIN(RADIANS(26))</f>
        <v>7.7909020789712926</v>
      </c>
      <c r="C44">
        <f>4-12*Upper.dat!B44*SIN(RADIANS(26))+17*COS(RADIANS(26))</f>
        <v>19.114356149838393</v>
      </c>
    </row>
    <row r="45" spans="1:3">
      <c r="A45">
        <f>12*Upper.dat!A45+84-24+3-12</f>
        <v>60.165842400000002</v>
      </c>
      <c r="B45">
        <f>12*Upper.dat!B45*COS(RADIANS(26))+17*SIN(RADIANS(26))</f>
        <v>7.7671292218893573</v>
      </c>
      <c r="C45">
        <f>4-12*Upper.dat!B45*SIN(RADIANS(26))+17*COS(RADIANS(26))</f>
        <v>19.125950946960572</v>
      </c>
    </row>
    <row r="46" spans="1:3">
      <c r="A46">
        <f>12*Upper.dat!A46+84-24+3-12</f>
        <v>60.408388799999997</v>
      </c>
      <c r="B46">
        <f>12*Upper.dat!B46*COS(RADIANS(26))+17*SIN(RADIANS(26))</f>
        <v>7.7434639670429073</v>
      </c>
      <c r="C46">
        <f>4-12*Upper.dat!B46*SIN(RADIANS(26))+17*COS(RADIANS(26))</f>
        <v>19.137493262965901</v>
      </c>
    </row>
    <row r="47" spans="1:3">
      <c r="A47">
        <f>12*Upper.dat!A47+84-24+3-12</f>
        <v>60.6429756</v>
      </c>
      <c r="B47">
        <f>12*Upper.dat!B47*COS(RADIANS(26))+17*SIN(RADIANS(26))</f>
        <v>7.7200191226479218</v>
      </c>
      <c r="C47">
        <f>4-12*Upper.dat!B47*SIN(RADIANS(26))+17*COS(RADIANS(26))</f>
        <v>19.148928077611192</v>
      </c>
    </row>
    <row r="48" spans="1:3">
      <c r="A48">
        <f>12*Upper.dat!A48+84-24+3-12</f>
        <v>60.869053199999996</v>
      </c>
      <c r="B48">
        <f>12*Upper.dat!B48*COS(RADIANS(26))+17*SIN(RADIANS(26))</f>
        <v>7.6969031664012384</v>
      </c>
      <c r="C48">
        <f>4-12*Upper.dat!B48*SIN(RADIANS(26))+17*COS(RADIANS(26))</f>
        <v>19.160202482788563</v>
      </c>
    </row>
    <row r="49" spans="1:3">
      <c r="A49">
        <f>12*Upper.dat!A49+84-24+3-12</f>
        <v>61.086094799999998</v>
      </c>
      <c r="B49">
        <f>12*Upper.dat!B49*COS(RADIANS(26))+17*SIN(RADIANS(26))</f>
        <v>7.6742288643905603</v>
      </c>
      <c r="C49">
        <f>4-12*Upper.dat!B49*SIN(RADIANS(26))+17*COS(RADIANS(26))</f>
        <v>19.171261478802155</v>
      </c>
    </row>
    <row r="50" spans="1:3">
      <c r="A50">
        <f>12*Upper.dat!A50+84-24+3-12</f>
        <v>61.293593999999999</v>
      </c>
      <c r="B50">
        <f>12*Upper.dat!B50*COS(RADIANS(26))+17*SIN(RADIANS(26))</f>
        <v>7.6521035668367148</v>
      </c>
      <c r="C50">
        <f>4-12*Upper.dat!B50*SIN(RADIANS(26))+17*COS(RADIANS(26))</f>
        <v>19.182052707450882</v>
      </c>
    </row>
    <row r="51" spans="1:3">
      <c r="A51">
        <f>12*Upper.dat!A51+84-24+3-12</f>
        <v>61.491064800000004</v>
      </c>
      <c r="B51">
        <f>12*Upper.dat!B51*COS(RADIANS(26))+17*SIN(RADIANS(26))</f>
        <v>7.6306346008579222</v>
      </c>
      <c r="C51">
        <f>4-12*Upper.dat!B51*SIN(RADIANS(26))+17*COS(RADIANS(26))</f>
        <v>19.192523821801551</v>
      </c>
    </row>
    <row r="52" spans="1:3">
      <c r="A52">
        <f>12*Upper.dat!A52+84-24+3-12</f>
        <v>61.678046399999999</v>
      </c>
      <c r="B52">
        <f>12*Upper.dat!B52*COS(RADIANS(26))+17*SIN(RADIANS(26))</f>
        <v>7.6099281864810422</v>
      </c>
      <c r="C52">
        <f>4-12*Upper.dat!B52*SIN(RADIANS(26))+17*COS(RADIANS(26))</f>
        <v>19.202623014885503</v>
      </c>
    </row>
    <row r="53" spans="1:3">
      <c r="A53">
        <f>12*Upper.dat!A53+84-24+3-12</f>
        <v>61.854101999999997</v>
      </c>
      <c r="B53">
        <f>12*Upper.dat!B53*COS(RADIANS(26))+17*SIN(RADIANS(26))</f>
        <v>7.5900905165534009</v>
      </c>
      <c r="C53">
        <f>4-12*Upper.dat!B53*SIN(RADIANS(26))+17*COS(RADIANS(26))</f>
        <v>19.212298492990428</v>
      </c>
    </row>
    <row r="54" spans="1:3">
      <c r="A54">
        <f>12*Upper.dat!A54+84-24+3-12</f>
        <v>62.018821200000005</v>
      </c>
      <c r="B54">
        <f>12*Upper.dat!B54*COS(RADIANS(26))+17*SIN(RADIANS(26))</f>
        <v>7.5712234398134175</v>
      </c>
      <c r="C54">
        <f>4-12*Upper.dat!B54*SIN(RADIANS(26))+17*COS(RADIANS(26))</f>
        <v>19.22150058116749</v>
      </c>
    </row>
    <row r="55" spans="1:3">
      <c r="A55">
        <f>12*Upper.dat!A55+84-24+3-12</f>
        <v>62.171818799999997</v>
      </c>
      <c r="B55">
        <f>12*Upper.dat!B55*COS(RADIANS(26))+17*SIN(RADIANS(26))</f>
        <v>7.5534287764610024</v>
      </c>
      <c r="C55">
        <f>4-12*Upper.dat!B55*SIN(RADIANS(26))+17*COS(RADIANS(26))</f>
        <v>19.23017961838702</v>
      </c>
    </row>
    <row r="56" spans="1:3">
      <c r="A56">
        <f>12*Upper.dat!A56+84-24+3-12</f>
        <v>62.312736000000001</v>
      </c>
      <c r="B56">
        <f>12*Upper.dat!B56*COS(RADIANS(26))+17*SIN(RADIANS(26))</f>
        <v>7.5368018454814472</v>
      </c>
      <c r="C56">
        <f>4-12*Upper.dat!B56*SIN(RADIANS(26))+17*COS(RADIANS(26))</f>
        <v>19.238289114473584</v>
      </c>
    </row>
    <row r="57" spans="1:3">
      <c r="A57">
        <f>12*Upper.dat!A57+84-24+3-12</f>
        <v>62.441246399999997</v>
      </c>
      <c r="B57">
        <f>12*Upper.dat!B57*COS(RADIANS(26))+17*SIN(RADIANS(26))</f>
        <v>7.5214390077205318</v>
      </c>
      <c r="C57">
        <f>4-12*Upper.dat!B57*SIN(RADIANS(26))+17*COS(RADIANS(26))</f>
        <v>19.245782071102433</v>
      </c>
    </row>
    <row r="58" spans="1:3">
      <c r="A58">
        <f>12*Upper.dat!A58+84-24+3-12</f>
        <v>62.557047600000004</v>
      </c>
      <c r="B58">
        <f>12*Upper.dat!B58*COS(RADIANS(26))+17*SIN(RADIANS(26))</f>
        <v>7.5074268898688032</v>
      </c>
      <c r="C58">
        <f>4-12*Upper.dat!B58*SIN(RADIANS(26))+17*COS(RADIANS(26))</f>
        <v>19.252616237613548</v>
      </c>
    </row>
    <row r="59" spans="1:3">
      <c r="A59">
        <f>12*Upper.dat!A59+84-24+3-12</f>
        <v>62.659870799999993</v>
      </c>
      <c r="B59">
        <f>12*Upper.dat!B59*COS(RADIANS(26))+17*SIN(RADIANS(26))</f>
        <v>7.4948499234597543</v>
      </c>
      <c r="C59">
        <f>4-12*Upper.dat!B59*SIN(RADIANS(26))+17*COS(RADIANS(26))</f>
        <v>19.258750433996539</v>
      </c>
    </row>
    <row r="60" spans="1:3">
      <c r="A60">
        <f>12*Upper.dat!A60+84-24+3-12</f>
        <v>62.749474800000002</v>
      </c>
      <c r="B60">
        <f>12*Upper.dat!B60*COS(RADIANS(26))+17*SIN(RADIANS(26))</f>
        <v>7.483783880347568</v>
      </c>
      <c r="C60">
        <f>4-12*Upper.dat!B60*SIN(RADIANS(26))+17*COS(RADIANS(26))</f>
        <v>19.264147703848828</v>
      </c>
    </row>
    <row r="61" spans="1:3">
      <c r="A61">
        <f>12*Upper.dat!A61+84-24+3-12</f>
        <v>62.825650800000005</v>
      </c>
      <c r="B61">
        <f>12*Upper.dat!B61*COS(RADIANS(26))+17*SIN(RADIANS(26))</f>
        <v>7.4742980243769299</v>
      </c>
      <c r="C61">
        <f>4-12*Upper.dat!B61*SIN(RADIANS(26))+17*COS(RADIANS(26))</f>
        <v>19.268774264936148</v>
      </c>
    </row>
    <row r="62" spans="1:3">
      <c r="A62">
        <f>12*Upper.dat!A62+84-24+3-12</f>
        <v>62.888220000000004</v>
      </c>
      <c r="B62">
        <f>12*Upper.dat!B62*COS(RADIANS(26))+17*SIN(RADIANS(26))</f>
        <v>7.4664518784424088</v>
      </c>
      <c r="C62">
        <f>4-12*Upper.dat!B62*SIN(RADIANS(26))+17*COS(RADIANS(26))</f>
        <v>19.272601086003057</v>
      </c>
    </row>
    <row r="63" spans="1:3">
      <c r="A63">
        <f>12*Upper.dat!A63+84-24+3-12</f>
        <v>62.937038400000006</v>
      </c>
      <c r="B63">
        <f>12*Upper.dat!B63*COS(RADIANS(26))+17*SIN(RADIANS(26))</f>
        <v>7.4602952190525516</v>
      </c>
      <c r="C63">
        <f>4-12*Upper.dat!B63*SIN(RADIANS(26))+17*COS(RADIANS(26))</f>
        <v>19.275603889424193</v>
      </c>
    </row>
    <row r="64" spans="1:3">
      <c r="A64">
        <f>12*Upper.dat!A64+84-24+3-12</f>
        <v>62.971989600000001</v>
      </c>
      <c r="B64">
        <f>12*Upper.dat!B64*COS(RADIANS(26))+17*SIN(RADIANS(26))</f>
        <v>7.4558680844837442</v>
      </c>
      <c r="C64">
        <f>4-12*Upper.dat!B64*SIN(RADIANS(26))+17*COS(RADIANS(26))</f>
        <v>19.277763147227365</v>
      </c>
    </row>
    <row r="65" spans="1:3">
      <c r="A65">
        <f>12*Upper.dat!A65+84-24+3-12</f>
        <v>62.992993200000001</v>
      </c>
      <c r="B65">
        <f>12*Upper.dat!B65*COS(RADIANS(26))+17*SIN(RADIANS(26))</f>
        <v>7.4532007652673737</v>
      </c>
      <c r="C65">
        <f>4-12*Upper.dat!B65*SIN(RADIANS(26))+17*COS(RADIANS(26))</f>
        <v>19.279064085733296</v>
      </c>
    </row>
    <row r="66" spans="1:3">
      <c r="A66">
        <f>12*Upper.dat!A66+84-24+3-12</f>
        <v>63</v>
      </c>
      <c r="B66">
        <f>12*Upper.dat!B66*COS(RADIANS(26))+17*SIN(RADIANS(26))</f>
        <v>7.4523094954143154</v>
      </c>
      <c r="C66">
        <f>4-12*Upper.dat!B66*SIN(RADIANS(26))+17*COS(RADIANS(26))</f>
        <v>19.279498787085842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68C8-E5BA-4FDA-BDCF-DFCDAAB6E7D0}">
  <sheetPr codeName="Sheet4"/>
  <dimension ref="A1:D66"/>
  <sheetViews>
    <sheetView workbookViewId="0">
      <selection activeCell="I6" sqref="I6"/>
    </sheetView>
  </sheetViews>
  <sheetFormatPr defaultRowHeight="14.4"/>
  <sheetData>
    <row r="1" spans="1:4">
      <c r="A1" s="1">
        <v>0</v>
      </c>
      <c r="B1">
        <f t="shared" ref="B1:B65" si="0">D1-D$66*A1</f>
        <v>0</v>
      </c>
      <c r="D1">
        <v>0</v>
      </c>
    </row>
    <row r="2" spans="1:4">
      <c r="A2">
        <v>5.8390000000000004E-4</v>
      </c>
      <c r="B2">
        <f t="shared" si="0"/>
        <v>-4.2595642860000001E-3</v>
      </c>
      <c r="D2">
        <v>-4.2602999999999999E-3</v>
      </c>
    </row>
    <row r="3" spans="1:4">
      <c r="A3">
        <v>2.3341999999999998E-3</v>
      </c>
      <c r="B3">
        <f t="shared" si="0"/>
        <v>-8.4259589079999989E-3</v>
      </c>
      <c r="D3">
        <v>-8.4288999999999996E-3</v>
      </c>
    </row>
    <row r="4" spans="1:4">
      <c r="A4">
        <v>5.2468000000000002E-3</v>
      </c>
      <c r="B4">
        <f t="shared" si="0"/>
        <v>-1.2494489031999999E-2</v>
      </c>
      <c r="D4">
        <v>-1.2501099999999999E-2</v>
      </c>
    </row>
    <row r="5" spans="1:4">
      <c r="A5">
        <v>9.3148999999999992E-3</v>
      </c>
      <c r="B5">
        <f t="shared" si="0"/>
        <v>-1.6458863225999997E-2</v>
      </c>
      <c r="D5">
        <v>-1.6470599999999998E-2</v>
      </c>
    </row>
    <row r="6" spans="1:4">
      <c r="A6">
        <v>1.45291E-2</v>
      </c>
      <c r="B6">
        <f t="shared" si="0"/>
        <v>-2.0311693334E-2</v>
      </c>
      <c r="D6">
        <v>-2.0330000000000001E-2</v>
      </c>
    </row>
    <row r="7" spans="1:4">
      <c r="A7">
        <v>2.0877099999999999E-2</v>
      </c>
      <c r="B7">
        <f t="shared" si="0"/>
        <v>-2.4044294854E-2</v>
      </c>
      <c r="D7">
        <v>-2.4070600000000001E-2</v>
      </c>
    </row>
    <row r="8" spans="1:4">
      <c r="A8">
        <v>2.8344100000000001E-2</v>
      </c>
      <c r="B8">
        <f t="shared" si="0"/>
        <v>-2.7646986434000001E-2</v>
      </c>
      <c r="D8">
        <v>-2.7682700000000001E-2</v>
      </c>
    </row>
    <row r="9" spans="1:4">
      <c r="A9">
        <v>3.69127E-2</v>
      </c>
      <c r="B9">
        <f t="shared" si="0"/>
        <v>-3.1109389998E-2</v>
      </c>
      <c r="D9">
        <v>-3.11559E-2</v>
      </c>
    </row>
    <row r="10" spans="1:4">
      <c r="A10">
        <v>4.6562800000000001E-2</v>
      </c>
      <c r="B10">
        <f t="shared" si="0"/>
        <v>-3.4420530872000005E-2</v>
      </c>
      <c r="D10">
        <v>-3.4479200000000002E-2</v>
      </c>
    </row>
    <row r="11" spans="1:4">
      <c r="A11">
        <v>5.7272000000000003E-2</v>
      </c>
      <c r="B11">
        <f t="shared" si="0"/>
        <v>-3.7569237280000001E-2</v>
      </c>
      <c r="D11">
        <v>-3.7641399999999998E-2</v>
      </c>
    </row>
    <row r="12" spans="1:4">
      <c r="A12">
        <v>6.9015199999999999E-2</v>
      </c>
      <c r="B12">
        <f t="shared" si="0"/>
        <v>-4.0544040848E-2</v>
      </c>
      <c r="D12">
        <v>-4.0631E-2</v>
      </c>
    </row>
    <row r="13" spans="1:4">
      <c r="A13">
        <v>8.1764900000000001E-2</v>
      </c>
      <c r="B13">
        <f t="shared" si="0"/>
        <v>-4.3334076226000003E-2</v>
      </c>
      <c r="D13">
        <v>-4.3437099999999999E-2</v>
      </c>
    </row>
    <row r="14" spans="1:4">
      <c r="A14">
        <v>9.5491500000000007E-2</v>
      </c>
      <c r="B14">
        <f t="shared" si="0"/>
        <v>-4.592858071E-2</v>
      </c>
      <c r="D14">
        <v>-4.6048899999999997E-2</v>
      </c>
    </row>
    <row r="15" spans="1:4">
      <c r="A15">
        <v>0.11016280000000001</v>
      </c>
      <c r="B15">
        <f t="shared" si="0"/>
        <v>-4.8317894872E-2</v>
      </c>
      <c r="D15">
        <v>-4.8456699999999998E-2</v>
      </c>
    </row>
    <row r="16" spans="1:4">
      <c r="A16">
        <v>0.12574460000000001</v>
      </c>
      <c r="B16">
        <f t="shared" si="0"/>
        <v>-5.0492861804000005E-2</v>
      </c>
      <c r="D16">
        <v>-5.0651300000000003E-2</v>
      </c>
    </row>
    <row r="17" spans="1:4">
      <c r="A17">
        <v>0.14220050000000001</v>
      </c>
      <c r="B17">
        <f t="shared" si="0"/>
        <v>-5.2445927369999999E-2</v>
      </c>
      <c r="D17">
        <v>-5.2625100000000001E-2</v>
      </c>
    </row>
    <row r="18" spans="1:4">
      <c r="A18">
        <v>0.1594921</v>
      </c>
      <c r="B18">
        <f t="shared" si="0"/>
        <v>-5.4170539954000001E-2</v>
      </c>
      <c r="D18">
        <v>-5.4371500000000003E-2</v>
      </c>
    </row>
    <row r="19" spans="1:4">
      <c r="A19">
        <v>0.17757890000000001</v>
      </c>
      <c r="B19">
        <f t="shared" si="0"/>
        <v>-5.5661850585999997E-2</v>
      </c>
      <c r="D19">
        <v>-5.5885600000000001E-2</v>
      </c>
    </row>
    <row r="20" spans="1:4">
      <c r="A20">
        <v>0.1964187</v>
      </c>
      <c r="B20">
        <f t="shared" si="0"/>
        <v>-5.6916512438E-2</v>
      </c>
      <c r="D20">
        <v>-5.7164E-2</v>
      </c>
    </row>
    <row r="21" spans="1:4">
      <c r="A21">
        <v>0.21596760000000001</v>
      </c>
      <c r="B21">
        <f t="shared" si="0"/>
        <v>-5.7932680824E-2</v>
      </c>
      <c r="D21">
        <v>-5.8204800000000001E-2</v>
      </c>
    </row>
    <row r="22" spans="1:4">
      <c r="A22">
        <v>0.2361799</v>
      </c>
      <c r="B22">
        <f t="shared" si="0"/>
        <v>-5.8710513326000004E-2</v>
      </c>
      <c r="D22">
        <v>-5.9008100000000001E-2</v>
      </c>
    </row>
    <row r="23" spans="1:4">
      <c r="A23">
        <v>0.25700830000000002</v>
      </c>
      <c r="B23">
        <f t="shared" si="0"/>
        <v>-5.9251669542E-2</v>
      </c>
      <c r="D23">
        <v>-5.9575500000000003E-2</v>
      </c>
    </row>
    <row r="24" spans="1:4">
      <c r="A24">
        <v>0.27840419999999999</v>
      </c>
      <c r="B24">
        <f t="shared" si="0"/>
        <v>-5.9559410707999999E-2</v>
      </c>
      <c r="D24">
        <v>-5.9910199999999997E-2</v>
      </c>
    </row>
    <row r="25" spans="1:4">
      <c r="A25">
        <v>0.30031770000000002</v>
      </c>
      <c r="B25">
        <f t="shared" si="0"/>
        <v>-5.9638799697999997E-2</v>
      </c>
      <c r="D25">
        <v>-6.00172E-2</v>
      </c>
    </row>
    <row r="26" spans="1:4">
      <c r="A26">
        <v>0.32269759999999997</v>
      </c>
      <c r="B26">
        <f t="shared" si="0"/>
        <v>-5.9496201024000002E-2</v>
      </c>
      <c r="D26">
        <v>-5.9902799999999999E-2</v>
      </c>
    </row>
    <row r="27" spans="1:4">
      <c r="A27">
        <v>0.34549150000000001</v>
      </c>
      <c r="B27">
        <f t="shared" si="0"/>
        <v>-5.9139380710000002E-2</v>
      </c>
      <c r="D27">
        <v>-5.9574700000000001E-2</v>
      </c>
    </row>
    <row r="28" spans="1:4">
      <c r="A28">
        <v>0.36864629999999998</v>
      </c>
      <c r="B28">
        <f t="shared" si="0"/>
        <v>-5.8577405662000002E-2</v>
      </c>
      <c r="D28">
        <v>-5.9041900000000001E-2</v>
      </c>
    </row>
    <row r="29" spans="1:4">
      <c r="A29">
        <v>0.39210790000000001</v>
      </c>
      <c r="B29">
        <f t="shared" si="0"/>
        <v>-5.7820444046000001E-2</v>
      </c>
      <c r="D29">
        <v>-5.8314499999999998E-2</v>
      </c>
    </row>
    <row r="30" spans="1:4">
      <c r="A30">
        <v>0.41582150000000001</v>
      </c>
      <c r="B30">
        <f t="shared" si="0"/>
        <v>-5.6879364910000001E-2</v>
      </c>
      <c r="D30">
        <v>-5.7403299999999997E-2</v>
      </c>
    </row>
    <row r="31" spans="1:4">
      <c r="A31">
        <v>0.4397317</v>
      </c>
      <c r="B31">
        <f t="shared" si="0"/>
        <v>-5.5765938058000002E-2</v>
      </c>
      <c r="D31">
        <v>-5.6320000000000002E-2</v>
      </c>
    </row>
    <row r="32" spans="1:4">
      <c r="A32">
        <v>0.46378259999999999</v>
      </c>
      <c r="B32">
        <f t="shared" si="0"/>
        <v>-5.4492533923999997E-2</v>
      </c>
      <c r="D32">
        <v>-5.5076899999999998E-2</v>
      </c>
    </row>
    <row r="33" spans="1:4">
      <c r="A33">
        <v>0.48791810000000002</v>
      </c>
      <c r="B33">
        <f t="shared" si="0"/>
        <v>-5.3071823194000001E-2</v>
      </c>
      <c r="D33">
        <v>-5.3686600000000001E-2</v>
      </c>
    </row>
    <row r="34" spans="1:4">
      <c r="A34">
        <v>0.51208189999999998</v>
      </c>
      <c r="B34">
        <f t="shared" si="0"/>
        <v>-5.1516776806000003E-2</v>
      </c>
      <c r="D34">
        <v>-5.2162E-2</v>
      </c>
    </row>
    <row r="35" spans="1:4">
      <c r="A35">
        <v>0.53621739999999996</v>
      </c>
      <c r="B35">
        <f t="shared" si="0"/>
        <v>-4.9840466075999998E-2</v>
      </c>
      <c r="D35">
        <v>-5.0516100000000001E-2</v>
      </c>
    </row>
    <row r="36" spans="1:4">
      <c r="A36">
        <v>0.56026830000000005</v>
      </c>
      <c r="B36">
        <f t="shared" si="0"/>
        <v>-4.8055961942E-2</v>
      </c>
      <c r="D36">
        <v>-4.8761899999999997E-2</v>
      </c>
    </row>
    <row r="37" spans="1:4">
      <c r="A37">
        <v>0.58417859999999999</v>
      </c>
      <c r="B37">
        <f t="shared" si="0"/>
        <v>-4.6176334963999997E-2</v>
      </c>
      <c r="D37">
        <v>-4.69124E-2</v>
      </c>
    </row>
    <row r="38" spans="1:4">
      <c r="A38">
        <v>0.60789210000000005</v>
      </c>
      <c r="B38">
        <f t="shared" si="0"/>
        <v>-4.4214255953999998E-2</v>
      </c>
      <c r="D38">
        <v>-4.4980199999999998E-2</v>
      </c>
    </row>
    <row r="39" spans="1:4">
      <c r="A39">
        <v>0.63135370000000002</v>
      </c>
      <c r="B39">
        <f t="shared" si="0"/>
        <v>-4.2182294337999998E-2</v>
      </c>
      <c r="D39">
        <v>-4.2977799999999997E-2</v>
      </c>
    </row>
    <row r="40" spans="1:4">
      <c r="A40">
        <v>0.65450850000000005</v>
      </c>
      <c r="B40">
        <f t="shared" si="0"/>
        <v>-4.0092719290000002E-2</v>
      </c>
      <c r="D40">
        <v>-4.09174E-2</v>
      </c>
    </row>
    <row r="41" spans="1:4">
      <c r="A41">
        <v>0.67730250000000003</v>
      </c>
      <c r="B41">
        <f t="shared" si="0"/>
        <v>-3.795749885E-2</v>
      </c>
      <c r="D41">
        <v>-3.8810900000000002E-2</v>
      </c>
    </row>
    <row r="42" spans="1:4">
      <c r="A42">
        <v>0.69968229999999998</v>
      </c>
      <c r="B42">
        <f t="shared" si="0"/>
        <v>-3.5788400301999999E-2</v>
      </c>
      <c r="D42">
        <v>-3.6670000000000001E-2</v>
      </c>
    </row>
    <row r="43" spans="1:4">
      <c r="A43">
        <v>0.72159580000000001</v>
      </c>
      <c r="B43">
        <f t="shared" si="0"/>
        <v>-3.3596589292000004E-2</v>
      </c>
      <c r="D43">
        <v>-3.4505800000000003E-2</v>
      </c>
    </row>
    <row r="44" spans="1:4">
      <c r="A44">
        <v>0.74299170000000003</v>
      </c>
      <c r="B44">
        <f t="shared" si="0"/>
        <v>-3.1393230458E-2</v>
      </c>
      <c r="D44">
        <v>-3.2329400000000001E-2</v>
      </c>
    </row>
    <row r="45" spans="1:4">
      <c r="A45">
        <v>0.76382019999999995</v>
      </c>
      <c r="B45">
        <f t="shared" si="0"/>
        <v>-2.9189086548000003E-2</v>
      </c>
      <c r="D45">
        <v>-3.0151500000000001E-2</v>
      </c>
    </row>
    <row r="46" spans="1:4">
      <c r="A46">
        <v>0.78403239999999996</v>
      </c>
      <c r="B46">
        <f t="shared" si="0"/>
        <v>-2.6994919175999998E-2</v>
      </c>
      <c r="D46">
        <v>-2.7982799999999999E-2</v>
      </c>
    </row>
    <row r="47" spans="1:4">
      <c r="A47">
        <v>0.80358130000000005</v>
      </c>
      <c r="B47">
        <f t="shared" si="0"/>
        <v>-2.4821187562E-2</v>
      </c>
      <c r="D47">
        <v>-2.5833700000000001E-2</v>
      </c>
    </row>
    <row r="48" spans="1:4">
      <c r="A48">
        <v>0.82242110000000002</v>
      </c>
      <c r="B48">
        <f t="shared" si="0"/>
        <v>-2.2677949414E-2</v>
      </c>
      <c r="D48">
        <v>-2.3714200000000001E-2</v>
      </c>
    </row>
    <row r="49" spans="1:4">
      <c r="A49">
        <v>0.84050789999999997</v>
      </c>
      <c r="B49">
        <f t="shared" si="0"/>
        <v>-2.0575660045999998E-2</v>
      </c>
      <c r="D49">
        <v>-2.16347E-2</v>
      </c>
    </row>
    <row r="50" spans="1:4">
      <c r="A50">
        <v>0.85779950000000005</v>
      </c>
      <c r="B50">
        <f t="shared" si="0"/>
        <v>-1.8524272630000001E-2</v>
      </c>
      <c r="D50">
        <v>-1.96051E-2</v>
      </c>
    </row>
    <row r="51" spans="1:4">
      <c r="A51">
        <v>0.87425540000000002</v>
      </c>
      <c r="B51">
        <f t="shared" si="0"/>
        <v>-1.6533738196E-2</v>
      </c>
      <c r="D51">
        <v>-1.76353E-2</v>
      </c>
    </row>
    <row r="52" spans="1:4">
      <c r="A52">
        <v>0.88983719999999999</v>
      </c>
      <c r="B52">
        <f t="shared" si="0"/>
        <v>-1.4613905127999998E-2</v>
      </c>
      <c r="D52">
        <v>-1.5735099999999998E-2</v>
      </c>
    </row>
    <row r="53" spans="1:4">
      <c r="A53">
        <v>0.90450850000000005</v>
      </c>
      <c r="B53">
        <f t="shared" si="0"/>
        <v>-1.2774619289999999E-2</v>
      </c>
      <c r="D53">
        <v>-1.3914299999999999E-2</v>
      </c>
    </row>
    <row r="54" spans="1:4">
      <c r="A54">
        <v>0.91823509999999997</v>
      </c>
      <c r="B54">
        <f t="shared" si="0"/>
        <v>-1.1025323774E-2</v>
      </c>
      <c r="D54">
        <v>-1.21823E-2</v>
      </c>
    </row>
    <row r="55" spans="1:4">
      <c r="A55">
        <v>0.9309849</v>
      </c>
      <c r="B55">
        <f t="shared" si="0"/>
        <v>-9.3754590259999999E-3</v>
      </c>
      <c r="D55">
        <v>-1.0548500000000001E-2</v>
      </c>
    </row>
    <row r="56" spans="1:4">
      <c r="A56">
        <v>0.94272800000000001</v>
      </c>
      <c r="B56">
        <f t="shared" si="0"/>
        <v>-7.8338627200000011E-3</v>
      </c>
      <c r="D56">
        <v>-9.0217000000000006E-3</v>
      </c>
    </row>
    <row r="57" spans="1:4">
      <c r="A57">
        <v>0.95343719999999998</v>
      </c>
      <c r="B57">
        <f t="shared" si="0"/>
        <v>-6.4094691280000005E-3</v>
      </c>
      <c r="D57">
        <v>-7.6108E-3</v>
      </c>
    </row>
    <row r="58" spans="1:4">
      <c r="A58">
        <v>0.96308729999999998</v>
      </c>
      <c r="B58">
        <f t="shared" si="0"/>
        <v>-5.1103100019999998E-3</v>
      </c>
      <c r="D58">
        <v>-6.3238000000000001E-3</v>
      </c>
    </row>
    <row r="59" spans="1:4">
      <c r="A59">
        <v>0.97165590000000002</v>
      </c>
      <c r="B59">
        <f t="shared" si="0"/>
        <v>-3.9442135660000006E-3</v>
      </c>
      <c r="D59">
        <v>-5.1685000000000004E-3</v>
      </c>
    </row>
    <row r="60" spans="1:4">
      <c r="A60">
        <v>0.97912290000000002</v>
      </c>
      <c r="B60">
        <f t="shared" si="0"/>
        <v>-2.918205146E-3</v>
      </c>
      <c r="D60">
        <v>-4.1519E-3</v>
      </c>
    </row>
    <row r="61" spans="1:4">
      <c r="A61">
        <v>0.98547090000000004</v>
      </c>
      <c r="B61">
        <f t="shared" si="0"/>
        <v>-2.0387066660000003E-3</v>
      </c>
      <c r="D61">
        <v>-3.2804000000000002E-3</v>
      </c>
    </row>
    <row r="62" spans="1:4">
      <c r="A62">
        <v>0.99068500000000004</v>
      </c>
      <c r="B62">
        <f t="shared" si="0"/>
        <v>-1.3112369E-3</v>
      </c>
      <c r="D62">
        <v>-2.5595000000000001E-3</v>
      </c>
    </row>
    <row r="63" spans="1:4">
      <c r="A63">
        <v>0.9947532</v>
      </c>
      <c r="B63">
        <f t="shared" si="0"/>
        <v>-7.4041096799999997E-4</v>
      </c>
      <c r="D63">
        <v>-1.9938E-3</v>
      </c>
    </row>
    <row r="64" spans="1:4">
      <c r="A64">
        <v>0.99766580000000005</v>
      </c>
      <c r="B64">
        <f t="shared" si="0"/>
        <v>-3.2994109199999989E-4</v>
      </c>
      <c r="D64">
        <v>-1.5870000000000001E-3</v>
      </c>
    </row>
    <row r="65" spans="1:4">
      <c r="A65">
        <v>0.99941610000000003</v>
      </c>
      <c r="B65">
        <f t="shared" si="0"/>
        <v>-8.2635713999999923E-5</v>
      </c>
      <c r="D65">
        <v>-1.3419E-3</v>
      </c>
    </row>
    <row r="66" spans="1:4">
      <c r="A66">
        <v>1</v>
      </c>
      <c r="B66">
        <f>D66-D$66*A66</f>
        <v>0</v>
      </c>
      <c r="D66">
        <v>-1.2600000000000001E-3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E4FD-EB72-42C8-84E1-634FBC3F32C9}">
  <sheetPr codeName="Sheet5"/>
  <dimension ref="A1:C66"/>
  <sheetViews>
    <sheetView topLeftCell="A40" workbookViewId="0">
      <selection sqref="A1:C66"/>
    </sheetView>
  </sheetViews>
  <sheetFormatPr defaultRowHeight="14.4"/>
  <sheetData>
    <row r="1" spans="1:3">
      <c r="A1">
        <f>18*Lower.dat!A1+84-24-12</f>
        <v>48</v>
      </c>
      <c r="B1">
        <f>18*Lower.dat!B1*COS(RADIANS(26))</f>
        <v>0</v>
      </c>
      <c r="C1">
        <f>-Lower.dat!B1*SIN(RADIANS(26))+4</f>
        <v>4</v>
      </c>
    </row>
    <row r="2" spans="1:3">
      <c r="A2">
        <f>18*Lower.dat!A2+84-24-12</f>
        <v>48.010510199999999</v>
      </c>
      <c r="B2">
        <f>18*Lower.dat!B2*COS(RADIANS(26))</f>
        <v>-6.8912478361536522E-2</v>
      </c>
      <c r="C2">
        <f>-Lower.dat!B2*SIN(RADIANS(26))+4</f>
        <v>4.0018672700808757</v>
      </c>
    </row>
    <row r="3" spans="1:3">
      <c r="A3">
        <f>18*Lower.dat!A3+84-24-12</f>
        <v>48.042015599999999</v>
      </c>
      <c r="B3">
        <f>18*Lower.dat!B3*COS(RADIANS(26))</f>
        <v>-0.13631763061569294</v>
      </c>
      <c r="C3">
        <f>-Lower.dat!B3*SIN(RADIANS(26))+4</f>
        <v>4.0036936972692976</v>
      </c>
    </row>
    <row r="4" spans="1:3">
      <c r="A4">
        <f>18*Lower.dat!A4+84-24-12</f>
        <v>48.094442400000005</v>
      </c>
      <c r="B4">
        <f>18*Lower.dat!B4*COS(RADIANS(26))</f>
        <v>-0.20213950236321315</v>
      </c>
      <c r="C4">
        <f>-Lower.dat!B4*SIN(RADIANS(26))+4</f>
        <v>4.0054772234855012</v>
      </c>
    </row>
    <row r="5" spans="1:3">
      <c r="A5">
        <f>18*Lower.dat!A5+84-24-12</f>
        <v>48.167668199999994</v>
      </c>
      <c r="B5">
        <f>18*Lower.dat!B5*COS(RADIANS(26))</f>
        <v>-0.26627630897485977</v>
      </c>
      <c r="C5">
        <f>-Lower.dat!B5*SIN(RADIANS(26))+4</f>
        <v>4.0072150907472261</v>
      </c>
    </row>
    <row r="6" spans="1:3">
      <c r="A6">
        <f>18*Lower.dat!A6+84-24-12</f>
        <v>48.261523800000006</v>
      </c>
      <c r="B6">
        <f>18*Lower.dat!B6*COS(RADIANS(26))</f>
        <v>-0.32860852269936625</v>
      </c>
      <c r="C6">
        <f>-Lower.dat!B6*SIN(RADIANS(26))+4</f>
        <v>4.0089040603000532</v>
      </c>
    </row>
    <row r="7" spans="1:3">
      <c r="A7">
        <f>18*Lower.dat!A7+84-24-12</f>
        <v>48.375787799999998</v>
      </c>
      <c r="B7">
        <f>18*Lower.dat!B7*COS(RADIANS(26))</f>
        <v>-0.38899564312026419</v>
      </c>
      <c r="C7">
        <f>-Lower.dat!B7*SIN(RADIANS(26))+4</f>
        <v>4.0105403251088827</v>
      </c>
    </row>
    <row r="8" spans="1:3">
      <c r="A8">
        <f>18*Lower.dat!A8+84-24-12</f>
        <v>48.510193799999996</v>
      </c>
      <c r="B8">
        <f>18*Lower.dat!B8*COS(RADIANS(26))</f>
        <v>-0.44728104248987471</v>
      </c>
      <c r="C8">
        <f>-Lower.dat!B8*SIN(RADIANS(26))+4</f>
        <v>4.0121196411483346</v>
      </c>
    </row>
    <row r="9" spans="1:3">
      <c r="A9">
        <f>18*Lower.dat!A9+84-24-12</f>
        <v>48.664428599999994</v>
      </c>
      <c r="B9">
        <f>18*Lower.dat!B9*COS(RADIANS(26))</f>
        <v>-0.50329682125562258</v>
      </c>
      <c r="C9">
        <f>-Lower.dat!B9*SIN(RADIANS(26))+4</f>
        <v>4.013637458969332</v>
      </c>
    </row>
    <row r="10" spans="1:3">
      <c r="A10">
        <f>18*Lower.dat!A10+84-24-12</f>
        <v>48.838130399999997</v>
      </c>
      <c r="B10">
        <f>18*Lower.dat!B10*COS(RADIANS(26))</f>
        <v>-0.55686542792778515</v>
      </c>
      <c r="C10">
        <f>-Lower.dat!B10*SIN(RADIANS(26))+4</f>
        <v>4.0150889675914474</v>
      </c>
    </row>
    <row r="11" spans="1:3">
      <c r="A11">
        <f>18*Lower.dat!A11+84-24-12</f>
        <v>49.030895999999998</v>
      </c>
      <c r="B11">
        <f>18*Lower.dat!B11*COS(RADIANS(26))</f>
        <v>-0.60780612224276487</v>
      </c>
      <c r="C11">
        <f>-Lower.dat!B11*SIN(RADIANS(26))+4</f>
        <v>4.0164692696304245</v>
      </c>
    </row>
    <row r="12" spans="1:3">
      <c r="A12">
        <f>18*Lower.dat!A12+84-24-12</f>
        <v>49.242273600000004</v>
      </c>
      <c r="B12">
        <f>18*Lower.dat!B12*COS(RADIANS(26))</f>
        <v>-0.65593336548766734</v>
      </c>
      <c r="C12">
        <f>-Lower.dat!B12*SIN(RADIANS(26))+4</f>
        <v>4.0177733376820006</v>
      </c>
    </row>
    <row r="13" spans="1:3">
      <c r="A13">
        <f>18*Lower.dat!A13+84-24-12</f>
        <v>49.4717682</v>
      </c>
      <c r="B13">
        <f>18*Lower.dat!B13*COS(RADIANS(26))</f>
        <v>-0.70107137484845539</v>
      </c>
      <c r="C13">
        <f>-Lower.dat!B13*SIN(RADIANS(26))+4</f>
        <v>4.0189964086902368</v>
      </c>
    </row>
    <row r="14" spans="1:3">
      <c r="A14">
        <f>18*Lower.dat!A14+84-24-12</f>
        <v>49.718846999999997</v>
      </c>
      <c r="B14">
        <f>18*Lower.dat!B14*COS(RADIANS(26))</f>
        <v>-0.7430460281481378</v>
      </c>
      <c r="C14">
        <f>-Lower.dat!B14*SIN(RADIANS(26))+4</f>
        <v>4.0201337645962374</v>
      </c>
    </row>
    <row r="15" spans="1:3">
      <c r="A15">
        <f>18*Lower.dat!A15+84-24-12</f>
        <v>49.982930400000001</v>
      </c>
      <c r="B15">
        <f>18*Lower.dat!B15*COS(RADIANS(26))</f>
        <v>-0.78170105233192777</v>
      </c>
      <c r="C15">
        <f>-Lower.dat!B15*SIN(RADIANS(26))+4</f>
        <v>4.0211811709854723</v>
      </c>
    </row>
    <row r="16" spans="1:3">
      <c r="A16">
        <f>18*Lower.dat!A16+84-24-12</f>
        <v>50.263402799999994</v>
      </c>
      <c r="B16">
        <f>18*Lower.dat!B16*COS(RADIANS(26))</f>
        <v>-0.81688830426075287</v>
      </c>
      <c r="C16">
        <f>-Lower.dat!B16*SIN(RADIANS(26))+4</f>
        <v>4.022134613733682</v>
      </c>
    </row>
    <row r="17" spans="1:3">
      <c r="A17">
        <f>18*Lower.dat!A17+84-24-12</f>
        <v>50.559608999999995</v>
      </c>
      <c r="B17">
        <f>18*Lower.dat!B17*COS(RADIANS(26))</f>
        <v>-0.84848557091030152</v>
      </c>
      <c r="C17">
        <f>-Lower.dat!B17*SIN(RADIANS(26))+4</f>
        <v>4.0229907813256034</v>
      </c>
    </row>
    <row r="18" spans="1:3">
      <c r="A18">
        <f>18*Lower.dat!A18+84-24-12</f>
        <v>50.870857799999996</v>
      </c>
      <c r="B18">
        <f>18*Lower.dat!B18*COS(RADIANS(26))</f>
        <v>-0.87638685831839436</v>
      </c>
      <c r="C18">
        <f>-Lower.dat!B18*SIN(RADIANS(26))+4</f>
        <v>4.0237468017218188</v>
      </c>
    </row>
    <row r="19" spans="1:3">
      <c r="A19">
        <f>18*Lower.dat!A19+84-24-12</f>
        <v>51.196420200000006</v>
      </c>
      <c r="B19">
        <f>18*Lower.dat!B19*COS(RADIANS(26))</f>
        <v>-0.90051371842843086</v>
      </c>
      <c r="C19">
        <f>-Lower.dat!B19*SIN(RADIANS(26))+4</f>
        <v>4.0244005492737873</v>
      </c>
    </row>
    <row r="20" spans="1:3">
      <c r="A20">
        <f>18*Lower.dat!A20+84-24-12</f>
        <v>51.5355366</v>
      </c>
      <c r="B20">
        <f>18*Lower.dat!B20*COS(RADIANS(26))</f>
        <v>-0.92081200527696394</v>
      </c>
      <c r="C20">
        <f>-Lower.dat!B20*SIN(RADIANS(26))+4</f>
        <v>4.0249505568286805</v>
      </c>
    </row>
    <row r="21" spans="1:3">
      <c r="A21">
        <f>18*Lower.dat!A21+84-24-12</f>
        <v>51.887416799999997</v>
      </c>
      <c r="B21">
        <f>18*Lower.dat!B21*COS(RADIANS(26))</f>
        <v>-0.93725187499370022</v>
      </c>
      <c r="C21">
        <f>-Lower.dat!B21*SIN(RADIANS(26))+4</f>
        <v>4.0253960157293829</v>
      </c>
    </row>
    <row r="22" spans="1:3">
      <c r="A22">
        <f>18*Lower.dat!A22+84-24-12</f>
        <v>52.251238200000003</v>
      </c>
      <c r="B22">
        <f>18*Lower.dat!B22*COS(RADIANS(26))</f>
        <v>-0.94983587698638083</v>
      </c>
      <c r="C22">
        <f>-Lower.dat!B22*SIN(RADIANS(26))+4</f>
        <v>4.0257369950552944</v>
      </c>
    </row>
    <row r="23" spans="1:3">
      <c r="A23">
        <f>18*Lower.dat!A23+84-24-12</f>
        <v>52.626149400000003</v>
      </c>
      <c r="B23">
        <f>18*Lower.dat!B23*COS(RADIANS(26))</f>
        <v>-0.95859086071743516</v>
      </c>
      <c r="C23">
        <f>-Lower.dat!B23*SIN(RADIANS(26))+4</f>
        <v>4.025974222326294</v>
      </c>
    </row>
    <row r="24" spans="1:3">
      <c r="A24">
        <f>18*Lower.dat!A24+84-24-12</f>
        <v>53.011275600000005</v>
      </c>
      <c r="B24">
        <f>18*Lower.dat!B24*COS(RADIANS(26))</f>
        <v>-0.96356958741787058</v>
      </c>
      <c r="C24">
        <f>-Lower.dat!B24*SIN(RADIANS(26))+4</f>
        <v>4.0261091271741476</v>
      </c>
    </row>
    <row r="25" spans="1:3">
      <c r="A25">
        <f>18*Lower.dat!A25+84-24-12</f>
        <v>53.4057186</v>
      </c>
      <c r="B25">
        <f>18*Lower.dat!B25*COS(RADIANS(26))</f>
        <v>-0.96485396574583726</v>
      </c>
      <c r="C25">
        <f>-Lower.dat!B25*SIN(RADIANS(26))+4</f>
        <v>4.0261439290167367</v>
      </c>
    </row>
    <row r="26" spans="1:3">
      <c r="A26">
        <f>18*Lower.dat!A26+84-24-12</f>
        <v>53.808556800000005</v>
      </c>
      <c r="B26">
        <f>18*Lower.dat!B26*COS(RADIANS(26))</f>
        <v>-0.962546962640213</v>
      </c>
      <c r="C26">
        <f>-Lower.dat!B26*SIN(RADIANS(26))+4</f>
        <v>4.0260814178724846</v>
      </c>
    </row>
    <row r="27" spans="1:3">
      <c r="A27">
        <f>18*Lower.dat!A27+84-24-12</f>
        <v>54.218846999999997</v>
      </c>
      <c r="B27">
        <f>18*Lower.dat!B27*COS(RADIANS(26))</f>
        <v>-0.95677421911142047</v>
      </c>
      <c r="C27">
        <f>-Lower.dat!B27*SIN(RADIANS(26))+4</f>
        <v>4.0259249981422389</v>
      </c>
    </row>
    <row r="28" spans="1:3">
      <c r="A28">
        <f>18*Lower.dat!A28+84-24-12</f>
        <v>54.635633400000003</v>
      </c>
      <c r="B28">
        <f>18*Lower.dat!B28*COS(RADIANS(26))</f>
        <v>-0.94768242221982102</v>
      </c>
      <c r="C28">
        <f>-Lower.dat!B28*SIN(RADIANS(26))+4</f>
        <v>4.0256786444959802</v>
      </c>
    </row>
    <row r="29" spans="1:3">
      <c r="A29">
        <f>18*Lower.dat!A29+84-24-12</f>
        <v>55.057942199999999</v>
      </c>
      <c r="B29">
        <f>18*Lower.dat!B29*COS(RADIANS(26))</f>
        <v>-0.9354360755325406</v>
      </c>
      <c r="C29">
        <f>-Lower.dat!B29*SIN(RADIANS(26))+4</f>
        <v>4.0253468143642985</v>
      </c>
    </row>
    <row r="30" spans="1:3">
      <c r="A30">
        <f>18*Lower.dat!A30+84-24-12</f>
        <v>55.484786999999997</v>
      </c>
      <c r="B30">
        <f>18*Lower.dat!B30*COS(RADIANS(26))</f>
        <v>-0.9202110216909436</v>
      </c>
      <c r="C30">
        <f>-Lower.dat!B30*SIN(RADIANS(26))+4</f>
        <v>4.0249342724242307</v>
      </c>
    </row>
    <row r="31" spans="1:3">
      <c r="A31">
        <f>18*Lower.dat!A31+84-24-12</f>
        <v>55.915170599999996</v>
      </c>
      <c r="B31">
        <f>18*Lower.dat!B31*COS(RADIANS(26))</f>
        <v>-0.90219767603073353</v>
      </c>
      <c r="C31">
        <f>-Lower.dat!B31*SIN(RADIANS(26))+4</f>
        <v>4.0244461782182537</v>
      </c>
    </row>
    <row r="32" spans="1:3">
      <c r="A32">
        <f>18*Lower.dat!A32+84-24-12</f>
        <v>56.348086800000004</v>
      </c>
      <c r="B32">
        <f>18*Lower.dat!B32*COS(RADIANS(26))</f>
        <v>-0.88159617105563848</v>
      </c>
      <c r="C32">
        <f>-Lower.dat!B32*SIN(RADIANS(26))+4</f>
        <v>4.0238879545877069</v>
      </c>
    </row>
    <row r="33" spans="1:3">
      <c r="A33">
        <f>18*Lower.dat!A33+84-24-12</f>
        <v>56.782525800000002</v>
      </c>
      <c r="B33">
        <f>18*Lower.dat!B33*COS(RADIANS(26))</f>
        <v>-0.85861149683416638</v>
      </c>
      <c r="C33">
        <f>-Lower.dat!B33*SIN(RADIANS(26))+4</f>
        <v>4.0232651559957411</v>
      </c>
    </row>
    <row r="34" spans="1:3">
      <c r="A34">
        <f>18*Lower.dat!A34+84-24-12</f>
        <v>57.217474199999998</v>
      </c>
      <c r="B34">
        <f>18*Lower.dat!B34*COS(RADIANS(26))</f>
        <v>-0.83345350099960469</v>
      </c>
      <c r="C34">
        <f>-Lower.dat!B34*SIN(RADIANS(26))+4</f>
        <v>4.0225834685273227</v>
      </c>
    </row>
    <row r="35" spans="1:3">
      <c r="A35">
        <f>18*Lower.dat!A35+84-24-12</f>
        <v>57.651913199999996</v>
      </c>
      <c r="B35">
        <f>18*Lower.dat!B35*COS(RADIANS(26))</f>
        <v>-0.80633365512991939</v>
      </c>
      <c r="C35">
        <f>-Lower.dat!B35*SIN(RADIANS(26))+4</f>
        <v>4.0218486222702383</v>
      </c>
    </row>
    <row r="36" spans="1:3">
      <c r="A36">
        <f>18*Lower.dat!A36+84-24-12</f>
        <v>58.084829400000004</v>
      </c>
      <c r="B36">
        <f>18*Lower.dat!B36*COS(RADIANS(26))</f>
        <v>-0.77746342468768126</v>
      </c>
      <c r="C36">
        <f>-Lower.dat!B36*SIN(RADIANS(26))+4</f>
        <v>4.0210663471465669</v>
      </c>
    </row>
    <row r="37" spans="1:3">
      <c r="A37">
        <f>18*Lower.dat!A37+84-24-12</f>
        <v>58.515214799999995</v>
      </c>
      <c r="B37">
        <f>18*Lower.dat!B37*COS(RADIANS(26))</f>
        <v>-0.74705426902006666</v>
      </c>
      <c r="C37">
        <f>-Lower.dat!B37*SIN(RADIANS(26))+4</f>
        <v>4.0202423729126853</v>
      </c>
    </row>
    <row r="38" spans="1:3">
      <c r="A38">
        <f>18*Lower.dat!A38+84-24-12</f>
        <v>58.942057800000001</v>
      </c>
      <c r="B38">
        <f>18*Lower.dat!B38*COS(RADIANS(26))</f>
        <v>-0.71531118023404849</v>
      </c>
      <c r="C38">
        <f>-Lower.dat!B38*SIN(RADIANS(26))+4</f>
        <v>4.019382254086981</v>
      </c>
    </row>
    <row r="39" spans="1:3">
      <c r="A39">
        <f>18*Lower.dat!A39+84-24-12</f>
        <v>59.364366599999997</v>
      </c>
      <c r="B39">
        <f>18*Lower.dat!B39*COS(RADIANS(26))</f>
        <v>-0.6824375101842024</v>
      </c>
      <c r="C39">
        <f>-Lower.dat!B39*SIN(RADIANS(26))+4</f>
        <v>4.0184915007431439</v>
      </c>
    </row>
    <row r="40" spans="1:3">
      <c r="A40">
        <f>18*Lower.dat!A40+84-24-12</f>
        <v>59.781153000000003</v>
      </c>
      <c r="B40">
        <f>18*Lower.dat!B40*COS(RADIANS(26))</f>
        <v>-0.64863175316032384</v>
      </c>
      <c r="C40">
        <f>-Lower.dat!B40*SIN(RADIANS(26))+4</f>
        <v>4.0175754913330497</v>
      </c>
    </row>
    <row r="41" spans="1:3">
      <c r="A41">
        <f>18*Lower.dat!A41+84-24-12</f>
        <v>60.191445000000002</v>
      </c>
      <c r="B41">
        <f>18*Lower.dat!B41*COS(RADIANS(26))</f>
        <v>-0.61408753161817464</v>
      </c>
      <c r="C41">
        <f>-Lower.dat!B41*SIN(RADIANS(26))+4</f>
        <v>4.0166394723001195</v>
      </c>
    </row>
    <row r="42" spans="1:3">
      <c r="A42">
        <f>18*Lower.dat!A42+84-24-12</f>
        <v>60.5942814</v>
      </c>
      <c r="B42">
        <f>18*Lower.dat!B42*COS(RADIANS(26))</f>
        <v>-0.57899522012416038</v>
      </c>
      <c r="C42">
        <f>-Lower.dat!B42*SIN(RADIANS(26))+4</f>
        <v>4.0156886020821343</v>
      </c>
    </row>
    <row r="43" spans="1:3">
      <c r="A43">
        <f>18*Lower.dat!A43+84-24-12</f>
        <v>60.988724399999995</v>
      </c>
      <c r="B43">
        <f>18*Lower.dat!B43*COS(RADIANS(26))</f>
        <v>-0.54353545976894313</v>
      </c>
      <c r="C43">
        <f>-Lower.dat!B43*SIN(RADIANS(26))+4</f>
        <v>4.0147277753761355</v>
      </c>
    </row>
    <row r="44" spans="1:3">
      <c r="A44">
        <f>18*Lower.dat!A44+84-24-12</f>
        <v>61.373850599999997</v>
      </c>
      <c r="B44">
        <f>18*Lower.dat!B44*COS(RADIANS(26))</f>
        <v>-0.50788887533546534</v>
      </c>
      <c r="C44">
        <f>-Lower.dat!B44*SIN(RADIANS(26))+4</f>
        <v>4.0137618864372868</v>
      </c>
    </row>
    <row r="45" spans="1:3">
      <c r="A45">
        <f>18*Lower.dat!A45+84-24-12</f>
        <v>61.748763600000004</v>
      </c>
      <c r="B45">
        <f>18*Lower.dat!B45*COS(RADIANS(26))</f>
        <v>-0.47222958971256318</v>
      </c>
      <c r="C45">
        <f>-Lower.dat!B45*SIN(RADIANS(26))+4</f>
        <v>4.0127956533437725</v>
      </c>
    </row>
    <row r="46" spans="1:3">
      <c r="A46">
        <f>18*Lower.dat!A46+84-24-12</f>
        <v>62.112583200000003</v>
      </c>
      <c r="B46">
        <f>18*Lower.dat!B46*COS(RADIANS(26))</f>
        <v>-0.43673170744288825</v>
      </c>
      <c r="C46">
        <f>-Lower.dat!B46*SIN(RADIANS(26))+4</f>
        <v>4.0118337936766615</v>
      </c>
    </row>
    <row r="47" spans="1:3">
      <c r="A47">
        <f>18*Lower.dat!A47+84-24-12</f>
        <v>62.4644634</v>
      </c>
      <c r="B47">
        <f>18*Lower.dat!B47*COS(RADIANS(26))</f>
        <v>-0.40156444085040965</v>
      </c>
      <c r="C47">
        <f>-Lower.dat!B47*SIN(RADIANS(26))+4</f>
        <v>4.0108808924562211</v>
      </c>
    </row>
    <row r="48" spans="1:3">
      <c r="A48">
        <f>18*Lower.dat!A48+84-24-12</f>
        <v>62.803579799999994</v>
      </c>
      <c r="B48">
        <f>18*Lower.dat!B48*COS(RADIANS(26))</f>
        <v>-0.3668905064803839</v>
      </c>
      <c r="C48">
        <f>-Lower.dat!B48*SIN(RADIANS(26))+4</f>
        <v>4.0099413586914396</v>
      </c>
    </row>
    <row r="49" spans="1:3">
      <c r="A49">
        <f>18*Lower.dat!A49+84-24-12</f>
        <v>63.129142200000004</v>
      </c>
      <c r="B49">
        <f>18*Lower.dat!B49*COS(RADIANS(26))</f>
        <v>-0.33287905346436802</v>
      </c>
      <c r="C49">
        <f>-Lower.dat!B49*SIN(RADIANS(26))+4</f>
        <v>4.009019775690307</v>
      </c>
    </row>
    <row r="50" spans="1:3">
      <c r="A50">
        <f>18*Lower.dat!A50+84-24-12</f>
        <v>63.440391000000005</v>
      </c>
      <c r="B50">
        <f>18*Lower.dat!B50*COS(RADIANS(26))</f>
        <v>-0.29969110713359903</v>
      </c>
      <c r="C50">
        <f>-Lower.dat!B50*SIN(RADIANS(26))+4</f>
        <v>4.0081205066362466</v>
      </c>
    </row>
    <row r="51" spans="1:3">
      <c r="A51">
        <f>18*Lower.dat!A51+84-24-12</f>
        <v>63.736597200000006</v>
      </c>
      <c r="B51">
        <f>18*Lower.dat!B51*COS(RADIANS(26))</f>
        <v>-0.26748765816541076</v>
      </c>
      <c r="C51">
        <f>-Lower.dat!B51*SIN(RADIANS(26))+4</f>
        <v>4.0072479137736909</v>
      </c>
    </row>
    <row r="52" spans="1:3">
      <c r="A52">
        <f>18*Lower.dat!A52+84-24-12</f>
        <v>64.017069599999999</v>
      </c>
      <c r="B52">
        <f>18*Lower.dat!B52*COS(RADIANS(26))</f>
        <v>-0.23642803660009076</v>
      </c>
      <c r="C52">
        <f>-Lower.dat!B52*SIN(RADIANS(26))+4</f>
        <v>4.0064063143500279</v>
      </c>
    </row>
    <row r="53" spans="1:3">
      <c r="A53">
        <f>18*Lower.dat!A53+84-24-12</f>
        <v>64.281153000000003</v>
      </c>
      <c r="B53">
        <f>18*Lower.dat!B53*COS(RADIANS(26))</f>
        <v>-0.20667153170862884</v>
      </c>
      <c r="C53">
        <f>-Lower.dat!B53*SIN(RADIANS(26))+4</f>
        <v>4.0056000245079515</v>
      </c>
    </row>
    <row r="54" spans="1:3">
      <c r="A54">
        <f>18*Lower.dat!A54+84-24-12</f>
        <v>64.5282318</v>
      </c>
      <c r="B54">
        <f>18*Lower.dat!B54*COS(RADIANS(26))</f>
        <v>-0.17837091659865353</v>
      </c>
      <c r="C54">
        <f>-Lower.dat!B54*SIN(RADIANS(26))+4</f>
        <v>4.0048331838265296</v>
      </c>
    </row>
    <row r="55" spans="1:3">
      <c r="A55">
        <f>18*Lower.dat!A55+84-24-12</f>
        <v>64.757728200000003</v>
      </c>
      <c r="B55">
        <f>18*Lower.dat!B55*COS(RADIANS(26))</f>
        <v>-0.15167892157003057</v>
      </c>
      <c r="C55">
        <f>-Lower.dat!B55*SIN(RADIANS(26))+4</f>
        <v>4.0041099307249013</v>
      </c>
    </row>
    <row r="56" spans="1:3">
      <c r="A56">
        <f>18*Lower.dat!A56+84-24-12</f>
        <v>64.969104000000002</v>
      </c>
      <c r="B56">
        <f>18*Lower.dat!B56*COS(RADIANS(26))</f>
        <v>-0.126738525100698</v>
      </c>
      <c r="C56">
        <f>-Lower.dat!B56*SIN(RADIANS(26))+4</f>
        <v>4.0034341393843542</v>
      </c>
    </row>
    <row r="57" spans="1:3">
      <c r="A57">
        <f>18*Lower.dat!A57+84-24-12</f>
        <v>65.161869600000003</v>
      </c>
      <c r="B57">
        <f>18*Lower.dat!B57*COS(RADIANS(26))</f>
        <v>-0.10369426845932486</v>
      </c>
      <c r="C57">
        <f>-Lower.dat!B57*SIN(RADIANS(26))+4</f>
        <v>4.0028097263319502</v>
      </c>
    </row>
    <row r="58" spans="1:3">
      <c r="A58">
        <f>18*Lower.dat!A58+84-24-12</f>
        <v>65.335571399999992</v>
      </c>
      <c r="B58">
        <f>18*Lower.dat!B58*COS(RADIANS(26))</f>
        <v>-8.2676091681732317E-2</v>
      </c>
      <c r="C58">
        <f>-Lower.dat!B58*SIN(RADIANS(26))+4</f>
        <v>4.0022402124560248</v>
      </c>
    </row>
    <row r="59" spans="1:3">
      <c r="A59">
        <f>18*Lower.dat!A59+84-24-12</f>
        <v>65.489806200000004</v>
      </c>
      <c r="B59">
        <f>18*Lower.dat!B59*COS(RADIANS(26))</f>
        <v>-6.381064206815773E-2</v>
      </c>
      <c r="C59">
        <f>-Lower.dat!B59*SIN(RADIANS(26))+4</f>
        <v>4.0017290294241086</v>
      </c>
    </row>
    <row r="60" spans="1:3">
      <c r="A60">
        <f>18*Lower.dat!A60+84-24-12</f>
        <v>65.624212200000002</v>
      </c>
      <c r="B60">
        <f>18*Lower.dat!B60*COS(RADIANS(26))</f>
        <v>-4.7211577399879044E-2</v>
      </c>
      <c r="C60">
        <f>-Lower.dat!B60*SIN(RADIANS(26))+4</f>
        <v>4.0012792569364182</v>
      </c>
    </row>
    <row r="61" spans="1:3">
      <c r="A61">
        <f>18*Lower.dat!A61+84-24-12</f>
        <v>65.738476200000008</v>
      </c>
      <c r="B61">
        <f>18*Lower.dat!B61*COS(RADIANS(26))</f>
        <v>-3.2982793443922041E-2</v>
      </c>
      <c r="C61">
        <f>-Lower.dat!B61*SIN(RADIANS(26))+4</f>
        <v>4.0008937101791409</v>
      </c>
    </row>
    <row r="62" spans="1:3">
      <c r="A62">
        <f>18*Lower.dat!A62+84-24-12</f>
        <v>65.832329999999999</v>
      </c>
      <c r="B62">
        <f>18*Lower.dat!B62*COS(RADIANS(26))</f>
        <v>-2.1213574542139974E-2</v>
      </c>
      <c r="C62">
        <f>-Lower.dat!B62*SIN(RADIANS(26))+4</f>
        <v>4.0005748084235648</v>
      </c>
    </row>
    <row r="63" spans="1:3">
      <c r="A63">
        <f>18*Lower.dat!A63+84-24-12</f>
        <v>65.905557600000009</v>
      </c>
      <c r="B63">
        <f>18*Lower.dat!B63*COS(RADIANS(26))</f>
        <v>-1.1978585457354056E-2</v>
      </c>
      <c r="C63">
        <f>-Lower.dat!B63*SIN(RADIANS(26))+4</f>
        <v>4.0003245748051377</v>
      </c>
    </row>
    <row r="64" spans="1:3">
      <c r="A64">
        <f>18*Lower.dat!A64+84-24-12</f>
        <v>65.957984400000001</v>
      </c>
      <c r="B64">
        <f>18*Lower.dat!B64*COS(RADIANS(26))</f>
        <v>-5.3378836041428216E-3</v>
      </c>
      <c r="C64">
        <f>-Lower.dat!B64*SIN(RADIANS(26))+4</f>
        <v>4.0001446366548725</v>
      </c>
    </row>
    <row r="65" spans="1:3">
      <c r="A65">
        <f>18*Lower.dat!A65+84-24-12</f>
        <v>65.989489800000001</v>
      </c>
      <c r="B65">
        <f>18*Lower.dat!B65*COS(RADIANS(26))</f>
        <v>-1.3369047795878518E-3</v>
      </c>
      <c r="C65">
        <f>-Lower.dat!B65*SIN(RADIANS(26))+4</f>
        <v>4.0000362251127122</v>
      </c>
    </row>
    <row r="66" spans="1:3">
      <c r="A66">
        <f>18*Lower.dat!A66+84-24-12</f>
        <v>66</v>
      </c>
      <c r="B66">
        <f>18*Lower.dat!B66*COS(RADIANS(26))</f>
        <v>0</v>
      </c>
      <c r="C66">
        <f>-Lower.dat!B66*SIN(RADIANS(26))+4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71D3-C022-46D2-A658-C6CE1DAFC8AD}">
  <sheetPr codeName="Sheet6"/>
  <dimension ref="A1:C66"/>
  <sheetViews>
    <sheetView workbookViewId="0">
      <selection activeCell="C1" sqref="C1"/>
    </sheetView>
  </sheetViews>
  <sheetFormatPr defaultRowHeight="14.4"/>
  <sheetData>
    <row r="1" spans="1:3">
      <c r="A1">
        <f>12*Lower.dat!A1+84-24+3-12</f>
        <v>51</v>
      </c>
      <c r="B1">
        <f>12*Lower.dat!B1*COS(RADIANS(26))+17*SIN(RADIANS(26))</f>
        <v>7.4523094954143154</v>
      </c>
      <c r="C1">
        <f>4+-12*Lower.dat!B1*SIN(RADIANS(26))+17*COS(RADIANS(26))</f>
        <v>19.279498787085842</v>
      </c>
    </row>
    <row r="2" spans="1:3">
      <c r="A2">
        <f>12*Lower.dat!A2+84-24+3-12</f>
        <v>51.007006799999999</v>
      </c>
      <c r="B2">
        <f>12*Lower.dat!B2*COS(RADIANS(26))+17*SIN(RADIANS(26))</f>
        <v>7.4063678431732907</v>
      </c>
      <c r="C2">
        <f>4+-12*Lower.dat!B2*SIN(RADIANS(26))+17*COS(RADIANS(26))</f>
        <v>19.301906028056347</v>
      </c>
    </row>
    <row r="3" spans="1:3">
      <c r="A3">
        <f>12*Lower.dat!A3+84-24+3-12</f>
        <v>51.028010399999999</v>
      </c>
      <c r="B3">
        <f>12*Lower.dat!B3*COS(RADIANS(26))+17*SIN(RADIANS(26))</f>
        <v>7.3614310750038534</v>
      </c>
      <c r="C3">
        <f>4+-12*Lower.dat!B3*SIN(RADIANS(26))+17*COS(RADIANS(26))</f>
        <v>19.323823154317409</v>
      </c>
    </row>
    <row r="4" spans="1:3">
      <c r="A4">
        <f>12*Lower.dat!A4+84-24+3-12</f>
        <v>51.062961599999994</v>
      </c>
      <c r="B4">
        <f>12*Lower.dat!B4*COS(RADIANS(26))+17*SIN(RADIANS(26))</f>
        <v>7.3175498271721731</v>
      </c>
      <c r="C4">
        <f>4+-12*Lower.dat!B4*SIN(RADIANS(26))+17*COS(RADIANS(26))</f>
        <v>19.345225468911856</v>
      </c>
    </row>
    <row r="5" spans="1:3">
      <c r="A5">
        <f>12*Lower.dat!A5+84-24+3-12</f>
        <v>51.111778799999996</v>
      </c>
      <c r="B5">
        <f>12*Lower.dat!B5*COS(RADIANS(26))+17*SIN(RADIANS(26))</f>
        <v>7.2747919560977419</v>
      </c>
      <c r="C5">
        <f>4+-12*Lower.dat!B5*SIN(RADIANS(26))+17*COS(RADIANS(26))</f>
        <v>19.366079876052556</v>
      </c>
    </row>
    <row r="6" spans="1:3">
      <c r="A6">
        <f>12*Lower.dat!A6+84-24+3-12</f>
        <v>51.174349199999995</v>
      </c>
      <c r="B6">
        <f>12*Lower.dat!B6*COS(RADIANS(26))+17*SIN(RADIANS(26))</f>
        <v>7.2332371469480714</v>
      </c>
      <c r="C6">
        <f>4+-12*Lower.dat!B6*SIN(RADIANS(26))+17*COS(RADIANS(26))</f>
        <v>19.386347510686484</v>
      </c>
    </row>
    <row r="7" spans="1:3">
      <c r="A7">
        <f>12*Lower.dat!A7+84-24+3-12</f>
        <v>51.250525199999998</v>
      </c>
      <c r="B7">
        <f>12*Lower.dat!B7*COS(RADIANS(26))+17*SIN(RADIANS(26))</f>
        <v>7.1929790666674727</v>
      </c>
      <c r="C7">
        <f>4+-12*Lower.dat!B7*SIN(RADIANS(26))+17*COS(RADIANS(26))</f>
        <v>19.405982688392434</v>
      </c>
    </row>
    <row r="8" spans="1:3">
      <c r="A8">
        <f>12*Lower.dat!A8+84-24+3-12</f>
        <v>51.340129200000007</v>
      </c>
      <c r="B8">
        <f>12*Lower.dat!B8*COS(RADIANS(26))+17*SIN(RADIANS(26))</f>
        <v>7.1541221337543988</v>
      </c>
      <c r="C8">
        <f>4+-12*Lower.dat!B8*SIN(RADIANS(26))+17*COS(RADIANS(26))</f>
        <v>19.424934480865858</v>
      </c>
    </row>
    <row r="9" spans="1:3">
      <c r="A9">
        <f>12*Lower.dat!A9+84-24+3-12</f>
        <v>51.442952399999996</v>
      </c>
      <c r="B9">
        <f>12*Lower.dat!B9*COS(RADIANS(26))+17*SIN(RADIANS(26))</f>
        <v>7.1167782812439002</v>
      </c>
      <c r="C9">
        <f>4+-12*Lower.dat!B9*SIN(RADIANS(26))+17*COS(RADIANS(26))</f>
        <v>19.443148294717822</v>
      </c>
    </row>
    <row r="10" spans="1:3">
      <c r="A10">
        <f>12*Lower.dat!A10+84-24+3-12</f>
        <v>51.558753600000003</v>
      </c>
      <c r="B10">
        <f>12*Lower.dat!B10*COS(RADIANS(26))+17*SIN(RADIANS(26))</f>
        <v>7.0810658767957921</v>
      </c>
      <c r="C10">
        <f>4+-12*Lower.dat!B10*SIN(RADIANS(26))+17*COS(RADIANS(26))</f>
        <v>19.460566398183211</v>
      </c>
    </row>
    <row r="11" spans="1:3">
      <c r="A11">
        <f>12*Lower.dat!A11+84-24+3-12</f>
        <v>51.687263999999999</v>
      </c>
      <c r="B11">
        <f>12*Lower.dat!B11*COS(RADIANS(26))+17*SIN(RADIANS(26))</f>
        <v>7.0471054139191391</v>
      </c>
      <c r="C11">
        <f>4+-12*Lower.dat!B11*SIN(RADIANS(26))+17*COS(RADIANS(26))</f>
        <v>19.477130022650936</v>
      </c>
    </row>
    <row r="12" spans="1:3">
      <c r="A12">
        <f>12*Lower.dat!A12+84-24+3-12</f>
        <v>51.828182400000003</v>
      </c>
      <c r="B12">
        <f>12*Lower.dat!B12*COS(RADIANS(26))+17*SIN(RADIANS(26))</f>
        <v>7.0150205850892036</v>
      </c>
      <c r="C12">
        <f>4+-12*Lower.dat!B12*SIN(RADIANS(26))+17*COS(RADIANS(26))</f>
        <v>19.492778839269853</v>
      </c>
    </row>
    <row r="13" spans="1:3">
      <c r="A13">
        <f>12*Lower.dat!A13+84-24+3-12</f>
        <v>51.981178799999995</v>
      </c>
      <c r="B13">
        <f>12*Lower.dat!B13*COS(RADIANS(26))+17*SIN(RADIANS(26))</f>
        <v>6.9849285788486783</v>
      </c>
      <c r="C13">
        <f>4+-12*Lower.dat!B13*SIN(RADIANS(26))+17*COS(RADIANS(26))</f>
        <v>19.507455691368683</v>
      </c>
    </row>
    <row r="14" spans="1:3">
      <c r="A14">
        <f>12*Lower.dat!A14+84-24+3-12</f>
        <v>52.145898000000003</v>
      </c>
      <c r="B14">
        <f>12*Lower.dat!B14*COS(RADIANS(26))+17*SIN(RADIANS(26))</f>
        <v>6.9569454766488903</v>
      </c>
      <c r="C14">
        <f>4+-12*Lower.dat!B14*SIN(RADIANS(26))+17*COS(RADIANS(26))</f>
        <v>19.521103962240687</v>
      </c>
    </row>
    <row r="15" spans="1:3">
      <c r="A15">
        <f>12*Lower.dat!A15+84-24+3-12</f>
        <v>52.321953600000001</v>
      </c>
      <c r="B15">
        <f>12*Lower.dat!B15*COS(RADIANS(26))+17*SIN(RADIANS(26))</f>
        <v>6.9311754605263634</v>
      </c>
      <c r="C15">
        <f>4+-12*Lower.dat!B15*SIN(RADIANS(26))+17*COS(RADIANS(26))</f>
        <v>19.533672838911514</v>
      </c>
    </row>
    <row r="16" spans="1:3">
      <c r="A16">
        <f>12*Lower.dat!A16+84-24+3-12</f>
        <v>52.508935199999996</v>
      </c>
      <c r="B16">
        <f>12*Lower.dat!B16*COS(RADIANS(26))+17*SIN(RADIANS(26))</f>
        <v>6.9077172925738139</v>
      </c>
      <c r="C16">
        <f>4+-12*Lower.dat!B16*SIN(RADIANS(26))+17*COS(RADIANS(26))</f>
        <v>19.545114151890022</v>
      </c>
    </row>
    <row r="17" spans="1:3">
      <c r="A17">
        <f>12*Lower.dat!A17+84-24+3-12</f>
        <v>52.706406000000001</v>
      </c>
      <c r="B17">
        <f>12*Lower.dat!B17*COS(RADIANS(26))+17*SIN(RADIANS(26))</f>
        <v>6.8866524481407811</v>
      </c>
      <c r="C17">
        <f>4+-12*Lower.dat!B17*SIN(RADIANS(26))+17*COS(RADIANS(26))</f>
        <v>19.555388162993083</v>
      </c>
    </row>
    <row r="18" spans="1:3">
      <c r="A18">
        <f>12*Lower.dat!A18+84-24+3-12</f>
        <v>52.913905200000002</v>
      </c>
      <c r="B18">
        <f>12*Lower.dat!B18*COS(RADIANS(26))+17*SIN(RADIANS(26))</f>
        <v>6.8680515898687196</v>
      </c>
      <c r="C18">
        <f>4+-12*Lower.dat!B18*SIN(RADIANS(26))+17*COS(RADIANS(26))</f>
        <v>19.564460407747664</v>
      </c>
    </row>
    <row r="19" spans="1:3">
      <c r="A19">
        <f>12*Lower.dat!A19+84-24+3-12</f>
        <v>53.130946800000004</v>
      </c>
      <c r="B19">
        <f>12*Lower.dat!B19*COS(RADIANS(26))+17*SIN(RADIANS(26))</f>
        <v>6.8519670164620283</v>
      </c>
      <c r="C19">
        <f>4+-12*Lower.dat!B19*SIN(RADIANS(26))+17*COS(RADIANS(26))</f>
        <v>19.572305378371286</v>
      </c>
    </row>
    <row r="20" spans="1:3">
      <c r="A20">
        <f>12*Lower.dat!A20+84-24+3-12</f>
        <v>53.3570244</v>
      </c>
      <c r="B20">
        <f>12*Lower.dat!B20*COS(RADIANS(26))+17*SIN(RADIANS(26))</f>
        <v>6.8384348252296725</v>
      </c>
      <c r="C20">
        <f>4+-12*Lower.dat!B20*SIN(RADIANS(26))+17*COS(RADIANS(26))</f>
        <v>19.578905469030012</v>
      </c>
    </row>
    <row r="21" spans="1:3">
      <c r="A21">
        <f>12*Lower.dat!A21+84-24+3-12</f>
        <v>53.591611200000003</v>
      </c>
      <c r="B21">
        <f>12*Lower.dat!B21*COS(RADIANS(26))+17*SIN(RADIANS(26))</f>
        <v>6.8274749120851821</v>
      </c>
      <c r="C21">
        <f>4+-12*Lower.dat!B21*SIN(RADIANS(26))+17*COS(RADIANS(26))</f>
        <v>19.58425097583843</v>
      </c>
    </row>
    <row r="22" spans="1:3">
      <c r="A22">
        <f>12*Lower.dat!A22+84-24+3-12</f>
        <v>53.834158799999997</v>
      </c>
      <c r="B22">
        <f>12*Lower.dat!B22*COS(RADIANS(26))+17*SIN(RADIANS(26))</f>
        <v>6.8190855774233947</v>
      </c>
      <c r="C22">
        <f>4+-12*Lower.dat!B22*SIN(RADIANS(26))+17*COS(RADIANS(26))</f>
        <v>19.588342727749371</v>
      </c>
    </row>
    <row r="23" spans="1:3">
      <c r="A23">
        <f>12*Lower.dat!A23+84-24+3-12</f>
        <v>54.084099600000002</v>
      </c>
      <c r="B23">
        <f>12*Lower.dat!B23*COS(RADIANS(26))+17*SIN(RADIANS(26))</f>
        <v>6.8132489216026917</v>
      </c>
      <c r="C23">
        <f>4+-12*Lower.dat!B23*SIN(RADIANS(26))+17*COS(RADIANS(26))</f>
        <v>19.59118945500137</v>
      </c>
    </row>
    <row r="24" spans="1:3">
      <c r="A24">
        <f>12*Lower.dat!A24+84-24+3-12</f>
        <v>54.340850399999994</v>
      </c>
      <c r="B24">
        <f>12*Lower.dat!B24*COS(RADIANS(26))+17*SIN(RADIANS(26))</f>
        <v>6.8099297704690684</v>
      </c>
      <c r="C24">
        <f>4+-12*Lower.dat!B24*SIN(RADIANS(26))+17*COS(RADIANS(26))</f>
        <v>19.59280831317561</v>
      </c>
    </row>
    <row r="25" spans="1:3">
      <c r="A25">
        <f>12*Lower.dat!A25+84-24+3-12</f>
        <v>54.603812399999995</v>
      </c>
      <c r="B25">
        <f>12*Lower.dat!B25*COS(RADIANS(26))+17*SIN(RADIANS(26))</f>
        <v>6.8090735182504236</v>
      </c>
      <c r="C25">
        <f>4+-12*Lower.dat!B25*SIN(RADIANS(26))+17*COS(RADIANS(26))</f>
        <v>19.593225935286675</v>
      </c>
    </row>
    <row r="26" spans="1:3">
      <c r="A26">
        <f>12*Lower.dat!A26+84-24+3-12</f>
        <v>54.872371200000003</v>
      </c>
      <c r="B26">
        <f>12*Lower.dat!B26*COS(RADIANS(26))+17*SIN(RADIANS(26))</f>
        <v>6.8106115203208404</v>
      </c>
      <c r="C26">
        <f>4+-12*Lower.dat!B26*SIN(RADIANS(26))+17*COS(RADIANS(26))</f>
        <v>19.592475801555651</v>
      </c>
    </row>
    <row r="27" spans="1:3">
      <c r="A27">
        <f>12*Lower.dat!A27+84-24+3-12</f>
        <v>55.145898000000003</v>
      </c>
      <c r="B27">
        <f>12*Lower.dat!B27*COS(RADIANS(26))+17*SIN(RADIANS(26))</f>
        <v>6.8144600160067021</v>
      </c>
      <c r="C27">
        <f>4+-12*Lower.dat!B27*SIN(RADIANS(26))+17*COS(RADIANS(26))</f>
        <v>19.590598764792702</v>
      </c>
    </row>
    <row r="28" spans="1:3">
      <c r="A28">
        <f>12*Lower.dat!A28+84-24+3-12</f>
        <v>55.423755599999993</v>
      </c>
      <c r="B28">
        <f>12*Lower.dat!B28*COS(RADIANS(26))+17*SIN(RADIANS(26))</f>
        <v>6.8205212139344349</v>
      </c>
      <c r="C28">
        <f>4+-12*Lower.dat!B28*SIN(RADIANS(26))+17*COS(RADIANS(26))</f>
        <v>19.587642521037601</v>
      </c>
    </row>
    <row r="29" spans="1:3">
      <c r="A29">
        <f>12*Lower.dat!A29+84-24+3-12</f>
        <v>55.705294800000004</v>
      </c>
      <c r="B29">
        <f>12*Lower.dat!B29*COS(RADIANS(26))+17*SIN(RADIANS(26))</f>
        <v>6.8286854450592882</v>
      </c>
      <c r="C29">
        <f>4+-12*Lower.dat!B29*SIN(RADIANS(26))+17*COS(RADIANS(26))</f>
        <v>19.583660559457424</v>
      </c>
    </row>
    <row r="30" spans="1:3">
      <c r="A30">
        <f>12*Lower.dat!A30+84-24+3-12</f>
        <v>55.989857999999998</v>
      </c>
      <c r="B30">
        <f>12*Lower.dat!B30*COS(RADIANS(26))+17*SIN(RADIANS(26))</f>
        <v>6.8388354809536862</v>
      </c>
      <c r="C30">
        <f>4+-12*Lower.dat!B30*SIN(RADIANS(26))+17*COS(RADIANS(26))</f>
        <v>19.578710056176615</v>
      </c>
    </row>
    <row r="31" spans="1:3">
      <c r="A31">
        <f>12*Lower.dat!A31+84-24+3-12</f>
        <v>56.276780400000007</v>
      </c>
      <c r="B31">
        <f>12*Lower.dat!B31*COS(RADIANS(26))+17*SIN(RADIANS(26))</f>
        <v>6.8508443780604935</v>
      </c>
      <c r="C31">
        <f>4+-12*Lower.dat!B31*SIN(RADIANS(26))+17*COS(RADIANS(26))</f>
        <v>19.57285292570489</v>
      </c>
    </row>
    <row r="32" spans="1:3">
      <c r="A32">
        <f>12*Lower.dat!A32+84-24+3-12</f>
        <v>56.565391199999993</v>
      </c>
      <c r="B32">
        <f>12*Lower.dat!B32*COS(RADIANS(26))+17*SIN(RADIANS(26))</f>
        <v>6.8645787147105564</v>
      </c>
      <c r="C32">
        <f>4+-12*Lower.dat!B32*SIN(RADIANS(26))+17*COS(RADIANS(26))</f>
        <v>19.566154242138317</v>
      </c>
    </row>
    <row r="33" spans="1:3">
      <c r="A33">
        <f>12*Lower.dat!A33+84-24+3-12</f>
        <v>56.855017200000006</v>
      </c>
      <c r="B33">
        <f>12*Lower.dat!B33*COS(RADIANS(26))+17*SIN(RADIANS(26))</f>
        <v>6.8799018308582047</v>
      </c>
      <c r="C33">
        <f>4+-12*Lower.dat!B33*SIN(RADIANS(26))+17*COS(RADIANS(26))</f>
        <v>19.558680659034732</v>
      </c>
    </row>
    <row r="34" spans="1:3">
      <c r="A34">
        <f>12*Lower.dat!A34+84-24+3-12</f>
        <v>57.144982799999994</v>
      </c>
      <c r="B34">
        <f>12*Lower.dat!B34*COS(RADIANS(26))+17*SIN(RADIANS(26))</f>
        <v>6.8966738280812452</v>
      </c>
      <c r="C34">
        <f>4+-12*Lower.dat!B34*SIN(RADIANS(26))+17*COS(RADIANS(26))</f>
        <v>19.550500409413718</v>
      </c>
    </row>
    <row r="35" spans="1:3">
      <c r="A35">
        <f>12*Lower.dat!A35+84-24+3-12</f>
        <v>57.434608800000007</v>
      </c>
      <c r="B35">
        <f>12*Lower.dat!B35*COS(RADIANS(26))+17*SIN(RADIANS(26))</f>
        <v>6.9147537253277029</v>
      </c>
      <c r="C35">
        <f>4+-12*Lower.dat!B35*SIN(RADIANS(26))+17*COS(RADIANS(26))</f>
        <v>19.541682254328698</v>
      </c>
    </row>
    <row r="36" spans="1:3">
      <c r="A36">
        <f>12*Lower.dat!A36+84-24+3-12</f>
        <v>57.723219599999993</v>
      </c>
      <c r="B36">
        <f>12*Lower.dat!B36*COS(RADIANS(26))+17*SIN(RADIANS(26))</f>
        <v>6.9340005456225278</v>
      </c>
      <c r="C36">
        <f>4+-12*Lower.dat!B36*SIN(RADIANS(26))+17*COS(RADIANS(26))</f>
        <v>19.532294952844641</v>
      </c>
    </row>
    <row r="37" spans="1:3">
      <c r="A37">
        <f>12*Lower.dat!A37+84-24+3-12</f>
        <v>58.010143200000002</v>
      </c>
      <c r="B37">
        <f>12*Lower.dat!B37*COS(RADIANS(26))+17*SIN(RADIANS(26))</f>
        <v>6.9542733160676047</v>
      </c>
      <c r="C37">
        <f>4+-12*Lower.dat!B37*SIN(RADIANS(26))+17*COS(RADIANS(26))</f>
        <v>19.522407262038065</v>
      </c>
    </row>
    <row r="38" spans="1:3">
      <c r="A38">
        <f>12*Lower.dat!A38+84-24+3-12</f>
        <v>58.294705199999996</v>
      </c>
      <c r="B38">
        <f>12*Lower.dat!B38*COS(RADIANS(26))+17*SIN(RADIANS(26))</f>
        <v>6.9754353752582832</v>
      </c>
      <c r="C38">
        <f>4+-12*Lower.dat!B38*SIN(RADIANS(26))+17*COS(RADIANS(26))</f>
        <v>19.512085836129611</v>
      </c>
    </row>
    <row r="39" spans="1:3">
      <c r="A39">
        <f>12*Lower.dat!A39+84-24+3-12</f>
        <v>58.576244400000007</v>
      </c>
      <c r="B39">
        <f>12*Lower.dat!B39*COS(RADIANS(26))+17*SIN(RADIANS(26))</f>
        <v>6.997351155291514</v>
      </c>
      <c r="C39">
        <f>4+-12*Lower.dat!B39*SIN(RADIANS(26))+17*COS(RADIANS(26))</f>
        <v>19.501396796003561</v>
      </c>
    </row>
    <row r="40" spans="1:3">
      <c r="A40">
        <f>12*Lower.dat!A40+84-24+3-12</f>
        <v>58.854101999999997</v>
      </c>
      <c r="B40">
        <f>12*Lower.dat!B40*COS(RADIANS(26))+17*SIN(RADIANS(26))</f>
        <v>7.0198883266407659</v>
      </c>
      <c r="C40">
        <f>4+-12*Lower.dat!B40*SIN(RADIANS(26))+17*COS(RADIANS(26))</f>
        <v>19.490404683082438</v>
      </c>
    </row>
    <row r="41" spans="1:3">
      <c r="A41">
        <f>12*Lower.dat!A41+84-24+3-12</f>
        <v>59.127629999999996</v>
      </c>
      <c r="B41">
        <f>12*Lower.dat!B41*COS(RADIANS(26))+17*SIN(RADIANS(26))</f>
        <v>7.0429178076688661</v>
      </c>
      <c r="C41">
        <f>4+-12*Lower.dat!B41*SIN(RADIANS(26))+17*COS(RADIANS(26))</f>
        <v>19.479172454687276</v>
      </c>
    </row>
    <row r="42" spans="1:3">
      <c r="A42">
        <f>12*Lower.dat!A42+84-24+3-12</f>
        <v>59.396187600000005</v>
      </c>
      <c r="B42">
        <f>12*Lower.dat!B42*COS(RADIANS(26))+17*SIN(RADIANS(26))</f>
        <v>7.0663126819982089</v>
      </c>
      <c r="C42">
        <f>4+-12*Lower.dat!B42*SIN(RADIANS(26))+17*COS(RADIANS(26))</f>
        <v>19.467762012071454</v>
      </c>
    </row>
    <row r="43" spans="1:3">
      <c r="A43">
        <f>12*Lower.dat!A43+84-24+3-12</f>
        <v>59.659149600000006</v>
      </c>
      <c r="B43">
        <f>12*Lower.dat!B43*COS(RADIANS(26))+17*SIN(RADIANS(26))</f>
        <v>7.0899525222350199</v>
      </c>
      <c r="C43">
        <f>4+-12*Lower.dat!B43*SIN(RADIANS(26))+17*COS(RADIANS(26))</f>
        <v>19.456232091599468</v>
      </c>
    </row>
    <row r="44" spans="1:3">
      <c r="A44">
        <f>12*Lower.dat!A44+84-24+3-12</f>
        <v>59.915900399999998</v>
      </c>
      <c r="B44">
        <f>12*Lower.dat!B44*COS(RADIANS(26))+17*SIN(RADIANS(26))</f>
        <v>7.1137169118573382</v>
      </c>
      <c r="C44">
        <f>4+-12*Lower.dat!B44*SIN(RADIANS(26))+17*COS(RADIANS(26))</f>
        <v>19.444641424333287</v>
      </c>
    </row>
    <row r="45" spans="1:3">
      <c r="A45">
        <f>12*Lower.dat!A45+84-24+3-12</f>
        <v>60.165842400000002</v>
      </c>
      <c r="B45">
        <f>12*Lower.dat!B45*COS(RADIANS(26))+17*SIN(RADIANS(26))</f>
        <v>7.1374897689392736</v>
      </c>
      <c r="C45">
        <f>4+-12*Lower.dat!B45*SIN(RADIANS(26))+17*COS(RADIANS(26))</f>
        <v>19.433046627211109</v>
      </c>
    </row>
    <row r="46" spans="1:3">
      <c r="A46">
        <f>12*Lower.dat!A46+84-24+3-12</f>
        <v>60.408388799999997</v>
      </c>
      <c r="B46">
        <f>12*Lower.dat!B46*COS(RADIANS(26))+17*SIN(RADIANS(26))</f>
        <v>7.1611550237857236</v>
      </c>
      <c r="C46">
        <f>4+-12*Lower.dat!B46*SIN(RADIANS(26))+17*COS(RADIANS(26))</f>
        <v>19.42150431120578</v>
      </c>
    </row>
    <row r="47" spans="1:3">
      <c r="A47">
        <f>12*Lower.dat!A47+84-24+3-12</f>
        <v>60.6429756</v>
      </c>
      <c r="B47">
        <f>12*Lower.dat!B47*COS(RADIANS(26))+17*SIN(RADIANS(26))</f>
        <v>7.1845998681807091</v>
      </c>
      <c r="C47">
        <f>4+-12*Lower.dat!B47*SIN(RADIANS(26))+17*COS(RADIANS(26))</f>
        <v>19.410069496560489</v>
      </c>
    </row>
    <row r="48" spans="1:3">
      <c r="A48">
        <f>12*Lower.dat!A48+84-24+3-12</f>
        <v>60.869053199999996</v>
      </c>
      <c r="B48">
        <f>12*Lower.dat!B48*COS(RADIANS(26))+17*SIN(RADIANS(26))</f>
        <v>7.2077158244273924</v>
      </c>
      <c r="C48">
        <f>4+-12*Lower.dat!B48*SIN(RADIANS(26))+17*COS(RADIANS(26))</f>
        <v>19.398795091383118</v>
      </c>
    </row>
    <row r="49" spans="1:3">
      <c r="A49">
        <f>12*Lower.dat!A49+84-24+3-12</f>
        <v>61.086094799999998</v>
      </c>
      <c r="B49">
        <f>12*Lower.dat!B49*COS(RADIANS(26))+17*SIN(RADIANS(26))</f>
        <v>7.2303901264380706</v>
      </c>
      <c r="C49">
        <f>4+-12*Lower.dat!B49*SIN(RADIANS(26))+17*COS(RADIANS(26))</f>
        <v>19.387736095369526</v>
      </c>
    </row>
    <row r="50" spans="1:3">
      <c r="A50">
        <f>12*Lower.dat!A50+84-24+3-12</f>
        <v>61.293593999999999</v>
      </c>
      <c r="B50">
        <f>12*Lower.dat!B50*COS(RADIANS(26))+17*SIN(RADIANS(26))</f>
        <v>7.2525154239919161</v>
      </c>
      <c r="C50">
        <f>4+-12*Lower.dat!B50*SIN(RADIANS(26))+17*COS(RADIANS(26))</f>
        <v>19.376944866720798</v>
      </c>
    </row>
    <row r="51" spans="1:3">
      <c r="A51">
        <f>12*Lower.dat!A51+84-24+3-12</f>
        <v>61.491064800000004</v>
      </c>
      <c r="B51">
        <f>12*Lower.dat!B51*COS(RADIANS(26))+17*SIN(RADIANS(26))</f>
        <v>7.2739843899707086</v>
      </c>
      <c r="C51">
        <f>4+-12*Lower.dat!B51*SIN(RADIANS(26))+17*COS(RADIANS(26))</f>
        <v>19.36647375237013</v>
      </c>
    </row>
    <row r="52" spans="1:3">
      <c r="A52">
        <f>12*Lower.dat!A52+84-24+3-12</f>
        <v>61.678046399999999</v>
      </c>
      <c r="B52">
        <f>12*Lower.dat!B52*COS(RADIANS(26))+17*SIN(RADIANS(26))</f>
        <v>7.2946908043475887</v>
      </c>
      <c r="C52">
        <f>4+-12*Lower.dat!B52*SIN(RADIANS(26))+17*COS(RADIANS(26))</f>
        <v>19.356374559286177</v>
      </c>
    </row>
    <row r="53" spans="1:3">
      <c r="A53">
        <f>12*Lower.dat!A53+84-24+3-12</f>
        <v>61.854101999999997</v>
      </c>
      <c r="B53">
        <f>12*Lower.dat!B53*COS(RADIANS(26))+17*SIN(RADIANS(26))</f>
        <v>7.3145284742752299</v>
      </c>
      <c r="C53">
        <f>4+-12*Lower.dat!B53*SIN(RADIANS(26))+17*COS(RADIANS(26))</f>
        <v>19.346699081181256</v>
      </c>
    </row>
    <row r="54" spans="1:3">
      <c r="A54">
        <f>12*Lower.dat!A54+84-24+3-12</f>
        <v>62.018821200000005</v>
      </c>
      <c r="B54">
        <f>12*Lower.dat!B54*COS(RADIANS(26))+17*SIN(RADIANS(26))</f>
        <v>7.3333955510152133</v>
      </c>
      <c r="C54">
        <f>4+-12*Lower.dat!B54*SIN(RADIANS(26))+17*COS(RADIANS(26))</f>
        <v>19.337496993004191</v>
      </c>
    </row>
    <row r="55" spans="1:3">
      <c r="A55">
        <f>12*Lower.dat!A55+84-24+3-12</f>
        <v>62.171818799999997</v>
      </c>
      <c r="B55">
        <f>12*Lower.dat!B55*COS(RADIANS(26))+17*SIN(RADIANS(26))</f>
        <v>7.3511902143676284</v>
      </c>
      <c r="C55">
        <f>4+-12*Lower.dat!B55*SIN(RADIANS(26))+17*COS(RADIANS(26))</f>
        <v>19.328817955784661</v>
      </c>
    </row>
    <row r="56" spans="1:3">
      <c r="A56">
        <f>12*Lower.dat!A56+84-24+3-12</f>
        <v>62.312736000000001</v>
      </c>
      <c r="B56">
        <f>12*Lower.dat!B56*COS(RADIANS(26))+17*SIN(RADIANS(26))</f>
        <v>7.3678171453471837</v>
      </c>
      <c r="C56">
        <f>4+-12*Lower.dat!B56*SIN(RADIANS(26))+17*COS(RADIANS(26))</f>
        <v>19.320708459698096</v>
      </c>
    </row>
    <row r="57" spans="1:3">
      <c r="A57">
        <f>12*Lower.dat!A57+84-24+3-12</f>
        <v>62.441246399999997</v>
      </c>
      <c r="B57">
        <f>12*Lower.dat!B57*COS(RADIANS(26))+17*SIN(RADIANS(26))</f>
        <v>7.3831799831080991</v>
      </c>
      <c r="C57">
        <f>4+-12*Lower.dat!B57*SIN(RADIANS(26))+17*COS(RADIANS(26))</f>
        <v>19.313215503069248</v>
      </c>
    </row>
    <row r="58" spans="1:3">
      <c r="A58">
        <f>12*Lower.dat!A58+84-24+3-12</f>
        <v>62.557047600000004</v>
      </c>
      <c r="B58">
        <f>12*Lower.dat!B58*COS(RADIANS(26))+17*SIN(RADIANS(26))</f>
        <v>7.3971921009598276</v>
      </c>
      <c r="C58">
        <f>4+-12*Lower.dat!B58*SIN(RADIANS(26))+17*COS(RADIANS(26))</f>
        <v>19.306381336558132</v>
      </c>
    </row>
    <row r="59" spans="1:3">
      <c r="A59">
        <f>12*Lower.dat!A59+84-24+3-12</f>
        <v>62.659870799999993</v>
      </c>
      <c r="B59">
        <f>12*Lower.dat!B59*COS(RADIANS(26))+17*SIN(RADIANS(26))</f>
        <v>7.4097690673688765</v>
      </c>
      <c r="C59">
        <f>4+-12*Lower.dat!B59*SIN(RADIANS(26))+17*COS(RADIANS(26))</f>
        <v>19.300247140175141</v>
      </c>
    </row>
    <row r="60" spans="1:3">
      <c r="A60">
        <f>12*Lower.dat!A60+84-24+3-12</f>
        <v>62.749474800000002</v>
      </c>
      <c r="B60">
        <f>12*Lower.dat!B60*COS(RADIANS(26))+17*SIN(RADIANS(26))</f>
        <v>7.4208351104810628</v>
      </c>
      <c r="C60">
        <f>4+-12*Lower.dat!B60*SIN(RADIANS(26))+17*COS(RADIANS(26))</f>
        <v>19.294849870322853</v>
      </c>
    </row>
    <row r="61" spans="1:3">
      <c r="A61">
        <f>12*Lower.dat!A61+84-24+3-12</f>
        <v>62.825650800000005</v>
      </c>
      <c r="B61">
        <f>12*Lower.dat!B61*COS(RADIANS(26))+17*SIN(RADIANS(26))</f>
        <v>7.4303209664517009</v>
      </c>
      <c r="C61">
        <f>4+-12*Lower.dat!B61*SIN(RADIANS(26))+17*COS(RADIANS(26))</f>
        <v>19.290223309235532</v>
      </c>
    </row>
    <row r="62" spans="1:3">
      <c r="A62">
        <f>12*Lower.dat!A62+84-24+3-12</f>
        <v>62.888220000000004</v>
      </c>
      <c r="B62">
        <f>12*Lower.dat!B62*COS(RADIANS(26))+17*SIN(RADIANS(26))</f>
        <v>7.4381671123862221</v>
      </c>
      <c r="C62">
        <f>4+-12*Lower.dat!B62*SIN(RADIANS(26))+17*COS(RADIANS(26))</f>
        <v>19.28639648816862</v>
      </c>
    </row>
    <row r="63" spans="1:3">
      <c r="A63">
        <f>12*Lower.dat!A63+84-24+3-12</f>
        <v>62.937038400000006</v>
      </c>
      <c r="B63">
        <f>12*Lower.dat!B63*COS(RADIANS(26))+17*SIN(RADIANS(26))</f>
        <v>7.4443237717760793</v>
      </c>
      <c r="C63">
        <f>4+-12*Lower.dat!B63*SIN(RADIANS(26))+17*COS(RADIANS(26))</f>
        <v>19.283393684747487</v>
      </c>
    </row>
    <row r="64" spans="1:3">
      <c r="A64">
        <f>12*Lower.dat!A64+84-24+3-12</f>
        <v>62.971989600000001</v>
      </c>
      <c r="B64">
        <f>12*Lower.dat!B64*COS(RADIANS(26))+17*SIN(RADIANS(26))</f>
        <v>7.4487509063448867</v>
      </c>
      <c r="C64">
        <f>4+-12*Lower.dat!B64*SIN(RADIANS(26))+17*COS(RADIANS(26))</f>
        <v>19.281234426944316</v>
      </c>
    </row>
    <row r="65" spans="1:3">
      <c r="A65">
        <f>12*Lower.dat!A65+84-24+3-12</f>
        <v>62.992993200000001</v>
      </c>
      <c r="B65">
        <f>12*Lower.dat!B65*COS(RADIANS(26))+17*SIN(RADIANS(26))</f>
        <v>7.4514182255612571</v>
      </c>
      <c r="C65">
        <f>4+-12*Lower.dat!B65*SIN(RADIANS(26))+17*COS(RADIANS(26))</f>
        <v>19.279933488438381</v>
      </c>
    </row>
    <row r="66" spans="1:3">
      <c r="A66">
        <f>12*Lower.dat!A66+84-24+3-12</f>
        <v>63</v>
      </c>
      <c r="B66">
        <f>12*Lower.dat!B66*COS(RADIANS(26))+17*SIN(RADIANS(26))</f>
        <v>7.4523094954143154</v>
      </c>
      <c r="C66">
        <f>4+-12*Lower.dat!B66*SIN(RADIANS(26))+17*COS(RADIANS(26))</f>
        <v>19.279498787085842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Upper.dat</vt:lpstr>
      <vt:lpstr>Upper1</vt:lpstr>
      <vt:lpstr>Upper2</vt:lpstr>
      <vt:lpstr>Lower.dat</vt:lpstr>
      <vt:lpstr>Lower1</vt:lpstr>
      <vt:lpstr>Lower2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</dc:creator>
  <cp:lastModifiedBy>grega</cp:lastModifiedBy>
  <dcterms:created xsi:type="dcterms:W3CDTF">2022-02-20T17:26:51Z</dcterms:created>
  <dcterms:modified xsi:type="dcterms:W3CDTF">2022-02-23T17:48:32Z</dcterms:modified>
</cp:coreProperties>
</file>