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F3DB1FDF-5C76-4851-BB47-E1CDE914CBF4}" xr6:coauthVersionLast="47" xr6:coauthVersionMax="47" xr10:uidLastSave="{00000000-0000-0000-0000-000000000000}"/>
  <bookViews>
    <workbookView xWindow="43080" yWindow="-4305" windowWidth="29040" windowHeight="15720"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4" i="2" l="1"/>
  <c r="E54" i="1"/>
  <c r="D54" i="1"/>
  <c r="C54" i="1"/>
  <c r="B54" i="1"/>
  <c r="B53" i="2"/>
  <c r="F13" i="4"/>
  <c r="E53" i="1" s="1"/>
  <c r="E13" i="4"/>
  <c r="D53" i="1" s="1"/>
  <c r="D13" i="4"/>
  <c r="C53" i="1" s="1"/>
  <c r="C13" i="4"/>
  <c r="B53" i="1" s="1"/>
  <c r="I8" i="4"/>
  <c r="F19" i="4"/>
  <c r="E52" i="1" s="1"/>
  <c r="B52" i="2"/>
  <c r="E19" i="4"/>
  <c r="D52" i="1" s="1"/>
  <c r="D19" i="4"/>
  <c r="C52" i="1" s="1"/>
  <c r="C19" i="4"/>
  <c r="B52" i="1" s="1"/>
  <c r="I14" i="4"/>
  <c r="I122" i="4"/>
  <c r="I98" i="4"/>
  <c r="I152" i="4"/>
  <c r="I68" i="4"/>
  <c r="I62" i="4"/>
  <c r="I56" i="4"/>
  <c r="I50" i="4"/>
  <c r="I44" i="4"/>
  <c r="I38" i="4"/>
  <c r="I32" i="4"/>
  <c r="I26" i="4"/>
  <c r="I20" i="4"/>
  <c r="B51" i="2"/>
  <c r="F25" i="4"/>
  <c r="E51" i="1" s="1"/>
  <c r="E25" i="4"/>
  <c r="D51" i="1" s="1"/>
  <c r="D25" i="4"/>
  <c r="C51" i="1" s="1"/>
  <c r="C25" i="4"/>
  <c r="B51" i="1" s="1"/>
  <c r="B50" i="2"/>
  <c r="F31" i="4"/>
  <c r="E50" i="1" s="1"/>
  <c r="E31" i="4"/>
  <c r="D50" i="1" s="1"/>
  <c r="D31" i="4"/>
  <c r="C50" i="1" s="1"/>
  <c r="C31" i="4"/>
  <c r="B50" i="1" s="1"/>
  <c r="B49" i="2"/>
  <c r="B49" i="1"/>
  <c r="C49" i="1"/>
  <c r="D49" i="1"/>
  <c r="E49" i="1"/>
  <c r="F37" i="4"/>
  <c r="E37" i="4"/>
  <c r="D37" i="4"/>
  <c r="C37" i="4"/>
  <c r="B48" i="2"/>
  <c r="F43" i="4"/>
  <c r="E48" i="1" s="1"/>
  <c r="E43" i="4"/>
  <c r="D48" i="1" s="1"/>
  <c r="D43" i="4"/>
  <c r="C48" i="1" s="1"/>
  <c r="C43" i="4"/>
  <c r="B48" i="1" s="1"/>
  <c r="B47" i="2"/>
  <c r="F49" i="4"/>
  <c r="E47" i="1" s="1"/>
  <c r="E49" i="4"/>
  <c r="D47" i="1" s="1"/>
  <c r="D49" i="4"/>
  <c r="C47" i="1" s="1"/>
  <c r="C49" i="4"/>
  <c r="B47" i="1" s="1"/>
  <c r="B46" i="2"/>
  <c r="F55" i="4"/>
  <c r="E46" i="1" s="1"/>
  <c r="E55" i="4"/>
  <c r="D46" i="1" s="1"/>
  <c r="D55" i="4"/>
  <c r="C46" i="1" s="1"/>
  <c r="C55" i="4"/>
  <c r="B46" i="1" s="1"/>
  <c r="B45" i="2"/>
  <c r="F61" i="4"/>
  <c r="E45" i="1" s="1"/>
  <c r="E61" i="4"/>
  <c r="D45" i="1" s="1"/>
  <c r="D61" i="4"/>
  <c r="C45" i="1" s="1"/>
  <c r="C61" i="4"/>
  <c r="B45" i="1" s="1"/>
  <c r="B44" i="2"/>
  <c r="F67" i="4"/>
  <c r="E44" i="1" s="1"/>
  <c r="E67" i="4"/>
  <c r="D44" i="1" s="1"/>
  <c r="D67" i="4"/>
  <c r="C44" i="1" s="1"/>
  <c r="C67" i="4"/>
  <c r="B44" i="1" s="1"/>
  <c r="B43" i="2"/>
  <c r="F73" i="4"/>
  <c r="E43" i="1" s="1"/>
  <c r="E73" i="4"/>
  <c r="D43" i="1" s="1"/>
  <c r="D73" i="4"/>
  <c r="C43" i="1" s="1"/>
  <c r="C73" i="4"/>
  <c r="B43" i="1" s="1"/>
  <c r="B42" i="2"/>
  <c r="F79" i="4"/>
  <c r="E42" i="1" s="1"/>
  <c r="E79" i="4"/>
  <c r="D42" i="1" s="1"/>
  <c r="D79" i="4"/>
  <c r="C42" i="1" s="1"/>
  <c r="C79" i="4"/>
  <c r="B42" i="1" s="1"/>
  <c r="B41" i="2"/>
  <c r="F85" i="4"/>
  <c r="E41" i="1" s="1"/>
  <c r="E85" i="4"/>
  <c r="D41" i="1" s="1"/>
  <c r="D85" i="4"/>
  <c r="C41" i="1" s="1"/>
  <c r="C85" i="4"/>
  <c r="B41" i="1" s="1"/>
  <c r="B40" i="2"/>
  <c r="F91" i="4"/>
  <c r="E40" i="1" s="1"/>
  <c r="E91" i="4"/>
  <c r="D40" i="1" s="1"/>
  <c r="D91" i="4"/>
  <c r="C40" i="1" s="1"/>
  <c r="C91" i="4"/>
  <c r="B40" i="1" s="1"/>
  <c r="B39" i="2"/>
  <c r="F97" i="4"/>
  <c r="E39" i="1" s="1"/>
  <c r="E97" i="4"/>
  <c r="D39" i="1" s="1"/>
  <c r="D97" i="4"/>
  <c r="C39" i="1" s="1"/>
  <c r="C97" i="4"/>
  <c r="B39" i="1" s="1"/>
  <c r="B38" i="2"/>
  <c r="F103" i="4"/>
  <c r="E38" i="1" s="1"/>
  <c r="E103" i="4"/>
  <c r="D38" i="1" s="1"/>
  <c r="D103" i="4"/>
  <c r="C38" i="1" s="1"/>
  <c r="C103" i="4"/>
  <c r="B38" i="1" s="1"/>
  <c r="B37" i="2"/>
  <c r="F109" i="4"/>
  <c r="E37" i="1" s="1"/>
  <c r="E109" i="4"/>
  <c r="D37" i="1" s="1"/>
  <c r="D109" i="4"/>
  <c r="C37" i="1" s="1"/>
  <c r="C109" i="4"/>
  <c r="B37" i="1" s="1"/>
  <c r="B36" i="2"/>
  <c r="F115" i="4"/>
  <c r="E36" i="1" s="1"/>
  <c r="E115" i="4"/>
  <c r="D36" i="1" s="1"/>
  <c r="D115" i="4"/>
  <c r="C36" i="1" s="1"/>
  <c r="C115" i="4"/>
  <c r="B36" i="1" s="1"/>
  <c r="B35" i="2"/>
  <c r="F121" i="4"/>
  <c r="E35" i="1" s="1"/>
  <c r="E121" i="4"/>
  <c r="D35" i="1" s="1"/>
  <c r="D121" i="4"/>
  <c r="C35" i="1" s="1"/>
  <c r="C121" i="4"/>
  <c r="B35" i="1" s="1"/>
  <c r="B34" i="2"/>
  <c r="F127" i="4"/>
  <c r="E34" i="1" s="1"/>
  <c r="E127" i="4"/>
  <c r="D34" i="1" s="1"/>
  <c r="D127" i="4"/>
  <c r="C34" i="1" s="1"/>
  <c r="C127" i="4"/>
  <c r="B34" i="1" s="1"/>
  <c r="B33" i="2"/>
  <c r="F133" i="4"/>
  <c r="E33" i="1" s="1"/>
  <c r="E133" i="4"/>
  <c r="D33" i="1" s="1"/>
  <c r="D133" i="4"/>
  <c r="C33" i="1" s="1"/>
  <c r="C133" i="4"/>
  <c r="B33" i="1" s="1"/>
  <c r="B32" i="2"/>
  <c r="F139" i="4"/>
  <c r="E32" i="1" s="1"/>
  <c r="E139" i="4"/>
  <c r="D32" i="1" s="1"/>
  <c r="D139" i="4"/>
  <c r="C32" i="1" s="1"/>
  <c r="C139" i="4"/>
  <c r="B32" i="1" s="1"/>
  <c r="B31" i="2"/>
  <c r="F145" i="4"/>
  <c r="E31" i="1" s="1"/>
  <c r="E145" i="4"/>
  <c r="D31" i="1" s="1"/>
  <c r="D145" i="4"/>
  <c r="C31" i="1" s="1"/>
  <c r="C145" i="4"/>
  <c r="B31" i="1" s="1"/>
  <c r="B30" i="2"/>
  <c r="F151" i="4"/>
  <c r="E30" i="1" s="1"/>
  <c r="E151" i="4"/>
  <c r="D30" i="1" s="1"/>
  <c r="D151" i="4"/>
  <c r="C30" i="1" s="1"/>
  <c r="C151" i="4"/>
  <c r="B30" i="1" s="1"/>
  <c r="B29" i="2"/>
  <c r="F157" i="4"/>
  <c r="E29" i="1" s="1"/>
  <c r="E157" i="4"/>
  <c r="D29" i="1" s="1"/>
  <c r="D157" i="4"/>
  <c r="C29" i="1" s="1"/>
  <c r="C157" i="4"/>
  <c r="B29" i="1" s="1"/>
  <c r="B28" i="2"/>
  <c r="F163" i="4"/>
  <c r="E28" i="1" s="1"/>
  <c r="E163" i="4"/>
  <c r="D28" i="1" s="1"/>
  <c r="D163" i="4"/>
  <c r="C28" i="1" s="1"/>
  <c r="C163" i="4"/>
  <c r="B28" i="1" s="1"/>
  <c r="B27" i="2"/>
  <c r="F169" i="4"/>
  <c r="E27" i="1" s="1"/>
  <c r="E169" i="4"/>
  <c r="D27" i="1" s="1"/>
  <c r="D169" i="4"/>
  <c r="C27" i="1" s="1"/>
  <c r="C169" i="4"/>
  <c r="B27" i="1" s="1"/>
  <c r="B26" i="2"/>
  <c r="F175" i="4"/>
  <c r="E26" i="1" s="1"/>
  <c r="E175" i="4"/>
  <c r="D26" i="1" s="1"/>
  <c r="D175" i="4"/>
  <c r="C26" i="1" s="1"/>
  <c r="C175" i="4"/>
  <c r="B26" i="1" s="1"/>
  <c r="B25" i="2"/>
  <c r="E181" i="4"/>
  <c r="D25" i="1" s="1"/>
  <c r="F181" i="4"/>
  <c r="E25" i="1" s="1"/>
  <c r="D181" i="4"/>
  <c r="C25" i="1" s="1"/>
  <c r="C181" i="4"/>
  <c r="B25" i="1" s="1"/>
  <c r="B24" i="2"/>
  <c r="F187" i="4"/>
  <c r="E24" i="1" s="1"/>
  <c r="E187" i="4"/>
  <c r="D24" i="1" s="1"/>
  <c r="D187" i="4"/>
  <c r="C24" i="1" s="1"/>
  <c r="C187" i="4"/>
  <c r="B24" i="1" s="1"/>
  <c r="B23" i="2"/>
  <c r="F193" i="4"/>
  <c r="E23" i="1" s="1"/>
  <c r="E193" i="4"/>
  <c r="D23" i="1" s="1"/>
  <c r="D193" i="4"/>
  <c r="C23" i="1" s="1"/>
  <c r="C193" i="4"/>
  <c r="B23" i="1" s="1"/>
  <c r="B22" i="2"/>
  <c r="F199" i="4"/>
  <c r="E22" i="1" s="1"/>
  <c r="E199" i="4"/>
  <c r="D22" i="1" s="1"/>
  <c r="D199" i="4"/>
  <c r="C22" i="1" s="1"/>
  <c r="C199" i="4"/>
  <c r="B22" i="1" s="1"/>
  <c r="B21" i="2"/>
  <c r="A21" i="2"/>
  <c r="F205" i="4"/>
  <c r="E205" i="4"/>
  <c r="D205" i="4"/>
  <c r="C205" i="4"/>
  <c r="F211" i="4"/>
  <c r="E211" i="4"/>
  <c r="D211" i="4"/>
  <c r="C211" i="4"/>
  <c r="A19" i="2"/>
  <c r="B19" i="2"/>
  <c r="F217" i="4"/>
  <c r="E19" i="1" s="1"/>
  <c r="E217" i="4"/>
  <c r="D19" i="1" s="1"/>
  <c r="D217" i="4"/>
  <c r="C19" i="1" s="1"/>
  <c r="C217" i="4"/>
  <c r="B19" i="1" s="1"/>
  <c r="B231" i="4"/>
  <c r="B232" i="4"/>
  <c r="B233" i="4"/>
  <c r="B234" i="4"/>
  <c r="B235" i="4"/>
  <c r="B230" i="4"/>
  <c r="F235" i="4"/>
  <c r="E235" i="4"/>
  <c r="D235" i="4"/>
  <c r="C235" i="4"/>
  <c r="B225" i="4"/>
  <c r="B226" i="4"/>
  <c r="B227" i="4"/>
  <c r="B228" i="4"/>
  <c r="B229" i="4"/>
  <c r="B224" i="4"/>
  <c r="F229" i="4"/>
  <c r="E229" i="4"/>
  <c r="D229" i="4"/>
  <c r="C229" i="4"/>
  <c r="A18" i="2"/>
  <c r="B18" i="2"/>
  <c r="D223" i="4"/>
  <c r="C18" i="1" s="1"/>
  <c r="E223" i="4"/>
  <c r="D18" i="1" s="1"/>
  <c r="F223" i="4"/>
  <c r="E18" i="1" s="1"/>
  <c r="C223" i="4"/>
  <c r="B18" i="1" s="1"/>
  <c r="B223" i="4"/>
  <c r="B222" i="4"/>
  <c r="B219" i="4"/>
  <c r="B220" i="4"/>
  <c r="B221" i="4"/>
  <c r="B218"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73" i="4" l="1"/>
  <c r="I67" i="4"/>
  <c r="I2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8" authorId="0" shapeId="0" xr:uid="{321B4B8B-8AAB-4E1C-90C4-16AC776DACB8}">
      <text>
        <r>
          <rPr>
            <sz val="11"/>
            <color theme="1"/>
            <rFont val="Calibri"/>
            <family val="2"/>
            <scheme val="minor"/>
          </rPr>
          <t xml:space="preserve">Ciaran Finnegan:
100 + 30 + 12 = 142
</t>
        </r>
      </text>
    </comment>
    <comment ref="D8" authorId="0" shapeId="0" xr:uid="{9CDCB10C-5319-4188-A689-CF80E6E51D65}">
      <text>
        <r>
          <rPr>
            <sz val="11"/>
            <color theme="1"/>
            <rFont val="Calibri"/>
            <family val="2"/>
            <scheme val="minor"/>
          </rPr>
          <t xml:space="preserve">Ciaran Finnegan:
137 + 10 + 1 = 148
</t>
        </r>
      </text>
    </comment>
    <comment ref="E8" authorId="0" shapeId="0" xr:uid="{C4B2C4CC-15C4-4E6E-9C63-3F500633FD74}">
      <text>
        <r>
          <rPr>
            <sz val="11"/>
            <color theme="1"/>
            <rFont val="Calibri"/>
            <family val="2"/>
            <scheme val="minor"/>
          </rPr>
          <t xml:space="preserve">Ciaran Finnegan:
404 + 223 + 185 = 812
</t>
        </r>
      </text>
    </comment>
    <comment ref="F8" authorId="0" shapeId="0" xr:uid="{A658526C-37E8-4147-A11E-7D15A2FC0FA6}">
      <text>
        <r>
          <rPr>
            <b/>
            <sz val="9"/>
            <color indexed="81"/>
            <rFont val="Tahoma"/>
            <charset val="1"/>
          </rPr>
          <t>Ciaran Finnegan:</t>
        </r>
        <r>
          <rPr>
            <sz val="9"/>
            <color indexed="81"/>
            <rFont val="Tahoma"/>
            <charset val="1"/>
          </rPr>
          <t xml:space="preserve">
58 + 19 = 77
</t>
        </r>
      </text>
    </comment>
    <comment ref="C12" authorId="0" shapeId="0" xr:uid="{D13DA17C-AD45-460B-8D39-5AF49E145FA2}">
      <text>
        <r>
          <rPr>
            <b/>
            <sz val="9"/>
            <color indexed="81"/>
            <rFont val="Tahoma"/>
            <charset val="1"/>
          </rPr>
          <t>Ciaran Finnegan:</t>
        </r>
        <r>
          <rPr>
            <sz val="9"/>
            <color indexed="81"/>
            <rFont val="Tahoma"/>
            <charset val="1"/>
          </rPr>
          <t xml:space="preserve">
48 + 2 = 50</t>
        </r>
      </text>
    </comment>
    <comment ref="D12" authorId="0" shapeId="0" xr:uid="{D573284A-108D-440F-A6DF-93F0DEFFF9D9}">
      <text>
        <r>
          <rPr>
            <b/>
            <sz val="9"/>
            <color indexed="81"/>
            <rFont val="Tahoma"/>
            <charset val="1"/>
          </rPr>
          <t>Ciaran Finnegan:</t>
        </r>
        <r>
          <rPr>
            <sz val="9"/>
            <color indexed="81"/>
            <rFont val="Tahoma"/>
            <charset val="1"/>
          </rPr>
          <t xml:space="preserve">
11 + 9 = 20</t>
        </r>
      </text>
    </comment>
    <comment ref="E12" authorId="0" shapeId="0" xr:uid="{58687808-B74E-4EB8-891D-3863E5495AED}">
      <text>
        <r>
          <rPr>
            <sz val="11"/>
            <color theme="1"/>
            <rFont val="Calibri"/>
            <family val="2"/>
            <scheme val="minor"/>
          </rPr>
          <t xml:space="preserve">Ciaran Finnegan:
61 + 18 = 79
</t>
        </r>
      </text>
    </comment>
    <comment ref="C14" authorId="0" shapeId="0" xr:uid="{D821386D-DFF8-4A17-A2B5-3B209342864D}">
      <text>
        <r>
          <rPr>
            <sz val="11"/>
            <color theme="1"/>
            <rFont val="Calibri"/>
            <family val="2"/>
            <scheme val="minor"/>
          </rPr>
          <t xml:space="preserve">Ciaran Finnegan:
82 + 29 + 10 = 121
</t>
        </r>
      </text>
    </comment>
    <comment ref="D14" authorId="0" shapeId="0" xr:uid="{4F6DC2E3-8CDF-453B-97A0-028CA2D17DF6}">
      <text>
        <r>
          <rPr>
            <sz val="11"/>
            <color theme="1"/>
            <rFont val="Calibri"/>
            <family val="2"/>
            <scheme val="minor"/>
          </rPr>
          <t xml:space="preserve">Ciaran Finnegan:
150 + 5 + 2 = 157
</t>
        </r>
      </text>
    </comment>
    <comment ref="E14" authorId="0" shapeId="0" xr:uid="{60D3EF2A-B1BF-432D-96C2-D123D418DC96}">
      <text>
        <r>
          <rPr>
            <sz val="11"/>
            <color theme="1"/>
            <rFont val="Calibri"/>
            <family val="2"/>
            <scheme val="minor"/>
          </rPr>
          <t xml:space="preserve">Ciaran Finnegan:
381 + 232 + 186 = 799
</t>
        </r>
      </text>
    </comment>
    <comment ref="F14" authorId="0" shapeId="0" xr:uid="{FE71254B-7556-497A-895F-13CFBF75FD06}">
      <text>
        <r>
          <rPr>
            <b/>
            <sz val="9"/>
            <color indexed="81"/>
            <rFont val="Tahoma"/>
            <charset val="1"/>
          </rPr>
          <t>Ciaran Finnegan:</t>
        </r>
        <r>
          <rPr>
            <sz val="9"/>
            <color indexed="81"/>
            <rFont val="Tahoma"/>
            <charset val="1"/>
          </rPr>
          <t xml:space="preserve">
94 + 16 = 110</t>
        </r>
      </text>
    </comment>
    <comment ref="C18" authorId="0" shapeId="0" xr:uid="{6256D99A-0EDF-406E-BBB0-5A76DF486707}">
      <text>
        <r>
          <rPr>
            <b/>
            <sz val="9"/>
            <color indexed="81"/>
            <rFont val="Tahoma"/>
            <charset val="1"/>
          </rPr>
          <t>Ciaran Finnegan:</t>
        </r>
        <r>
          <rPr>
            <sz val="9"/>
            <color indexed="81"/>
            <rFont val="Tahoma"/>
            <charset val="1"/>
          </rPr>
          <t xml:space="preserve">
48 + 2 = 50</t>
        </r>
      </text>
    </comment>
    <comment ref="D18" authorId="0" shapeId="0" xr:uid="{E1D2608A-0DE5-4FE6-9175-678FAD1F5C0B}">
      <text>
        <r>
          <rPr>
            <b/>
            <sz val="9"/>
            <color indexed="81"/>
            <rFont val="Tahoma"/>
            <charset val="1"/>
          </rPr>
          <t>Ciaran Finnegan:</t>
        </r>
        <r>
          <rPr>
            <sz val="9"/>
            <color indexed="81"/>
            <rFont val="Tahoma"/>
            <charset val="1"/>
          </rPr>
          <t xml:space="preserve">
11 + 9 = 20</t>
        </r>
      </text>
    </comment>
    <comment ref="E18" authorId="0" shapeId="0" xr:uid="{2C04BEBB-D577-42FA-8B4E-E66953119717}">
      <text>
        <r>
          <rPr>
            <sz val="11"/>
            <color theme="1"/>
            <rFont val="Calibri"/>
            <family val="2"/>
            <scheme val="minor"/>
          </rPr>
          <t xml:space="preserve">Ciaran Finnegan:
61 + 18 = 79
</t>
        </r>
      </text>
    </comment>
    <comment ref="C20" authorId="0" shapeId="0" xr:uid="{993D997E-A983-46D8-9FE7-B57E90628D53}">
      <text>
        <r>
          <rPr>
            <sz val="11"/>
            <color theme="1"/>
            <rFont val="Calibri"/>
            <family val="2"/>
            <scheme val="minor"/>
          </rPr>
          <t xml:space="preserve">Ciaran Finnegan:
85 + 27 + 10 = 122
</t>
        </r>
      </text>
    </comment>
    <comment ref="D20" authorId="0" shapeId="0" xr:uid="{DE212A59-690C-484D-B4FD-DEFB126CF9DE}">
      <text>
        <r>
          <rPr>
            <sz val="11"/>
            <color theme="1"/>
            <rFont val="Calibri"/>
            <family val="2"/>
            <scheme val="minor"/>
          </rPr>
          <t xml:space="preserve">Ciaran Finnegan:
154 + 6 + 2 = 162
</t>
        </r>
      </text>
    </comment>
    <comment ref="E20" authorId="0" shapeId="0" xr:uid="{9C51F71C-99FA-418D-89CA-FC086CAAB328}">
      <text>
        <r>
          <rPr>
            <sz val="11"/>
            <color theme="1"/>
            <rFont val="Calibri"/>
            <family val="2"/>
            <scheme val="minor"/>
          </rPr>
          <t xml:space="preserve">Ciaran Finnegan:
382 + 221 + 186 = 790
</t>
        </r>
      </text>
    </comment>
    <comment ref="F20" authorId="0" shapeId="0" xr:uid="{27D324EE-A9C6-433B-847A-8BCD47308411}">
      <text>
        <r>
          <rPr>
            <b/>
            <sz val="9"/>
            <color indexed="81"/>
            <rFont val="Tahoma"/>
            <charset val="1"/>
          </rPr>
          <t>Ciaran Finnegan:</t>
        </r>
        <r>
          <rPr>
            <sz val="9"/>
            <color indexed="81"/>
            <rFont val="Tahoma"/>
            <charset val="1"/>
          </rPr>
          <t xml:space="preserve">
79 + 18 = 97</t>
        </r>
      </text>
    </comment>
    <comment ref="C24" authorId="0" shapeId="0" xr:uid="{C53F69CD-1D30-4A1A-B910-1343AE6FB542}">
      <text>
        <r>
          <rPr>
            <b/>
            <sz val="9"/>
            <color indexed="81"/>
            <rFont val="Tahoma"/>
            <charset val="1"/>
          </rPr>
          <t>Ciaran Finnegan:</t>
        </r>
        <r>
          <rPr>
            <sz val="9"/>
            <color indexed="81"/>
            <rFont val="Tahoma"/>
            <charset val="1"/>
          </rPr>
          <t xml:space="preserve">
48 + 2 = 50</t>
        </r>
      </text>
    </comment>
    <comment ref="D24" authorId="0" shapeId="0" xr:uid="{1C30794C-C043-4359-876A-A9A69CA7B394}">
      <text>
        <r>
          <rPr>
            <b/>
            <sz val="9"/>
            <color indexed="81"/>
            <rFont val="Tahoma"/>
            <charset val="1"/>
          </rPr>
          <t>Ciaran Finnegan:</t>
        </r>
        <r>
          <rPr>
            <sz val="9"/>
            <color indexed="81"/>
            <rFont val="Tahoma"/>
            <charset val="1"/>
          </rPr>
          <t xml:space="preserve">
11 + 9 = 20</t>
        </r>
      </text>
    </comment>
    <comment ref="E24" authorId="0" shapeId="0" xr:uid="{03E9BA3A-CEA1-45FC-A65D-352D3AE3914A}">
      <text>
        <r>
          <rPr>
            <sz val="11"/>
            <color theme="1"/>
            <rFont val="Calibri"/>
            <family val="2"/>
            <scheme val="minor"/>
          </rPr>
          <t xml:space="preserve">Ciaran Finnegan:
61 + 18 = 79
</t>
        </r>
      </text>
    </comment>
    <comment ref="C26" authorId="0" shapeId="0" xr:uid="{FAF2C362-4EE4-4B56-92E0-53A29BFC1035}">
      <text>
        <r>
          <rPr>
            <sz val="11"/>
            <color theme="1"/>
            <rFont val="Calibri"/>
            <family val="2"/>
            <scheme val="minor"/>
          </rPr>
          <t xml:space="preserve">Ciaran Finnegan:
79 + 46 + 11 = 136
</t>
        </r>
      </text>
    </comment>
    <comment ref="D26" authorId="0" shapeId="0" xr:uid="{DFA90C47-A6CA-43ED-B679-0619DF0284CE}">
      <text>
        <r>
          <rPr>
            <sz val="11"/>
            <color theme="1"/>
            <rFont val="Calibri"/>
            <family val="2"/>
            <scheme val="minor"/>
          </rPr>
          <t xml:space="preserve">Ciaran Finnegan:
170 + 11 + 1 = 182
</t>
        </r>
      </text>
    </comment>
    <comment ref="E26" authorId="0" shapeId="0" xr:uid="{9CBFEBB2-230C-40E1-9F8A-5F06A32E3D59}">
      <text>
        <r>
          <rPr>
            <sz val="11"/>
            <color theme="1"/>
            <rFont val="Calibri"/>
            <family val="2"/>
            <scheme val="minor"/>
          </rPr>
          <t xml:space="preserve">Ciaran Finnegan:
316 + 193 + 186 = 695
</t>
        </r>
      </text>
    </comment>
    <comment ref="F26" authorId="0" shapeId="0" xr:uid="{FCCC94DA-E899-498B-86A0-67E27C16C36B}">
      <text>
        <r>
          <rPr>
            <b/>
            <sz val="9"/>
            <color indexed="81"/>
            <rFont val="Tahoma"/>
            <charset val="1"/>
          </rPr>
          <t>Ciaran Finnegan:</t>
        </r>
        <r>
          <rPr>
            <sz val="9"/>
            <color indexed="81"/>
            <rFont val="Tahoma"/>
            <charset val="1"/>
          </rPr>
          <t xml:space="preserve">
146 + 19 = 165</t>
        </r>
      </text>
    </comment>
    <comment ref="C30" authorId="0" shapeId="0" xr:uid="{66D00180-94A6-42DC-B7CF-7C628E4129E8}">
      <text>
        <r>
          <rPr>
            <b/>
            <sz val="9"/>
            <color indexed="81"/>
            <rFont val="Tahoma"/>
            <charset val="1"/>
          </rPr>
          <t>Ciaran Finnegan:</t>
        </r>
        <r>
          <rPr>
            <sz val="9"/>
            <color indexed="81"/>
            <rFont val="Tahoma"/>
            <charset val="1"/>
          </rPr>
          <t xml:space="preserve">
48 + 2 = 50</t>
        </r>
      </text>
    </comment>
    <comment ref="D30" authorId="0" shapeId="0" xr:uid="{251B786C-2972-464D-B2E6-E32541D0404F}">
      <text>
        <r>
          <rPr>
            <b/>
            <sz val="9"/>
            <color indexed="81"/>
            <rFont val="Tahoma"/>
            <charset val="1"/>
          </rPr>
          <t>Ciaran Finnegan:</t>
        </r>
        <r>
          <rPr>
            <sz val="9"/>
            <color indexed="81"/>
            <rFont val="Tahoma"/>
            <charset val="1"/>
          </rPr>
          <t xml:space="preserve">
11 + 9 = 20</t>
        </r>
      </text>
    </comment>
    <comment ref="E30" authorId="0" shapeId="0" xr:uid="{E2877DFA-20F5-4281-95D1-FE6A57A5C008}">
      <text>
        <r>
          <rPr>
            <sz val="11"/>
            <color theme="1"/>
            <rFont val="Calibri"/>
            <family val="2"/>
            <scheme val="minor"/>
          </rPr>
          <t xml:space="preserve">Ciaran Finnegan:
61 + 18 = 79
</t>
        </r>
      </text>
    </comment>
    <comment ref="C32" authorId="0" shapeId="0" xr:uid="{ECAD6536-3F43-483B-8C77-6ABC156727DB}">
      <text>
        <r>
          <rPr>
            <sz val="11"/>
            <color theme="1"/>
            <rFont val="Calibri"/>
            <family val="2"/>
            <scheme val="minor"/>
          </rPr>
          <t xml:space="preserve">Ciaran Finnegan:
110 + 43 + 9 = 162
</t>
        </r>
      </text>
    </comment>
    <comment ref="D32" authorId="0" shapeId="0" xr:uid="{EADD566B-A19D-4EA0-937A-2270AA4F8B62}">
      <text>
        <r>
          <rPr>
            <sz val="11"/>
            <color theme="1"/>
            <rFont val="Calibri"/>
            <family val="2"/>
            <scheme val="minor"/>
          </rPr>
          <t xml:space="preserve">Ciaran Finnegan:
145 + 9 + 3 = 157
</t>
        </r>
      </text>
    </comment>
    <comment ref="E32" authorId="0" shapeId="0" xr:uid="{C2F8B5FE-BCCB-4013-989A-226DB6DF3FED}">
      <text>
        <r>
          <rPr>
            <sz val="11"/>
            <color theme="1"/>
            <rFont val="Calibri"/>
            <family val="2"/>
            <scheme val="minor"/>
          </rPr>
          <t xml:space="preserve">Ciaran Finnegan:
324 + 202 + 186 = 712
</t>
        </r>
      </text>
    </comment>
    <comment ref="F32" authorId="0" shapeId="0" xr:uid="{6F166914-1583-489B-9887-B547307EF694}">
      <text>
        <r>
          <rPr>
            <b/>
            <sz val="9"/>
            <color indexed="81"/>
            <rFont val="Tahoma"/>
            <charset val="1"/>
          </rPr>
          <t>Ciaran Finnegan:</t>
        </r>
        <r>
          <rPr>
            <sz val="9"/>
            <color indexed="81"/>
            <rFont val="Tahoma"/>
            <charset val="1"/>
          </rPr>
          <t xml:space="preserve">
19 + 14 = 33</t>
        </r>
      </text>
    </comment>
    <comment ref="C36" authorId="0" shapeId="0" xr:uid="{D44CDB7B-4BEF-4E9A-9923-F0F5BC1CDC8E}">
      <text>
        <r>
          <rPr>
            <b/>
            <sz val="9"/>
            <color indexed="81"/>
            <rFont val="Tahoma"/>
            <charset val="1"/>
          </rPr>
          <t>Ciaran Finnegan:</t>
        </r>
        <r>
          <rPr>
            <sz val="9"/>
            <color indexed="81"/>
            <rFont val="Tahoma"/>
            <charset val="1"/>
          </rPr>
          <t xml:space="preserve">
48 + 2 = 50</t>
        </r>
      </text>
    </comment>
    <comment ref="D36" authorId="0" shapeId="0" xr:uid="{B9CBF3E1-07D2-4017-A574-67687DDD2511}">
      <text>
        <r>
          <rPr>
            <b/>
            <sz val="9"/>
            <color indexed="81"/>
            <rFont val="Tahoma"/>
            <charset val="1"/>
          </rPr>
          <t>Ciaran Finnegan:</t>
        </r>
        <r>
          <rPr>
            <sz val="9"/>
            <color indexed="81"/>
            <rFont val="Tahoma"/>
            <charset val="1"/>
          </rPr>
          <t xml:space="preserve">
11 + 9 = 20</t>
        </r>
      </text>
    </comment>
    <comment ref="E36" authorId="0" shapeId="0" xr:uid="{65D920B0-FA8C-4C3B-B94B-72199D0EB341}">
      <text>
        <r>
          <rPr>
            <sz val="11"/>
            <color theme="1"/>
            <rFont val="Calibri"/>
            <family val="2"/>
            <scheme val="minor"/>
          </rPr>
          <t xml:space="preserve">Ciaran Finnegan:
61 + 18 = 79
</t>
        </r>
      </text>
    </comment>
    <comment ref="C38" authorId="0" shapeId="0" xr:uid="{D2BD0DA2-F014-475B-B066-089D7704CB15}">
      <text>
        <r>
          <rPr>
            <sz val="11"/>
            <color theme="1"/>
            <rFont val="Calibri"/>
            <family val="2"/>
            <scheme val="minor"/>
          </rPr>
          <t xml:space="preserve">Ciaran Finnegan:
104 + 45 + 10 = 159
</t>
        </r>
      </text>
    </comment>
    <comment ref="D38" authorId="0" shapeId="0" xr:uid="{45054232-84D8-42AF-9467-BFDA51EAB99D}">
      <text>
        <r>
          <rPr>
            <sz val="11"/>
            <color theme="1"/>
            <rFont val="Calibri"/>
            <family val="2"/>
            <scheme val="minor"/>
          </rPr>
          <t xml:space="preserve">Ciaran Finnegan:
149 + 10 + 2 = 161
</t>
        </r>
      </text>
    </comment>
    <comment ref="E38" authorId="0" shapeId="0" xr:uid="{679F858E-4AF6-4DB1-9CD3-8349A7A1BDFF}">
      <text>
        <r>
          <rPr>
            <sz val="11"/>
            <color theme="1"/>
            <rFont val="Calibri"/>
            <family val="2"/>
            <scheme val="minor"/>
          </rPr>
          <t xml:space="preserve">Ciaran Finnegan:
262 + 199 + 186 = 647
</t>
        </r>
      </text>
    </comment>
    <comment ref="F38" authorId="0" shapeId="0" xr:uid="{AE46B7A8-0D94-4C9C-8532-33848C3395E7}">
      <text>
        <r>
          <rPr>
            <b/>
            <sz val="9"/>
            <color indexed="81"/>
            <rFont val="Tahoma"/>
            <charset val="1"/>
          </rPr>
          <t>Ciaran Finnegan:</t>
        </r>
        <r>
          <rPr>
            <sz val="9"/>
            <color indexed="81"/>
            <rFont val="Tahoma"/>
            <charset val="1"/>
          </rPr>
          <t xml:space="preserve">
19 + 14 = 33</t>
        </r>
      </text>
    </comment>
    <comment ref="C42" authorId="0" shapeId="0" xr:uid="{11068F89-0146-428D-B821-3BAA1B938EB6}">
      <text>
        <r>
          <rPr>
            <b/>
            <sz val="9"/>
            <color indexed="81"/>
            <rFont val="Tahoma"/>
            <charset val="1"/>
          </rPr>
          <t>Ciaran Finnegan:</t>
        </r>
        <r>
          <rPr>
            <sz val="9"/>
            <color indexed="81"/>
            <rFont val="Tahoma"/>
            <charset val="1"/>
          </rPr>
          <t xml:space="preserve">
48 + 2 = 50</t>
        </r>
      </text>
    </comment>
    <comment ref="D42" authorId="0" shapeId="0" xr:uid="{444B6718-8861-4A1F-A34E-13FC0509C184}">
      <text>
        <r>
          <rPr>
            <b/>
            <sz val="9"/>
            <color indexed="81"/>
            <rFont val="Tahoma"/>
            <charset val="1"/>
          </rPr>
          <t>Ciaran Finnegan:</t>
        </r>
        <r>
          <rPr>
            <sz val="9"/>
            <color indexed="81"/>
            <rFont val="Tahoma"/>
            <charset val="1"/>
          </rPr>
          <t xml:space="preserve">
11 + 9 = 20</t>
        </r>
      </text>
    </comment>
    <comment ref="E42" authorId="0" shapeId="0" xr:uid="{20BC532D-D8C3-48F3-AFD4-242FE010FA8C}">
      <text>
        <r>
          <rPr>
            <sz val="11"/>
            <color theme="1"/>
            <rFont val="Calibri"/>
            <family val="2"/>
            <scheme val="minor"/>
          </rPr>
          <t xml:space="preserve">Ciaran Finnegan:
61 + 18 = 79
</t>
        </r>
      </text>
    </comment>
    <comment ref="C44" authorId="0" shapeId="0" xr:uid="{3F9B4393-C9C6-41FB-9B75-F4D1B1D4576F}">
      <text>
        <r>
          <rPr>
            <sz val="11"/>
            <color theme="1"/>
            <rFont val="Calibri"/>
            <family val="2"/>
            <scheme val="minor"/>
          </rPr>
          <t xml:space="preserve">Ciaran Finnegan:
78 + 38 + 8 = 124
</t>
        </r>
      </text>
    </comment>
    <comment ref="D44" authorId="0" shapeId="0" xr:uid="{0AB37365-85BF-4522-BE4B-AA02EA58E64A}">
      <text>
        <r>
          <rPr>
            <sz val="11"/>
            <color theme="1"/>
            <rFont val="Calibri"/>
            <family val="2"/>
            <scheme val="minor"/>
          </rPr>
          <t xml:space="preserve">Ciaran Finnegan:
174 + 20 + 3 = 197
</t>
        </r>
      </text>
    </comment>
    <comment ref="E44" authorId="0" shapeId="0" xr:uid="{227EB47A-9B2C-4B3B-B57A-3F944693C110}">
      <text>
        <r>
          <rPr>
            <sz val="11"/>
            <color theme="1"/>
            <rFont val="Calibri"/>
            <family val="2"/>
            <scheme val="minor"/>
          </rPr>
          <t xml:space="preserve">Ciaran Finnegan:
203 + 198 + 185 = 586
</t>
        </r>
      </text>
    </comment>
    <comment ref="F44" authorId="0" shapeId="0" xr:uid="{38123964-FAF7-4571-858D-3FC0F3D41AC9}">
      <text>
        <r>
          <rPr>
            <b/>
            <sz val="9"/>
            <color indexed="81"/>
            <rFont val="Tahoma"/>
            <charset val="1"/>
          </rPr>
          <t>Ciaran Finnegan:</t>
        </r>
        <r>
          <rPr>
            <sz val="9"/>
            <color indexed="81"/>
            <rFont val="Tahoma"/>
            <charset val="1"/>
          </rPr>
          <t xml:space="preserve">
87 + 12 = 99</t>
        </r>
      </text>
    </comment>
    <comment ref="C48" authorId="0" shapeId="0" xr:uid="{B9E7FA39-FEAE-4BE4-9D44-12B52B66C252}">
      <text>
        <r>
          <rPr>
            <b/>
            <sz val="9"/>
            <color indexed="81"/>
            <rFont val="Tahoma"/>
            <charset val="1"/>
          </rPr>
          <t>Ciaran Finnegan:</t>
        </r>
        <r>
          <rPr>
            <sz val="9"/>
            <color indexed="81"/>
            <rFont val="Tahoma"/>
            <charset val="1"/>
          </rPr>
          <t xml:space="preserve">
48 + 2 = 50</t>
        </r>
      </text>
    </comment>
    <comment ref="D48" authorId="0" shapeId="0" xr:uid="{ED78CB5E-E1C8-4107-A0B2-C697091DEB1B}">
      <text>
        <r>
          <rPr>
            <b/>
            <sz val="9"/>
            <color indexed="81"/>
            <rFont val="Tahoma"/>
            <charset val="1"/>
          </rPr>
          <t>Ciaran Finnegan:</t>
        </r>
        <r>
          <rPr>
            <sz val="9"/>
            <color indexed="81"/>
            <rFont val="Tahoma"/>
            <charset val="1"/>
          </rPr>
          <t xml:space="preserve">
11 + 9 = 20</t>
        </r>
      </text>
    </comment>
    <comment ref="E48" authorId="0" shapeId="0" xr:uid="{70681C22-3B0B-47C9-ABF4-E8813007D67F}">
      <text>
        <r>
          <rPr>
            <sz val="11"/>
            <color theme="1"/>
            <rFont val="Calibri"/>
            <family val="2"/>
            <scheme val="minor"/>
          </rPr>
          <t xml:space="preserve">Ciaran Finnegan:
61 + 18 = 79
</t>
        </r>
      </text>
    </comment>
    <comment ref="C50" authorId="0" shapeId="0" xr:uid="{1FF1CAC6-71E0-4A8B-B0CA-FCD1D8CDE216}">
      <text>
        <r>
          <rPr>
            <sz val="11"/>
            <color theme="1"/>
            <rFont val="Calibri"/>
            <family val="2"/>
            <scheme val="minor"/>
          </rPr>
          <t xml:space="preserve">Ciaran Finnegan:
106 + 41 + 6 = 153
</t>
        </r>
      </text>
    </comment>
    <comment ref="D50" authorId="0" shapeId="0" xr:uid="{61BB3E02-3173-4E44-B8EE-5ECB80F28B89}">
      <text>
        <r>
          <rPr>
            <sz val="11"/>
            <color theme="1"/>
            <rFont val="Calibri"/>
            <family val="2"/>
            <scheme val="minor"/>
          </rPr>
          <t xml:space="preserve">Ciaran Finnegan:
133 + 11 + 6 = 150
</t>
        </r>
      </text>
    </comment>
    <comment ref="E50" authorId="0" shapeId="0" xr:uid="{9CCB0273-C555-4CA0-925D-02A3798202E7}">
      <text>
        <r>
          <rPr>
            <sz val="11"/>
            <color theme="1"/>
            <rFont val="Calibri"/>
            <family val="2"/>
            <scheme val="minor"/>
          </rPr>
          <t xml:space="preserve">Ciaran Finnegan:
265 + 201 + 185 = 651
</t>
        </r>
      </text>
    </comment>
    <comment ref="F50" authorId="0" shapeId="0" xr:uid="{61CFD7DD-DDB0-4DD1-BEA0-A8D544E24364}">
      <text>
        <r>
          <rPr>
            <b/>
            <sz val="9"/>
            <color indexed="81"/>
            <rFont val="Tahoma"/>
            <charset val="1"/>
          </rPr>
          <t>Ciaran Finnegan:</t>
        </r>
        <r>
          <rPr>
            <sz val="9"/>
            <color indexed="81"/>
            <rFont val="Tahoma"/>
            <charset val="1"/>
          </rPr>
          <t xml:space="preserve">
9 + 16 + 4 = 29</t>
        </r>
      </text>
    </comment>
    <comment ref="C54" authorId="0" shapeId="0" xr:uid="{48DF1071-AC58-4D04-9B08-65ADBAA1BA17}">
      <text>
        <r>
          <rPr>
            <b/>
            <sz val="9"/>
            <color indexed="81"/>
            <rFont val="Tahoma"/>
            <charset val="1"/>
          </rPr>
          <t>Ciaran Finnegan:</t>
        </r>
        <r>
          <rPr>
            <sz val="9"/>
            <color indexed="81"/>
            <rFont val="Tahoma"/>
            <charset val="1"/>
          </rPr>
          <t xml:space="preserve">
48 + 2 = 50</t>
        </r>
      </text>
    </comment>
    <comment ref="D54" authorId="0" shapeId="0" xr:uid="{4152E950-E629-408E-9435-EB084B7474A5}">
      <text>
        <r>
          <rPr>
            <b/>
            <sz val="9"/>
            <color indexed="81"/>
            <rFont val="Tahoma"/>
            <charset val="1"/>
          </rPr>
          <t>Ciaran Finnegan:</t>
        </r>
        <r>
          <rPr>
            <sz val="9"/>
            <color indexed="81"/>
            <rFont val="Tahoma"/>
            <charset val="1"/>
          </rPr>
          <t xml:space="preserve">
11 + 9 = 20</t>
        </r>
      </text>
    </comment>
    <comment ref="E54" authorId="0" shapeId="0" xr:uid="{CC25CBD8-1262-43D3-9629-5838CED02233}">
      <text>
        <r>
          <rPr>
            <sz val="11"/>
            <color theme="1"/>
            <rFont val="Calibri"/>
            <family val="2"/>
            <scheme val="minor"/>
          </rPr>
          <t xml:space="preserve">Ciaran Finnegan:
61 + 18 = 79
</t>
        </r>
      </text>
    </comment>
    <comment ref="C56" authorId="0" shapeId="0" xr:uid="{8EB9249C-EE6B-429D-BC65-F6010B8F8DD2}">
      <text>
        <r>
          <rPr>
            <sz val="11"/>
            <color theme="1"/>
            <rFont val="Calibri"/>
            <family val="2"/>
            <scheme val="minor"/>
          </rPr>
          <t xml:space="preserve">Ciaran Finnegan:
109 + 50 + 5 = 164
</t>
        </r>
      </text>
    </comment>
    <comment ref="D56" authorId="0" shapeId="0" xr:uid="{ACF5E30D-E518-44B5-8452-686DAF124AB7}">
      <text>
        <r>
          <rPr>
            <sz val="11"/>
            <color theme="1"/>
            <rFont val="Calibri"/>
            <family val="2"/>
            <scheme val="minor"/>
          </rPr>
          <t xml:space="preserve">Ciaran Finnegan:
97 + 7 + 6 = 110
</t>
        </r>
      </text>
    </comment>
    <comment ref="E56" authorId="0" shapeId="0" xr:uid="{4A9DCC85-0BE9-4428-8B5D-81A3D5BC6C9C}">
      <text>
        <r>
          <rPr>
            <sz val="11"/>
            <color theme="1"/>
            <rFont val="Calibri"/>
            <family val="2"/>
            <scheme val="minor"/>
          </rPr>
          <t xml:space="preserve">Ciaran Finnegan:
273 + 201 + 185 = 659
</t>
        </r>
      </text>
    </comment>
    <comment ref="E60" authorId="0" shapeId="0" xr:uid="{ED3F2842-3F52-4461-97C6-CCF28D32DBC5}">
      <text>
        <r>
          <rPr>
            <sz val="11"/>
            <color theme="1"/>
            <rFont val="Calibri"/>
            <family val="2"/>
            <scheme val="minor"/>
          </rPr>
          <t xml:space="preserve">Ciaran Finnegan:
41 + 29 = 70
</t>
        </r>
      </text>
    </comment>
    <comment ref="C62" authorId="0" shapeId="0" xr:uid="{860F64FF-AADF-410D-B35A-41D0CCDC6B21}">
      <text>
        <r>
          <rPr>
            <sz val="11"/>
            <color theme="1"/>
            <rFont val="Calibri"/>
            <family val="2"/>
            <scheme val="minor"/>
          </rPr>
          <t xml:space="preserve">Ciaran Finnegan:
97 + 46 + 6 = 149
</t>
        </r>
      </text>
    </comment>
    <comment ref="D62" authorId="0" shapeId="0" xr:uid="{91D88DF2-202B-4CBF-9124-44CB0A3EEB2E}">
      <text>
        <r>
          <rPr>
            <sz val="11"/>
            <color theme="1"/>
            <rFont val="Calibri"/>
            <family val="2"/>
            <scheme val="minor"/>
          </rPr>
          <t xml:space="preserve">Ciaran Finnegan:
108 + 7 + 6 = 121
</t>
        </r>
      </text>
    </comment>
    <comment ref="E62" authorId="0" shapeId="0" xr:uid="{8AA59A27-E594-4060-8F25-A04183726954}">
      <text>
        <r>
          <rPr>
            <sz val="11"/>
            <color theme="1"/>
            <rFont val="Calibri"/>
            <family val="2"/>
            <scheme val="minor"/>
          </rPr>
          <t xml:space="preserve">Ciaran Finnegan:
273 + 199 + 186 = 658
</t>
        </r>
      </text>
    </comment>
    <comment ref="E66" authorId="0" shapeId="0" xr:uid="{CAB9F96B-E9FC-4638-AD0F-31BB5D2B43A6}">
      <text>
        <r>
          <rPr>
            <sz val="11"/>
            <color theme="1"/>
            <rFont val="Calibri"/>
            <family val="2"/>
            <scheme val="minor"/>
          </rPr>
          <t xml:space="preserve">Ciaran Finnegan:
43 + 31 = 74
</t>
        </r>
      </text>
    </comment>
    <comment ref="C68" authorId="0" shapeId="0" xr:uid="{CD49ABFA-7C3A-4599-A72B-BE29F65FE0A1}">
      <text>
        <r>
          <rPr>
            <sz val="11"/>
            <color theme="1"/>
            <rFont val="Calibri"/>
            <family val="2"/>
            <scheme val="minor"/>
          </rPr>
          <t xml:space="preserve">Ciaran Finnegan:
100 + 44 + 4 = 148
</t>
        </r>
      </text>
    </comment>
    <comment ref="D68" authorId="0" shapeId="0" xr:uid="{7F1F8899-23E1-496F-87F9-10DFF1602715}">
      <text>
        <r>
          <rPr>
            <sz val="11"/>
            <color theme="1"/>
            <rFont val="Calibri"/>
            <family val="2"/>
            <scheme val="minor"/>
          </rPr>
          <t xml:space="preserve">Ciaran Finnegan:
88 + 5 + 6 = 99
</t>
        </r>
      </text>
    </comment>
    <comment ref="E68" authorId="0" shapeId="0" xr:uid="{655073C8-2E10-4B02-9A97-58A9D20F839E}">
      <text>
        <r>
          <rPr>
            <sz val="11"/>
            <color theme="1"/>
            <rFont val="Calibri"/>
            <family val="2"/>
            <scheme val="minor"/>
          </rPr>
          <t xml:space="preserve">Ciaran Finnegan:
274 + 203 + 188 = 665
</t>
        </r>
      </text>
    </comment>
    <comment ref="E72" authorId="0" shapeId="0" xr:uid="{1B72C991-FBAD-46D8-AC48-C54F7486E30A}">
      <text>
        <r>
          <rPr>
            <sz val="11"/>
            <color theme="1"/>
            <rFont val="Calibri"/>
            <family val="2"/>
            <scheme val="minor"/>
          </rPr>
          <t xml:space="preserve">Ciaran Finnegan:
34 + 31 = 65
</t>
        </r>
      </text>
    </comment>
    <comment ref="C74" authorId="0" shapeId="0" xr:uid="{14D4B7F2-D257-44BE-A716-564DAFD7619C}">
      <text>
        <r>
          <rPr>
            <sz val="11"/>
            <color theme="1"/>
            <rFont val="Calibri"/>
            <family val="2"/>
            <scheme val="minor"/>
          </rPr>
          <t xml:space="preserve">Ciaran Finnegan:
88 + 48 + 6 = 142
</t>
        </r>
      </text>
    </comment>
    <comment ref="D74" authorId="0" shapeId="0" xr:uid="{8002698B-DD9D-41B0-B910-379B56F06744}">
      <text>
        <r>
          <rPr>
            <sz val="11"/>
            <color theme="1"/>
            <rFont val="Calibri"/>
            <family val="2"/>
            <scheme val="minor"/>
          </rPr>
          <t xml:space="preserve">Ciaran Finnegan:
90 + 5 + 29 = 124
</t>
        </r>
      </text>
    </comment>
    <comment ref="E74" authorId="0" shapeId="0" xr:uid="{2757B149-9434-4286-90EE-A5195ADBD5F2}">
      <text>
        <r>
          <rPr>
            <sz val="11"/>
            <color theme="1"/>
            <rFont val="Calibri"/>
            <family val="2"/>
            <scheme val="minor"/>
          </rPr>
          <t xml:space="preserve">Ciaran Finnegan:
288 + 199 + 185 = 672
</t>
        </r>
      </text>
    </comment>
    <comment ref="E78" authorId="0" shapeId="0" xr:uid="{E3E5EA51-0FF4-4956-9377-7E0C636E6008}">
      <text>
        <r>
          <rPr>
            <sz val="11"/>
            <color theme="1"/>
            <rFont val="Calibri"/>
            <family val="2"/>
            <scheme val="minor"/>
          </rPr>
          <t xml:space="preserve">Ciaran Finnegan:
42 + 31 = 73
</t>
        </r>
      </text>
    </comment>
    <comment ref="C80" authorId="0" shapeId="0" xr:uid="{8E3687D1-D1B5-4DA6-9378-E7F170BFDEDD}">
      <text>
        <r>
          <rPr>
            <sz val="11"/>
            <color theme="1"/>
            <rFont val="Calibri"/>
            <family val="2"/>
            <scheme val="minor"/>
          </rPr>
          <t xml:space="preserve">Ciaran Finnegan:
107 + 48 + 5 = 160
</t>
        </r>
      </text>
    </comment>
    <comment ref="D80" authorId="0" shapeId="0" xr:uid="{CCBDCD41-76F0-4FDF-9C0E-816E91ACA4CA}">
      <text>
        <r>
          <rPr>
            <sz val="11"/>
            <color theme="1"/>
            <rFont val="Calibri"/>
            <family val="2"/>
            <scheme val="minor"/>
          </rPr>
          <t xml:space="preserve">Ciaran Finnegan:
37 + 6 + 12 = 55
</t>
        </r>
      </text>
    </comment>
    <comment ref="E80" authorId="0" shapeId="0" xr:uid="{6F53F442-A2F4-4709-921F-A60205DBDE53}">
      <text>
        <r>
          <rPr>
            <sz val="11"/>
            <color theme="1"/>
            <rFont val="Calibri"/>
            <family val="2"/>
            <scheme val="minor"/>
          </rPr>
          <t xml:space="preserve">Ciaran Finnegan:
303 + 198 + 194 = 695
</t>
        </r>
      </text>
    </comment>
    <comment ref="E84" authorId="0" shapeId="0" xr:uid="{7A872903-B85E-4CF9-8318-F412203E73B0}">
      <text>
        <r>
          <rPr>
            <sz val="11"/>
            <color theme="1"/>
            <rFont val="Calibri"/>
            <family val="2"/>
            <scheme val="minor"/>
          </rPr>
          <t xml:space="preserve">Ciaran Finnegan:
81 + 31 = 112
</t>
        </r>
      </text>
    </comment>
    <comment ref="C86" authorId="0" shapeId="0" xr:uid="{217197BC-0BC1-4E6F-BDE3-9D9166845B28}">
      <text>
        <r>
          <rPr>
            <sz val="11"/>
            <color theme="1"/>
            <rFont val="Calibri"/>
            <family val="2"/>
            <scheme val="minor"/>
          </rPr>
          <t xml:space="preserve">Ciaran Finnegan:
97 + 46 + 5 = 148
</t>
        </r>
      </text>
    </comment>
    <comment ref="D86" authorId="0" shapeId="0" xr:uid="{9A08C727-E66D-4A65-BFD5-857039A8CBFC}">
      <text>
        <r>
          <rPr>
            <sz val="11"/>
            <color theme="1"/>
            <rFont val="Calibri"/>
            <family val="2"/>
            <scheme val="minor"/>
          </rPr>
          <t xml:space="preserve">Ciaran Finnegan:
34 + 6 = 40
</t>
        </r>
      </text>
    </comment>
    <comment ref="E86" authorId="0" shapeId="0" xr:uid="{9D4C0588-08D2-49DE-B792-15A0025C32A8}">
      <text>
        <r>
          <rPr>
            <sz val="11"/>
            <color theme="1"/>
            <rFont val="Calibri"/>
            <family val="2"/>
            <scheme val="minor"/>
          </rPr>
          <t xml:space="preserve">Ciaran Finnegan:
292 + 200 + 202 = 694
</t>
        </r>
      </text>
    </comment>
    <comment ref="E90" authorId="0" shapeId="0" xr:uid="{FF5D1EFB-AD2B-4A8E-ACA6-D6862D2C6A33}">
      <text>
        <r>
          <rPr>
            <sz val="11"/>
            <color theme="1"/>
            <rFont val="Calibri"/>
            <family val="2"/>
            <scheme val="minor"/>
          </rPr>
          <t>Ciaran Finnegan:
75 + 31 = 113</t>
        </r>
      </text>
    </comment>
    <comment ref="C92" authorId="0" shapeId="0" xr:uid="{9BBAAA35-7532-4D51-A6FC-951548C668E0}">
      <text>
        <r>
          <rPr>
            <sz val="11"/>
            <color theme="1"/>
            <rFont val="Calibri"/>
            <family val="2"/>
            <scheme val="minor"/>
          </rPr>
          <t xml:space="preserve">Ciaran Finnegan:
75 + 45 + 5 = 125
</t>
        </r>
      </text>
    </comment>
    <comment ref="D92" authorId="0" shapeId="0" xr:uid="{86DC8C63-F84E-4128-8517-846209848890}">
      <text>
        <r>
          <rPr>
            <sz val="11"/>
            <color theme="1"/>
            <rFont val="Calibri"/>
            <family val="2"/>
            <scheme val="minor"/>
          </rPr>
          <t xml:space="preserve">Ciaran Finnegan:
41 + 5 = 46
</t>
        </r>
      </text>
    </comment>
    <comment ref="E92" authorId="0" shapeId="0" xr:uid="{1D5264D9-AB99-455A-B86C-4E2C25F48F6A}">
      <text>
        <r>
          <rPr>
            <sz val="11"/>
            <color theme="1"/>
            <rFont val="Calibri"/>
            <family val="2"/>
            <scheme val="minor"/>
          </rPr>
          <t xml:space="preserve">Ciaran Finnegan:
367 + 200 + 202 = 714
</t>
        </r>
      </text>
    </comment>
    <comment ref="E96" authorId="0" shapeId="0" xr:uid="{6C4F22DB-FA0F-44FE-9464-80A10391AEA9}">
      <text>
        <r>
          <rPr>
            <sz val="11"/>
            <color theme="1"/>
            <rFont val="Calibri"/>
            <family val="2"/>
            <scheme val="minor"/>
          </rPr>
          <t>Ciaran Finnegan:
75 + 31 = 113</t>
        </r>
      </text>
    </comment>
    <comment ref="C98" authorId="0" shapeId="0" xr:uid="{0126B208-6367-4590-8C39-B14331422685}">
      <text>
        <r>
          <rPr>
            <sz val="11"/>
            <color theme="1"/>
            <rFont val="Calibri"/>
            <family val="2"/>
            <scheme val="minor"/>
          </rPr>
          <t xml:space="preserve">Ciaran Finnegan:
83 + 45 + 5 = 133
</t>
        </r>
      </text>
    </comment>
    <comment ref="D98" authorId="0" shapeId="0" xr:uid="{060F2BE2-6E46-408E-83E0-015083DE1C07}">
      <text>
        <r>
          <rPr>
            <sz val="11"/>
            <color theme="1"/>
            <rFont val="Calibri"/>
            <family val="2"/>
            <scheme val="minor"/>
          </rPr>
          <t xml:space="preserve">Ciaran Finnegan:
51 + 6 = 57
</t>
        </r>
      </text>
    </comment>
    <comment ref="E98" authorId="0" shapeId="0" xr:uid="{E7448ADD-47C6-4580-9EA6-BE77F25D82F0}">
      <text>
        <r>
          <rPr>
            <sz val="11"/>
            <color theme="1"/>
            <rFont val="Calibri"/>
            <family val="2"/>
            <scheme val="minor"/>
          </rPr>
          <t xml:space="preserve">Ciaran Finnegan:
322 + 199 + 193 = 714
</t>
        </r>
      </text>
    </comment>
    <comment ref="E102" authorId="0" shapeId="0" xr:uid="{DD193C99-8A69-4623-8BFD-29BF73CE9A3A}">
      <text>
        <r>
          <rPr>
            <sz val="11"/>
            <color theme="1"/>
            <rFont val="Calibri"/>
            <family val="2"/>
            <scheme val="minor"/>
          </rPr>
          <t>Ciaran Finnegan:
82 + 31 = 113</t>
        </r>
      </text>
    </comment>
    <comment ref="C104" authorId="0" shapeId="0" xr:uid="{783E661B-F049-4197-9CBD-DE93CBFDAAB9}">
      <text>
        <r>
          <rPr>
            <sz val="11"/>
            <color theme="1"/>
            <rFont val="Calibri"/>
            <family val="2"/>
            <scheme val="minor"/>
          </rPr>
          <t xml:space="preserve">Ciaran Finnegan:
77 + 45 + 5 = 127
</t>
        </r>
      </text>
    </comment>
    <comment ref="D104" authorId="0" shapeId="0" xr:uid="{8DEAB682-5F33-4105-84C9-A4D436E52E15}">
      <text>
        <r>
          <rPr>
            <sz val="11"/>
            <color theme="1"/>
            <rFont val="Calibri"/>
            <family val="2"/>
            <scheme val="minor"/>
          </rPr>
          <t xml:space="preserve">Ciaran Finnegan:
56 + 5 = 61
</t>
        </r>
      </text>
    </comment>
    <comment ref="E104" authorId="0" shapeId="0" xr:uid="{B2928770-F876-4112-9DD4-279F5C6C338A}">
      <text>
        <r>
          <rPr>
            <sz val="11"/>
            <color theme="1"/>
            <rFont val="Calibri"/>
            <family val="2"/>
            <scheme val="minor"/>
          </rPr>
          <t xml:space="preserve">Ciaran Finnegan:
320 + 200 + 193 = 713
</t>
        </r>
      </text>
    </comment>
    <comment ref="E108" authorId="0" shapeId="0" xr:uid="{41CF92FC-CFBF-4B42-A868-6016911E61D4}">
      <text>
        <r>
          <rPr>
            <sz val="11"/>
            <color theme="1"/>
            <rFont val="Calibri"/>
            <family val="2"/>
            <scheme val="minor"/>
          </rPr>
          <t>Ciaran Finnegan:
122 + 31 = 153</t>
        </r>
      </text>
    </comment>
    <comment ref="C110" authorId="0" shapeId="0" xr:uid="{03DE4B53-4EB6-466A-B6F3-8D34AB751EAF}">
      <text>
        <r>
          <rPr>
            <sz val="11"/>
            <color theme="1"/>
            <rFont val="Calibri"/>
            <family val="2"/>
            <scheme val="minor"/>
          </rPr>
          <t xml:space="preserve">Ciaran Finnegan:
91 + 43 + 5 = 139
</t>
        </r>
      </text>
    </comment>
    <comment ref="D110" authorId="0" shapeId="0" xr:uid="{AC31AA5F-35AC-4DFF-BCED-14D6685A93D6}">
      <text>
        <r>
          <rPr>
            <sz val="11"/>
            <color theme="1"/>
            <rFont val="Calibri"/>
            <family val="2"/>
            <scheme val="minor"/>
          </rPr>
          <t xml:space="preserve">Ciaran Finnegan:
68 + 25 = 93
</t>
        </r>
      </text>
    </comment>
    <comment ref="E110" authorId="0" shapeId="0" xr:uid="{49665BA8-EE2C-4C54-91C8-3D6C9CED1826}">
      <text>
        <r>
          <rPr>
            <sz val="11"/>
            <color theme="1"/>
            <rFont val="Calibri"/>
            <family val="2"/>
            <scheme val="minor"/>
          </rPr>
          <t xml:space="preserve">Ciaran Finnegan:
313 + 182 + 193 = 688
</t>
        </r>
      </text>
    </comment>
    <comment ref="E114" authorId="0" shapeId="0" xr:uid="{65274083-9AD0-4AB6-8E7A-63343C0B73A2}">
      <text>
        <r>
          <rPr>
            <sz val="11"/>
            <color theme="1"/>
            <rFont val="Calibri"/>
            <family val="2"/>
            <scheme val="minor"/>
          </rPr>
          <t>Ciaran Finnegan:
122 + 31 = 153</t>
        </r>
      </text>
    </comment>
    <comment ref="C116" authorId="0" shapeId="0" xr:uid="{217E1FA8-5FB9-46F4-A5A9-23EB55C9868F}">
      <text>
        <r>
          <rPr>
            <sz val="11"/>
            <color theme="1"/>
            <rFont val="Calibri"/>
            <family val="2"/>
            <scheme val="minor"/>
          </rPr>
          <t xml:space="preserve">Ciaran Finnegan:
106 + 50 + 5 = 161
</t>
        </r>
      </text>
    </comment>
    <comment ref="D116" authorId="0" shapeId="0" xr:uid="{4E8F16E6-36AA-4D0E-A2EA-3F9874D062E7}">
      <text>
        <r>
          <rPr>
            <sz val="11"/>
            <color theme="1"/>
            <rFont val="Calibri"/>
            <family val="2"/>
            <scheme val="minor"/>
          </rPr>
          <t xml:space="preserve">Ciaran Finnegan:
33 + 28 = 61
</t>
        </r>
      </text>
    </comment>
    <comment ref="E116" authorId="0" shapeId="0" xr:uid="{58F46490-5BC1-4225-98EA-B6B54BB22338}">
      <text>
        <r>
          <rPr>
            <sz val="11"/>
            <color theme="1"/>
            <rFont val="Calibri"/>
            <family val="2"/>
            <scheme val="minor"/>
          </rPr>
          <t>Ciaran Finnegan:
278 + 172 + 193 = 643</t>
        </r>
      </text>
    </comment>
    <comment ref="E120" authorId="0" shapeId="0" xr:uid="{8136ADAA-6B05-4DA2-9D71-6D2348DD71EB}">
      <text>
        <r>
          <rPr>
            <sz val="11"/>
            <color theme="1"/>
            <rFont val="Calibri"/>
            <family val="2"/>
            <scheme val="minor"/>
          </rPr>
          <t>Ciaran Finnegan:
105 + 31 = 136</t>
        </r>
      </text>
    </comment>
    <comment ref="C122" authorId="0" shapeId="0" xr:uid="{FAB2E7F7-8BAE-4F1A-BA20-B43BEBCDE2FC}">
      <text>
        <r>
          <rPr>
            <sz val="11"/>
            <color theme="1"/>
            <rFont val="Calibri"/>
            <family val="2"/>
            <scheme val="minor"/>
          </rPr>
          <t xml:space="preserve">Ciaran Finnegan:
87 + 48 + 5 = 140
</t>
        </r>
      </text>
    </comment>
    <comment ref="D122" authorId="0" shapeId="0" xr:uid="{0AF62D76-9CD7-45E3-BC3D-5ABFED6E6543}">
      <text>
        <r>
          <rPr>
            <sz val="11"/>
            <color theme="1"/>
            <rFont val="Calibri"/>
            <family val="2"/>
            <scheme val="minor"/>
          </rPr>
          <t xml:space="preserve">Ciaran Finnegan:
29 + 27 = 56
</t>
        </r>
      </text>
    </comment>
    <comment ref="E122" authorId="0" shapeId="0" xr:uid="{90B9F86B-B5E7-4969-8336-5569B8725328}">
      <text>
        <r>
          <rPr>
            <sz val="11"/>
            <color theme="1"/>
            <rFont val="Calibri"/>
            <family val="2"/>
            <scheme val="minor"/>
          </rPr>
          <t>Ciaran Finnegan:
299 + 173 + 193 = 665</t>
        </r>
      </text>
    </comment>
    <comment ref="C128" authorId="0" shapeId="0" xr:uid="{3B9FBFBC-6477-44C0-8FC5-6ECA5040E77E}">
      <text>
        <r>
          <rPr>
            <sz val="11"/>
            <color theme="1"/>
            <rFont val="Calibri"/>
            <family val="2"/>
            <scheme val="minor"/>
          </rPr>
          <t>Ciaran Finnegan:
90 + 44 + 4 = 138</t>
        </r>
      </text>
    </comment>
    <comment ref="D128" authorId="0" shapeId="0" xr:uid="{A44FE0AA-CB7B-4F18-ADA3-1A801D4C0DA0}">
      <text>
        <r>
          <rPr>
            <sz val="11"/>
            <color theme="1"/>
            <rFont val="Calibri"/>
            <family val="2"/>
            <scheme val="minor"/>
          </rPr>
          <t xml:space="preserve">Ciaran Finnegan:
65 + 26 + 15  = 106
</t>
        </r>
      </text>
    </comment>
    <comment ref="E128" authorId="0" shapeId="0" xr:uid="{C2AA8BD7-53E1-47BC-9FC4-5E8A3A0D54D2}">
      <text>
        <r>
          <rPr>
            <sz val="11"/>
            <color theme="1"/>
            <rFont val="Calibri"/>
            <family val="2"/>
            <scheme val="minor"/>
          </rPr>
          <t>Ciaran Finnegan:
255 + 169 + 174 = 598</t>
        </r>
      </text>
    </comment>
    <comment ref="F128" authorId="0" shapeId="0" xr:uid="{0B9DE706-52FB-4EC8-823B-7A19CB9BA00D}">
      <text>
        <r>
          <rPr>
            <sz val="11"/>
            <color theme="1"/>
            <rFont val="Calibri"/>
            <family val="2"/>
            <scheme val="minor"/>
          </rPr>
          <t>Ciaran Finnegan:
2 + 10 = 12</t>
        </r>
      </text>
    </comment>
    <comment ref="C134" authorId="0" shapeId="0" xr:uid="{04498CC4-FBB0-4884-BF18-D14936D1667A}">
      <text>
        <r>
          <rPr>
            <sz val="11"/>
            <color theme="1"/>
            <rFont val="Calibri"/>
            <family val="2"/>
            <scheme val="minor"/>
          </rPr>
          <t>Ciaran Finnegan:
34 + 12 + 3 = 49</t>
        </r>
      </text>
    </comment>
    <comment ref="D134" authorId="0" shapeId="0" xr:uid="{861E942D-4CE0-4026-B39D-382F3054C006}">
      <text>
        <r>
          <rPr>
            <sz val="11"/>
            <color theme="1"/>
            <rFont val="Calibri"/>
            <family val="2"/>
            <scheme val="minor"/>
          </rPr>
          <t>Ciaran Finnegan:
24 + 19 + 149  = 192</t>
        </r>
      </text>
    </comment>
    <comment ref="E134" authorId="0" shapeId="0" xr:uid="{CD57EB9C-84E2-4748-A015-7F0DEEE8779D}">
      <text>
        <r>
          <rPr>
            <sz val="11"/>
            <color theme="1"/>
            <rFont val="Calibri"/>
            <family val="2"/>
            <scheme val="minor"/>
          </rPr>
          <t>Ciaran Finnegan:
165 + 170 + 3 = 338</t>
        </r>
      </text>
    </comment>
    <comment ref="F134"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<sst xmlns="http://schemas.openxmlformats.org/spreadsheetml/2006/main" count="538" uniqueCount="211">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</sst>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PassRates'!$A$200:$B$200</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PassRates'!$C$200:$F$200</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PassRates'!$A$201:$B$201</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PassRates'!$C$201:$F$201</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PassRates'!$A$202:$B$202</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PassRates'!$C$202:$F$202</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PassRates'!$A$203:$B$203</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PassRates'!$C$203:$F$203</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PassRates'!$A$204:$B$204</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PassRates'!$C$204:$F$204</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PassRates'!$A$205:$B$205</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PassRates'!$C$205:$F$205</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41"/>
  <sheetViews>
    <sheetView tabSelected="1" workbookViewId="0">
      <pane ySplit="1" topLeftCell="A2" activePane="bottomLeft" state="frozen"/>
      <selection pane="bottomLeft" activeCell="G22" sqref="G22"/>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45688</v>
      </c>
      <c r="C2">
        <v>117</v>
      </c>
      <c r="D2">
        <v>207</v>
      </c>
      <c r="E2">
        <v>636</v>
      </c>
      <c r="F2">
        <v>276</v>
      </c>
      <c r="I2">
        <v>1236</v>
      </c>
    </row>
    <row r="3" spans="1:9" x14ac:dyDescent="0.45">
      <c r="A3" t="s">
        <v>7</v>
      </c>
      <c r="B3" s="5">
        <v>45688</v>
      </c>
      <c r="C3">
        <v>0</v>
      </c>
      <c r="D3">
        <v>0</v>
      </c>
      <c r="E3">
        <v>0</v>
      </c>
      <c r="F3">
        <v>0</v>
      </c>
    </row>
    <row r="4" spans="1:9" x14ac:dyDescent="0.45">
      <c r="A4" t="s">
        <v>8</v>
      </c>
      <c r="B4" s="5">
        <v>45688</v>
      </c>
      <c r="C4">
        <v>0</v>
      </c>
      <c r="D4">
        <v>0</v>
      </c>
      <c r="E4">
        <v>0</v>
      </c>
      <c r="F4">
        <v>0</v>
      </c>
    </row>
    <row r="5" spans="1:9" x14ac:dyDescent="0.45">
      <c r="A5" t="s">
        <v>9</v>
      </c>
      <c r="B5" s="5">
        <v>45688</v>
      </c>
      <c r="C5">
        <v>0</v>
      </c>
      <c r="D5">
        <v>0</v>
      </c>
      <c r="E5">
        <v>0</v>
      </c>
      <c r="F5">
        <v>0</v>
      </c>
    </row>
    <row r="6" spans="1:9" x14ac:dyDescent="0.45">
      <c r="A6" t="s">
        <v>10</v>
      </c>
      <c r="B6" s="5">
        <v>45688</v>
      </c>
      <c r="C6">
        <v>0</v>
      </c>
      <c r="D6">
        <v>0</v>
      </c>
      <c r="E6">
        <v>0</v>
      </c>
      <c r="F6">
        <v>0</v>
      </c>
    </row>
    <row r="7" spans="1:9" x14ac:dyDescent="0.45">
      <c r="A7" t="s">
        <v>11</v>
      </c>
      <c r="B7" s="5">
        <v>45688</v>
      </c>
      <c r="C7">
        <v>117</v>
      </c>
      <c r="D7">
        <v>207</v>
      </c>
      <c r="E7">
        <v>636</v>
      </c>
      <c r="F7">
        <v>276</v>
      </c>
    </row>
    <row r="8" spans="1:9" x14ac:dyDescent="0.45">
      <c r="A8" t="s">
        <v>6</v>
      </c>
      <c r="B8" s="13">
        <v>45681</v>
      </c>
      <c r="C8">
        <v>142</v>
      </c>
      <c r="D8">
        <v>148</v>
      </c>
      <c r="E8">
        <v>812</v>
      </c>
      <c r="F8" s="9">
        <v>77</v>
      </c>
      <c r="I8">
        <f>SUM(C8:H8)</f>
        <v>1179</v>
      </c>
    </row>
    <row r="9" spans="1:9" x14ac:dyDescent="0.45">
      <c r="A9" t="s">
        <v>7</v>
      </c>
      <c r="B9" s="13">
        <v>45681</v>
      </c>
      <c r="C9">
        <v>0</v>
      </c>
      <c r="D9">
        <v>0</v>
      </c>
      <c r="E9">
        <v>0</v>
      </c>
      <c r="F9" s="9">
        <v>0</v>
      </c>
    </row>
    <row r="10" spans="1:9" x14ac:dyDescent="0.45">
      <c r="A10" t="s">
        <v>8</v>
      </c>
      <c r="B10" s="13">
        <v>45681</v>
      </c>
      <c r="C10">
        <v>0</v>
      </c>
      <c r="D10">
        <v>0</v>
      </c>
      <c r="E10">
        <v>0</v>
      </c>
      <c r="F10" s="9">
        <v>0</v>
      </c>
    </row>
    <row r="11" spans="1:9" x14ac:dyDescent="0.45">
      <c r="A11" t="s">
        <v>9</v>
      </c>
      <c r="B11" s="13">
        <v>45681</v>
      </c>
      <c r="C11">
        <v>0</v>
      </c>
      <c r="D11">
        <v>0</v>
      </c>
      <c r="E11">
        <v>0</v>
      </c>
      <c r="F11" s="9">
        <v>0</v>
      </c>
    </row>
    <row r="12" spans="1:9" x14ac:dyDescent="0.45">
      <c r="A12" t="s">
        <v>10</v>
      </c>
      <c r="B12" s="13">
        <v>45681</v>
      </c>
      <c r="C12">
        <v>0</v>
      </c>
      <c r="D12">
        <v>0</v>
      </c>
      <c r="E12">
        <v>0</v>
      </c>
      <c r="F12" s="9">
        <v>0</v>
      </c>
    </row>
    <row r="13" spans="1:9" x14ac:dyDescent="0.45">
      <c r="A13" t="s">
        <v>11</v>
      </c>
      <c r="B13" s="13">
        <v>45681</v>
      </c>
      <c r="C13">
        <f>SUM(C8:C12)</f>
        <v>142</v>
      </c>
      <c r="D13">
        <f t="shared" ref="D13" si="0">SUM(D8:D12)</f>
        <v>148</v>
      </c>
      <c r="E13">
        <f>SUM(E8:E12)</f>
        <v>812</v>
      </c>
      <c r="F13">
        <f t="shared" ref="F13" si="1">SUM(F8:F12)</f>
        <v>77</v>
      </c>
    </row>
    <row r="14" spans="1:9" x14ac:dyDescent="0.45">
      <c r="A14" t="s">
        <v>6</v>
      </c>
      <c r="B14" s="13">
        <v>45674</v>
      </c>
      <c r="C14">
        <v>121</v>
      </c>
      <c r="D14">
        <v>157</v>
      </c>
      <c r="E14">
        <v>799</v>
      </c>
      <c r="F14" s="9">
        <v>110</v>
      </c>
      <c r="I14">
        <f>SUM(C14:H14)</f>
        <v>1187</v>
      </c>
    </row>
    <row r="15" spans="1:9" x14ac:dyDescent="0.45">
      <c r="A15" t="s">
        <v>7</v>
      </c>
      <c r="B15" s="13">
        <v>45674</v>
      </c>
      <c r="C15">
        <v>0</v>
      </c>
      <c r="D15">
        <v>0</v>
      </c>
      <c r="E15">
        <v>0</v>
      </c>
      <c r="F15" s="9">
        <v>0</v>
      </c>
    </row>
    <row r="16" spans="1:9" x14ac:dyDescent="0.45">
      <c r="A16" t="s">
        <v>8</v>
      </c>
      <c r="B16" s="13">
        <v>45674</v>
      </c>
      <c r="C16">
        <v>0</v>
      </c>
      <c r="D16">
        <v>0</v>
      </c>
      <c r="E16">
        <v>0</v>
      </c>
      <c r="F16" s="9">
        <v>0</v>
      </c>
    </row>
    <row r="17" spans="1:9" x14ac:dyDescent="0.45">
      <c r="A17" t="s">
        <v>9</v>
      </c>
      <c r="B17" s="13">
        <v>45674</v>
      </c>
      <c r="C17">
        <v>0</v>
      </c>
      <c r="D17">
        <v>0</v>
      </c>
      <c r="E17">
        <v>0</v>
      </c>
      <c r="F17" s="9">
        <v>0</v>
      </c>
    </row>
    <row r="18" spans="1:9" x14ac:dyDescent="0.45">
      <c r="A18" t="s">
        <v>10</v>
      </c>
      <c r="B18" s="13">
        <v>45674</v>
      </c>
      <c r="C18">
        <v>0</v>
      </c>
      <c r="D18">
        <v>0</v>
      </c>
      <c r="E18">
        <v>0</v>
      </c>
      <c r="F18" s="9">
        <v>0</v>
      </c>
    </row>
    <row r="19" spans="1:9" x14ac:dyDescent="0.45">
      <c r="A19" t="s">
        <v>11</v>
      </c>
      <c r="B19" s="13">
        <v>45674</v>
      </c>
      <c r="C19">
        <f>SUM(C14:C18)</f>
        <v>121</v>
      </c>
      <c r="D19">
        <f t="shared" ref="D19" si="2">SUM(D14:D18)</f>
        <v>157</v>
      </c>
      <c r="E19">
        <f>SUM(E14:E18)</f>
        <v>799</v>
      </c>
      <c r="F19">
        <f t="shared" ref="F19" si="3">SUM(F14:F18)</f>
        <v>110</v>
      </c>
    </row>
    <row r="20" spans="1:9" x14ac:dyDescent="0.45">
      <c r="A20" s="17" t="s">
        <v>6</v>
      </c>
      <c r="B20" s="18">
        <v>45667</v>
      </c>
      <c r="C20" s="19">
        <v>122</v>
      </c>
      <c r="D20" s="19">
        <v>162</v>
      </c>
      <c r="E20" s="19">
        <v>790</v>
      </c>
      <c r="F20" s="21">
        <v>97</v>
      </c>
      <c r="G20" s="19"/>
      <c r="H20" s="19"/>
      <c r="I20" s="23">
        <f>SUM(C20:H20)</f>
        <v>1171</v>
      </c>
    </row>
    <row r="21" spans="1:9" x14ac:dyDescent="0.45">
      <c r="A21" t="s">
        <v>7</v>
      </c>
      <c r="B21" s="13">
        <v>45667</v>
      </c>
      <c r="C21">
        <v>12</v>
      </c>
      <c r="D21">
        <v>38</v>
      </c>
      <c r="E21">
        <v>10</v>
      </c>
      <c r="F21" s="9">
        <v>126</v>
      </c>
    </row>
    <row r="22" spans="1:9" x14ac:dyDescent="0.45">
      <c r="A22" t="s">
        <v>8</v>
      </c>
      <c r="B22" s="13">
        <v>45667</v>
      </c>
      <c r="C22">
        <v>17</v>
      </c>
      <c r="D22">
        <v>20</v>
      </c>
      <c r="E22">
        <v>59</v>
      </c>
      <c r="F22" s="9">
        <v>0</v>
      </c>
    </row>
    <row r="23" spans="1:9" x14ac:dyDescent="0.45">
      <c r="A23" t="s">
        <v>9</v>
      </c>
      <c r="B23" s="13">
        <v>45667</v>
      </c>
      <c r="C23">
        <v>10</v>
      </c>
      <c r="D23">
        <v>14</v>
      </c>
      <c r="E23">
        <v>6</v>
      </c>
      <c r="F23" s="9">
        <v>120</v>
      </c>
    </row>
    <row r="24" spans="1:9" x14ac:dyDescent="0.45">
      <c r="A24" t="s">
        <v>10</v>
      </c>
      <c r="B24" s="13">
        <v>45667</v>
      </c>
      <c r="C24">
        <v>50</v>
      </c>
      <c r="D24">
        <v>20</v>
      </c>
      <c r="E24">
        <v>79</v>
      </c>
      <c r="F24" s="9">
        <v>88</v>
      </c>
    </row>
    <row r="25" spans="1:9" x14ac:dyDescent="0.45">
      <c r="A25" s="17" t="s">
        <v>11</v>
      </c>
      <c r="B25" s="18">
        <v>45667</v>
      </c>
      <c r="C25" s="19">
        <f>SUM(C20:C24)</f>
        <v>211</v>
      </c>
      <c r="D25" s="19">
        <f t="shared" ref="D25" si="4">SUM(D20:D24)</f>
        <v>254</v>
      </c>
      <c r="E25" s="19">
        <f>SUM(E20:E24)</f>
        <v>944</v>
      </c>
      <c r="F25" s="19">
        <f t="shared" ref="F25" si="5">SUM(F20:F24)</f>
        <v>431</v>
      </c>
      <c r="G25" s="19"/>
      <c r="H25" s="19"/>
      <c r="I25" s="23">
        <f>SUM(C25:H25)</f>
        <v>1840</v>
      </c>
    </row>
    <row r="26" spans="1:9" x14ac:dyDescent="0.45">
      <c r="A26" t="s">
        <v>6</v>
      </c>
      <c r="B26" s="13">
        <v>45660</v>
      </c>
      <c r="C26">
        <v>136</v>
      </c>
      <c r="D26">
        <v>182</v>
      </c>
      <c r="E26">
        <v>695</v>
      </c>
      <c r="F26" s="9">
        <v>165</v>
      </c>
      <c r="I26">
        <f>SUM(C26:H26)</f>
        <v>1178</v>
      </c>
    </row>
    <row r="27" spans="1:9" x14ac:dyDescent="0.45">
      <c r="A27" t="s">
        <v>7</v>
      </c>
      <c r="B27" s="13">
        <v>45660</v>
      </c>
      <c r="C27">
        <v>12</v>
      </c>
      <c r="D27">
        <v>38</v>
      </c>
      <c r="E27">
        <v>10</v>
      </c>
      <c r="F27" s="9">
        <v>126</v>
      </c>
    </row>
    <row r="28" spans="1:9" x14ac:dyDescent="0.45">
      <c r="A28" t="s">
        <v>8</v>
      </c>
      <c r="B28" s="13">
        <v>45660</v>
      </c>
      <c r="C28">
        <v>17</v>
      </c>
      <c r="D28">
        <v>20</v>
      </c>
      <c r="E28">
        <v>59</v>
      </c>
      <c r="F28" s="9">
        <v>0</v>
      </c>
    </row>
    <row r="29" spans="1:9" x14ac:dyDescent="0.45">
      <c r="A29" t="s">
        <v>9</v>
      </c>
      <c r="B29" s="13">
        <v>45660</v>
      </c>
      <c r="C29">
        <v>10</v>
      </c>
      <c r="D29">
        <v>14</v>
      </c>
      <c r="E29">
        <v>6</v>
      </c>
      <c r="F29" s="9">
        <v>120</v>
      </c>
    </row>
    <row r="30" spans="1:9" x14ac:dyDescent="0.45">
      <c r="A30" t="s">
        <v>10</v>
      </c>
      <c r="B30" s="13">
        <v>45660</v>
      </c>
      <c r="C30">
        <v>50</v>
      </c>
      <c r="D30">
        <v>20</v>
      </c>
      <c r="E30">
        <v>79</v>
      </c>
      <c r="F30" s="9">
        <v>88</v>
      </c>
    </row>
    <row r="31" spans="1:9" x14ac:dyDescent="0.45">
      <c r="A31" t="s">
        <v>11</v>
      </c>
      <c r="B31" s="13">
        <v>45660</v>
      </c>
      <c r="C31">
        <f>SUM(C26:C30)</f>
        <v>225</v>
      </c>
      <c r="D31">
        <f t="shared" ref="D31" si="6">SUM(D26:D30)</f>
        <v>274</v>
      </c>
      <c r="E31">
        <f>SUM(E26:E30)</f>
        <v>849</v>
      </c>
      <c r="F31">
        <f t="shared" ref="F31" si="7">SUM(F26:F30)</f>
        <v>499</v>
      </c>
    </row>
    <row r="32" spans="1:9" x14ac:dyDescent="0.45">
      <c r="A32" t="s">
        <v>6</v>
      </c>
      <c r="B32" s="13">
        <v>45639</v>
      </c>
      <c r="C32">
        <v>162</v>
      </c>
      <c r="D32">
        <v>157</v>
      </c>
      <c r="E32">
        <v>712</v>
      </c>
      <c r="F32" s="9">
        <v>33</v>
      </c>
      <c r="I32">
        <f>SUM(C32:H32)</f>
        <v>1064</v>
      </c>
    </row>
    <row r="33" spans="1:9" x14ac:dyDescent="0.45">
      <c r="A33" t="s">
        <v>7</v>
      </c>
      <c r="B33" s="13">
        <v>45639</v>
      </c>
      <c r="C33">
        <v>12</v>
      </c>
      <c r="D33">
        <v>38</v>
      </c>
      <c r="E33">
        <v>10</v>
      </c>
      <c r="F33" s="9">
        <v>126</v>
      </c>
    </row>
    <row r="34" spans="1:9" x14ac:dyDescent="0.45">
      <c r="A34" t="s">
        <v>8</v>
      </c>
      <c r="B34" s="13">
        <v>45639</v>
      </c>
      <c r="C34">
        <v>17</v>
      </c>
      <c r="D34">
        <v>20</v>
      </c>
      <c r="E34">
        <v>59</v>
      </c>
      <c r="F34" s="9">
        <v>0</v>
      </c>
    </row>
    <row r="35" spans="1:9" x14ac:dyDescent="0.45">
      <c r="A35" t="s">
        <v>9</v>
      </c>
      <c r="B35" s="13">
        <v>45639</v>
      </c>
      <c r="C35">
        <v>10</v>
      </c>
      <c r="D35">
        <v>14</v>
      </c>
      <c r="E35">
        <v>6</v>
      </c>
      <c r="F35" s="9">
        <v>120</v>
      </c>
    </row>
    <row r="36" spans="1:9" x14ac:dyDescent="0.45">
      <c r="A36" t="s">
        <v>10</v>
      </c>
      <c r="B36" s="13">
        <v>45639</v>
      </c>
      <c r="C36">
        <v>50</v>
      </c>
      <c r="D36">
        <v>20</v>
      </c>
      <c r="E36">
        <v>79</v>
      </c>
      <c r="F36" s="9">
        <v>88</v>
      </c>
    </row>
    <row r="37" spans="1:9" x14ac:dyDescent="0.45">
      <c r="A37" t="s">
        <v>11</v>
      </c>
      <c r="B37" s="13">
        <v>45639</v>
      </c>
      <c r="C37">
        <f>SUM(C32:C36)</f>
        <v>251</v>
      </c>
      <c r="D37">
        <f t="shared" ref="D37" si="8">SUM(D32:D36)</f>
        <v>249</v>
      </c>
      <c r="E37">
        <f>SUM(E32:E36)</f>
        <v>866</v>
      </c>
      <c r="F37">
        <f t="shared" ref="F37" si="9">SUM(F32:F36)</f>
        <v>367</v>
      </c>
    </row>
    <row r="38" spans="1:9" x14ac:dyDescent="0.45">
      <c r="A38" t="s">
        <v>6</v>
      </c>
      <c r="B38" s="13">
        <v>45632</v>
      </c>
      <c r="C38">
        <v>159</v>
      </c>
      <c r="D38">
        <v>161</v>
      </c>
      <c r="E38">
        <v>647</v>
      </c>
      <c r="F38" s="9">
        <v>33</v>
      </c>
      <c r="I38">
        <f>SUM(C38:H38)</f>
        <v>1000</v>
      </c>
    </row>
    <row r="39" spans="1:9" x14ac:dyDescent="0.45">
      <c r="A39" t="s">
        <v>7</v>
      </c>
      <c r="B39" s="13">
        <v>45632</v>
      </c>
      <c r="C39">
        <v>12</v>
      </c>
      <c r="D39">
        <v>38</v>
      </c>
      <c r="E39">
        <v>10</v>
      </c>
      <c r="F39" s="9">
        <v>126</v>
      </c>
    </row>
    <row r="40" spans="1:9" x14ac:dyDescent="0.45">
      <c r="A40" t="s">
        <v>8</v>
      </c>
      <c r="B40" s="13">
        <v>45632</v>
      </c>
      <c r="C40">
        <v>17</v>
      </c>
      <c r="D40">
        <v>20</v>
      </c>
      <c r="E40">
        <v>59</v>
      </c>
      <c r="F40" s="9">
        <v>0</v>
      </c>
    </row>
    <row r="41" spans="1:9" x14ac:dyDescent="0.45">
      <c r="A41" t="s">
        <v>9</v>
      </c>
      <c r="B41" s="13">
        <v>45632</v>
      </c>
      <c r="C41">
        <v>10</v>
      </c>
      <c r="D41">
        <v>14</v>
      </c>
      <c r="E41">
        <v>6</v>
      </c>
      <c r="F41" s="9">
        <v>120</v>
      </c>
    </row>
    <row r="42" spans="1:9" x14ac:dyDescent="0.45">
      <c r="A42" t="s">
        <v>10</v>
      </c>
      <c r="B42" s="13">
        <v>45632</v>
      </c>
      <c r="C42">
        <v>50</v>
      </c>
      <c r="D42">
        <v>20</v>
      </c>
      <c r="E42">
        <v>79</v>
      </c>
      <c r="F42" s="9">
        <v>88</v>
      </c>
    </row>
    <row r="43" spans="1:9" x14ac:dyDescent="0.45">
      <c r="A43" t="s">
        <v>11</v>
      </c>
      <c r="B43" s="13">
        <v>45632</v>
      </c>
      <c r="C43">
        <f>SUM(C38:C42)</f>
        <v>248</v>
      </c>
      <c r="D43">
        <f t="shared" ref="D43" si="10">SUM(D38:D42)</f>
        <v>253</v>
      </c>
      <c r="E43">
        <f>SUM(E38:E42)</f>
        <v>801</v>
      </c>
      <c r="F43">
        <f t="shared" ref="F43" si="11">SUM(F38:F42)</f>
        <v>367</v>
      </c>
    </row>
    <row r="44" spans="1:9" x14ac:dyDescent="0.45">
      <c r="A44" t="s">
        <v>6</v>
      </c>
      <c r="B44" s="13">
        <v>45625</v>
      </c>
      <c r="C44">
        <v>124</v>
      </c>
      <c r="D44">
        <v>197</v>
      </c>
      <c r="E44">
        <v>586</v>
      </c>
      <c r="F44" s="9">
        <v>99</v>
      </c>
      <c r="I44">
        <f>SUM(C44:H44)</f>
        <v>1006</v>
      </c>
    </row>
    <row r="45" spans="1:9" x14ac:dyDescent="0.45">
      <c r="A45" t="s">
        <v>7</v>
      </c>
      <c r="B45" s="13">
        <v>45625</v>
      </c>
      <c r="C45">
        <v>12</v>
      </c>
      <c r="D45">
        <v>38</v>
      </c>
      <c r="E45">
        <v>10</v>
      </c>
      <c r="F45" s="9">
        <v>126</v>
      </c>
    </row>
    <row r="46" spans="1:9" x14ac:dyDescent="0.45">
      <c r="A46" t="s">
        <v>8</v>
      </c>
      <c r="B46" s="13">
        <v>45625</v>
      </c>
      <c r="C46">
        <v>17</v>
      </c>
      <c r="D46">
        <v>20</v>
      </c>
      <c r="E46">
        <v>59</v>
      </c>
      <c r="F46" s="9">
        <v>0</v>
      </c>
    </row>
    <row r="47" spans="1:9" x14ac:dyDescent="0.45">
      <c r="A47" t="s">
        <v>9</v>
      </c>
      <c r="B47" s="13">
        <v>45625</v>
      </c>
      <c r="C47">
        <v>10</v>
      </c>
      <c r="D47">
        <v>14</v>
      </c>
      <c r="E47">
        <v>6</v>
      </c>
      <c r="F47" s="9">
        <v>120</v>
      </c>
    </row>
    <row r="48" spans="1:9" x14ac:dyDescent="0.45">
      <c r="A48" t="s">
        <v>10</v>
      </c>
      <c r="B48" s="13">
        <v>45625</v>
      </c>
      <c r="C48">
        <v>50</v>
      </c>
      <c r="D48">
        <v>20</v>
      </c>
      <c r="E48">
        <v>79</v>
      </c>
      <c r="F48" s="9">
        <v>88</v>
      </c>
    </row>
    <row r="49" spans="1:9" x14ac:dyDescent="0.45">
      <c r="A49" t="s">
        <v>11</v>
      </c>
      <c r="B49" s="13">
        <v>45625</v>
      </c>
      <c r="C49">
        <f>SUM(C44:C48)</f>
        <v>213</v>
      </c>
      <c r="D49">
        <f t="shared" ref="D49" si="12">SUM(D44:D48)</f>
        <v>289</v>
      </c>
      <c r="E49">
        <f>SUM(E44:E48)</f>
        <v>740</v>
      </c>
      <c r="F49">
        <f t="shared" ref="F49" si="13">SUM(F44:F48)</f>
        <v>433</v>
      </c>
    </row>
    <row r="50" spans="1:9" x14ac:dyDescent="0.45">
      <c r="A50" t="s">
        <v>6</v>
      </c>
      <c r="B50" s="13">
        <v>45618</v>
      </c>
      <c r="C50">
        <v>153</v>
      </c>
      <c r="D50">
        <v>150</v>
      </c>
      <c r="E50">
        <v>651</v>
      </c>
      <c r="F50" s="9">
        <v>29</v>
      </c>
      <c r="I50">
        <f>SUM(C50:H50)</f>
        <v>983</v>
      </c>
    </row>
    <row r="51" spans="1:9" x14ac:dyDescent="0.45">
      <c r="A51" t="s">
        <v>7</v>
      </c>
      <c r="B51" s="13">
        <v>45618</v>
      </c>
      <c r="C51">
        <v>12</v>
      </c>
      <c r="D51">
        <v>38</v>
      </c>
      <c r="E51">
        <v>10</v>
      </c>
      <c r="F51" s="9">
        <v>126</v>
      </c>
    </row>
    <row r="52" spans="1:9" x14ac:dyDescent="0.45">
      <c r="A52" t="s">
        <v>8</v>
      </c>
      <c r="B52" s="13">
        <v>45618</v>
      </c>
      <c r="C52">
        <v>17</v>
      </c>
      <c r="D52">
        <v>20</v>
      </c>
      <c r="E52">
        <v>59</v>
      </c>
      <c r="F52" s="9">
        <v>0</v>
      </c>
    </row>
    <row r="53" spans="1:9" x14ac:dyDescent="0.45">
      <c r="A53" t="s">
        <v>9</v>
      </c>
      <c r="B53" s="13">
        <v>45618</v>
      </c>
      <c r="C53">
        <v>10</v>
      </c>
      <c r="D53">
        <v>14</v>
      </c>
      <c r="E53">
        <v>6</v>
      </c>
      <c r="F53" s="9">
        <v>120</v>
      </c>
    </row>
    <row r="54" spans="1:9" x14ac:dyDescent="0.45">
      <c r="A54" t="s">
        <v>10</v>
      </c>
      <c r="B54" s="13">
        <v>45618</v>
      </c>
      <c r="C54">
        <v>50</v>
      </c>
      <c r="D54">
        <v>20</v>
      </c>
      <c r="E54">
        <v>79</v>
      </c>
      <c r="F54" s="9">
        <v>88</v>
      </c>
    </row>
    <row r="55" spans="1:9" x14ac:dyDescent="0.45">
      <c r="A55" t="s">
        <v>11</v>
      </c>
      <c r="B55" s="13">
        <v>45618</v>
      </c>
      <c r="C55">
        <f>SUM(C50:C54)</f>
        <v>242</v>
      </c>
      <c r="D55">
        <f t="shared" ref="D55" si="14">SUM(D50:D54)</f>
        <v>242</v>
      </c>
      <c r="E55">
        <f>SUM(E50:E54)</f>
        <v>805</v>
      </c>
      <c r="F55">
        <f t="shared" ref="F55" si="15">SUM(F50:F54)</f>
        <v>363</v>
      </c>
    </row>
    <row r="56" spans="1:9" x14ac:dyDescent="0.45">
      <c r="A56" t="s">
        <v>6</v>
      </c>
      <c r="B56" s="13">
        <v>45611</v>
      </c>
      <c r="C56">
        <v>164</v>
      </c>
      <c r="D56">
        <v>110</v>
      </c>
      <c r="E56">
        <v>659</v>
      </c>
      <c r="F56" s="9">
        <v>19</v>
      </c>
      <c r="I56">
        <f>SUM(C56:H56)</f>
        <v>952</v>
      </c>
    </row>
    <row r="57" spans="1:9" x14ac:dyDescent="0.45">
      <c r="A57" t="s">
        <v>7</v>
      </c>
      <c r="B57" s="13">
        <v>45611</v>
      </c>
      <c r="C57">
        <v>12</v>
      </c>
      <c r="D57">
        <v>38</v>
      </c>
      <c r="E57">
        <v>10</v>
      </c>
      <c r="F57" s="9">
        <v>126</v>
      </c>
    </row>
    <row r="58" spans="1:9" x14ac:dyDescent="0.45">
      <c r="A58" t="s">
        <v>8</v>
      </c>
      <c r="B58" s="13">
        <v>45611</v>
      </c>
      <c r="C58">
        <v>18</v>
      </c>
      <c r="D58">
        <v>17</v>
      </c>
      <c r="E58">
        <v>61</v>
      </c>
      <c r="F58" s="9">
        <v>0</v>
      </c>
    </row>
    <row r="59" spans="1:9" x14ac:dyDescent="0.45">
      <c r="A59" t="s">
        <v>9</v>
      </c>
      <c r="B59" s="13">
        <v>45611</v>
      </c>
      <c r="C59">
        <v>7</v>
      </c>
      <c r="D59">
        <v>17</v>
      </c>
      <c r="E59">
        <v>6</v>
      </c>
      <c r="F59" s="9">
        <v>120</v>
      </c>
    </row>
    <row r="60" spans="1:9" x14ac:dyDescent="0.45">
      <c r="A60" t="s">
        <v>10</v>
      </c>
      <c r="B60" s="13">
        <v>45611</v>
      </c>
      <c r="C60">
        <v>47</v>
      </c>
      <c r="D60">
        <v>7</v>
      </c>
      <c r="E60">
        <v>70</v>
      </c>
      <c r="F60" s="9">
        <v>113</v>
      </c>
    </row>
    <row r="61" spans="1:9" x14ac:dyDescent="0.45">
      <c r="A61" t="s">
        <v>11</v>
      </c>
      <c r="B61" s="13">
        <v>45611</v>
      </c>
      <c r="C61">
        <f>SUM(C56:C60)</f>
        <v>248</v>
      </c>
      <c r="D61">
        <f t="shared" ref="D61" si="16">SUM(D56:D60)</f>
        <v>189</v>
      </c>
      <c r="E61">
        <f>SUM(E56:E60)</f>
        <v>806</v>
      </c>
      <c r="F61">
        <f t="shared" ref="F61" si="17">SUM(F56:F60)</f>
        <v>378</v>
      </c>
    </row>
    <row r="62" spans="1:9" x14ac:dyDescent="0.45">
      <c r="A62" s="17" t="s">
        <v>6</v>
      </c>
      <c r="B62" s="18">
        <v>45604</v>
      </c>
      <c r="C62" s="19">
        <v>149</v>
      </c>
      <c r="D62" s="19">
        <v>121</v>
      </c>
      <c r="E62" s="19">
        <v>658</v>
      </c>
      <c r="F62" s="21">
        <v>10</v>
      </c>
      <c r="G62" s="19"/>
      <c r="H62" s="19"/>
      <c r="I62" s="23">
        <f>SUM(C62:H62)</f>
        <v>938</v>
      </c>
    </row>
    <row r="63" spans="1:9" x14ac:dyDescent="0.45">
      <c r="A63" t="s">
        <v>7</v>
      </c>
      <c r="B63" s="13">
        <v>45604</v>
      </c>
      <c r="C63">
        <v>13</v>
      </c>
      <c r="D63">
        <v>38</v>
      </c>
      <c r="E63">
        <v>9</v>
      </c>
      <c r="F63" s="9">
        <v>126</v>
      </c>
    </row>
    <row r="64" spans="1:9" x14ac:dyDescent="0.45">
      <c r="A64" t="s">
        <v>8</v>
      </c>
      <c r="B64" s="13">
        <v>45604</v>
      </c>
      <c r="C64">
        <v>19</v>
      </c>
      <c r="D64">
        <v>14</v>
      </c>
      <c r="E64">
        <v>63</v>
      </c>
      <c r="F64" s="9">
        <v>0</v>
      </c>
    </row>
    <row r="65" spans="1:9" x14ac:dyDescent="0.45">
      <c r="A65" t="s">
        <v>9</v>
      </c>
      <c r="B65" s="13">
        <v>45604</v>
      </c>
      <c r="C65">
        <v>21</v>
      </c>
      <c r="D65">
        <v>9</v>
      </c>
      <c r="E65">
        <v>9</v>
      </c>
      <c r="F65" s="9">
        <v>110</v>
      </c>
    </row>
    <row r="66" spans="1:9" x14ac:dyDescent="0.45">
      <c r="A66" t="s">
        <v>10</v>
      </c>
      <c r="B66" s="13">
        <v>45604</v>
      </c>
      <c r="C66">
        <v>45</v>
      </c>
      <c r="D66">
        <v>8</v>
      </c>
      <c r="E66">
        <v>74</v>
      </c>
      <c r="F66" s="9">
        <v>123</v>
      </c>
    </row>
    <row r="67" spans="1:9" x14ac:dyDescent="0.45">
      <c r="A67" s="17" t="s">
        <v>11</v>
      </c>
      <c r="B67" s="18">
        <v>45604</v>
      </c>
      <c r="C67" s="19">
        <f>SUM(C62:C66)</f>
        <v>247</v>
      </c>
      <c r="D67" s="19">
        <f t="shared" ref="D67" si="18">SUM(D62:D66)</f>
        <v>190</v>
      </c>
      <c r="E67" s="19">
        <f>SUM(E62:E66)</f>
        <v>813</v>
      </c>
      <c r="F67" s="19">
        <f t="shared" ref="F67" si="19">SUM(F62:F66)</f>
        <v>369</v>
      </c>
      <c r="G67" s="19"/>
      <c r="H67" s="19"/>
      <c r="I67" s="23">
        <f>SUM(C67:H67)</f>
        <v>1619</v>
      </c>
    </row>
    <row r="68" spans="1:9" x14ac:dyDescent="0.45">
      <c r="A68" s="17" t="s">
        <v>6</v>
      </c>
      <c r="B68" s="18">
        <v>45597</v>
      </c>
      <c r="C68" s="19">
        <v>148</v>
      </c>
      <c r="D68" s="19">
        <v>99</v>
      </c>
      <c r="E68" s="19">
        <v>665</v>
      </c>
      <c r="F68" s="21">
        <v>12</v>
      </c>
      <c r="G68" s="19"/>
      <c r="H68" s="19"/>
      <c r="I68" s="22">
        <f>SUM(C68:H68)</f>
        <v>924</v>
      </c>
    </row>
    <row r="69" spans="1:9" x14ac:dyDescent="0.45">
      <c r="A69" t="s">
        <v>7</v>
      </c>
      <c r="B69" s="13">
        <v>45597</v>
      </c>
      <c r="C69">
        <v>12</v>
      </c>
      <c r="D69">
        <v>38</v>
      </c>
      <c r="E69">
        <v>10</v>
      </c>
      <c r="F69" s="9">
        <v>126</v>
      </c>
    </row>
    <row r="70" spans="1:9" x14ac:dyDescent="0.45">
      <c r="A70" t="s">
        <v>8</v>
      </c>
      <c r="B70" s="13">
        <v>45597</v>
      </c>
      <c r="C70">
        <v>19</v>
      </c>
      <c r="D70">
        <v>10</v>
      </c>
      <c r="E70">
        <v>67</v>
      </c>
      <c r="F70" s="9">
        <v>0</v>
      </c>
    </row>
    <row r="71" spans="1:9" x14ac:dyDescent="0.45">
      <c r="A71" t="s">
        <v>9</v>
      </c>
      <c r="B71" s="13">
        <v>45597</v>
      </c>
      <c r="C71">
        <v>23</v>
      </c>
      <c r="D71">
        <v>4</v>
      </c>
      <c r="E71">
        <v>12</v>
      </c>
      <c r="F71" s="9">
        <v>110</v>
      </c>
    </row>
    <row r="72" spans="1:9" x14ac:dyDescent="0.45">
      <c r="A72" t="s">
        <v>10</v>
      </c>
      <c r="B72" s="13">
        <v>45597</v>
      </c>
      <c r="C72">
        <v>46</v>
      </c>
      <c r="D72">
        <v>10</v>
      </c>
      <c r="E72">
        <v>65</v>
      </c>
      <c r="F72" s="9">
        <v>145</v>
      </c>
    </row>
    <row r="73" spans="1:9" x14ac:dyDescent="0.45">
      <c r="A73" s="17" t="s">
        <v>11</v>
      </c>
      <c r="B73" s="18">
        <v>45597</v>
      </c>
      <c r="C73" s="19">
        <f>SUM(C68:C72)</f>
        <v>248</v>
      </c>
      <c r="D73" s="19">
        <f t="shared" ref="D73" si="20">SUM(D68:D72)</f>
        <v>161</v>
      </c>
      <c r="E73" s="19">
        <f>SUM(E68:E72)</f>
        <v>819</v>
      </c>
      <c r="F73" s="19">
        <f t="shared" ref="F73" si="21">SUM(F68:F72)</f>
        <v>393</v>
      </c>
      <c r="G73" s="19"/>
      <c r="H73" s="19"/>
      <c r="I73" s="20">
        <f>SUM(C73:H73)</f>
        <v>1621</v>
      </c>
    </row>
    <row r="74" spans="1:9" x14ac:dyDescent="0.45">
      <c r="A74" t="s">
        <v>6</v>
      </c>
      <c r="B74" s="13">
        <v>45590</v>
      </c>
      <c r="C74">
        <v>142</v>
      </c>
      <c r="D74">
        <v>124</v>
      </c>
      <c r="E74">
        <v>672</v>
      </c>
      <c r="F74" s="9">
        <v>9</v>
      </c>
    </row>
    <row r="75" spans="1:9" x14ac:dyDescent="0.45">
      <c r="A75" t="s">
        <v>7</v>
      </c>
      <c r="B75" s="13">
        <v>45590</v>
      </c>
      <c r="C75">
        <v>23</v>
      </c>
      <c r="D75">
        <v>2</v>
      </c>
      <c r="E75">
        <v>96</v>
      </c>
      <c r="F75" s="9">
        <v>51</v>
      </c>
    </row>
    <row r="76" spans="1:9" x14ac:dyDescent="0.45">
      <c r="A76" t="s">
        <v>8</v>
      </c>
      <c r="B76" s="13">
        <v>45590</v>
      </c>
      <c r="C76">
        <v>15</v>
      </c>
      <c r="D76">
        <v>14</v>
      </c>
      <c r="E76">
        <v>67</v>
      </c>
      <c r="F76" s="9">
        <v>0</v>
      </c>
    </row>
    <row r="77" spans="1:9" x14ac:dyDescent="0.45">
      <c r="A77" t="s">
        <v>9</v>
      </c>
      <c r="B77" s="13">
        <v>45590</v>
      </c>
      <c r="C77">
        <v>11</v>
      </c>
      <c r="D77">
        <v>16</v>
      </c>
      <c r="E77">
        <v>12</v>
      </c>
      <c r="F77" s="9">
        <v>110</v>
      </c>
    </row>
    <row r="78" spans="1:9" x14ac:dyDescent="0.45">
      <c r="A78" t="s">
        <v>10</v>
      </c>
      <c r="B78" s="13">
        <v>45590</v>
      </c>
      <c r="C78">
        <v>48</v>
      </c>
      <c r="D78">
        <v>8</v>
      </c>
      <c r="E78">
        <v>73</v>
      </c>
      <c r="F78" s="9">
        <v>134</v>
      </c>
    </row>
    <row r="79" spans="1:9" x14ac:dyDescent="0.45">
      <c r="A79" t="s">
        <v>11</v>
      </c>
      <c r="B79" s="13">
        <v>45590</v>
      </c>
      <c r="C79">
        <f>SUM(C74:C78)</f>
        <v>239</v>
      </c>
      <c r="D79">
        <f t="shared" ref="D79" si="22">SUM(D74:D78)</f>
        <v>164</v>
      </c>
      <c r="E79">
        <f>SUM(E74:E78)</f>
        <v>920</v>
      </c>
      <c r="F79">
        <f t="shared" ref="F79" si="23">SUM(F74:F78)</f>
        <v>304</v>
      </c>
    </row>
    <row r="80" spans="1:9" x14ac:dyDescent="0.45">
      <c r="A80" t="s">
        <v>6</v>
      </c>
      <c r="B80" s="13">
        <v>45583</v>
      </c>
      <c r="C80">
        <v>160</v>
      </c>
      <c r="D80">
        <v>55</v>
      </c>
      <c r="E80">
        <v>695</v>
      </c>
      <c r="F80" s="9">
        <v>4</v>
      </c>
    </row>
    <row r="81" spans="1:6" x14ac:dyDescent="0.45">
      <c r="A81" t="s">
        <v>7</v>
      </c>
      <c r="B81" s="13">
        <v>45583</v>
      </c>
      <c r="C81">
        <v>20</v>
      </c>
      <c r="D81">
        <v>37</v>
      </c>
      <c r="E81">
        <v>17</v>
      </c>
      <c r="F81" s="9">
        <v>104</v>
      </c>
    </row>
    <row r="82" spans="1:6" x14ac:dyDescent="0.45">
      <c r="A82" t="s">
        <v>8</v>
      </c>
      <c r="B82" s="13">
        <v>45583</v>
      </c>
      <c r="C82">
        <v>11</v>
      </c>
      <c r="D82">
        <v>10</v>
      </c>
      <c r="E82">
        <v>75</v>
      </c>
      <c r="F82" s="9">
        <v>0</v>
      </c>
    </row>
    <row r="83" spans="1:6" x14ac:dyDescent="0.45">
      <c r="A83" t="s">
        <v>9</v>
      </c>
      <c r="B83" s="13">
        <v>45583</v>
      </c>
      <c r="C83">
        <v>33</v>
      </c>
      <c r="D83">
        <v>8</v>
      </c>
      <c r="E83">
        <v>44</v>
      </c>
      <c r="F83" s="9">
        <v>60</v>
      </c>
    </row>
    <row r="84" spans="1:6" x14ac:dyDescent="0.45">
      <c r="A84" t="s">
        <v>10</v>
      </c>
      <c r="B84" s="13">
        <v>45583</v>
      </c>
      <c r="C84">
        <v>55</v>
      </c>
      <c r="D84">
        <v>9</v>
      </c>
      <c r="E84">
        <v>112</v>
      </c>
      <c r="F84" s="9">
        <v>79</v>
      </c>
    </row>
    <row r="85" spans="1:6" x14ac:dyDescent="0.45">
      <c r="A85" t="s">
        <v>11</v>
      </c>
      <c r="B85" s="13">
        <v>45583</v>
      </c>
      <c r="C85">
        <f>SUM(C80:C84)</f>
        <v>279</v>
      </c>
      <c r="D85">
        <f t="shared" ref="D85" si="24">SUM(D80:D84)</f>
        <v>119</v>
      </c>
      <c r="E85">
        <f>SUM(E80:E84)</f>
        <v>943</v>
      </c>
      <c r="F85">
        <f t="shared" ref="F85" si="25">SUM(F80:F84)</f>
        <v>247</v>
      </c>
    </row>
    <row r="86" spans="1:6" x14ac:dyDescent="0.45">
      <c r="A86" t="s">
        <v>6</v>
      </c>
      <c r="B86" s="13">
        <v>45576</v>
      </c>
      <c r="C86">
        <v>148</v>
      </c>
      <c r="D86">
        <v>40</v>
      </c>
      <c r="E86">
        <v>694</v>
      </c>
      <c r="F86" s="9">
        <v>23</v>
      </c>
    </row>
    <row r="87" spans="1:6" x14ac:dyDescent="0.45">
      <c r="A87" t="s">
        <v>7</v>
      </c>
      <c r="B87" s="13">
        <v>45576</v>
      </c>
      <c r="C87">
        <v>18</v>
      </c>
      <c r="D87">
        <v>52</v>
      </c>
      <c r="E87">
        <v>17</v>
      </c>
      <c r="F87" s="9">
        <v>88</v>
      </c>
    </row>
    <row r="88" spans="1:6" x14ac:dyDescent="0.45">
      <c r="A88" t="s">
        <v>8</v>
      </c>
      <c r="B88" s="13">
        <v>45576</v>
      </c>
      <c r="C88">
        <v>8</v>
      </c>
      <c r="D88">
        <v>11</v>
      </c>
      <c r="E88">
        <v>77</v>
      </c>
      <c r="F88" s="9">
        <v>0</v>
      </c>
    </row>
    <row r="89" spans="1:6" x14ac:dyDescent="0.45">
      <c r="A89" t="s">
        <v>9</v>
      </c>
      <c r="B89" s="13">
        <v>45576</v>
      </c>
      <c r="C89">
        <v>18</v>
      </c>
      <c r="D89">
        <v>9</v>
      </c>
      <c r="E89">
        <v>67</v>
      </c>
      <c r="F89" s="9">
        <v>53</v>
      </c>
    </row>
    <row r="90" spans="1:6" x14ac:dyDescent="0.45">
      <c r="A90" t="s">
        <v>10</v>
      </c>
      <c r="B90" s="13">
        <v>45576</v>
      </c>
      <c r="C90">
        <v>54</v>
      </c>
      <c r="D90">
        <v>13</v>
      </c>
      <c r="E90">
        <v>77</v>
      </c>
      <c r="F90" s="9">
        <v>81</v>
      </c>
    </row>
    <row r="91" spans="1:6" x14ac:dyDescent="0.45">
      <c r="A91" t="s">
        <v>11</v>
      </c>
      <c r="B91" s="13">
        <v>45576</v>
      </c>
      <c r="C91">
        <f>SUM(C86:C90)</f>
        <v>246</v>
      </c>
      <c r="D91">
        <f t="shared" ref="D91" si="26">SUM(D86:D90)</f>
        <v>125</v>
      </c>
      <c r="E91">
        <f>SUM(E86:E90)</f>
        <v>932</v>
      </c>
      <c r="F91">
        <f t="shared" ref="F91" si="27">SUM(F86:F90)</f>
        <v>245</v>
      </c>
    </row>
    <row r="92" spans="1:6" x14ac:dyDescent="0.45">
      <c r="A92" t="s">
        <v>6</v>
      </c>
      <c r="B92" s="13">
        <v>45569</v>
      </c>
      <c r="C92">
        <v>125</v>
      </c>
      <c r="D92">
        <v>46</v>
      </c>
      <c r="E92">
        <v>769</v>
      </c>
      <c r="F92" s="9">
        <v>6</v>
      </c>
    </row>
    <row r="93" spans="1:6" x14ac:dyDescent="0.45">
      <c r="A93" t="s">
        <v>7</v>
      </c>
      <c r="B93" s="13">
        <v>45569</v>
      </c>
      <c r="C93">
        <v>10</v>
      </c>
      <c r="D93">
        <v>22</v>
      </c>
      <c r="E93">
        <v>55</v>
      </c>
      <c r="F93" s="9">
        <v>88</v>
      </c>
    </row>
    <row r="94" spans="1:6" x14ac:dyDescent="0.45">
      <c r="A94" t="s">
        <v>8</v>
      </c>
      <c r="B94" s="13">
        <v>45569</v>
      </c>
      <c r="C94">
        <v>10</v>
      </c>
      <c r="D94">
        <v>9</v>
      </c>
      <c r="E94">
        <v>77</v>
      </c>
      <c r="F94" s="9">
        <v>0</v>
      </c>
    </row>
    <row r="95" spans="1:6" x14ac:dyDescent="0.45">
      <c r="A95" t="s">
        <v>9</v>
      </c>
      <c r="B95" s="13">
        <v>45569</v>
      </c>
      <c r="C95">
        <v>34</v>
      </c>
      <c r="D95">
        <v>6</v>
      </c>
      <c r="E95">
        <v>85</v>
      </c>
      <c r="F95" s="9">
        <v>20</v>
      </c>
    </row>
    <row r="96" spans="1:6" x14ac:dyDescent="0.45">
      <c r="A96" t="s">
        <v>10</v>
      </c>
      <c r="B96" s="13">
        <v>45569</v>
      </c>
      <c r="C96">
        <v>58</v>
      </c>
      <c r="D96">
        <v>9</v>
      </c>
      <c r="E96">
        <v>106</v>
      </c>
      <c r="F96" s="9">
        <v>79</v>
      </c>
    </row>
    <row r="97" spans="1:9" x14ac:dyDescent="0.45">
      <c r="A97" t="s">
        <v>11</v>
      </c>
      <c r="B97" s="13">
        <v>45569</v>
      </c>
      <c r="C97">
        <f>SUM(C92:C96)</f>
        <v>237</v>
      </c>
      <c r="D97">
        <f t="shared" ref="D97" si="28">SUM(D92:D96)</f>
        <v>92</v>
      </c>
      <c r="E97">
        <f>SUM(E92:E96)</f>
        <v>1092</v>
      </c>
      <c r="F97">
        <f t="shared" ref="F97" si="29">SUM(F92:F96)</f>
        <v>193</v>
      </c>
    </row>
    <row r="98" spans="1:9" x14ac:dyDescent="0.45">
      <c r="A98" t="s">
        <v>6</v>
      </c>
      <c r="B98" s="13">
        <v>45562</v>
      </c>
      <c r="C98">
        <v>133</v>
      </c>
      <c r="D98">
        <v>57</v>
      </c>
      <c r="E98">
        <v>714</v>
      </c>
      <c r="F98" s="9">
        <v>3</v>
      </c>
      <c r="I98">
        <f>SUM(C98:H98)</f>
        <v>907</v>
      </c>
    </row>
    <row r="99" spans="1:9" x14ac:dyDescent="0.45">
      <c r="A99" t="s">
        <v>7</v>
      </c>
      <c r="B99" s="13">
        <v>45562</v>
      </c>
      <c r="C99">
        <v>12</v>
      </c>
      <c r="D99">
        <v>7</v>
      </c>
      <c r="E99">
        <v>102</v>
      </c>
      <c r="F99" s="9">
        <v>51</v>
      </c>
    </row>
    <row r="100" spans="1:9" x14ac:dyDescent="0.45">
      <c r="A100" t="s">
        <v>8</v>
      </c>
      <c r="B100" s="13">
        <v>45562</v>
      </c>
      <c r="C100">
        <v>15</v>
      </c>
      <c r="D100">
        <v>2</v>
      </c>
      <c r="E100">
        <v>79</v>
      </c>
      <c r="F100" s="9">
        <v>0</v>
      </c>
    </row>
    <row r="101" spans="1:9" x14ac:dyDescent="0.45">
      <c r="A101" t="s">
        <v>9</v>
      </c>
      <c r="B101" s="13">
        <v>45562</v>
      </c>
      <c r="C101">
        <v>30</v>
      </c>
      <c r="D101">
        <v>9</v>
      </c>
      <c r="E101">
        <v>105</v>
      </c>
      <c r="F101" s="9">
        <v>0</v>
      </c>
    </row>
    <row r="102" spans="1:9" x14ac:dyDescent="0.45">
      <c r="A102" t="s">
        <v>10</v>
      </c>
      <c r="B102" s="13">
        <v>45562</v>
      </c>
      <c r="C102">
        <v>52</v>
      </c>
      <c r="D102">
        <v>8</v>
      </c>
      <c r="E102">
        <v>113</v>
      </c>
      <c r="F102" s="9">
        <v>77</v>
      </c>
    </row>
    <row r="103" spans="1:9" x14ac:dyDescent="0.45">
      <c r="A103" t="s">
        <v>11</v>
      </c>
      <c r="B103" s="13">
        <v>45562</v>
      </c>
      <c r="C103">
        <f>SUM(C98:C102)</f>
        <v>242</v>
      </c>
      <c r="D103">
        <f t="shared" ref="D103" si="30">SUM(D98:D102)</f>
        <v>83</v>
      </c>
      <c r="E103">
        <f>SUM(E98:E102)</f>
        <v>1113</v>
      </c>
      <c r="F103">
        <f t="shared" ref="F103" si="31">SUM(F98:F102)</f>
        <v>131</v>
      </c>
    </row>
    <row r="104" spans="1:9" x14ac:dyDescent="0.45">
      <c r="A104" t="s">
        <v>6</v>
      </c>
      <c r="B104" s="13">
        <v>45555</v>
      </c>
      <c r="C104">
        <v>127</v>
      </c>
      <c r="D104">
        <v>61</v>
      </c>
      <c r="E104">
        <v>713</v>
      </c>
      <c r="F104" s="9">
        <v>5</v>
      </c>
    </row>
    <row r="105" spans="1:9" x14ac:dyDescent="0.45">
      <c r="A105" t="s">
        <v>7</v>
      </c>
      <c r="B105" s="13">
        <v>45555</v>
      </c>
      <c r="C105">
        <v>12</v>
      </c>
      <c r="D105">
        <v>7</v>
      </c>
      <c r="E105">
        <v>102</v>
      </c>
      <c r="F105" s="9">
        <v>51</v>
      </c>
    </row>
    <row r="106" spans="1:9" x14ac:dyDescent="0.45">
      <c r="A106" t="s">
        <v>8</v>
      </c>
      <c r="B106" s="13">
        <v>45555</v>
      </c>
      <c r="C106">
        <v>16</v>
      </c>
      <c r="D106">
        <v>26</v>
      </c>
      <c r="E106">
        <v>54</v>
      </c>
      <c r="F106" s="9">
        <v>0</v>
      </c>
    </row>
    <row r="107" spans="1:9" x14ac:dyDescent="0.45">
      <c r="A107" t="s">
        <v>9</v>
      </c>
      <c r="B107" s="13">
        <v>45555</v>
      </c>
      <c r="C107">
        <v>25</v>
      </c>
      <c r="D107">
        <v>11</v>
      </c>
      <c r="E107">
        <v>103</v>
      </c>
      <c r="F107" s="9">
        <v>6</v>
      </c>
    </row>
    <row r="108" spans="1:9" x14ac:dyDescent="0.45">
      <c r="A108" t="s">
        <v>10</v>
      </c>
      <c r="B108" s="13">
        <v>45555</v>
      </c>
      <c r="C108">
        <v>40</v>
      </c>
      <c r="D108">
        <v>8</v>
      </c>
      <c r="E108">
        <v>94</v>
      </c>
      <c r="F108" s="9">
        <v>80</v>
      </c>
    </row>
    <row r="109" spans="1:9" x14ac:dyDescent="0.45">
      <c r="A109" t="s">
        <v>11</v>
      </c>
      <c r="B109" s="13">
        <v>45555</v>
      </c>
      <c r="C109">
        <f>SUM(C104:C108)</f>
        <v>220</v>
      </c>
      <c r="D109">
        <f t="shared" ref="D109" si="32">SUM(D104:D108)</f>
        <v>113</v>
      </c>
      <c r="E109">
        <f>SUM(E104:E108)</f>
        <v>1066</v>
      </c>
      <c r="F109">
        <f t="shared" ref="F109" si="33">SUM(F104:F108)</f>
        <v>142</v>
      </c>
    </row>
    <row r="110" spans="1:9" x14ac:dyDescent="0.45">
      <c r="A110" t="s">
        <v>6</v>
      </c>
      <c r="B110" s="13">
        <v>45548</v>
      </c>
      <c r="C110">
        <v>139</v>
      </c>
      <c r="D110">
        <v>93</v>
      </c>
      <c r="E110">
        <v>688</v>
      </c>
      <c r="F110" s="9">
        <v>3</v>
      </c>
    </row>
    <row r="111" spans="1:9" x14ac:dyDescent="0.45">
      <c r="A111" t="s">
        <v>7</v>
      </c>
      <c r="B111" s="13">
        <v>45548</v>
      </c>
      <c r="C111">
        <v>4</v>
      </c>
      <c r="D111">
        <v>7</v>
      </c>
      <c r="E111">
        <v>151</v>
      </c>
      <c r="F111" s="9">
        <v>0</v>
      </c>
    </row>
    <row r="112" spans="1:9" x14ac:dyDescent="0.45">
      <c r="A112" t="s">
        <v>8</v>
      </c>
      <c r="B112" s="13">
        <v>45548</v>
      </c>
      <c r="C112">
        <v>17</v>
      </c>
      <c r="D112">
        <v>2</v>
      </c>
      <c r="E112">
        <v>77</v>
      </c>
      <c r="F112" s="9">
        <v>0</v>
      </c>
    </row>
    <row r="113" spans="1:9" x14ac:dyDescent="0.45">
      <c r="A113" t="s">
        <v>9</v>
      </c>
      <c r="B113" s="13">
        <v>45548</v>
      </c>
      <c r="C113">
        <v>33</v>
      </c>
      <c r="D113">
        <v>6</v>
      </c>
      <c r="E113">
        <v>46</v>
      </c>
      <c r="F113" s="9">
        <v>60</v>
      </c>
    </row>
    <row r="114" spans="1:9" x14ac:dyDescent="0.45">
      <c r="A114" t="s">
        <v>10</v>
      </c>
      <c r="B114" s="13">
        <v>45548</v>
      </c>
      <c r="C114">
        <v>25</v>
      </c>
      <c r="D114">
        <v>10</v>
      </c>
      <c r="E114">
        <v>153</v>
      </c>
      <c r="F114" s="9">
        <v>65</v>
      </c>
    </row>
    <row r="115" spans="1:9" x14ac:dyDescent="0.45">
      <c r="A115" t="s">
        <v>11</v>
      </c>
      <c r="B115" s="13">
        <v>45548</v>
      </c>
      <c r="C115">
        <f>SUM(C110:C114)</f>
        <v>218</v>
      </c>
      <c r="D115">
        <f t="shared" ref="D115" si="34">SUM(D110:D114)</f>
        <v>118</v>
      </c>
      <c r="E115">
        <f>SUM(E110:E114)</f>
        <v>1115</v>
      </c>
      <c r="F115">
        <f t="shared" ref="F115" si="35">SUM(F110:F114)</f>
        <v>128</v>
      </c>
    </row>
    <row r="116" spans="1:9" x14ac:dyDescent="0.45">
      <c r="A116" t="s">
        <v>6</v>
      </c>
      <c r="B116" s="13">
        <v>45541</v>
      </c>
      <c r="C116">
        <v>161</v>
      </c>
      <c r="D116">
        <v>61</v>
      </c>
      <c r="E116">
        <v>643</v>
      </c>
      <c r="F116" s="9">
        <v>2</v>
      </c>
    </row>
    <row r="117" spans="1:9" x14ac:dyDescent="0.45">
      <c r="A117" t="s">
        <v>7</v>
      </c>
      <c r="B117" s="13">
        <v>45541</v>
      </c>
      <c r="C117">
        <v>0</v>
      </c>
      <c r="D117">
        <v>0</v>
      </c>
      <c r="E117">
        <v>162</v>
      </c>
      <c r="F117" s="9">
        <v>0</v>
      </c>
    </row>
    <row r="118" spans="1:9" x14ac:dyDescent="0.45">
      <c r="A118" t="s">
        <v>8</v>
      </c>
      <c r="B118" s="13">
        <v>45541</v>
      </c>
      <c r="C118">
        <v>15</v>
      </c>
      <c r="D118">
        <v>4</v>
      </c>
      <c r="E118">
        <v>77</v>
      </c>
      <c r="F118" s="9">
        <v>0</v>
      </c>
    </row>
    <row r="119" spans="1:9" x14ac:dyDescent="0.45">
      <c r="A119" t="s">
        <v>9</v>
      </c>
      <c r="B119" s="13">
        <v>45541</v>
      </c>
      <c r="C119">
        <v>24</v>
      </c>
      <c r="D119">
        <v>7</v>
      </c>
      <c r="E119">
        <v>113</v>
      </c>
      <c r="F119" s="9">
        <v>0</v>
      </c>
    </row>
    <row r="120" spans="1:9" x14ac:dyDescent="0.45">
      <c r="A120" t="s">
        <v>10</v>
      </c>
      <c r="B120" s="13">
        <v>45541</v>
      </c>
      <c r="C120">
        <v>23</v>
      </c>
      <c r="D120">
        <v>5</v>
      </c>
      <c r="E120">
        <v>136</v>
      </c>
      <c r="F120" s="9">
        <v>81</v>
      </c>
    </row>
    <row r="121" spans="1:9" x14ac:dyDescent="0.45">
      <c r="A121" t="s">
        <v>11</v>
      </c>
      <c r="B121" s="13">
        <v>45541</v>
      </c>
      <c r="C121">
        <f>SUM(C116:C120)</f>
        <v>223</v>
      </c>
      <c r="D121">
        <f t="shared" ref="D121" si="36">SUM(D116:D120)</f>
        <v>77</v>
      </c>
      <c r="E121">
        <f>SUM(E116:E120)</f>
        <v>1131</v>
      </c>
      <c r="F121">
        <f t="shared" ref="F121" si="37">SUM(F116:F120)</f>
        <v>83</v>
      </c>
    </row>
    <row r="122" spans="1:9" x14ac:dyDescent="0.45">
      <c r="A122" t="s">
        <v>6</v>
      </c>
      <c r="B122" s="13">
        <v>45534</v>
      </c>
      <c r="C122">
        <v>140</v>
      </c>
      <c r="D122">
        <v>56</v>
      </c>
      <c r="E122">
        <v>665</v>
      </c>
      <c r="F122" s="9">
        <v>2</v>
      </c>
      <c r="I122">
        <f>SUM(C122:H122)</f>
        <v>863</v>
      </c>
    </row>
    <row r="123" spans="1:9" x14ac:dyDescent="0.45">
      <c r="A123" t="s">
        <v>7</v>
      </c>
      <c r="B123" s="13">
        <v>45534</v>
      </c>
      <c r="C123">
        <v>0</v>
      </c>
      <c r="D123">
        <v>0</v>
      </c>
      <c r="E123">
        <v>162</v>
      </c>
      <c r="F123" s="9">
        <v>0</v>
      </c>
    </row>
    <row r="124" spans="1:9" x14ac:dyDescent="0.45">
      <c r="A124" t="s">
        <v>8</v>
      </c>
      <c r="B124" s="13">
        <v>45534</v>
      </c>
      <c r="C124">
        <v>18</v>
      </c>
      <c r="D124">
        <v>1</v>
      </c>
      <c r="E124">
        <v>77</v>
      </c>
      <c r="F124" s="9">
        <v>0</v>
      </c>
    </row>
    <row r="125" spans="1:9" x14ac:dyDescent="0.45">
      <c r="A125" t="s">
        <v>9</v>
      </c>
      <c r="B125" s="13">
        <v>45534</v>
      </c>
      <c r="C125">
        <v>24</v>
      </c>
      <c r="D125">
        <v>7</v>
      </c>
      <c r="E125">
        <v>113</v>
      </c>
      <c r="F125" s="9">
        <v>0</v>
      </c>
    </row>
    <row r="126" spans="1:9" x14ac:dyDescent="0.45">
      <c r="A126" t="s">
        <v>10</v>
      </c>
      <c r="B126" s="13">
        <v>45534</v>
      </c>
      <c r="C126">
        <v>28</v>
      </c>
      <c r="D126">
        <v>15</v>
      </c>
      <c r="E126">
        <v>113</v>
      </c>
      <c r="F126" s="9">
        <v>71</v>
      </c>
    </row>
    <row r="127" spans="1:9" x14ac:dyDescent="0.45">
      <c r="A127" t="s">
        <v>11</v>
      </c>
      <c r="B127" s="13">
        <v>45534</v>
      </c>
      <c r="C127">
        <f>SUM(C122:C126)</f>
        <v>210</v>
      </c>
      <c r="D127">
        <f t="shared" ref="D127" si="38">SUM(D122:D126)</f>
        <v>79</v>
      </c>
      <c r="E127">
        <f>SUM(E122:E126)</f>
        <v>1130</v>
      </c>
      <c r="F127">
        <f t="shared" ref="F127" si="39">SUM(F122:F126)</f>
        <v>73</v>
      </c>
    </row>
    <row r="128" spans="1:9" x14ac:dyDescent="0.45">
      <c r="A128" t="s">
        <v>6</v>
      </c>
      <c r="B128" s="13">
        <v>45527</v>
      </c>
      <c r="C128">
        <v>138</v>
      </c>
      <c r="D128">
        <v>106</v>
      </c>
      <c r="E128">
        <v>598</v>
      </c>
      <c r="F128" s="9">
        <v>12</v>
      </c>
    </row>
    <row r="129" spans="1:6" x14ac:dyDescent="0.45">
      <c r="A129" t="s">
        <v>7</v>
      </c>
      <c r="B129" s="13">
        <v>45527</v>
      </c>
      <c r="C129">
        <v>0</v>
      </c>
      <c r="D129">
        <v>0</v>
      </c>
      <c r="E129">
        <v>152</v>
      </c>
      <c r="F129" s="9">
        <v>0</v>
      </c>
    </row>
    <row r="130" spans="1:6" x14ac:dyDescent="0.45">
      <c r="A130" t="s">
        <v>8</v>
      </c>
      <c r="B130" s="13">
        <v>45527</v>
      </c>
      <c r="C130">
        <v>16</v>
      </c>
      <c r="D130">
        <v>2</v>
      </c>
      <c r="E130">
        <v>70</v>
      </c>
      <c r="F130" s="9">
        <v>0</v>
      </c>
    </row>
    <row r="131" spans="1:6" x14ac:dyDescent="0.45">
      <c r="A131" t="s">
        <v>9</v>
      </c>
      <c r="B131" s="13">
        <v>45527</v>
      </c>
      <c r="C131">
        <v>23</v>
      </c>
      <c r="D131">
        <v>7</v>
      </c>
      <c r="E131">
        <v>114</v>
      </c>
      <c r="F131" s="9">
        <v>0</v>
      </c>
    </row>
    <row r="132" spans="1:6" x14ac:dyDescent="0.45">
      <c r="A132" t="s">
        <v>10</v>
      </c>
      <c r="B132" s="13">
        <v>45527</v>
      </c>
      <c r="C132">
        <v>24</v>
      </c>
      <c r="D132">
        <v>13</v>
      </c>
      <c r="E132">
        <v>142</v>
      </c>
      <c r="F132" s="9">
        <v>44</v>
      </c>
    </row>
    <row r="133" spans="1:6" x14ac:dyDescent="0.45">
      <c r="A133" t="s">
        <v>11</v>
      </c>
      <c r="B133" s="13">
        <v>45527</v>
      </c>
      <c r="C133">
        <f>SUM(C128:C132)</f>
        <v>201</v>
      </c>
      <c r="D133">
        <f t="shared" ref="D133" si="40">SUM(D128:D132)</f>
        <v>128</v>
      </c>
      <c r="E133">
        <f>SUM(E128:E132)</f>
        <v>1076</v>
      </c>
      <c r="F133">
        <f t="shared" ref="F133" si="41">SUM(F128:F132)</f>
        <v>56</v>
      </c>
    </row>
    <row r="134" spans="1:6" x14ac:dyDescent="0.45">
      <c r="A134" t="s">
        <v>6</v>
      </c>
      <c r="B134" s="13">
        <v>45520</v>
      </c>
      <c r="C134">
        <v>49</v>
      </c>
      <c r="D134">
        <v>192</v>
      </c>
      <c r="E134">
        <v>338</v>
      </c>
      <c r="F134" s="9">
        <v>342</v>
      </c>
    </row>
    <row r="135" spans="1:6" x14ac:dyDescent="0.45">
      <c r="A135" t="s">
        <v>7</v>
      </c>
      <c r="B135" s="13">
        <v>45520</v>
      </c>
      <c r="C135">
        <v>5</v>
      </c>
      <c r="D135">
        <v>40</v>
      </c>
      <c r="E135">
        <v>9</v>
      </c>
      <c r="F135" s="9">
        <v>109</v>
      </c>
    </row>
    <row r="136" spans="1:6" x14ac:dyDescent="0.45">
      <c r="A136" t="s">
        <v>8</v>
      </c>
      <c r="B136" s="13">
        <v>45520</v>
      </c>
      <c r="C136">
        <v>13</v>
      </c>
      <c r="D136">
        <v>5</v>
      </c>
      <c r="E136">
        <v>78</v>
      </c>
      <c r="F136" s="9">
        <v>0</v>
      </c>
    </row>
    <row r="137" spans="1:6" x14ac:dyDescent="0.45">
      <c r="A137" t="s">
        <v>9</v>
      </c>
      <c r="B137" s="13">
        <v>45520</v>
      </c>
      <c r="C137">
        <v>25</v>
      </c>
      <c r="D137">
        <v>0</v>
      </c>
      <c r="E137">
        <v>6</v>
      </c>
      <c r="F137" s="9">
        <v>121</v>
      </c>
    </row>
    <row r="138" spans="1:6" x14ac:dyDescent="0.45">
      <c r="A138" t="s">
        <v>10</v>
      </c>
      <c r="B138" s="13">
        <v>45520</v>
      </c>
      <c r="C138">
        <v>11</v>
      </c>
      <c r="D138">
        <v>1</v>
      </c>
      <c r="E138">
        <v>104</v>
      </c>
      <c r="F138" s="9">
        <v>0</v>
      </c>
    </row>
    <row r="139" spans="1:6" x14ac:dyDescent="0.45">
      <c r="A139" t="s">
        <v>11</v>
      </c>
      <c r="B139" s="13">
        <v>45520</v>
      </c>
      <c r="C139">
        <f>SUM(C134:C138)</f>
        <v>103</v>
      </c>
      <c r="D139">
        <f t="shared" ref="D139" si="42">SUM(D134:D138)</f>
        <v>238</v>
      </c>
      <c r="E139">
        <f>SUM(E134:E138)</f>
        <v>535</v>
      </c>
      <c r="F139">
        <f t="shared" ref="F139" si="43">SUM(F134:F138)</f>
        <v>572</v>
      </c>
    </row>
    <row r="140" spans="1:6" x14ac:dyDescent="0.45">
      <c r="A140" t="s">
        <v>6</v>
      </c>
      <c r="B140" s="13">
        <v>45513</v>
      </c>
      <c r="C140">
        <v>148</v>
      </c>
      <c r="D140">
        <v>3</v>
      </c>
      <c r="E140">
        <v>147</v>
      </c>
      <c r="F140" s="9">
        <v>121</v>
      </c>
    </row>
    <row r="141" spans="1:6" x14ac:dyDescent="0.45">
      <c r="A141" t="s">
        <v>7</v>
      </c>
      <c r="B141" s="13">
        <v>45513</v>
      </c>
      <c r="C141">
        <v>18</v>
      </c>
      <c r="D141">
        <v>0</v>
      </c>
      <c r="E141">
        <v>118</v>
      </c>
      <c r="F141" s="9">
        <v>1</v>
      </c>
    </row>
    <row r="142" spans="1:6" x14ac:dyDescent="0.45">
      <c r="A142" t="s">
        <v>8</v>
      </c>
      <c r="B142" s="13">
        <v>45513</v>
      </c>
      <c r="C142">
        <v>15</v>
      </c>
      <c r="D142">
        <v>5</v>
      </c>
      <c r="E142">
        <v>76</v>
      </c>
      <c r="F142" s="9">
        <v>0</v>
      </c>
    </row>
    <row r="143" spans="1:6" x14ac:dyDescent="0.45">
      <c r="A143" t="s">
        <v>9</v>
      </c>
      <c r="B143" s="13">
        <v>45513</v>
      </c>
      <c r="C143">
        <v>25</v>
      </c>
      <c r="D143">
        <v>9</v>
      </c>
      <c r="E143">
        <v>111</v>
      </c>
      <c r="F143" s="9">
        <v>0</v>
      </c>
    </row>
    <row r="144" spans="1:6" x14ac:dyDescent="0.45">
      <c r="A144" t="s">
        <v>10</v>
      </c>
      <c r="B144" s="13">
        <v>45513</v>
      </c>
      <c r="C144">
        <v>15</v>
      </c>
      <c r="D144">
        <v>1</v>
      </c>
      <c r="E144">
        <v>100</v>
      </c>
      <c r="F144" s="9">
        <v>0</v>
      </c>
    </row>
    <row r="145" spans="1:9" x14ac:dyDescent="0.45">
      <c r="A145" t="s">
        <v>11</v>
      </c>
      <c r="B145" s="13">
        <v>45513</v>
      </c>
      <c r="C145">
        <f>SUM(C140:C144)</f>
        <v>221</v>
      </c>
      <c r="D145">
        <f t="shared" ref="D145" si="44">SUM(D140:D144)</f>
        <v>18</v>
      </c>
      <c r="E145">
        <f>SUM(E140:E144)</f>
        <v>552</v>
      </c>
      <c r="F145">
        <f t="shared" ref="F145" si="45">SUM(F140:F144)</f>
        <v>122</v>
      </c>
    </row>
    <row r="146" spans="1:9" x14ac:dyDescent="0.45">
      <c r="A146" t="s">
        <v>6</v>
      </c>
      <c r="B146" s="13">
        <v>45506</v>
      </c>
      <c r="C146">
        <v>172</v>
      </c>
      <c r="D146">
        <v>35</v>
      </c>
      <c r="E146">
        <v>188</v>
      </c>
      <c r="F146" s="9">
        <v>14</v>
      </c>
    </row>
    <row r="147" spans="1:9" x14ac:dyDescent="0.45">
      <c r="A147" t="s">
        <v>7</v>
      </c>
      <c r="B147" s="13">
        <v>45506</v>
      </c>
      <c r="C147">
        <v>2</v>
      </c>
      <c r="D147">
        <v>5</v>
      </c>
      <c r="E147">
        <v>128</v>
      </c>
      <c r="F147" s="9">
        <v>0</v>
      </c>
    </row>
    <row r="148" spans="1:9" x14ac:dyDescent="0.45">
      <c r="A148" t="s">
        <v>8</v>
      </c>
      <c r="B148" s="13">
        <v>45506</v>
      </c>
      <c r="C148">
        <v>16</v>
      </c>
      <c r="D148">
        <v>24</v>
      </c>
      <c r="E148">
        <v>56</v>
      </c>
      <c r="F148" s="9">
        <v>0</v>
      </c>
    </row>
    <row r="149" spans="1:9" x14ac:dyDescent="0.45">
      <c r="A149" t="s">
        <v>9</v>
      </c>
      <c r="B149" s="13">
        <v>45506</v>
      </c>
      <c r="C149">
        <v>95</v>
      </c>
      <c r="D149">
        <v>14</v>
      </c>
      <c r="E149">
        <v>37</v>
      </c>
      <c r="F149" s="9">
        <v>0</v>
      </c>
    </row>
    <row r="150" spans="1:9" x14ac:dyDescent="0.45">
      <c r="A150" t="s">
        <v>10</v>
      </c>
      <c r="B150" s="13">
        <v>45506</v>
      </c>
      <c r="C150">
        <v>8</v>
      </c>
      <c r="D150">
        <v>2</v>
      </c>
      <c r="E150">
        <v>106</v>
      </c>
      <c r="F150" s="9">
        <v>0</v>
      </c>
    </row>
    <row r="151" spans="1:9" x14ac:dyDescent="0.45">
      <c r="A151" t="s">
        <v>11</v>
      </c>
      <c r="B151" s="13">
        <v>45506</v>
      </c>
      <c r="C151">
        <f>SUM(C146:C150)</f>
        <v>293</v>
      </c>
      <c r="D151">
        <f t="shared" ref="D151" si="46">SUM(D146:D150)</f>
        <v>80</v>
      </c>
      <c r="E151">
        <f>SUM(E146:E150)</f>
        <v>515</v>
      </c>
      <c r="F151">
        <f t="shared" ref="F151" si="47">SUM(F146:F150)</f>
        <v>14</v>
      </c>
    </row>
    <row r="152" spans="1:9" x14ac:dyDescent="0.45">
      <c r="A152" t="s">
        <v>6</v>
      </c>
      <c r="B152" s="13">
        <v>45499</v>
      </c>
      <c r="C152">
        <v>138</v>
      </c>
      <c r="D152">
        <v>32</v>
      </c>
      <c r="E152">
        <v>218</v>
      </c>
      <c r="F152" s="9">
        <v>14</v>
      </c>
      <c r="I152">
        <f>SUM(C152:H152)</f>
        <v>402</v>
      </c>
    </row>
    <row r="153" spans="1:9" x14ac:dyDescent="0.45">
      <c r="A153" t="s">
        <v>7</v>
      </c>
      <c r="B153" s="13">
        <v>45499</v>
      </c>
      <c r="C153">
        <v>0</v>
      </c>
      <c r="D153">
        <v>0</v>
      </c>
      <c r="E153">
        <v>135</v>
      </c>
      <c r="F153" s="9">
        <v>0</v>
      </c>
    </row>
    <row r="154" spans="1:9" x14ac:dyDescent="0.45">
      <c r="A154" t="s">
        <v>8</v>
      </c>
      <c r="B154" s="13">
        <v>45499</v>
      </c>
      <c r="C154">
        <v>8</v>
      </c>
      <c r="D154">
        <v>68</v>
      </c>
      <c r="E154">
        <v>20</v>
      </c>
      <c r="F154" s="9">
        <v>0</v>
      </c>
    </row>
    <row r="155" spans="1:9" x14ac:dyDescent="0.45">
      <c r="A155" t="s">
        <v>9</v>
      </c>
      <c r="B155" s="13">
        <v>45499</v>
      </c>
      <c r="C155">
        <v>10</v>
      </c>
      <c r="D155">
        <v>0</v>
      </c>
      <c r="E155">
        <v>136</v>
      </c>
      <c r="F155" s="9">
        <v>0</v>
      </c>
    </row>
    <row r="156" spans="1:9" x14ac:dyDescent="0.45">
      <c r="A156" t="s">
        <v>10</v>
      </c>
      <c r="B156" s="13">
        <v>45499</v>
      </c>
      <c r="C156">
        <v>0</v>
      </c>
      <c r="D156">
        <v>2</v>
      </c>
      <c r="E156">
        <v>114</v>
      </c>
      <c r="F156" s="9">
        <v>0</v>
      </c>
    </row>
    <row r="157" spans="1:9" x14ac:dyDescent="0.45">
      <c r="A157" t="s">
        <v>11</v>
      </c>
      <c r="B157" s="13">
        <v>45499</v>
      </c>
      <c r="C157">
        <f>SUM(C152:C156)</f>
        <v>156</v>
      </c>
      <c r="D157">
        <f t="shared" ref="D157" si="48">SUM(D152:D156)</f>
        <v>102</v>
      </c>
      <c r="E157">
        <f>SUM(E152:E156)</f>
        <v>623</v>
      </c>
      <c r="F157">
        <f t="shared" ref="F157" si="49">SUM(F152:F156)</f>
        <v>14</v>
      </c>
    </row>
    <row r="158" spans="1:9" x14ac:dyDescent="0.45">
      <c r="A158" t="s">
        <v>6</v>
      </c>
      <c r="B158" s="13">
        <v>45492</v>
      </c>
      <c r="C158">
        <v>133</v>
      </c>
      <c r="D158">
        <v>1</v>
      </c>
      <c r="E158">
        <v>160</v>
      </c>
      <c r="F158" s="9">
        <v>118</v>
      </c>
    </row>
    <row r="159" spans="1:9" x14ac:dyDescent="0.45">
      <c r="A159" t="s">
        <v>7</v>
      </c>
      <c r="B159" s="13">
        <v>45492</v>
      </c>
      <c r="C159">
        <v>0</v>
      </c>
      <c r="D159">
        <v>0</v>
      </c>
      <c r="E159">
        <v>134</v>
      </c>
      <c r="F159" s="9">
        <v>0</v>
      </c>
    </row>
    <row r="160" spans="1:9" x14ac:dyDescent="0.45">
      <c r="A160" t="s">
        <v>8</v>
      </c>
      <c r="B160" s="13">
        <v>45492</v>
      </c>
      <c r="C160">
        <v>8</v>
      </c>
      <c r="D160">
        <v>68</v>
      </c>
      <c r="E160">
        <v>20</v>
      </c>
      <c r="F160" s="9">
        <v>0</v>
      </c>
    </row>
    <row r="161" spans="1:6" x14ac:dyDescent="0.45">
      <c r="A161" t="s">
        <v>9</v>
      </c>
      <c r="B161" s="13">
        <v>45492</v>
      </c>
      <c r="C161">
        <v>25</v>
      </c>
      <c r="D161">
        <v>0</v>
      </c>
      <c r="E161">
        <v>121</v>
      </c>
      <c r="F161" s="9">
        <v>0</v>
      </c>
    </row>
    <row r="162" spans="1:6" x14ac:dyDescent="0.45">
      <c r="A162" t="s">
        <v>10</v>
      </c>
      <c r="B162" s="13">
        <v>45492</v>
      </c>
      <c r="C162">
        <v>2</v>
      </c>
      <c r="D162">
        <v>2</v>
      </c>
      <c r="E162">
        <v>106</v>
      </c>
      <c r="F162" s="9">
        <v>7</v>
      </c>
    </row>
    <row r="163" spans="1:6" x14ac:dyDescent="0.45">
      <c r="A163" t="s">
        <v>11</v>
      </c>
      <c r="B163" s="13">
        <v>45492</v>
      </c>
      <c r="C163">
        <f>SUM(C158:C162)</f>
        <v>168</v>
      </c>
      <c r="D163">
        <f t="shared" ref="D163" si="50">SUM(D158:D162)</f>
        <v>71</v>
      </c>
      <c r="E163">
        <f>SUM(E158:E162)</f>
        <v>541</v>
      </c>
      <c r="F163">
        <f t="shared" ref="F163" si="51">SUM(F158:F162)</f>
        <v>125</v>
      </c>
    </row>
    <row r="164" spans="1:6" x14ac:dyDescent="0.45">
      <c r="A164" t="s">
        <v>6</v>
      </c>
      <c r="B164" s="13">
        <v>45485</v>
      </c>
      <c r="C164">
        <v>96</v>
      </c>
      <c r="D164">
        <v>71</v>
      </c>
      <c r="E164">
        <v>223</v>
      </c>
      <c r="F164" s="9">
        <v>20</v>
      </c>
    </row>
    <row r="165" spans="1:6" x14ac:dyDescent="0.45">
      <c r="A165" t="s">
        <v>7</v>
      </c>
      <c r="B165" s="13">
        <v>45485</v>
      </c>
      <c r="C165">
        <v>7</v>
      </c>
      <c r="D165">
        <v>0</v>
      </c>
      <c r="E165">
        <v>126</v>
      </c>
      <c r="F165" s="9">
        <v>0</v>
      </c>
    </row>
    <row r="166" spans="1:6" x14ac:dyDescent="0.45">
      <c r="A166" t="s">
        <v>8</v>
      </c>
      <c r="B166" s="13">
        <v>45485</v>
      </c>
      <c r="C166">
        <v>7</v>
      </c>
      <c r="D166">
        <v>5</v>
      </c>
      <c r="E166">
        <v>84</v>
      </c>
      <c r="F166" s="9">
        <v>0</v>
      </c>
    </row>
    <row r="167" spans="1:6" x14ac:dyDescent="0.45">
      <c r="A167" t="s">
        <v>9</v>
      </c>
      <c r="B167" s="13">
        <v>45485</v>
      </c>
      <c r="C167">
        <v>11</v>
      </c>
      <c r="D167">
        <v>1</v>
      </c>
      <c r="E167">
        <v>134</v>
      </c>
      <c r="F167" s="9">
        <v>0</v>
      </c>
    </row>
    <row r="168" spans="1:6" x14ac:dyDescent="0.45">
      <c r="A168" t="s">
        <v>10</v>
      </c>
      <c r="B168" s="13">
        <v>45485</v>
      </c>
      <c r="C168">
        <v>3</v>
      </c>
      <c r="D168">
        <v>0</v>
      </c>
      <c r="E168">
        <v>112</v>
      </c>
      <c r="F168" s="9">
        <v>2</v>
      </c>
    </row>
    <row r="169" spans="1:6" x14ac:dyDescent="0.45">
      <c r="A169" t="s">
        <v>11</v>
      </c>
      <c r="B169" s="13">
        <v>45485</v>
      </c>
      <c r="C169">
        <f>SUM(C164:C168)</f>
        <v>124</v>
      </c>
      <c r="D169">
        <f t="shared" ref="D169" si="52">SUM(D164:D168)</f>
        <v>77</v>
      </c>
      <c r="E169">
        <f>SUM(E164:E168)</f>
        <v>679</v>
      </c>
      <c r="F169">
        <f t="shared" ref="F169" si="53">SUM(F164:F168)</f>
        <v>22</v>
      </c>
    </row>
    <row r="170" spans="1:6" x14ac:dyDescent="0.45">
      <c r="A170" t="s">
        <v>6</v>
      </c>
      <c r="B170" s="13">
        <v>45478</v>
      </c>
      <c r="C170">
        <v>74</v>
      </c>
      <c r="D170">
        <v>18</v>
      </c>
      <c r="E170">
        <v>285</v>
      </c>
      <c r="F170" s="9">
        <v>20</v>
      </c>
    </row>
    <row r="171" spans="1:6" x14ac:dyDescent="0.45">
      <c r="A171" t="s">
        <v>7</v>
      </c>
      <c r="B171" s="13">
        <v>45478</v>
      </c>
      <c r="C171">
        <v>0</v>
      </c>
      <c r="D171">
        <v>0</v>
      </c>
      <c r="E171">
        <v>123</v>
      </c>
      <c r="F171" s="9">
        <v>0</v>
      </c>
    </row>
    <row r="172" spans="1:6" x14ac:dyDescent="0.45">
      <c r="A172" t="s">
        <v>8</v>
      </c>
      <c r="B172" s="13">
        <v>45478</v>
      </c>
      <c r="C172">
        <v>11</v>
      </c>
      <c r="D172">
        <v>2</v>
      </c>
      <c r="E172">
        <v>83</v>
      </c>
      <c r="F172" s="9">
        <v>0</v>
      </c>
    </row>
    <row r="173" spans="1:6" x14ac:dyDescent="0.45">
      <c r="A173" t="s">
        <v>9</v>
      </c>
      <c r="B173" s="13">
        <v>45478</v>
      </c>
      <c r="C173">
        <v>10</v>
      </c>
      <c r="D173">
        <v>0</v>
      </c>
      <c r="E173">
        <v>136</v>
      </c>
      <c r="F173" s="9">
        <v>0</v>
      </c>
    </row>
    <row r="174" spans="1:6" x14ac:dyDescent="0.45">
      <c r="A174" t="s">
        <v>10</v>
      </c>
      <c r="B174" s="13">
        <v>45478</v>
      </c>
      <c r="C174">
        <v>5</v>
      </c>
      <c r="D174">
        <v>1</v>
      </c>
      <c r="E174">
        <v>109</v>
      </c>
      <c r="F174" s="9">
        <v>2</v>
      </c>
    </row>
    <row r="175" spans="1:6" x14ac:dyDescent="0.45">
      <c r="A175" t="s">
        <v>11</v>
      </c>
      <c r="B175" s="13">
        <v>45478</v>
      </c>
      <c r="C175">
        <f>SUM(C170:C174)</f>
        <v>100</v>
      </c>
      <c r="D175">
        <f t="shared" ref="D175" si="54">SUM(D170:D174)</f>
        <v>21</v>
      </c>
      <c r="E175">
        <f>SUM(E170:E174)</f>
        <v>736</v>
      </c>
      <c r="F175">
        <f t="shared" ref="F175" si="55">SUM(F170:F174)</f>
        <v>22</v>
      </c>
    </row>
    <row r="176" spans="1:6" x14ac:dyDescent="0.45">
      <c r="A176" t="s">
        <v>6</v>
      </c>
      <c r="B176" s="13">
        <v>45471</v>
      </c>
      <c r="C176">
        <v>74</v>
      </c>
      <c r="D176">
        <v>19</v>
      </c>
      <c r="E176">
        <v>284</v>
      </c>
      <c r="F176" s="9">
        <v>20</v>
      </c>
    </row>
    <row r="177" spans="1:6" x14ac:dyDescent="0.45">
      <c r="A177" t="s">
        <v>7</v>
      </c>
      <c r="B177" s="13">
        <v>45471</v>
      </c>
      <c r="C177">
        <v>0</v>
      </c>
      <c r="D177">
        <v>0</v>
      </c>
      <c r="E177">
        <v>113</v>
      </c>
      <c r="F177" s="9">
        <v>0</v>
      </c>
    </row>
    <row r="178" spans="1:6" x14ac:dyDescent="0.45">
      <c r="A178" t="s">
        <v>8</v>
      </c>
      <c r="B178" s="13">
        <v>45471</v>
      </c>
      <c r="C178">
        <v>10</v>
      </c>
      <c r="D178">
        <v>3</v>
      </c>
      <c r="E178">
        <v>83</v>
      </c>
      <c r="F178" s="9">
        <v>0</v>
      </c>
    </row>
    <row r="179" spans="1:6" x14ac:dyDescent="0.45">
      <c r="A179" t="s">
        <v>9</v>
      </c>
      <c r="B179" s="13">
        <v>45471</v>
      </c>
      <c r="C179">
        <v>10</v>
      </c>
      <c r="D179">
        <v>0</v>
      </c>
      <c r="E179">
        <v>136</v>
      </c>
      <c r="F179" s="9">
        <v>0</v>
      </c>
    </row>
    <row r="180" spans="1:6" x14ac:dyDescent="0.45">
      <c r="A180" t="s">
        <v>10</v>
      </c>
      <c r="B180" s="13">
        <v>45471</v>
      </c>
      <c r="C180">
        <v>5</v>
      </c>
      <c r="D180">
        <v>1</v>
      </c>
      <c r="E180">
        <v>109</v>
      </c>
      <c r="F180" s="9">
        <v>2</v>
      </c>
    </row>
    <row r="181" spans="1:6" x14ac:dyDescent="0.45">
      <c r="A181" t="s">
        <v>11</v>
      </c>
      <c r="B181" s="13">
        <v>45471</v>
      </c>
      <c r="C181">
        <f>SUM(C176:C180)</f>
        <v>99</v>
      </c>
      <c r="D181">
        <f t="shared" ref="D181:F181" si="56">SUM(D176:D180)</f>
        <v>23</v>
      </c>
      <c r="E181">
        <f>SUM(E176:E180)</f>
        <v>725</v>
      </c>
      <c r="F181">
        <f t="shared" si="56"/>
        <v>22</v>
      </c>
    </row>
    <row r="182" spans="1:6" x14ac:dyDescent="0.45">
      <c r="A182" t="s">
        <v>6</v>
      </c>
      <c r="B182" s="13">
        <v>45464</v>
      </c>
      <c r="C182">
        <v>65</v>
      </c>
      <c r="D182">
        <v>30</v>
      </c>
      <c r="E182">
        <v>291</v>
      </c>
      <c r="F182" s="9">
        <v>11</v>
      </c>
    </row>
    <row r="183" spans="1:6" x14ac:dyDescent="0.45">
      <c r="A183" t="s">
        <v>7</v>
      </c>
      <c r="B183" s="13">
        <v>45464</v>
      </c>
      <c r="C183">
        <v>1</v>
      </c>
      <c r="D183">
        <v>0</v>
      </c>
      <c r="E183">
        <v>110</v>
      </c>
      <c r="F183" s="9">
        <v>0</v>
      </c>
    </row>
    <row r="184" spans="1:6" x14ac:dyDescent="0.45">
      <c r="A184" t="s">
        <v>8</v>
      </c>
      <c r="B184" s="13">
        <v>45464</v>
      </c>
      <c r="C184">
        <v>16</v>
      </c>
      <c r="D184">
        <v>0</v>
      </c>
      <c r="E184">
        <v>80</v>
      </c>
      <c r="F184" s="9">
        <v>0</v>
      </c>
    </row>
    <row r="185" spans="1:6" x14ac:dyDescent="0.45">
      <c r="A185" t="s">
        <v>9</v>
      </c>
      <c r="B185" s="13">
        <v>45464</v>
      </c>
      <c r="C185">
        <v>9</v>
      </c>
      <c r="D185">
        <v>0</v>
      </c>
      <c r="E185">
        <v>138</v>
      </c>
      <c r="F185" s="9">
        <v>0</v>
      </c>
    </row>
    <row r="186" spans="1:6" x14ac:dyDescent="0.45">
      <c r="A186" t="s">
        <v>10</v>
      </c>
      <c r="B186" s="13">
        <v>45464</v>
      </c>
      <c r="C186">
        <v>6</v>
      </c>
      <c r="D186">
        <v>0</v>
      </c>
      <c r="E186">
        <v>109</v>
      </c>
      <c r="F186" s="9">
        <v>2</v>
      </c>
    </row>
    <row r="187" spans="1:6" x14ac:dyDescent="0.45">
      <c r="A187" t="s">
        <v>11</v>
      </c>
      <c r="B187" s="13">
        <v>45464</v>
      </c>
      <c r="C187">
        <f>SUM(C182:C186)</f>
        <v>97</v>
      </c>
      <c r="D187">
        <f t="shared" ref="D187:F187" si="57">SUM(D182:D186)</f>
        <v>30</v>
      </c>
      <c r="E187">
        <f t="shared" si="57"/>
        <v>728</v>
      </c>
      <c r="F187">
        <f t="shared" si="57"/>
        <v>13</v>
      </c>
    </row>
    <row r="188" spans="1:6" x14ac:dyDescent="0.45">
      <c r="A188" t="s">
        <v>6</v>
      </c>
      <c r="B188" s="13">
        <v>45457</v>
      </c>
      <c r="C188">
        <v>147</v>
      </c>
      <c r="D188">
        <v>38</v>
      </c>
      <c r="E188">
        <v>165</v>
      </c>
      <c r="F188" s="9">
        <v>58</v>
      </c>
    </row>
    <row r="189" spans="1:6" x14ac:dyDescent="0.45">
      <c r="A189" t="s">
        <v>7</v>
      </c>
      <c r="B189" s="13">
        <v>45457</v>
      </c>
      <c r="C189">
        <v>1</v>
      </c>
      <c r="D189">
        <v>6</v>
      </c>
      <c r="E189">
        <v>101</v>
      </c>
      <c r="F189" s="9">
        <v>1</v>
      </c>
    </row>
    <row r="190" spans="1:6" x14ac:dyDescent="0.45">
      <c r="A190" t="s">
        <v>8</v>
      </c>
      <c r="B190" s="13">
        <v>45457</v>
      </c>
      <c r="C190">
        <v>18</v>
      </c>
      <c r="D190">
        <v>0</v>
      </c>
      <c r="E190">
        <v>78</v>
      </c>
      <c r="F190" s="9">
        <v>0</v>
      </c>
    </row>
    <row r="191" spans="1:6" x14ac:dyDescent="0.45">
      <c r="A191" t="s">
        <v>9</v>
      </c>
      <c r="B191" s="13">
        <v>45457</v>
      </c>
      <c r="C191">
        <v>10</v>
      </c>
      <c r="D191">
        <v>5</v>
      </c>
      <c r="E191">
        <v>30</v>
      </c>
      <c r="F191" s="9">
        <v>104</v>
      </c>
    </row>
    <row r="192" spans="1:6" x14ac:dyDescent="0.45">
      <c r="A192" t="s">
        <v>10</v>
      </c>
      <c r="B192" s="13">
        <v>45457</v>
      </c>
      <c r="C192">
        <v>8</v>
      </c>
      <c r="D192">
        <v>1</v>
      </c>
      <c r="E192">
        <v>105</v>
      </c>
      <c r="F192" s="9">
        <v>3</v>
      </c>
    </row>
    <row r="193" spans="1:6" x14ac:dyDescent="0.45">
      <c r="A193" t="s">
        <v>11</v>
      </c>
      <c r="B193" s="13">
        <v>45457</v>
      </c>
      <c r="C193">
        <f>SUM(C188:C192)</f>
        <v>184</v>
      </c>
      <c r="D193">
        <f t="shared" ref="D193:F193" si="58">SUM(D188:D192)</f>
        <v>50</v>
      </c>
      <c r="E193">
        <f t="shared" si="58"/>
        <v>479</v>
      </c>
      <c r="F193">
        <f t="shared" si="58"/>
        <v>166</v>
      </c>
    </row>
    <row r="194" spans="1:6" x14ac:dyDescent="0.45">
      <c r="A194" t="s">
        <v>6</v>
      </c>
      <c r="B194" s="13">
        <v>45450</v>
      </c>
      <c r="C194">
        <v>78</v>
      </c>
      <c r="D194">
        <v>31</v>
      </c>
      <c r="E194">
        <v>245</v>
      </c>
      <c r="F194" s="9">
        <v>41</v>
      </c>
    </row>
    <row r="195" spans="1:6" x14ac:dyDescent="0.45">
      <c r="A195" t="s">
        <v>7</v>
      </c>
      <c r="B195" s="13">
        <v>45450</v>
      </c>
      <c r="C195">
        <v>0</v>
      </c>
      <c r="D195">
        <v>0</v>
      </c>
      <c r="E195">
        <v>85</v>
      </c>
      <c r="F195" s="9">
        <v>0</v>
      </c>
    </row>
    <row r="196" spans="1:6" x14ac:dyDescent="0.45">
      <c r="A196" t="s">
        <v>8</v>
      </c>
      <c r="B196" s="13">
        <v>45450</v>
      </c>
      <c r="C196">
        <v>14</v>
      </c>
      <c r="D196">
        <v>3</v>
      </c>
      <c r="E196">
        <v>79</v>
      </c>
      <c r="F196" s="9">
        <v>0</v>
      </c>
    </row>
    <row r="197" spans="1:6" x14ac:dyDescent="0.45">
      <c r="A197" t="s">
        <v>9</v>
      </c>
      <c r="B197" s="13">
        <v>45450</v>
      </c>
      <c r="C197">
        <v>10</v>
      </c>
      <c r="D197">
        <v>5</v>
      </c>
      <c r="E197">
        <v>64</v>
      </c>
      <c r="F197" s="9">
        <v>69</v>
      </c>
    </row>
    <row r="198" spans="1:6" x14ac:dyDescent="0.45">
      <c r="A198" t="s">
        <v>10</v>
      </c>
      <c r="B198" s="13">
        <v>45450</v>
      </c>
      <c r="C198">
        <v>9</v>
      </c>
      <c r="D198">
        <v>0</v>
      </c>
      <c r="E198">
        <v>108</v>
      </c>
      <c r="F198" s="9">
        <v>0</v>
      </c>
    </row>
    <row r="199" spans="1:6" x14ac:dyDescent="0.45">
      <c r="A199" t="s">
        <v>11</v>
      </c>
      <c r="B199" s="13">
        <v>45450</v>
      </c>
      <c r="C199">
        <f>SUM(C194:C198)</f>
        <v>111</v>
      </c>
      <c r="D199">
        <f t="shared" ref="D199:F199" si="59">SUM(D194:D198)</f>
        <v>39</v>
      </c>
      <c r="E199">
        <f t="shared" si="59"/>
        <v>581</v>
      </c>
      <c r="F199">
        <f t="shared" si="59"/>
        <v>110</v>
      </c>
    </row>
    <row r="200" spans="1:6" x14ac:dyDescent="0.45">
      <c r="A200" s="14" t="s">
        <v>6</v>
      </c>
      <c r="B200" s="15" t="s">
        <v>12</v>
      </c>
      <c r="C200" s="14">
        <v>79</v>
      </c>
      <c r="D200" s="14">
        <v>21</v>
      </c>
      <c r="E200" s="14">
        <v>255</v>
      </c>
      <c r="F200" s="16">
        <v>22</v>
      </c>
    </row>
    <row r="201" spans="1:6" x14ac:dyDescent="0.45">
      <c r="A201" t="s">
        <v>7</v>
      </c>
      <c r="B201" s="11" t="s">
        <v>12</v>
      </c>
      <c r="C201">
        <v>2</v>
      </c>
      <c r="D201">
        <v>0</v>
      </c>
      <c r="E201">
        <v>64</v>
      </c>
      <c r="F201" s="9">
        <v>0</v>
      </c>
    </row>
    <row r="202" spans="1:6" x14ac:dyDescent="0.45">
      <c r="A202" t="s">
        <v>8</v>
      </c>
      <c r="B202" s="11" t="s">
        <v>12</v>
      </c>
      <c r="C202">
        <v>11</v>
      </c>
      <c r="D202">
        <v>0</v>
      </c>
      <c r="E202">
        <v>46</v>
      </c>
      <c r="F202" s="9">
        <v>0</v>
      </c>
    </row>
    <row r="203" spans="1:6" x14ac:dyDescent="0.45">
      <c r="A203" t="s">
        <v>9</v>
      </c>
      <c r="B203" s="11" t="s">
        <v>12</v>
      </c>
      <c r="C203">
        <v>18</v>
      </c>
      <c r="D203">
        <v>0</v>
      </c>
      <c r="E203">
        <v>131</v>
      </c>
      <c r="F203" s="9">
        <v>0</v>
      </c>
    </row>
    <row r="204" spans="1:6" x14ac:dyDescent="0.45">
      <c r="A204" t="s">
        <v>10</v>
      </c>
      <c r="B204" s="11" t="s">
        <v>12</v>
      </c>
      <c r="C204">
        <v>4</v>
      </c>
      <c r="D204">
        <v>2</v>
      </c>
      <c r="E204">
        <v>111</v>
      </c>
      <c r="F204" s="9">
        <v>0</v>
      </c>
    </row>
    <row r="205" spans="1:6" x14ac:dyDescent="0.45">
      <c r="A205" t="s">
        <v>11</v>
      </c>
      <c r="B205" s="11" t="s">
        <v>12</v>
      </c>
      <c r="C205">
        <f>SUM(C200:C204)</f>
        <v>114</v>
      </c>
      <c r="D205">
        <f t="shared" ref="D205:F205" si="60">SUM(D200:D204)</f>
        <v>23</v>
      </c>
      <c r="E205">
        <f t="shared" si="60"/>
        <v>607</v>
      </c>
      <c r="F205">
        <f t="shared" si="60"/>
        <v>22</v>
      </c>
    </row>
    <row r="206" spans="1:6" x14ac:dyDescent="0.45">
      <c r="A206" t="s">
        <v>6</v>
      </c>
      <c r="B206" s="11" t="s">
        <v>13</v>
      </c>
      <c r="C206">
        <v>69</v>
      </c>
      <c r="D206">
        <v>51</v>
      </c>
      <c r="E206">
        <v>223</v>
      </c>
      <c r="F206" s="9">
        <v>36</v>
      </c>
    </row>
    <row r="207" spans="1:6" x14ac:dyDescent="0.45">
      <c r="A207" t="s">
        <v>7</v>
      </c>
      <c r="B207" s="11" t="s">
        <v>13</v>
      </c>
      <c r="C207">
        <v>1</v>
      </c>
      <c r="D207">
        <v>12</v>
      </c>
      <c r="E207">
        <v>1</v>
      </c>
      <c r="F207" s="9">
        <v>58</v>
      </c>
    </row>
    <row r="208" spans="1:6" x14ac:dyDescent="0.45">
      <c r="A208" t="s">
        <v>8</v>
      </c>
      <c r="B208" s="11" t="s">
        <v>13</v>
      </c>
      <c r="C208">
        <v>4</v>
      </c>
      <c r="D208">
        <v>0</v>
      </c>
      <c r="E208">
        <v>45</v>
      </c>
      <c r="F208" s="9">
        <v>0</v>
      </c>
    </row>
    <row r="209" spans="1:7" x14ac:dyDescent="0.45">
      <c r="A209" t="s">
        <v>9</v>
      </c>
      <c r="B209" s="11" t="s">
        <v>13</v>
      </c>
      <c r="C209">
        <v>19</v>
      </c>
      <c r="D209">
        <v>0</v>
      </c>
      <c r="E209">
        <v>102</v>
      </c>
      <c r="F209" s="9">
        <v>5</v>
      </c>
    </row>
    <row r="210" spans="1:7" x14ac:dyDescent="0.45">
      <c r="A210" t="s">
        <v>10</v>
      </c>
      <c r="B210" s="11" t="s">
        <v>13</v>
      </c>
      <c r="C210">
        <v>0</v>
      </c>
      <c r="D210">
        <v>2</v>
      </c>
      <c r="E210">
        <v>115</v>
      </c>
      <c r="F210" s="9">
        <v>0</v>
      </c>
    </row>
    <row r="211" spans="1:7" x14ac:dyDescent="0.45">
      <c r="A211" t="s">
        <v>11</v>
      </c>
      <c r="B211" s="11" t="s">
        <v>13</v>
      </c>
      <c r="C211">
        <f>SUM(C206:C210)</f>
        <v>93</v>
      </c>
      <c r="D211">
        <f t="shared" ref="D211:F211" si="61">SUM(D206:D210)</f>
        <v>65</v>
      </c>
      <c r="E211">
        <f t="shared" si="61"/>
        <v>486</v>
      </c>
      <c r="F211">
        <f t="shared" si="61"/>
        <v>99</v>
      </c>
    </row>
    <row r="212" spans="1:7" x14ac:dyDescent="0.45">
      <c r="A212" t="s">
        <v>6</v>
      </c>
      <c r="B212" s="11" t="s">
        <v>14</v>
      </c>
      <c r="C212">
        <v>40</v>
      </c>
      <c r="D212">
        <v>48</v>
      </c>
      <c r="E212">
        <v>189</v>
      </c>
      <c r="F212" s="9">
        <v>116</v>
      </c>
    </row>
    <row r="213" spans="1:7" x14ac:dyDescent="0.45">
      <c r="A213" t="s">
        <v>7</v>
      </c>
      <c r="B213" s="11" t="s">
        <v>14</v>
      </c>
      <c r="C213">
        <v>0</v>
      </c>
      <c r="D213">
        <v>1</v>
      </c>
      <c r="E213">
        <v>42</v>
      </c>
      <c r="F213" s="9">
        <v>2</v>
      </c>
    </row>
    <row r="214" spans="1:7" x14ac:dyDescent="0.45">
      <c r="A214" t="s">
        <v>8</v>
      </c>
      <c r="B214" s="11" t="s">
        <v>14</v>
      </c>
      <c r="C214">
        <v>6</v>
      </c>
      <c r="D214">
        <v>0</v>
      </c>
      <c r="E214">
        <v>41</v>
      </c>
      <c r="F214" s="9">
        <v>0</v>
      </c>
    </row>
    <row r="215" spans="1:7" x14ac:dyDescent="0.45">
      <c r="A215" t="s">
        <v>9</v>
      </c>
      <c r="B215" s="11" t="s">
        <v>14</v>
      </c>
      <c r="C215">
        <v>16</v>
      </c>
      <c r="D215">
        <v>0</v>
      </c>
      <c r="E215">
        <v>94</v>
      </c>
      <c r="F215" s="9">
        <v>0</v>
      </c>
    </row>
    <row r="216" spans="1:7" x14ac:dyDescent="0.45">
      <c r="A216" t="s">
        <v>10</v>
      </c>
      <c r="B216" s="11" t="s">
        <v>14</v>
      </c>
      <c r="C216">
        <v>3</v>
      </c>
      <c r="D216">
        <v>4</v>
      </c>
      <c r="E216">
        <v>79</v>
      </c>
      <c r="F216" s="9">
        <v>38</v>
      </c>
    </row>
    <row r="217" spans="1:7" x14ac:dyDescent="0.45">
      <c r="A217" t="s">
        <v>11</v>
      </c>
      <c r="B217" s="11" t="s">
        <v>14</v>
      </c>
      <c r="C217">
        <f>SUM(C212:C216)</f>
        <v>65</v>
      </c>
      <c r="D217">
        <f t="shared" ref="D217:F217" si="62">SUM(D212:D216)</f>
        <v>53</v>
      </c>
      <c r="E217">
        <f t="shared" si="62"/>
        <v>445</v>
      </c>
      <c r="F217">
        <f t="shared" si="62"/>
        <v>156</v>
      </c>
    </row>
    <row r="218" spans="1:7" x14ac:dyDescent="0.45">
      <c r="A218" t="s">
        <v>6</v>
      </c>
      <c r="B218" s="5">
        <f>PassRates!$F$18</f>
        <v>45422</v>
      </c>
      <c r="C218">
        <v>60</v>
      </c>
      <c r="D218">
        <v>6</v>
      </c>
      <c r="E218">
        <v>250</v>
      </c>
      <c r="F218" s="9">
        <v>57</v>
      </c>
      <c r="G218" s="6"/>
    </row>
    <row r="219" spans="1:7" x14ac:dyDescent="0.45">
      <c r="A219" t="s">
        <v>7</v>
      </c>
      <c r="B219" s="5">
        <f>PassRates!$F$18</f>
        <v>45422</v>
      </c>
      <c r="C219">
        <v>0</v>
      </c>
      <c r="D219">
        <v>0</v>
      </c>
      <c r="E219">
        <v>42</v>
      </c>
      <c r="F219" s="9">
        <v>0</v>
      </c>
      <c r="G219" s="6"/>
    </row>
    <row r="220" spans="1:7" x14ac:dyDescent="0.45">
      <c r="A220" t="s">
        <v>8</v>
      </c>
      <c r="B220" s="5">
        <f>PassRates!$F$18</f>
        <v>45422</v>
      </c>
      <c r="C220">
        <v>8</v>
      </c>
      <c r="D220">
        <v>0</v>
      </c>
      <c r="E220">
        <v>39</v>
      </c>
      <c r="F220" s="9">
        <v>0</v>
      </c>
      <c r="G220" s="6"/>
    </row>
    <row r="221" spans="1:7" x14ac:dyDescent="0.45">
      <c r="A221" t="s">
        <v>9</v>
      </c>
      <c r="B221" s="5">
        <f>PassRates!$F$18</f>
        <v>45422</v>
      </c>
      <c r="C221">
        <v>27</v>
      </c>
      <c r="D221">
        <v>0</v>
      </c>
      <c r="E221">
        <v>83</v>
      </c>
      <c r="F221" s="9">
        <v>0</v>
      </c>
      <c r="G221" s="6"/>
    </row>
    <row r="222" spans="1:7" x14ac:dyDescent="0.45">
      <c r="A222" t="s">
        <v>10</v>
      </c>
      <c r="B222" s="5">
        <f>PassRates!$F$18</f>
        <v>45422</v>
      </c>
      <c r="C222">
        <v>3</v>
      </c>
      <c r="D222">
        <v>1</v>
      </c>
      <c r="E222">
        <v>79</v>
      </c>
      <c r="F222" s="9">
        <v>0</v>
      </c>
      <c r="G222" s="6"/>
    </row>
    <row r="223" spans="1:7" x14ac:dyDescent="0.45">
      <c r="A223" t="s">
        <v>11</v>
      </c>
      <c r="B223" s="5">
        <f>PassRates!$F$18</f>
        <v>45422</v>
      </c>
      <c r="C223">
        <f>SUM(C218:C222)</f>
        <v>98</v>
      </c>
      <c r="D223">
        <f t="shared" ref="D223:F223" si="63">SUM(D218:D222)</f>
        <v>7</v>
      </c>
      <c r="E223">
        <f t="shared" si="63"/>
        <v>493</v>
      </c>
      <c r="F223">
        <f t="shared" si="63"/>
        <v>57</v>
      </c>
      <c r="G223" s="6"/>
    </row>
    <row r="224" spans="1:7" x14ac:dyDescent="0.45">
      <c r="A224" t="s">
        <v>6</v>
      </c>
      <c r="B224" s="5">
        <f>PassRates!$F$17</f>
        <v>45415</v>
      </c>
      <c r="C224">
        <v>73</v>
      </c>
      <c r="D224">
        <v>5</v>
      </c>
      <c r="E224">
        <v>202</v>
      </c>
      <c r="F224" s="9">
        <v>87</v>
      </c>
      <c r="G224" s="6"/>
    </row>
    <row r="225" spans="1:7" x14ac:dyDescent="0.45">
      <c r="A225" t="s">
        <v>7</v>
      </c>
      <c r="B225" s="5">
        <f>PassRates!$F$17</f>
        <v>45415</v>
      </c>
      <c r="C225">
        <v>0</v>
      </c>
      <c r="D225">
        <v>7</v>
      </c>
      <c r="E225">
        <v>0</v>
      </c>
      <c r="F225" s="9">
        <v>40</v>
      </c>
      <c r="G225" s="6"/>
    </row>
    <row r="226" spans="1:7" x14ac:dyDescent="0.45">
      <c r="A226" t="s">
        <v>8</v>
      </c>
      <c r="B226" s="5">
        <f>PassRates!$F$17</f>
        <v>45415</v>
      </c>
      <c r="C226">
        <v>18</v>
      </c>
      <c r="D226">
        <v>0</v>
      </c>
      <c r="E226">
        <v>4</v>
      </c>
      <c r="F226" s="9">
        <v>37</v>
      </c>
      <c r="G226" s="6"/>
    </row>
    <row r="227" spans="1:7" x14ac:dyDescent="0.45">
      <c r="A227" t="s">
        <v>9</v>
      </c>
      <c r="B227" s="5">
        <f>PassRates!$F$17</f>
        <v>45415</v>
      </c>
      <c r="C227">
        <v>19</v>
      </c>
      <c r="D227">
        <v>1</v>
      </c>
      <c r="E227">
        <v>9</v>
      </c>
      <c r="F227" s="9">
        <v>85</v>
      </c>
      <c r="G227" s="6"/>
    </row>
    <row r="228" spans="1:7" x14ac:dyDescent="0.45">
      <c r="A228" t="s">
        <v>10</v>
      </c>
      <c r="B228" s="5">
        <f>PassRates!$F$17</f>
        <v>45415</v>
      </c>
      <c r="C228">
        <v>0</v>
      </c>
      <c r="D228">
        <v>4</v>
      </c>
      <c r="E228">
        <v>0</v>
      </c>
      <c r="F228" s="9">
        <v>75</v>
      </c>
      <c r="G228" s="6"/>
    </row>
    <row r="229" spans="1:7" x14ac:dyDescent="0.45">
      <c r="A229" t="s">
        <v>11</v>
      </c>
      <c r="B229" s="5">
        <f>PassRates!$F$17</f>
        <v>45415</v>
      </c>
      <c r="C229">
        <f>SUM(C224:C228)</f>
        <v>110</v>
      </c>
      <c r="D229">
        <f t="shared" ref="D229:F229" si="64">SUM(D224:D228)</f>
        <v>17</v>
      </c>
      <c r="E229">
        <f t="shared" si="64"/>
        <v>215</v>
      </c>
      <c r="F229">
        <f t="shared" si="64"/>
        <v>324</v>
      </c>
    </row>
    <row r="230" spans="1:7" x14ac:dyDescent="0.45">
      <c r="A230" t="s">
        <v>6</v>
      </c>
      <c r="B230" s="5">
        <f>PassRates!$F$16</f>
        <v>45408</v>
      </c>
      <c r="C230">
        <v>70</v>
      </c>
      <c r="D230">
        <v>15</v>
      </c>
      <c r="E230">
        <v>260</v>
      </c>
      <c r="F230" s="9">
        <v>2</v>
      </c>
    </row>
    <row r="231" spans="1:7" x14ac:dyDescent="0.45">
      <c r="A231" t="s">
        <v>7</v>
      </c>
      <c r="B231" s="5">
        <f>PassRates!$F$16</f>
        <v>45408</v>
      </c>
      <c r="C231">
        <v>1</v>
      </c>
      <c r="D231">
        <v>5</v>
      </c>
      <c r="E231">
        <v>2</v>
      </c>
      <c r="F231" s="9">
        <v>40</v>
      </c>
    </row>
    <row r="232" spans="1:7" x14ac:dyDescent="0.45">
      <c r="A232" t="s">
        <v>8</v>
      </c>
      <c r="B232" s="5">
        <f>PassRates!$F$16</f>
        <v>45408</v>
      </c>
      <c r="C232">
        <v>6</v>
      </c>
      <c r="D232">
        <v>0</v>
      </c>
      <c r="E232">
        <v>41</v>
      </c>
      <c r="F232" s="9">
        <v>0</v>
      </c>
    </row>
    <row r="233" spans="1:7" x14ac:dyDescent="0.45">
      <c r="A233" t="s">
        <v>9</v>
      </c>
      <c r="B233" s="5">
        <f>PassRates!$F$16</f>
        <v>45408</v>
      </c>
      <c r="C233">
        <v>13</v>
      </c>
      <c r="D233">
        <v>0</v>
      </c>
      <c r="E233">
        <v>85</v>
      </c>
      <c r="F233" s="9">
        <v>0</v>
      </c>
    </row>
    <row r="234" spans="1:7" x14ac:dyDescent="0.45">
      <c r="A234" t="s">
        <v>10</v>
      </c>
      <c r="B234" s="5">
        <f>PassRates!$F$16</f>
        <v>45408</v>
      </c>
      <c r="C234">
        <v>1</v>
      </c>
      <c r="D234">
        <v>0</v>
      </c>
      <c r="E234">
        <v>74</v>
      </c>
      <c r="F234" s="9">
        <v>0</v>
      </c>
    </row>
    <row r="235" spans="1:7" x14ac:dyDescent="0.45">
      <c r="A235" t="s">
        <v>11</v>
      </c>
      <c r="B235" s="5">
        <f>PassRates!$F$16</f>
        <v>45408</v>
      </c>
      <c r="C235">
        <f>SUM(C230:C234)</f>
        <v>91</v>
      </c>
      <c r="D235">
        <f t="shared" ref="D235:F235" si="65">SUM(D230:D234)</f>
        <v>20</v>
      </c>
      <c r="E235">
        <f t="shared" si="65"/>
        <v>462</v>
      </c>
      <c r="F235">
        <f t="shared" si="65"/>
        <v>42</v>
      </c>
    </row>
    <row r="236" spans="1:7" x14ac:dyDescent="0.45">
      <c r="B236" s="11"/>
      <c r="F236" s="9"/>
    </row>
    <row r="237" spans="1:7" x14ac:dyDescent="0.45">
      <c r="B237" s="11"/>
      <c r="F237" s="9"/>
    </row>
    <row r="238" spans="1:7" x14ac:dyDescent="0.45">
      <c r="B238" s="11"/>
      <c r="F238" s="9"/>
    </row>
    <row r="239" spans="1:7" x14ac:dyDescent="0.45">
      <c r="B239" s="11"/>
      <c r="F239" s="9"/>
    </row>
    <row r="240" spans="1:7" x14ac:dyDescent="0.45">
      <c r="B240" s="11"/>
      <c r="F240" s="9"/>
    </row>
    <row r="241" spans="2:2" x14ac:dyDescent="0.45">
      <c r="B241"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4"/>
  <sheetViews>
    <sheetView workbookViewId="0">
      <pane ySplit="1" topLeftCell="A28" activePane="bottomLeft" state="frozen"/>
      <selection pane="bottomLeft" activeCell="G55" sqref="G55"/>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PassRates'!C223</f>
        <v>98</v>
      </c>
      <c r="C18">
        <f>'Combined PassRates'!D223</f>
        <v>7</v>
      </c>
      <c r="D18">
        <f>'Combined PassRates'!E223</f>
        <v>493</v>
      </c>
      <c r="E18">
        <f>'Combined PassRates'!F223</f>
        <v>57</v>
      </c>
      <c r="F18" s="5">
        <v>45422</v>
      </c>
      <c r="G18" s="6" t="s">
        <v>35</v>
      </c>
    </row>
    <row r="19" spans="1:32" x14ac:dyDescent="0.45">
      <c r="A19">
        <v>18</v>
      </c>
      <c r="B19">
        <f>'Combined PassRates'!C217</f>
        <v>65</v>
      </c>
      <c r="C19">
        <f>'Combined PassRates'!D217</f>
        <v>53</v>
      </c>
      <c r="D19">
        <f>'Combined PassRates'!E217</f>
        <v>445</v>
      </c>
      <c r="E19">
        <f>'Combined PassRates'!F217</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PassRates'!C199</f>
        <v>111</v>
      </c>
      <c r="C22">
        <f>'Combined PassRates'!D199</f>
        <v>39</v>
      </c>
      <c r="D22">
        <f>'Combined PassRates'!E199</f>
        <v>581</v>
      </c>
      <c r="E22">
        <f>'Combined PassRates'!F199</f>
        <v>110</v>
      </c>
      <c r="F22" s="13">
        <v>45450</v>
      </c>
      <c r="G22" s="6" t="s">
        <v>39</v>
      </c>
    </row>
    <row r="23" spans="1:32" x14ac:dyDescent="0.45">
      <c r="A23">
        <v>22</v>
      </c>
      <c r="B23">
        <f>'Combined PassRates'!C193</f>
        <v>184</v>
      </c>
      <c r="C23">
        <f>'Combined PassRates'!D193</f>
        <v>50</v>
      </c>
      <c r="D23">
        <f>'Combined PassRates'!E193</f>
        <v>479</v>
      </c>
      <c r="E23">
        <f>'Combined PassRates'!F193</f>
        <v>166</v>
      </c>
      <c r="F23" s="13">
        <v>45457</v>
      </c>
      <c r="G23" s="6" t="s">
        <v>40</v>
      </c>
    </row>
    <row r="24" spans="1:32" x14ac:dyDescent="0.45">
      <c r="A24">
        <v>23</v>
      </c>
      <c r="B24">
        <f>'Combined PassRates'!C187</f>
        <v>97</v>
      </c>
      <c r="C24">
        <f>'Combined PassRates'!D187</f>
        <v>30</v>
      </c>
      <c r="D24">
        <f>'Combined PassRates'!E187</f>
        <v>728</v>
      </c>
      <c r="E24">
        <f>'Combined PassRates'!F187</f>
        <v>13</v>
      </c>
      <c r="F24" s="13">
        <v>45464</v>
      </c>
      <c r="G24" s="6" t="s">
        <v>41</v>
      </c>
    </row>
    <row r="25" spans="1:32" x14ac:dyDescent="0.45">
      <c r="A25">
        <v>24</v>
      </c>
      <c r="B25">
        <f>'Combined PassRates'!C181</f>
        <v>99</v>
      </c>
      <c r="C25">
        <f>'Combined PassRates'!D181</f>
        <v>23</v>
      </c>
      <c r="D25">
        <f>'Combined PassRates'!E181</f>
        <v>725</v>
      </c>
      <c r="E25">
        <f>'Combined PassRates'!F181</f>
        <v>22</v>
      </c>
      <c r="F25" s="13">
        <v>45471</v>
      </c>
      <c r="G25" s="6" t="s">
        <v>42</v>
      </c>
    </row>
    <row r="26" spans="1:32" x14ac:dyDescent="0.45">
      <c r="A26">
        <v>25</v>
      </c>
      <c r="B26">
        <f>'Combined PassRates'!C175</f>
        <v>100</v>
      </c>
      <c r="C26">
        <f>'Combined PassRates'!D175</f>
        <v>21</v>
      </c>
      <c r="D26">
        <f>'Combined PassRates'!E175</f>
        <v>736</v>
      </c>
      <c r="E26">
        <f>'Combined PassRates'!F175</f>
        <v>22</v>
      </c>
      <c r="F26" s="13">
        <v>45478</v>
      </c>
      <c r="G26" s="6" t="s">
        <v>43</v>
      </c>
    </row>
    <row r="27" spans="1:32" x14ac:dyDescent="0.45">
      <c r="A27">
        <v>26</v>
      </c>
      <c r="B27">
        <f>'Combined PassRates'!C169</f>
        <v>124</v>
      </c>
      <c r="C27">
        <f>'Combined PassRates'!D169</f>
        <v>77</v>
      </c>
      <c r="D27">
        <f>'Combined PassRates'!E169</f>
        <v>679</v>
      </c>
      <c r="E27">
        <f>'Combined PassRates'!F169</f>
        <v>22</v>
      </c>
      <c r="F27" s="13">
        <v>45485</v>
      </c>
      <c r="G27" s="6" t="s">
        <v>44</v>
      </c>
    </row>
    <row r="28" spans="1:32" x14ac:dyDescent="0.45">
      <c r="A28">
        <v>27</v>
      </c>
      <c r="B28">
        <f>'Combined PassRates'!C163</f>
        <v>168</v>
      </c>
      <c r="C28">
        <f>'Combined PassRates'!D163</f>
        <v>71</v>
      </c>
      <c r="D28">
        <f>'Combined PassRates'!E163</f>
        <v>541</v>
      </c>
      <c r="E28">
        <f>'Combined PassRates'!F163</f>
        <v>125</v>
      </c>
      <c r="F28" s="13">
        <v>45492</v>
      </c>
      <c r="G28" s="6" t="s">
        <v>45</v>
      </c>
    </row>
    <row r="29" spans="1:32" x14ac:dyDescent="0.45">
      <c r="A29">
        <v>28</v>
      </c>
      <c r="B29">
        <f>'Combined PassRates'!C157</f>
        <v>156</v>
      </c>
      <c r="C29">
        <f>'Combined PassRates'!D157</f>
        <v>102</v>
      </c>
      <c r="D29">
        <f>'Combined PassRates'!E157</f>
        <v>623</v>
      </c>
      <c r="E29">
        <f>'Combined PassRates'!F157</f>
        <v>14</v>
      </c>
      <c r="F29" s="13">
        <v>45498</v>
      </c>
      <c r="G29" s="6" t="s">
        <v>46</v>
      </c>
    </row>
    <row r="30" spans="1:32" x14ac:dyDescent="0.45">
      <c r="A30">
        <v>29</v>
      </c>
      <c r="B30">
        <f>'Combined PassRates'!C151</f>
        <v>293</v>
      </c>
      <c r="C30">
        <f>'Combined PassRates'!D151</f>
        <v>80</v>
      </c>
      <c r="D30">
        <f>'Combined PassRates'!E151</f>
        <v>515</v>
      </c>
      <c r="E30">
        <f>'Combined PassRates'!F151</f>
        <v>14</v>
      </c>
      <c r="F30" s="13">
        <v>45506</v>
      </c>
      <c r="G30" s="6" t="s">
        <v>47</v>
      </c>
    </row>
    <row r="31" spans="1:32" x14ac:dyDescent="0.45">
      <c r="A31">
        <v>30</v>
      </c>
      <c r="B31">
        <f>'Combined PassRates'!C145</f>
        <v>221</v>
      </c>
      <c r="C31">
        <f>'Combined PassRates'!D145</f>
        <v>18</v>
      </c>
      <c r="D31">
        <f>'Combined PassRates'!E145</f>
        <v>552</v>
      </c>
      <c r="E31">
        <f>'Combined PassRates'!F145</f>
        <v>122</v>
      </c>
      <c r="F31" s="13">
        <v>45513</v>
      </c>
      <c r="G31" s="6" t="s">
        <v>48</v>
      </c>
    </row>
    <row r="32" spans="1:32" x14ac:dyDescent="0.45">
      <c r="A32">
        <v>31</v>
      </c>
      <c r="B32">
        <f>'Combined PassRates'!C139</f>
        <v>103</v>
      </c>
      <c r="C32">
        <f>'Combined PassRates'!D139</f>
        <v>238</v>
      </c>
      <c r="D32">
        <f>'Combined PassRates'!E139</f>
        <v>535</v>
      </c>
      <c r="E32">
        <f>'Combined PassRates'!F139</f>
        <v>572</v>
      </c>
      <c r="F32" s="13">
        <v>45520</v>
      </c>
      <c r="G32" s="6" t="s">
        <v>49</v>
      </c>
    </row>
    <row r="33" spans="1:7" x14ac:dyDescent="0.45">
      <c r="A33">
        <v>32</v>
      </c>
      <c r="B33">
        <f>'Combined PassRates'!C133</f>
        <v>201</v>
      </c>
      <c r="C33">
        <f>'Combined PassRates'!D133</f>
        <v>128</v>
      </c>
      <c r="D33">
        <f>'Combined PassRates'!E133</f>
        <v>1076</v>
      </c>
      <c r="E33">
        <f>'Combined PassRates'!F133</f>
        <v>56</v>
      </c>
      <c r="F33" s="13">
        <v>45528</v>
      </c>
      <c r="G33" s="6" t="s">
        <v>50</v>
      </c>
    </row>
    <row r="34" spans="1:7" x14ac:dyDescent="0.45">
      <c r="A34">
        <v>33</v>
      </c>
      <c r="B34">
        <f>'Combined PassRates'!C127</f>
        <v>210</v>
      </c>
      <c r="C34">
        <f>'Combined PassRates'!D127</f>
        <v>79</v>
      </c>
      <c r="D34">
        <f>'Combined PassRates'!E127</f>
        <v>1130</v>
      </c>
      <c r="E34">
        <f>'Combined PassRates'!F127</f>
        <v>73</v>
      </c>
      <c r="F34" s="13">
        <v>45534</v>
      </c>
      <c r="G34" s="6" t="s">
        <v>51</v>
      </c>
    </row>
    <row r="35" spans="1:7" x14ac:dyDescent="0.45">
      <c r="A35">
        <v>34</v>
      </c>
      <c r="B35">
        <f>'Combined PassRates'!C121</f>
        <v>223</v>
      </c>
      <c r="C35">
        <f>'Combined PassRates'!D121</f>
        <v>77</v>
      </c>
      <c r="D35">
        <f>'Combined PassRates'!E121</f>
        <v>1131</v>
      </c>
      <c r="E35">
        <f>'Combined PassRates'!F121</f>
        <v>83</v>
      </c>
      <c r="F35" s="13">
        <v>45541</v>
      </c>
      <c r="G35" s="6" t="s">
        <v>52</v>
      </c>
    </row>
    <row r="36" spans="1:7" x14ac:dyDescent="0.45">
      <c r="A36">
        <v>35</v>
      </c>
      <c r="B36">
        <f>'Combined PassRates'!C115</f>
        <v>218</v>
      </c>
      <c r="C36">
        <f>'Combined PassRates'!D115</f>
        <v>118</v>
      </c>
      <c r="D36">
        <f>'Combined PassRates'!E115</f>
        <v>1115</v>
      </c>
      <c r="E36">
        <f>'Combined PassRates'!F115</f>
        <v>128</v>
      </c>
      <c r="F36" s="13">
        <v>45548</v>
      </c>
      <c r="G36" s="6" t="s">
        <v>53</v>
      </c>
    </row>
    <row r="37" spans="1:7" x14ac:dyDescent="0.45">
      <c r="A37">
        <v>36</v>
      </c>
      <c r="B37">
        <f>'Combined PassRates'!C109</f>
        <v>220</v>
      </c>
      <c r="C37">
        <f>'Combined PassRates'!D109</f>
        <v>113</v>
      </c>
      <c r="D37">
        <f>'Combined PassRates'!E109</f>
        <v>1066</v>
      </c>
      <c r="E37">
        <f>'Combined PassRates'!F109</f>
        <v>142</v>
      </c>
      <c r="F37" s="13">
        <v>45555</v>
      </c>
      <c r="G37" s="6" t="s">
        <v>54</v>
      </c>
    </row>
    <row r="38" spans="1:7" x14ac:dyDescent="0.45">
      <c r="A38">
        <v>37</v>
      </c>
      <c r="B38">
        <f>'Combined PassRates'!C103</f>
        <v>242</v>
      </c>
      <c r="C38">
        <f>'Combined PassRates'!D103</f>
        <v>83</v>
      </c>
      <c r="D38">
        <f>'Combined PassRates'!E103</f>
        <v>1113</v>
      </c>
      <c r="E38">
        <f>'Combined PassRates'!F103</f>
        <v>131</v>
      </c>
      <c r="F38" s="13">
        <v>45562</v>
      </c>
      <c r="G38" s="6" t="s">
        <v>55</v>
      </c>
    </row>
    <row r="39" spans="1:7" x14ac:dyDescent="0.45">
      <c r="A39">
        <v>38</v>
      </c>
      <c r="B39">
        <f>'Combined PassRates'!C97</f>
        <v>237</v>
      </c>
      <c r="C39">
        <f>'Combined PassRates'!D97</f>
        <v>92</v>
      </c>
      <c r="D39">
        <f>'Combined PassRates'!E97</f>
        <v>1092</v>
      </c>
      <c r="E39">
        <f>'Combined PassRates'!F97</f>
        <v>193</v>
      </c>
      <c r="F39" s="13">
        <v>45569</v>
      </c>
      <c r="G39" s="6" t="s">
        <v>56</v>
      </c>
    </row>
    <row r="40" spans="1:7" x14ac:dyDescent="0.45">
      <c r="A40">
        <v>39</v>
      </c>
      <c r="B40">
        <f>'Combined PassRates'!C91</f>
        <v>246</v>
      </c>
      <c r="C40">
        <f>'Combined PassRates'!D91</f>
        <v>125</v>
      </c>
      <c r="D40">
        <f>'Combined PassRates'!E91</f>
        <v>932</v>
      </c>
      <c r="E40">
        <f>'Combined PassRates'!F91</f>
        <v>245</v>
      </c>
      <c r="F40" s="13">
        <v>45576</v>
      </c>
      <c r="G40" s="6" t="s">
        <v>57</v>
      </c>
    </row>
    <row r="41" spans="1:7" x14ac:dyDescent="0.45">
      <c r="A41">
        <v>40</v>
      </c>
      <c r="B41">
        <f>'Combined PassRates'!C85</f>
        <v>279</v>
      </c>
      <c r="C41">
        <f>'Combined PassRates'!D85</f>
        <v>119</v>
      </c>
      <c r="D41">
        <f>'Combined PassRates'!E85</f>
        <v>943</v>
      </c>
      <c r="E41">
        <f>'Combined PassRates'!F85</f>
        <v>247</v>
      </c>
      <c r="F41" s="13">
        <v>45583</v>
      </c>
      <c r="G41" s="6" t="s">
        <v>58</v>
      </c>
    </row>
    <row r="42" spans="1:7" x14ac:dyDescent="0.45">
      <c r="A42">
        <v>41</v>
      </c>
      <c r="B42">
        <f>'Combined PassRates'!C79</f>
        <v>239</v>
      </c>
      <c r="C42">
        <f>'Combined PassRates'!D79</f>
        <v>164</v>
      </c>
      <c r="D42">
        <f>'Combined PassRates'!E79</f>
        <v>920</v>
      </c>
      <c r="E42">
        <f>'Combined PassRates'!F79</f>
        <v>304</v>
      </c>
      <c r="F42" s="13">
        <v>45590</v>
      </c>
      <c r="G42" s="6" t="s">
        <v>59</v>
      </c>
    </row>
    <row r="43" spans="1:7" x14ac:dyDescent="0.45">
      <c r="A43">
        <v>42</v>
      </c>
      <c r="B43">
        <f>'Combined PassRates'!C73</f>
        <v>248</v>
      </c>
      <c r="C43">
        <f>'Combined PassRates'!D73</f>
        <v>161</v>
      </c>
      <c r="D43">
        <f>'Combined PassRates'!E73</f>
        <v>819</v>
      </c>
      <c r="E43">
        <f>'Combined PassRates'!F73</f>
        <v>393</v>
      </c>
      <c r="F43" s="13">
        <v>45597</v>
      </c>
      <c r="G43" s="6" t="s">
        <v>183</v>
      </c>
    </row>
    <row r="44" spans="1:7" x14ac:dyDescent="0.45">
      <c r="A44">
        <v>43</v>
      </c>
      <c r="B44">
        <f>'Combined PassRates'!C67</f>
        <v>247</v>
      </c>
      <c r="C44">
        <f>'Combined PassRates'!D67</f>
        <v>190</v>
      </c>
      <c r="D44">
        <f>'Combined PassRates'!E67</f>
        <v>813</v>
      </c>
      <c r="E44">
        <f>'Combined PassRates'!F67</f>
        <v>369</v>
      </c>
      <c r="F44" s="13">
        <v>45604</v>
      </c>
      <c r="G44" s="6" t="s">
        <v>186</v>
      </c>
    </row>
    <row r="45" spans="1:7" x14ac:dyDescent="0.45">
      <c r="A45">
        <v>44</v>
      </c>
      <c r="B45">
        <f>'Combined PassRates'!C61</f>
        <v>248</v>
      </c>
      <c r="C45">
        <f>'Combined PassRates'!D61</f>
        <v>189</v>
      </c>
      <c r="D45">
        <f>'Combined PassRates'!E61</f>
        <v>806</v>
      </c>
      <c r="E45">
        <f>'Combined PassRates'!F61</f>
        <v>378</v>
      </c>
      <c r="F45" s="13">
        <v>45611</v>
      </c>
      <c r="G45" s="6" t="s">
        <v>188</v>
      </c>
    </row>
    <row r="46" spans="1:7" x14ac:dyDescent="0.45">
      <c r="A46">
        <v>45</v>
      </c>
      <c r="B46">
        <f>'Combined PassRates'!C55</f>
        <v>242</v>
      </c>
      <c r="C46">
        <f>'Combined PassRates'!D55</f>
        <v>242</v>
      </c>
      <c r="D46">
        <f>'Combined PassRates'!E55</f>
        <v>805</v>
      </c>
      <c r="E46">
        <f>'Combined PassRates'!F55</f>
        <v>363</v>
      </c>
      <c r="F46" s="13">
        <v>45618</v>
      </c>
      <c r="G46" s="6" t="s">
        <v>190</v>
      </c>
    </row>
    <row r="47" spans="1:7" x14ac:dyDescent="0.45">
      <c r="A47">
        <v>46</v>
      </c>
      <c r="B47">
        <f>'Combined PassRates'!C49</f>
        <v>213</v>
      </c>
      <c r="C47">
        <f>'Combined PassRates'!D49</f>
        <v>289</v>
      </c>
      <c r="D47">
        <f>'Combined PassRates'!E49</f>
        <v>740</v>
      </c>
      <c r="E47">
        <f>'Combined PassRates'!F49</f>
        <v>433</v>
      </c>
      <c r="F47" s="13">
        <v>45625</v>
      </c>
      <c r="G47" s="6" t="s">
        <v>192</v>
      </c>
    </row>
    <row r="48" spans="1:7" x14ac:dyDescent="0.45">
      <c r="A48">
        <v>47</v>
      </c>
      <c r="B48">
        <f>'Combined PassRates'!C43</f>
        <v>248</v>
      </c>
      <c r="C48">
        <f>'Combined PassRates'!D43</f>
        <v>253</v>
      </c>
      <c r="D48">
        <f>'Combined PassRates'!E43</f>
        <v>801</v>
      </c>
      <c r="E48">
        <f>'Combined PassRates'!F43</f>
        <v>367</v>
      </c>
      <c r="F48" s="13">
        <v>45632</v>
      </c>
      <c r="G48" s="6" t="s">
        <v>194</v>
      </c>
    </row>
    <row r="49" spans="1:7" x14ac:dyDescent="0.45">
      <c r="A49">
        <v>48</v>
      </c>
      <c r="B49">
        <f>'Combined PassRates'!C44</f>
        <v>124</v>
      </c>
      <c r="C49">
        <f>'Combined PassRates'!D44</f>
        <v>197</v>
      </c>
      <c r="D49">
        <f>'Combined PassRates'!E44</f>
        <v>586</v>
      </c>
      <c r="E49">
        <f>'Combined PassRates'!F44</f>
        <v>99</v>
      </c>
      <c r="F49" s="13">
        <v>45639</v>
      </c>
      <c r="G49" s="6" t="s">
        <v>197</v>
      </c>
    </row>
    <row r="50" spans="1:7" x14ac:dyDescent="0.45">
      <c r="A50">
        <v>49</v>
      </c>
      <c r="B50">
        <f>'Combined PassRates'!C31</f>
        <v>225</v>
      </c>
      <c r="C50">
        <f>'Combined PassRates'!D31</f>
        <v>274</v>
      </c>
      <c r="D50">
        <f>'Combined PassRates'!E31</f>
        <v>849</v>
      </c>
      <c r="E50">
        <f>'Combined PassRates'!F31</f>
        <v>499</v>
      </c>
      <c r="F50" s="13">
        <v>45660</v>
      </c>
      <c r="G50" s="6" t="s">
        <v>199</v>
      </c>
    </row>
    <row r="51" spans="1:7" x14ac:dyDescent="0.45">
      <c r="A51">
        <v>50</v>
      </c>
      <c r="B51">
        <f>'Combined PassRates'!C25</f>
        <v>211</v>
      </c>
      <c r="C51">
        <f>'Combined PassRates'!D25</f>
        <v>254</v>
      </c>
      <c r="D51">
        <f>'Combined PassRates'!E25</f>
        <v>944</v>
      </c>
      <c r="E51">
        <f>'Combined PassRates'!F25</f>
        <v>431</v>
      </c>
      <c r="F51" s="13">
        <v>45667</v>
      </c>
      <c r="G51" s="6" t="s">
        <v>203</v>
      </c>
    </row>
    <row r="52" spans="1:7" x14ac:dyDescent="0.45">
      <c r="A52">
        <v>51</v>
      </c>
      <c r="B52">
        <f>'Combined PassRates'!C19</f>
        <v>121</v>
      </c>
      <c r="C52">
        <f>'Combined PassRates'!D19</f>
        <v>157</v>
      </c>
      <c r="D52">
        <f>'Combined PassRates'!E19</f>
        <v>799</v>
      </c>
      <c r="E52">
        <f>'Combined PassRates'!F19</f>
        <v>110</v>
      </c>
      <c r="F52" s="13">
        <v>45674</v>
      </c>
      <c r="G52" s="6" t="s">
        <v>205</v>
      </c>
    </row>
    <row r="53" spans="1:7" x14ac:dyDescent="0.45">
      <c r="A53">
        <v>52</v>
      </c>
      <c r="B53">
        <f>'Combined PassRates'!C13</f>
        <v>142</v>
      </c>
      <c r="C53">
        <f>'Combined PassRates'!D13</f>
        <v>148</v>
      </c>
      <c r="D53">
        <f>'Combined PassRates'!E13</f>
        <v>812</v>
      </c>
      <c r="E53">
        <f>'Combined PassRates'!F13</f>
        <v>77</v>
      </c>
      <c r="F53" s="13">
        <v>45681</v>
      </c>
      <c r="G53" s="6" t="s">
        <v>207</v>
      </c>
    </row>
    <row r="54" spans="1:7" x14ac:dyDescent="0.45">
      <c r="A54">
        <v>53</v>
      </c>
      <c r="B54">
        <f>'Combined PassRates'!C7</f>
        <v>117</v>
      </c>
      <c r="C54">
        <f>'Combined PassRates'!D7</f>
        <v>207</v>
      </c>
      <c r="D54">
        <f>'Combined PassRates'!E7</f>
        <v>636</v>
      </c>
      <c r="E54">
        <f>'Combined PassRates'!F7</f>
        <v>276</v>
      </c>
      <c r="F54" s="13">
        <v>45688</v>
      </c>
      <c r="G54" s="6" t="s">
        <v>209</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R32" sqref="R32"/>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54"/>
  <sheetViews>
    <sheetView workbookViewId="0">
      <pane ySplit="1" topLeftCell="A50" activePane="bottomLeft" state="frozen"/>
      <selection pane="bottomLeft" activeCell="D60" sqref="D60"/>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2025-02-04T10:52:04Z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