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u\Documents\Studium\Master\Sommersemester 2024\angewandte Vegetationsökologie Frauenschuh-Orchidee\statistische Auswertung\"/>
    </mc:Choice>
  </mc:AlternateContent>
  <xr:revisionPtr revIDLastSave="0" documentId="13_ncr:1_{2CF39989-2C79-4B48-932E-74FFCEDE7511}" xr6:coauthVersionLast="47" xr6:coauthVersionMax="47" xr10:uidLastSave="{00000000-0000-0000-0000-000000000000}"/>
  <bookViews>
    <workbookView xWindow="-108" yWindow="-108" windowWidth="23256" windowHeight="12720" xr2:uid="{D991AD13-9BF0-4254-B87E-B31FCAEAA9C3}"/>
  </bookViews>
  <sheets>
    <sheet name="Tabelle1" sheetId="1" r:id="rId1"/>
    <sheet name="env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X3" i="1"/>
  <c r="X4" i="1"/>
  <c r="X5" i="1"/>
  <c r="X6" i="1"/>
  <c r="X7" i="1"/>
  <c r="X8" i="1"/>
  <c r="X9" i="1"/>
  <c r="X10" i="1"/>
  <c r="X11" i="1"/>
  <c r="X12" i="1"/>
  <c r="X13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</calcChain>
</file>

<file path=xl/sharedStrings.xml><?xml version="1.0" encoding="utf-8"?>
<sst xmlns="http://schemas.openxmlformats.org/spreadsheetml/2006/main" count="419" uniqueCount="130">
  <si>
    <t>Location</t>
  </si>
  <si>
    <t>East</t>
  </si>
  <si>
    <t>North</t>
  </si>
  <si>
    <t>Number.of.indvi</t>
  </si>
  <si>
    <t>Number.flowering.indvi</t>
  </si>
  <si>
    <t>Area.length</t>
  </si>
  <si>
    <t>Area.width</t>
  </si>
  <si>
    <t>Stem.height</t>
  </si>
  <si>
    <t>Stem.diameter</t>
  </si>
  <si>
    <t>N.Leaves</t>
  </si>
  <si>
    <t>Leaf.length</t>
  </si>
  <si>
    <t>Leaf.width</t>
  </si>
  <si>
    <t>Exposition</t>
  </si>
  <si>
    <t>Slope</t>
  </si>
  <si>
    <t>Soil.water</t>
  </si>
  <si>
    <t>Soil.depth</t>
  </si>
  <si>
    <t>WI1</t>
  </si>
  <si>
    <t>WI2</t>
  </si>
  <si>
    <t>WI3</t>
  </si>
  <si>
    <t>WI4</t>
  </si>
  <si>
    <t>WI5</t>
  </si>
  <si>
    <t>WI6</t>
  </si>
  <si>
    <t>WI7</t>
  </si>
  <si>
    <t>WI8</t>
  </si>
  <si>
    <t>WI9</t>
  </si>
  <si>
    <t>WI10</t>
  </si>
  <si>
    <t>WI11</t>
  </si>
  <si>
    <t>WI12</t>
  </si>
  <si>
    <t>WI13</t>
  </si>
  <si>
    <t>WI14</t>
  </si>
  <si>
    <t>WI15</t>
  </si>
  <si>
    <t>WI16</t>
  </si>
  <si>
    <t>WI17</t>
  </si>
  <si>
    <t>WI18</t>
  </si>
  <si>
    <t>WI19</t>
  </si>
  <si>
    <t>WI20</t>
  </si>
  <si>
    <t>WI21</t>
  </si>
  <si>
    <t>HI10</t>
  </si>
  <si>
    <t>HI11</t>
  </si>
  <si>
    <t>HI12</t>
  </si>
  <si>
    <t>HI13</t>
  </si>
  <si>
    <t>HI14</t>
  </si>
  <si>
    <t>HI15</t>
  </si>
  <si>
    <t>HI16</t>
  </si>
  <si>
    <t>HI17</t>
  </si>
  <si>
    <t>HI18</t>
  </si>
  <si>
    <t>HI19</t>
  </si>
  <si>
    <t>HI20</t>
  </si>
  <si>
    <t>HI21</t>
  </si>
  <si>
    <t>HI22</t>
  </si>
  <si>
    <t>HI23</t>
  </si>
  <si>
    <t>HI24</t>
  </si>
  <si>
    <t>HI25</t>
  </si>
  <si>
    <t>HI26</t>
  </si>
  <si>
    <t>HI27</t>
  </si>
  <si>
    <t>HI28</t>
  </si>
  <si>
    <t>HI29</t>
  </si>
  <si>
    <t>Buche</t>
  </si>
  <si>
    <t>F02</t>
  </si>
  <si>
    <t>F03</t>
  </si>
  <si>
    <t>F04</t>
  </si>
  <si>
    <t>F05</t>
  </si>
  <si>
    <t>F07</t>
  </si>
  <si>
    <t>F08</t>
  </si>
  <si>
    <t>F10</t>
  </si>
  <si>
    <t>F11</t>
  </si>
  <si>
    <t>F13</t>
  </si>
  <si>
    <t>F14</t>
  </si>
  <si>
    <t>F15</t>
  </si>
  <si>
    <t>F16</t>
  </si>
  <si>
    <t>F17</t>
  </si>
  <si>
    <t>F19</t>
  </si>
  <si>
    <t>F20</t>
  </si>
  <si>
    <t>F21</t>
  </si>
  <si>
    <t>F24</t>
  </si>
  <si>
    <t>F26</t>
  </si>
  <si>
    <t>Fichte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</si>
  <si>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</si>
  <si>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</si>
  <si>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</si>
  <si>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</si>
  <si>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</si>
  <si>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</si>
  <si>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</si>
  <si>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</si>
  <si>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</si>
  <si>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</si>
  <si>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</si>
  <si>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</si>
  <si>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</si>
  <si>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</si>
  <si>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</si>
  <si>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</si>
  <si>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</si>
  <si>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</si>
  <si>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</si>
  <si>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</si>
  <si>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NA</t>
  </si>
  <si>
    <t>ratio.PAR</t>
  </si>
  <si>
    <t>soilwater_mean</t>
  </si>
  <si>
    <t>soildepth_mean</t>
  </si>
  <si>
    <t>Plot</t>
  </si>
  <si>
    <t>FL15</t>
  </si>
  <si>
    <t>FL16</t>
  </si>
  <si>
    <t>FR15</t>
  </si>
  <si>
    <t>FR16</t>
  </si>
  <si>
    <t>WI01</t>
  </si>
  <si>
    <t>WI02</t>
  </si>
  <si>
    <t>WI03</t>
  </si>
  <si>
    <t>WI04</t>
  </si>
  <si>
    <t>WI05</t>
  </si>
  <si>
    <t>WI06</t>
  </si>
  <si>
    <t>WI07</t>
  </si>
  <si>
    <t>WI08</t>
  </si>
  <si>
    <t>WI09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</si>
  <si>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</si>
  <si>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</si>
  <si>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</si>
  <si>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</si>
  <si>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</si>
  <si>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</si>
  <si>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</si>
  <si>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</si>
  <si>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</si>
  <si>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Hangneigung</t>
  </si>
  <si>
    <t>Bodenfeuchte</t>
  </si>
  <si>
    <t>Bodentiefe</t>
  </si>
  <si>
    <t>PAR-Verhältnis</t>
  </si>
  <si>
    <t>Kiefer (n. entb.)</t>
  </si>
  <si>
    <t>Kiefer (entb.)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</si>
</sst>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6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6" xfId="0" applyFont="1" applyFill="1" applyBorder="1" applyAlignment="1">
      <alignment horizontal="right"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6" xfId="0" applyFont="1" applyFill="1" applyBorder="1" applyAlignment="1">
      <alignment horizontal="right" wrapText="1"/>
    </xf>
    <xf numFmtId="0" fontId="1" fillId="6" borderId="5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3" borderId="9" xfId="0" applyFont="1" applyFill="1" applyBorder="1" applyAlignment="1">
      <alignment horizontal="right" wrapText="1"/>
    </xf>
    <xf numFmtId="0" fontId="1" fillId="3" borderId="9" xfId="0" applyFont="1" applyFill="1" applyBorder="1" applyAlignment="1">
      <alignment wrapText="1"/>
    </xf>
    <xf numFmtId="0" fontId="1" fillId="2" borderId="9" xfId="0" applyFont="1" applyFill="1" applyBorder="1" applyAlignment="1">
      <alignment horizontal="right" wrapText="1"/>
    </xf>
    <xf numFmtId="0" fontId="1" fillId="4" borderId="9" xfId="0" applyFont="1" applyFill="1" applyBorder="1" applyAlignment="1">
      <alignment horizontal="right" wrapText="1"/>
    </xf>
    <xf numFmtId="0" fontId="1" fillId="6" borderId="9" xfId="0" applyFont="1" applyFill="1" applyBorder="1" applyAlignment="1">
      <alignment horizontal="right" wrapText="1"/>
    </xf>
    <xf numFmtId="0" fontId="1" fillId="5" borderId="9" xfId="0" applyFont="1" applyFill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3" borderId="12" xfId="0" applyFont="1" applyFill="1" applyBorder="1" applyAlignment="1">
      <alignment horizontal="right" wrapText="1"/>
    </xf>
    <xf numFmtId="0" fontId="1" fillId="2" borderId="12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horizontal="right" wrapText="1"/>
    </xf>
    <xf numFmtId="0" fontId="1" fillId="6" borderId="12" xfId="0" applyFont="1" applyFill="1" applyBorder="1" applyAlignment="1">
      <alignment horizontal="right" wrapText="1"/>
    </xf>
    <xf numFmtId="0" fontId="1" fillId="5" borderId="12" xfId="0" applyFont="1" applyFill="1" applyBorder="1" applyAlignment="1">
      <alignment horizontal="right" wrapText="1"/>
    </xf>
    <xf numFmtId="0" fontId="1" fillId="5" borderId="13" xfId="0" applyFont="1" applyFill="1" applyBorder="1" applyAlignment="1">
      <alignment horizontal="right" wrapText="1"/>
    </xf>
    <xf numFmtId="0" fontId="1" fillId="3" borderId="14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horizontal="right" wrapText="1"/>
    </xf>
    <xf numFmtId="0" fontId="1" fillId="6" borderId="14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3" borderId="15" xfId="0" applyFont="1" applyFill="1" applyBorder="1" applyAlignment="1">
      <alignment horizontal="right" wrapText="1"/>
    </xf>
    <xf numFmtId="0" fontId="1" fillId="0" borderId="11" xfId="0" applyFont="1" applyBorder="1" applyAlignment="1">
      <alignment horizontal="center" wrapText="1"/>
    </xf>
    <xf numFmtId="0" fontId="1" fillId="3" borderId="16" xfId="0" applyFont="1" applyFill="1" applyBorder="1" applyAlignment="1">
      <alignment horizontal="right" wrapText="1"/>
    </xf>
    <xf numFmtId="0" fontId="1" fillId="3" borderId="17" xfId="0" applyFont="1" applyFill="1" applyBorder="1" applyAlignment="1">
      <alignment horizontal="right" wrapText="1"/>
    </xf>
    <xf numFmtId="0" fontId="1" fillId="2" borderId="16" xfId="0" applyFont="1" applyFill="1" applyBorder="1" applyAlignment="1">
      <alignment horizontal="right" wrapText="1"/>
    </xf>
    <xf numFmtId="0" fontId="1" fillId="2" borderId="17" xfId="0" applyFont="1" applyFill="1" applyBorder="1" applyAlignment="1">
      <alignment horizontal="right" wrapText="1"/>
    </xf>
    <xf numFmtId="0" fontId="1" fillId="4" borderId="16" xfId="0" applyFont="1" applyFill="1" applyBorder="1" applyAlignment="1">
      <alignment horizontal="right" wrapText="1"/>
    </xf>
    <xf numFmtId="0" fontId="1" fillId="4" borderId="18" xfId="0" applyFont="1" applyFill="1" applyBorder="1" applyAlignment="1">
      <alignment horizontal="right" wrapText="1"/>
    </xf>
    <xf numFmtId="0" fontId="1" fillId="4" borderId="19" xfId="0" applyFont="1" applyFill="1" applyBorder="1" applyAlignment="1">
      <alignment horizontal="right" wrapText="1"/>
    </xf>
    <xf numFmtId="0" fontId="1" fillId="6" borderId="21" xfId="0" applyFont="1" applyFill="1" applyBorder="1" applyAlignment="1">
      <alignment horizontal="right" wrapText="1"/>
    </xf>
    <xf numFmtId="0" fontId="1" fillId="6" borderId="20" xfId="0" applyFont="1" applyFill="1" applyBorder="1" applyAlignment="1">
      <alignment horizontal="right" wrapText="1"/>
    </xf>
    <xf numFmtId="0" fontId="1" fillId="6" borderId="16" xfId="0" applyFont="1" applyFill="1" applyBorder="1" applyAlignment="1">
      <alignment horizontal="right" wrapText="1"/>
    </xf>
    <xf numFmtId="0" fontId="1" fillId="6" borderId="15" xfId="0" applyFont="1" applyFill="1" applyBorder="1" applyAlignment="1">
      <alignment horizontal="right" wrapText="1"/>
    </xf>
    <xf numFmtId="0" fontId="1" fillId="5" borderId="16" xfId="0" applyFont="1" applyFill="1" applyBorder="1" applyAlignment="1">
      <alignment horizontal="right"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EA71-9E77-4D7A-9032-5C85279014EA}">
  <dimension ref="A1:AC1081"/>
  <sheetViews>
    <sheetView tabSelected="1" topLeftCell="A36" workbookViewId="0">
      <selection activeCell="A48" sqref="A48"/>
    </sheetView>
  </sheetViews>
  <sheetFormatPr baseColWidth="10" defaultRowHeight="14.4" x14ac:dyDescent="0.3"/>
  <cols>
    <col min="1" max="1" width="14.5546875" customWidth="1"/>
    <col min="24" max="24" width="20.44140625" customWidth="1"/>
    <col min="28" max="28" width="14.21875" customWidth="1"/>
  </cols>
  <sheetData>
    <row r="1" spans="1:29" ht="29.4" thickBot="1" x14ac:dyDescent="0.35">
      <c r="A1" s="1" t="s">
        <v>0</v>
      </c>
      <c r="B1" s="2" t="s">
        <v>101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8" t="s">
        <v>7</v>
      </c>
      <c r="J1" s="60"/>
      <c r="K1" s="58" t="s">
        <v>8</v>
      </c>
      <c r="L1" s="60"/>
      <c r="M1" s="58" t="s">
        <v>9</v>
      </c>
      <c r="N1" s="60"/>
      <c r="O1" s="58" t="s">
        <v>10</v>
      </c>
      <c r="P1" s="60"/>
      <c r="Q1" s="58" t="s">
        <v>11</v>
      </c>
      <c r="R1" s="60"/>
      <c r="S1" s="2" t="s">
        <v>12</v>
      </c>
      <c r="T1" s="2" t="s">
        <v>13</v>
      </c>
      <c r="U1" s="58" t="s">
        <v>14</v>
      </c>
      <c r="V1" s="59"/>
      <c r="W1" s="60"/>
      <c r="X1" s="18" t="s">
        <v>99</v>
      </c>
      <c r="Y1" s="58" t="s">
        <v>15</v>
      </c>
      <c r="Z1" s="59"/>
      <c r="AA1" s="59"/>
      <c r="AB1" s="40" t="s">
        <v>100</v>
      </c>
      <c r="AC1" s="27" t="s">
        <v>98</v>
      </c>
    </row>
    <row r="2" spans="1:29" ht="15" thickBot="1" x14ac:dyDescent="0.35">
      <c r="A2" s="6" t="s">
        <v>128</v>
      </c>
      <c r="B2" s="7" t="s">
        <v>16</v>
      </c>
      <c r="C2" s="8">
        <v>677053</v>
      </c>
      <c r="D2" s="8">
        <v>5643912</v>
      </c>
      <c r="E2" s="8">
        <v>8</v>
      </c>
      <c r="F2" s="8">
        <v>3</v>
      </c>
      <c r="G2" s="8">
        <v>44</v>
      </c>
      <c r="H2" s="8">
        <v>33</v>
      </c>
      <c r="I2" s="8">
        <v>42</v>
      </c>
      <c r="J2" s="8">
        <v>32</v>
      </c>
      <c r="K2" s="8">
        <v>5.74</v>
      </c>
      <c r="L2" s="8">
        <v>5.59</v>
      </c>
      <c r="M2" s="8">
        <v>5</v>
      </c>
      <c r="N2" s="8">
        <v>4</v>
      </c>
      <c r="O2" s="8">
        <v>14</v>
      </c>
      <c r="P2" s="8">
        <v>13</v>
      </c>
      <c r="Q2" s="8">
        <v>12</v>
      </c>
      <c r="R2" s="8">
        <v>9.5</v>
      </c>
      <c r="S2" s="8">
        <v>176</v>
      </c>
      <c r="T2" s="8">
        <v>60</v>
      </c>
      <c r="U2" s="8">
        <v>18.399999999999999</v>
      </c>
      <c r="V2" s="8">
        <v>29.7</v>
      </c>
      <c r="W2" s="8">
        <v>20.2</v>
      </c>
      <c r="X2" s="8">
        <f>AVERAGE(U2:W2)</f>
        <v>22.766666666666666</v>
      </c>
      <c r="Y2" s="8">
        <v>23</v>
      </c>
      <c r="Z2" s="8">
        <v>22</v>
      </c>
      <c r="AA2" s="20">
        <v>30</v>
      </c>
      <c r="AB2" s="39">
        <f>AVERAGE(Y2,AA2,Z2)</f>
        <v>25</v>
      </c>
      <c r="AC2" s="28">
        <v>21.43</v>
      </c>
    </row>
    <row r="3" spans="1:29" ht="15" thickBot="1" x14ac:dyDescent="0.35">
      <c r="A3" s="6" t="s">
        <v>128</v>
      </c>
      <c r="B3" s="7" t="s">
        <v>17</v>
      </c>
      <c r="C3" s="8">
        <v>677078</v>
      </c>
      <c r="D3" s="8">
        <v>5643931</v>
      </c>
      <c r="E3" s="8">
        <v>8</v>
      </c>
      <c r="F3" s="8">
        <v>6</v>
      </c>
      <c r="G3" s="8">
        <v>38</v>
      </c>
      <c r="H3" s="8">
        <v>33</v>
      </c>
      <c r="I3" s="8">
        <v>36.5</v>
      </c>
      <c r="J3" s="8">
        <v>33</v>
      </c>
      <c r="K3" s="8">
        <v>4.82</v>
      </c>
      <c r="L3" s="8">
        <v>4.87</v>
      </c>
      <c r="M3" s="8">
        <v>6</v>
      </c>
      <c r="N3" s="8">
        <v>5</v>
      </c>
      <c r="O3" s="8">
        <v>10.5</v>
      </c>
      <c r="P3" s="8">
        <v>13.5</v>
      </c>
      <c r="Q3" s="8">
        <v>8</v>
      </c>
      <c r="R3" s="8">
        <v>8.5</v>
      </c>
      <c r="S3" s="8">
        <v>152</v>
      </c>
      <c r="T3" s="8">
        <v>72</v>
      </c>
      <c r="U3" s="8">
        <v>27.1</v>
      </c>
      <c r="V3" s="8">
        <v>23.4</v>
      </c>
      <c r="W3" s="8">
        <v>26.3</v>
      </c>
      <c r="X3" s="8">
        <f t="shared" ref="X3:X66" si="0">AVERAGE(U3:W3)</f>
        <v>25.599999999999998</v>
      </c>
      <c r="Y3" s="8">
        <v>5</v>
      </c>
      <c r="Z3" s="8">
        <v>21</v>
      </c>
      <c r="AA3" s="20">
        <v>21</v>
      </c>
      <c r="AB3" s="28">
        <f t="shared" ref="AB3:AB66" si="1">AVERAGE(Y3,AA3,Z3)</f>
        <v>15.666666666666666</v>
      </c>
      <c r="AC3" s="28">
        <v>26.76</v>
      </c>
    </row>
    <row r="4" spans="1:29" ht="15" thickBot="1" x14ac:dyDescent="0.35">
      <c r="A4" s="6" t="s">
        <v>128</v>
      </c>
      <c r="B4" s="7" t="s">
        <v>18</v>
      </c>
      <c r="C4" s="8">
        <v>677065</v>
      </c>
      <c r="D4" s="8">
        <v>5643920</v>
      </c>
      <c r="E4" s="8">
        <v>5</v>
      </c>
      <c r="F4" s="8">
        <v>4</v>
      </c>
      <c r="G4" s="8">
        <v>63</v>
      </c>
      <c r="H4" s="8">
        <v>25</v>
      </c>
      <c r="I4" s="8">
        <v>31.5</v>
      </c>
      <c r="J4" s="8">
        <v>32.299999999999997</v>
      </c>
      <c r="K4" s="8">
        <v>6.75</v>
      </c>
      <c r="L4" s="8">
        <v>5.97</v>
      </c>
      <c r="M4" s="8">
        <v>5</v>
      </c>
      <c r="N4" s="8">
        <v>5</v>
      </c>
      <c r="O4" s="8">
        <v>13</v>
      </c>
      <c r="P4" s="8">
        <v>14</v>
      </c>
      <c r="Q4" s="8">
        <v>8.6</v>
      </c>
      <c r="R4" s="8">
        <v>8.5</v>
      </c>
      <c r="S4" s="8">
        <v>133</v>
      </c>
      <c r="T4" s="8">
        <v>59</v>
      </c>
      <c r="U4" s="8">
        <v>28.9</v>
      </c>
      <c r="V4" s="8">
        <v>29</v>
      </c>
      <c r="W4" s="8">
        <v>30.33</v>
      </c>
      <c r="X4" s="8">
        <f t="shared" si="0"/>
        <v>29.409999999999997</v>
      </c>
      <c r="Y4" s="8">
        <v>27</v>
      </c>
      <c r="Z4" s="8">
        <v>17</v>
      </c>
      <c r="AA4" s="20">
        <v>23</v>
      </c>
      <c r="AB4" s="28">
        <f t="shared" si="1"/>
        <v>22.333333333333332</v>
      </c>
      <c r="AC4" s="28">
        <v>15.8</v>
      </c>
    </row>
    <row r="5" spans="1:29" ht="15" thickBot="1" x14ac:dyDescent="0.35">
      <c r="A5" s="6" t="s">
        <v>128</v>
      </c>
      <c r="B5" s="7" t="s">
        <v>19</v>
      </c>
      <c r="C5" s="8">
        <v>677066</v>
      </c>
      <c r="D5" s="8">
        <v>5643933</v>
      </c>
      <c r="E5" s="8">
        <v>4</v>
      </c>
      <c r="F5" s="8">
        <v>3</v>
      </c>
      <c r="G5" s="8">
        <v>27</v>
      </c>
      <c r="H5" s="8">
        <v>20</v>
      </c>
      <c r="I5" s="8">
        <v>33</v>
      </c>
      <c r="J5" s="8">
        <v>31.5</v>
      </c>
      <c r="K5" s="8">
        <v>5.17</v>
      </c>
      <c r="L5" s="8">
        <v>5.13</v>
      </c>
      <c r="M5" s="8">
        <v>5</v>
      </c>
      <c r="N5" s="8">
        <v>6</v>
      </c>
      <c r="O5" s="8">
        <v>12.5</v>
      </c>
      <c r="P5" s="8">
        <v>12</v>
      </c>
      <c r="Q5" s="8">
        <v>8</v>
      </c>
      <c r="R5" s="8">
        <v>7.8</v>
      </c>
      <c r="S5" s="8">
        <v>162</v>
      </c>
      <c r="T5" s="8">
        <v>74</v>
      </c>
      <c r="U5" s="8">
        <v>28.8</v>
      </c>
      <c r="V5" s="8">
        <v>24.7</v>
      </c>
      <c r="W5" s="8">
        <v>24</v>
      </c>
      <c r="X5" s="8">
        <f t="shared" si="0"/>
        <v>25.833333333333332</v>
      </c>
      <c r="Y5" s="8">
        <v>15</v>
      </c>
      <c r="Z5" s="8">
        <v>11</v>
      </c>
      <c r="AA5" s="20">
        <v>20</v>
      </c>
      <c r="AB5" s="28">
        <f t="shared" si="1"/>
        <v>15.333333333333334</v>
      </c>
      <c r="AC5" s="28">
        <v>21.59</v>
      </c>
    </row>
    <row r="6" spans="1:29" ht="15" thickBot="1" x14ac:dyDescent="0.35">
      <c r="A6" s="6" t="s">
        <v>128</v>
      </c>
      <c r="B6" s="7" t="s">
        <v>20</v>
      </c>
      <c r="C6" s="8">
        <v>677059</v>
      </c>
      <c r="D6" s="8">
        <v>5643927</v>
      </c>
      <c r="E6" s="8">
        <v>23</v>
      </c>
      <c r="F6" s="8">
        <v>21</v>
      </c>
      <c r="G6" s="8">
        <v>50</v>
      </c>
      <c r="H6" s="8">
        <v>40</v>
      </c>
      <c r="I6" s="8">
        <v>32</v>
      </c>
      <c r="J6" s="8">
        <v>36.5</v>
      </c>
      <c r="K6" s="8">
        <v>5.04</v>
      </c>
      <c r="L6" s="8">
        <v>5.6</v>
      </c>
      <c r="M6" s="8">
        <v>4</v>
      </c>
      <c r="N6" s="8">
        <v>5</v>
      </c>
      <c r="O6" s="8">
        <v>14.5</v>
      </c>
      <c r="P6" s="8">
        <v>14.7</v>
      </c>
      <c r="Q6" s="8">
        <v>8.5</v>
      </c>
      <c r="R6" s="8">
        <v>10</v>
      </c>
      <c r="S6" s="8">
        <v>166</v>
      </c>
      <c r="T6" s="8">
        <v>60</v>
      </c>
      <c r="U6" s="8">
        <v>25.4</v>
      </c>
      <c r="V6" s="8">
        <v>37.1</v>
      </c>
      <c r="W6" s="8">
        <v>30.7</v>
      </c>
      <c r="X6" s="8">
        <f t="shared" si="0"/>
        <v>31.066666666666666</v>
      </c>
      <c r="Y6" s="8">
        <v>34</v>
      </c>
      <c r="Z6" s="8">
        <v>26</v>
      </c>
      <c r="AA6" s="20">
        <v>13</v>
      </c>
      <c r="AB6" s="28">
        <f t="shared" si="1"/>
        <v>24.333333333333332</v>
      </c>
      <c r="AC6" s="28">
        <v>20.12</v>
      </c>
    </row>
    <row r="7" spans="1:29" ht="15" thickBot="1" x14ac:dyDescent="0.35">
      <c r="A7" s="6" t="s">
        <v>128</v>
      </c>
      <c r="B7" s="7" t="s">
        <v>21</v>
      </c>
      <c r="C7" s="8">
        <v>677056</v>
      </c>
      <c r="D7" s="8">
        <v>5643918</v>
      </c>
      <c r="E7" s="8">
        <v>15</v>
      </c>
      <c r="F7" s="8">
        <v>11</v>
      </c>
      <c r="G7" s="8">
        <v>62</v>
      </c>
      <c r="H7" s="8">
        <v>37</v>
      </c>
      <c r="I7" s="8">
        <v>44</v>
      </c>
      <c r="J7" s="8">
        <v>42</v>
      </c>
      <c r="K7" s="8">
        <v>6.45</v>
      </c>
      <c r="L7" s="8">
        <v>5.91</v>
      </c>
      <c r="M7" s="8">
        <v>6</v>
      </c>
      <c r="N7" s="8">
        <v>5</v>
      </c>
      <c r="O7" s="8">
        <v>13.5</v>
      </c>
      <c r="P7" s="8">
        <v>14</v>
      </c>
      <c r="Q7" s="8">
        <v>10</v>
      </c>
      <c r="R7" s="8">
        <v>10.199999999999999</v>
      </c>
      <c r="S7" s="8">
        <v>184</v>
      </c>
      <c r="T7" s="8">
        <v>57</v>
      </c>
      <c r="U7" s="8">
        <v>20.7</v>
      </c>
      <c r="V7" s="8">
        <v>25.5</v>
      </c>
      <c r="W7" s="8">
        <v>34</v>
      </c>
      <c r="X7" s="8">
        <f t="shared" si="0"/>
        <v>26.733333333333334</v>
      </c>
      <c r="Y7" s="8">
        <v>24</v>
      </c>
      <c r="Z7" s="8">
        <v>15</v>
      </c>
      <c r="AA7" s="20">
        <v>24</v>
      </c>
      <c r="AB7" s="28">
        <f t="shared" si="1"/>
        <v>21</v>
      </c>
      <c r="AC7" s="28">
        <v>29.99</v>
      </c>
    </row>
    <row r="8" spans="1:29" ht="15" thickBot="1" x14ac:dyDescent="0.35">
      <c r="A8" s="6" t="s">
        <v>128</v>
      </c>
      <c r="B8" s="7" t="s">
        <v>22</v>
      </c>
      <c r="C8" s="8">
        <v>677063</v>
      </c>
      <c r="D8" s="8">
        <v>5643925</v>
      </c>
      <c r="E8" s="8">
        <v>2</v>
      </c>
      <c r="F8" s="8">
        <v>1</v>
      </c>
      <c r="G8" s="8">
        <v>13</v>
      </c>
      <c r="H8" s="8">
        <v>18</v>
      </c>
      <c r="I8" s="8">
        <v>30</v>
      </c>
      <c r="J8" s="8">
        <v>5</v>
      </c>
      <c r="K8" s="8">
        <v>4.9400000000000004</v>
      </c>
      <c r="L8" s="8">
        <v>2.7</v>
      </c>
      <c r="M8" s="8">
        <v>5</v>
      </c>
      <c r="N8" s="8">
        <v>2</v>
      </c>
      <c r="O8" s="8">
        <v>12.2</v>
      </c>
      <c r="P8" s="8">
        <v>8.6999999999999993</v>
      </c>
      <c r="Q8" s="8">
        <v>6.5</v>
      </c>
      <c r="R8" s="8">
        <v>3.8</v>
      </c>
      <c r="S8" s="8">
        <v>177</v>
      </c>
      <c r="T8" s="8">
        <v>65</v>
      </c>
      <c r="U8" s="8">
        <v>38.799999999999997</v>
      </c>
      <c r="V8" s="8">
        <v>33.6</v>
      </c>
      <c r="W8" s="8">
        <v>31</v>
      </c>
      <c r="X8" s="8">
        <f t="shared" si="0"/>
        <v>34.466666666666669</v>
      </c>
      <c r="Y8" s="8">
        <v>16</v>
      </c>
      <c r="Z8" s="8">
        <v>13</v>
      </c>
      <c r="AA8" s="20">
        <v>46</v>
      </c>
      <c r="AB8" s="28">
        <f t="shared" si="1"/>
        <v>25</v>
      </c>
      <c r="AC8" s="28">
        <v>34.119999999999997</v>
      </c>
    </row>
    <row r="9" spans="1:29" ht="15" thickBot="1" x14ac:dyDescent="0.35">
      <c r="A9" s="6" t="s">
        <v>128</v>
      </c>
      <c r="B9" s="7" t="s">
        <v>23</v>
      </c>
      <c r="C9" s="8">
        <v>677065</v>
      </c>
      <c r="D9" s="8">
        <v>5643928</v>
      </c>
      <c r="E9" s="8">
        <v>8</v>
      </c>
      <c r="F9" s="8">
        <v>3</v>
      </c>
      <c r="G9" s="8">
        <v>25</v>
      </c>
      <c r="H9" s="8">
        <v>28</v>
      </c>
      <c r="I9" s="8">
        <v>33.5</v>
      </c>
      <c r="J9" s="8">
        <v>26</v>
      </c>
      <c r="K9" s="8">
        <v>5.07</v>
      </c>
      <c r="L9" s="8">
        <v>5.04</v>
      </c>
      <c r="M9" s="8">
        <v>5</v>
      </c>
      <c r="N9" s="8">
        <v>4</v>
      </c>
      <c r="O9" s="8">
        <v>13.5</v>
      </c>
      <c r="P9" s="8">
        <v>11.5</v>
      </c>
      <c r="Q9" s="8">
        <v>6.7</v>
      </c>
      <c r="R9" s="8">
        <v>8</v>
      </c>
      <c r="S9" s="8">
        <v>165</v>
      </c>
      <c r="T9" s="8">
        <v>60</v>
      </c>
      <c r="U9" s="8">
        <v>36.9</v>
      </c>
      <c r="V9" s="8">
        <v>29.6</v>
      </c>
      <c r="W9" s="8">
        <v>36.200000000000003</v>
      </c>
      <c r="X9" s="8">
        <f t="shared" si="0"/>
        <v>34.233333333333334</v>
      </c>
      <c r="Y9" s="8">
        <v>15</v>
      </c>
      <c r="Z9" s="8">
        <v>10</v>
      </c>
      <c r="AA9" s="20">
        <v>23</v>
      </c>
      <c r="AB9" s="28">
        <f t="shared" si="1"/>
        <v>16</v>
      </c>
      <c r="AC9" s="28">
        <v>22.16</v>
      </c>
    </row>
    <row r="10" spans="1:29" ht="15" thickBot="1" x14ac:dyDescent="0.35">
      <c r="A10" s="6" t="s">
        <v>128</v>
      </c>
      <c r="B10" s="7" t="s">
        <v>24</v>
      </c>
      <c r="C10" s="8">
        <v>677066</v>
      </c>
      <c r="D10" s="8">
        <v>5643930</v>
      </c>
      <c r="E10" s="8">
        <v>13</v>
      </c>
      <c r="F10" s="8">
        <v>9</v>
      </c>
      <c r="G10" s="8">
        <v>43</v>
      </c>
      <c r="H10" s="8">
        <v>45</v>
      </c>
      <c r="I10" s="8">
        <v>27</v>
      </c>
      <c r="J10" s="8">
        <v>33</v>
      </c>
      <c r="K10" s="8">
        <v>4.4400000000000004</v>
      </c>
      <c r="L10" s="8">
        <v>5.77</v>
      </c>
      <c r="M10" s="8">
        <v>5</v>
      </c>
      <c r="N10" s="8">
        <v>6</v>
      </c>
      <c r="O10" s="8">
        <v>13</v>
      </c>
      <c r="P10" s="8">
        <v>12.5</v>
      </c>
      <c r="Q10" s="8">
        <v>6.7</v>
      </c>
      <c r="R10" s="8">
        <v>7.1</v>
      </c>
      <c r="S10" s="8">
        <v>178</v>
      </c>
      <c r="T10" s="8">
        <v>68</v>
      </c>
      <c r="U10" s="8">
        <v>35.1</v>
      </c>
      <c r="V10" s="8">
        <v>40</v>
      </c>
      <c r="W10" s="8">
        <v>32.9</v>
      </c>
      <c r="X10" s="8">
        <f t="shared" si="0"/>
        <v>36</v>
      </c>
      <c r="Y10" s="8">
        <v>12</v>
      </c>
      <c r="Z10" s="8">
        <v>11</v>
      </c>
      <c r="AA10" s="20">
        <v>15</v>
      </c>
      <c r="AB10" s="34">
        <f t="shared" si="1"/>
        <v>12.666666666666666</v>
      </c>
      <c r="AC10" s="28">
        <v>16.57</v>
      </c>
    </row>
    <row r="11" spans="1:29" ht="15" thickBot="1" x14ac:dyDescent="0.35">
      <c r="A11" s="6" t="s">
        <v>128</v>
      </c>
      <c r="B11" s="7" t="s">
        <v>25</v>
      </c>
      <c r="C11" s="8">
        <v>677060</v>
      </c>
      <c r="D11" s="8">
        <v>5643921</v>
      </c>
      <c r="E11" s="8">
        <v>3</v>
      </c>
      <c r="F11" s="8">
        <v>0</v>
      </c>
      <c r="G11" s="8">
        <v>36</v>
      </c>
      <c r="H11" s="8">
        <v>19</v>
      </c>
      <c r="I11" s="8">
        <v>19</v>
      </c>
      <c r="J11" s="8">
        <v>10</v>
      </c>
      <c r="K11" s="8">
        <v>4.8099999999999996</v>
      </c>
      <c r="L11" s="8">
        <v>3.64</v>
      </c>
      <c r="M11" s="8">
        <v>3</v>
      </c>
      <c r="N11" s="8">
        <v>4</v>
      </c>
      <c r="O11" s="8">
        <v>14.5</v>
      </c>
      <c r="P11" s="8">
        <v>9</v>
      </c>
      <c r="Q11" s="8">
        <v>8</v>
      </c>
      <c r="R11" s="8">
        <v>4.5</v>
      </c>
      <c r="S11" s="8">
        <v>171</v>
      </c>
      <c r="T11" s="8">
        <v>65</v>
      </c>
      <c r="U11" s="8">
        <v>35.799999999999997</v>
      </c>
      <c r="V11" s="8">
        <v>29.8</v>
      </c>
      <c r="W11" s="8">
        <v>38.299999999999997</v>
      </c>
      <c r="X11" s="8">
        <f t="shared" si="0"/>
        <v>34.633333333333333</v>
      </c>
      <c r="Y11" s="8">
        <v>20</v>
      </c>
      <c r="Z11" s="8">
        <v>14</v>
      </c>
      <c r="AA11" s="20">
        <v>15</v>
      </c>
      <c r="AB11" s="28">
        <f t="shared" si="1"/>
        <v>16.333333333333332</v>
      </c>
      <c r="AC11" s="28">
        <v>15.79</v>
      </c>
    </row>
    <row r="12" spans="1:29" ht="15" thickBot="1" x14ac:dyDescent="0.35">
      <c r="A12" s="6" t="s">
        <v>128</v>
      </c>
      <c r="B12" s="7" t="s">
        <v>26</v>
      </c>
      <c r="C12" s="8">
        <v>677074</v>
      </c>
      <c r="D12" s="8">
        <v>5643931</v>
      </c>
      <c r="E12" s="8">
        <v>1</v>
      </c>
      <c r="F12" s="8">
        <v>0</v>
      </c>
      <c r="G12" s="8">
        <v>21</v>
      </c>
      <c r="H12" s="8">
        <v>11</v>
      </c>
      <c r="I12" s="8">
        <v>9</v>
      </c>
      <c r="J12" s="7" t="s">
        <v>97</v>
      </c>
      <c r="K12" s="8">
        <v>4.03</v>
      </c>
      <c r="L12" s="7" t="s">
        <v>97</v>
      </c>
      <c r="M12" s="8">
        <v>4</v>
      </c>
      <c r="N12" s="7" t="s">
        <v>97</v>
      </c>
      <c r="O12" s="8">
        <v>11.5</v>
      </c>
      <c r="P12" s="7" t="s">
        <v>97</v>
      </c>
      <c r="Q12" s="8">
        <v>6.5</v>
      </c>
      <c r="R12" s="7" t="s">
        <v>97</v>
      </c>
      <c r="S12" s="8">
        <v>175</v>
      </c>
      <c r="T12" s="8">
        <v>60</v>
      </c>
      <c r="U12" s="8">
        <v>25.8</v>
      </c>
      <c r="V12" s="8">
        <v>28.2</v>
      </c>
      <c r="W12" s="8">
        <v>22.6</v>
      </c>
      <c r="X12" s="8">
        <f t="shared" si="0"/>
        <v>25.533333333333331</v>
      </c>
      <c r="Y12" s="8">
        <v>13</v>
      </c>
      <c r="Z12" s="8">
        <v>10</v>
      </c>
      <c r="AA12" s="20">
        <v>17</v>
      </c>
      <c r="AB12" s="42">
        <f t="shared" si="1"/>
        <v>13.333333333333334</v>
      </c>
      <c r="AC12" s="28">
        <v>6.31</v>
      </c>
    </row>
    <row r="13" spans="1:29" ht="15" thickBot="1" x14ac:dyDescent="0.35">
      <c r="A13" s="6" t="s">
        <v>128</v>
      </c>
      <c r="B13" s="7" t="s">
        <v>27</v>
      </c>
      <c r="C13" s="8">
        <v>677080</v>
      </c>
      <c r="D13" s="8">
        <v>5643927</v>
      </c>
      <c r="E13" s="8">
        <v>2</v>
      </c>
      <c r="F13" s="8">
        <v>0</v>
      </c>
      <c r="G13" s="8">
        <v>33</v>
      </c>
      <c r="H13" s="8">
        <v>15</v>
      </c>
      <c r="I13" s="8">
        <v>36.5</v>
      </c>
      <c r="J13" s="8">
        <v>31.5</v>
      </c>
      <c r="K13" s="8">
        <v>5.7</v>
      </c>
      <c r="L13" s="8">
        <v>4.97</v>
      </c>
      <c r="M13" s="8">
        <v>5</v>
      </c>
      <c r="N13" s="8">
        <v>6</v>
      </c>
      <c r="O13" s="8">
        <v>14</v>
      </c>
      <c r="P13" s="8">
        <v>13</v>
      </c>
      <c r="Q13" s="8">
        <v>8</v>
      </c>
      <c r="R13" s="8">
        <v>6.4</v>
      </c>
      <c r="S13" s="8">
        <v>170</v>
      </c>
      <c r="T13" s="8">
        <v>65</v>
      </c>
      <c r="U13" s="8">
        <v>29.6</v>
      </c>
      <c r="V13" s="8">
        <v>41</v>
      </c>
      <c r="W13" s="8">
        <v>25.8</v>
      </c>
      <c r="X13" s="8">
        <f t="shared" si="0"/>
        <v>32.133333333333333</v>
      </c>
      <c r="Y13" s="7" t="s">
        <v>97</v>
      </c>
      <c r="Z13" s="7" t="s">
        <v>97</v>
      </c>
      <c r="AA13" s="21" t="s">
        <v>97</v>
      </c>
      <c r="AB13" s="28" t="s">
        <v>97</v>
      </c>
      <c r="AC13" s="28" t="s">
        <v>97</v>
      </c>
    </row>
    <row r="14" spans="1:29" ht="15" thickBot="1" x14ac:dyDescent="0.35">
      <c r="A14" s="6" t="s">
        <v>128</v>
      </c>
      <c r="B14" s="7" t="s">
        <v>28</v>
      </c>
      <c r="C14" s="8">
        <v>677063</v>
      </c>
      <c r="D14" s="8">
        <v>5643913</v>
      </c>
      <c r="E14" s="8">
        <v>10</v>
      </c>
      <c r="F14" s="8">
        <v>2</v>
      </c>
      <c r="G14" s="8">
        <v>48</v>
      </c>
      <c r="H14" s="8">
        <v>44</v>
      </c>
      <c r="I14" s="7" t="s">
        <v>97</v>
      </c>
      <c r="J14" s="7" t="s">
        <v>97</v>
      </c>
      <c r="K14" s="7" t="s">
        <v>97</v>
      </c>
      <c r="L14" s="7" t="s">
        <v>97</v>
      </c>
      <c r="M14" s="7" t="s">
        <v>97</v>
      </c>
      <c r="N14" s="7" t="s">
        <v>97</v>
      </c>
      <c r="O14" s="7" t="s">
        <v>97</v>
      </c>
      <c r="P14" s="7" t="s">
        <v>97</v>
      </c>
      <c r="Q14" s="7" t="s">
        <v>97</v>
      </c>
      <c r="R14" s="7" t="s">
        <v>97</v>
      </c>
      <c r="S14" s="7" t="s">
        <v>97</v>
      </c>
      <c r="T14" s="7" t="s">
        <v>97</v>
      </c>
      <c r="U14" s="7" t="s">
        <v>97</v>
      </c>
      <c r="V14" s="7" t="s">
        <v>97</v>
      </c>
      <c r="W14" s="7" t="s">
        <v>97</v>
      </c>
      <c r="X14" s="8" t="s">
        <v>97</v>
      </c>
      <c r="Y14" s="8">
        <v>26</v>
      </c>
      <c r="Z14" s="8">
        <v>16</v>
      </c>
      <c r="AA14" s="20">
        <v>17</v>
      </c>
      <c r="AB14" s="34">
        <f t="shared" si="1"/>
        <v>19.666666666666668</v>
      </c>
      <c r="AC14" s="28">
        <v>8.92</v>
      </c>
    </row>
    <row r="15" spans="1:29" ht="15" thickBot="1" x14ac:dyDescent="0.35">
      <c r="A15" s="6" t="s">
        <v>128</v>
      </c>
      <c r="B15" s="7" t="s">
        <v>29</v>
      </c>
      <c r="C15" s="8">
        <v>677066</v>
      </c>
      <c r="D15" s="8">
        <v>5643928</v>
      </c>
      <c r="E15" s="8">
        <v>7</v>
      </c>
      <c r="F15" s="8">
        <v>5</v>
      </c>
      <c r="G15" s="8">
        <v>49</v>
      </c>
      <c r="H15" s="8">
        <v>30</v>
      </c>
      <c r="I15" s="8">
        <v>40.5</v>
      </c>
      <c r="J15" s="8">
        <v>38.6</v>
      </c>
      <c r="K15" s="8">
        <v>5.73</v>
      </c>
      <c r="L15" s="8">
        <v>561</v>
      </c>
      <c r="M15" s="8">
        <v>5</v>
      </c>
      <c r="N15" s="8">
        <v>5</v>
      </c>
      <c r="O15" s="8">
        <v>15</v>
      </c>
      <c r="P15" s="8">
        <v>14</v>
      </c>
      <c r="Q15" s="8">
        <v>9</v>
      </c>
      <c r="R15" s="8">
        <v>7.5</v>
      </c>
      <c r="S15" s="8">
        <v>173</v>
      </c>
      <c r="T15" s="8">
        <v>63</v>
      </c>
      <c r="U15" s="8">
        <v>17.2</v>
      </c>
      <c r="V15" s="8">
        <v>29.9</v>
      </c>
      <c r="W15" s="8">
        <v>28.5</v>
      </c>
      <c r="X15" s="8">
        <f t="shared" si="0"/>
        <v>25.2</v>
      </c>
      <c r="Y15" s="8">
        <v>28</v>
      </c>
      <c r="Z15" s="8">
        <v>24</v>
      </c>
      <c r="AA15" s="20">
        <v>14</v>
      </c>
      <c r="AB15" s="41">
        <f t="shared" si="1"/>
        <v>22</v>
      </c>
      <c r="AC15" s="28">
        <v>8.99</v>
      </c>
    </row>
    <row r="16" spans="1:29" ht="15" thickBot="1" x14ac:dyDescent="0.35">
      <c r="A16" s="6" t="s">
        <v>128</v>
      </c>
      <c r="B16" s="7" t="s">
        <v>30</v>
      </c>
      <c r="C16" s="8">
        <v>677063</v>
      </c>
      <c r="D16" s="8">
        <v>5643923</v>
      </c>
      <c r="E16" s="8">
        <v>3</v>
      </c>
      <c r="F16" s="8">
        <v>1</v>
      </c>
      <c r="G16" s="8">
        <v>26</v>
      </c>
      <c r="H16" s="8">
        <v>19</v>
      </c>
      <c r="I16" s="8">
        <v>35</v>
      </c>
      <c r="J16" s="8">
        <v>16.5</v>
      </c>
      <c r="K16" s="8">
        <v>5.87</v>
      </c>
      <c r="L16" s="8">
        <v>4.97</v>
      </c>
      <c r="M16" s="8">
        <v>5</v>
      </c>
      <c r="N16" s="8">
        <v>5</v>
      </c>
      <c r="O16" s="8">
        <v>13</v>
      </c>
      <c r="P16" s="8">
        <v>11.5</v>
      </c>
      <c r="Q16" s="8">
        <v>7.6</v>
      </c>
      <c r="R16" s="8">
        <v>8</v>
      </c>
      <c r="S16" s="8">
        <v>162</v>
      </c>
      <c r="T16" s="8">
        <v>63</v>
      </c>
      <c r="U16" s="8">
        <v>33</v>
      </c>
      <c r="V16" s="8">
        <v>40.799999999999997</v>
      </c>
      <c r="W16" s="8">
        <v>40.4</v>
      </c>
      <c r="X16" s="8">
        <f t="shared" si="0"/>
        <v>38.066666666666663</v>
      </c>
      <c r="Y16" s="8">
        <v>11</v>
      </c>
      <c r="Z16" s="8">
        <v>13</v>
      </c>
      <c r="AA16" s="20">
        <v>11</v>
      </c>
      <c r="AB16" s="41">
        <f t="shared" si="1"/>
        <v>11.666666666666666</v>
      </c>
      <c r="AC16" s="28">
        <v>31.51</v>
      </c>
    </row>
    <row r="17" spans="1:29" ht="15" thickBot="1" x14ac:dyDescent="0.35">
      <c r="A17" s="6" t="s">
        <v>128</v>
      </c>
      <c r="B17" s="7" t="s">
        <v>31</v>
      </c>
      <c r="C17" s="8">
        <v>677062</v>
      </c>
      <c r="D17" s="8">
        <v>5643923</v>
      </c>
      <c r="E17" s="8">
        <v>2</v>
      </c>
      <c r="F17" s="8">
        <v>2</v>
      </c>
      <c r="G17" s="8">
        <v>18</v>
      </c>
      <c r="H17" s="8">
        <v>17</v>
      </c>
      <c r="I17" s="8">
        <v>24</v>
      </c>
      <c r="J17" s="8">
        <v>29.5</v>
      </c>
      <c r="K17" s="8">
        <v>3.86</v>
      </c>
      <c r="L17" s="8">
        <v>4.53</v>
      </c>
      <c r="M17" s="8">
        <v>5</v>
      </c>
      <c r="N17" s="8">
        <v>4</v>
      </c>
      <c r="O17" s="8">
        <v>12</v>
      </c>
      <c r="P17" s="8">
        <v>13</v>
      </c>
      <c r="Q17" s="8">
        <v>7</v>
      </c>
      <c r="R17" s="8">
        <v>7.8</v>
      </c>
      <c r="S17" s="8">
        <v>162</v>
      </c>
      <c r="T17" s="8">
        <v>70</v>
      </c>
      <c r="U17" s="8">
        <v>32.700000000000003</v>
      </c>
      <c r="V17" s="8">
        <v>28.4</v>
      </c>
      <c r="W17" s="8">
        <v>30.7</v>
      </c>
      <c r="X17" s="8">
        <f t="shared" si="0"/>
        <v>30.599999999999998</v>
      </c>
      <c r="Y17" s="8">
        <v>15</v>
      </c>
      <c r="Z17" s="8">
        <v>14</v>
      </c>
      <c r="AA17" s="20">
        <v>19</v>
      </c>
      <c r="AB17" s="41">
        <f t="shared" si="1"/>
        <v>16</v>
      </c>
      <c r="AC17" s="28">
        <v>23.25</v>
      </c>
    </row>
    <row r="18" spans="1:29" ht="15" thickBot="1" x14ac:dyDescent="0.35">
      <c r="A18" s="6" t="s">
        <v>128</v>
      </c>
      <c r="B18" s="7" t="s">
        <v>32</v>
      </c>
      <c r="C18" s="8">
        <v>677065</v>
      </c>
      <c r="D18" s="8">
        <v>5643928</v>
      </c>
      <c r="E18" s="8">
        <v>3</v>
      </c>
      <c r="F18" s="8">
        <v>0</v>
      </c>
      <c r="G18" s="8">
        <v>30</v>
      </c>
      <c r="H18" s="8">
        <v>16</v>
      </c>
      <c r="I18" s="8">
        <v>17</v>
      </c>
      <c r="J18" s="8">
        <v>11.5</v>
      </c>
      <c r="K18" s="8">
        <v>4.66</v>
      </c>
      <c r="L18" s="8">
        <v>3.71</v>
      </c>
      <c r="M18" s="8">
        <v>5</v>
      </c>
      <c r="N18" s="8">
        <v>5</v>
      </c>
      <c r="O18" s="8">
        <v>12</v>
      </c>
      <c r="P18" s="8">
        <v>12.2</v>
      </c>
      <c r="Q18" s="8">
        <v>6.5</v>
      </c>
      <c r="R18" s="8">
        <v>6.1</v>
      </c>
      <c r="S18" s="8">
        <v>168</v>
      </c>
      <c r="T18" s="8">
        <v>76</v>
      </c>
      <c r="U18" s="8">
        <v>35.9</v>
      </c>
      <c r="V18" s="8">
        <v>34.9</v>
      </c>
      <c r="W18" s="8">
        <v>34.1</v>
      </c>
      <c r="X18" s="8">
        <f t="shared" si="0"/>
        <v>34.966666666666669</v>
      </c>
      <c r="Y18" s="8">
        <v>17</v>
      </c>
      <c r="Z18" s="8">
        <v>14</v>
      </c>
      <c r="AA18" s="20">
        <v>13</v>
      </c>
      <c r="AB18" s="41">
        <f t="shared" si="1"/>
        <v>14.666666666666666</v>
      </c>
      <c r="AC18" s="28">
        <v>14.09</v>
      </c>
    </row>
    <row r="19" spans="1:29" ht="15" thickBot="1" x14ac:dyDescent="0.35">
      <c r="A19" s="6" t="s">
        <v>128</v>
      </c>
      <c r="B19" s="7" t="s">
        <v>33</v>
      </c>
      <c r="C19" s="8">
        <v>677059</v>
      </c>
      <c r="D19" s="8">
        <v>5643927</v>
      </c>
      <c r="E19" s="8">
        <v>4</v>
      </c>
      <c r="F19" s="8">
        <v>1</v>
      </c>
      <c r="G19" s="8">
        <v>35</v>
      </c>
      <c r="H19" s="8">
        <v>28</v>
      </c>
      <c r="I19" s="8">
        <v>28.5</v>
      </c>
      <c r="J19" s="8">
        <v>17</v>
      </c>
      <c r="K19" s="8">
        <v>4.32</v>
      </c>
      <c r="L19" s="8">
        <v>4.66</v>
      </c>
      <c r="M19" s="8">
        <v>5</v>
      </c>
      <c r="N19" s="8">
        <v>4</v>
      </c>
      <c r="O19" s="8">
        <v>11</v>
      </c>
      <c r="P19" s="8">
        <v>13.5</v>
      </c>
      <c r="Q19" s="8">
        <v>7</v>
      </c>
      <c r="R19" s="8">
        <v>8</v>
      </c>
      <c r="S19" s="8">
        <v>188</v>
      </c>
      <c r="T19" s="8">
        <v>65</v>
      </c>
      <c r="U19" s="8">
        <v>21.7</v>
      </c>
      <c r="V19" s="8">
        <v>17.3</v>
      </c>
      <c r="W19" s="8">
        <v>33.799999999999997</v>
      </c>
      <c r="X19" s="8">
        <f t="shared" si="0"/>
        <v>24.266666666666666</v>
      </c>
      <c r="Y19" s="8">
        <v>15</v>
      </c>
      <c r="Z19" s="8">
        <v>20</v>
      </c>
      <c r="AA19" s="20">
        <v>18</v>
      </c>
      <c r="AB19" s="41">
        <f t="shared" si="1"/>
        <v>17.666666666666668</v>
      </c>
      <c r="AC19" s="28">
        <v>26.01</v>
      </c>
    </row>
    <row r="20" spans="1:29" ht="15" thickBot="1" x14ac:dyDescent="0.35">
      <c r="A20" s="6" t="s">
        <v>128</v>
      </c>
      <c r="B20" s="7" t="s">
        <v>34</v>
      </c>
      <c r="C20" s="8">
        <v>677067</v>
      </c>
      <c r="D20" s="8">
        <v>5643920</v>
      </c>
      <c r="E20" s="8">
        <v>2</v>
      </c>
      <c r="F20" s="8">
        <v>2</v>
      </c>
      <c r="G20" s="8">
        <v>27</v>
      </c>
      <c r="H20" s="8">
        <v>23</v>
      </c>
      <c r="I20" s="8">
        <v>28.5</v>
      </c>
      <c r="J20" s="8">
        <v>29</v>
      </c>
      <c r="K20" s="8">
        <v>4.8899999999999997</v>
      </c>
      <c r="L20" s="8">
        <v>4.62</v>
      </c>
      <c r="M20" s="8">
        <v>5</v>
      </c>
      <c r="N20" s="8">
        <v>5</v>
      </c>
      <c r="O20" s="8">
        <v>12.5</v>
      </c>
      <c r="P20" s="8">
        <v>14</v>
      </c>
      <c r="Q20" s="8">
        <v>7</v>
      </c>
      <c r="R20" s="8">
        <v>8.1999999999999993</v>
      </c>
      <c r="S20" s="8">
        <v>160</v>
      </c>
      <c r="T20" s="8">
        <v>63</v>
      </c>
      <c r="U20" s="8">
        <v>38.799999999999997</v>
      </c>
      <c r="V20" s="8">
        <v>37.799999999999997</v>
      </c>
      <c r="W20" s="8">
        <v>38.5</v>
      </c>
      <c r="X20" s="8">
        <f t="shared" si="0"/>
        <v>38.366666666666667</v>
      </c>
      <c r="Y20" s="8">
        <v>14</v>
      </c>
      <c r="Z20" s="8">
        <v>22</v>
      </c>
      <c r="AA20" s="20">
        <v>22</v>
      </c>
      <c r="AB20" s="28">
        <f t="shared" si="1"/>
        <v>19.333333333333332</v>
      </c>
      <c r="AC20" s="28">
        <v>21.29</v>
      </c>
    </row>
    <row r="21" spans="1:29" ht="15" thickBot="1" x14ac:dyDescent="0.35">
      <c r="A21" s="6" t="s">
        <v>128</v>
      </c>
      <c r="B21" s="7" t="s">
        <v>35</v>
      </c>
      <c r="C21" s="8">
        <v>677060</v>
      </c>
      <c r="D21" s="8">
        <v>5643921</v>
      </c>
      <c r="E21" s="8">
        <v>3</v>
      </c>
      <c r="F21" s="8">
        <v>1</v>
      </c>
      <c r="G21" s="8">
        <v>24</v>
      </c>
      <c r="H21" s="8">
        <v>19</v>
      </c>
      <c r="I21" s="8">
        <v>40.5</v>
      </c>
      <c r="J21" s="8">
        <v>31</v>
      </c>
      <c r="K21" s="8">
        <v>5.94</v>
      </c>
      <c r="L21" s="8">
        <v>4.66</v>
      </c>
      <c r="M21" s="8">
        <v>5</v>
      </c>
      <c r="N21" s="8">
        <v>5</v>
      </c>
      <c r="O21" s="8">
        <v>14</v>
      </c>
      <c r="P21" s="8">
        <v>15</v>
      </c>
      <c r="Q21" s="8">
        <v>8</v>
      </c>
      <c r="R21" s="8">
        <v>7.5</v>
      </c>
      <c r="S21" s="8">
        <v>164</v>
      </c>
      <c r="T21" s="8">
        <v>67</v>
      </c>
      <c r="U21" s="8">
        <v>20.2</v>
      </c>
      <c r="V21" s="8">
        <v>29.5</v>
      </c>
      <c r="W21" s="8">
        <v>28.6</v>
      </c>
      <c r="X21" s="8">
        <f t="shared" si="0"/>
        <v>26.100000000000005</v>
      </c>
      <c r="Y21" s="8">
        <v>23</v>
      </c>
      <c r="Z21" s="8">
        <v>18</v>
      </c>
      <c r="AA21" s="20">
        <v>21</v>
      </c>
      <c r="AB21" s="34">
        <f t="shared" si="1"/>
        <v>20.666666666666668</v>
      </c>
      <c r="AC21" s="28">
        <v>31.77</v>
      </c>
    </row>
    <row r="22" spans="1:29" ht="15" thickBot="1" x14ac:dyDescent="0.35">
      <c r="A22" s="6" t="s">
        <v>128</v>
      </c>
      <c r="B22" s="7" t="s">
        <v>36</v>
      </c>
      <c r="C22" s="8">
        <v>677063</v>
      </c>
      <c r="D22" s="8">
        <v>5643823</v>
      </c>
      <c r="E22" s="8">
        <v>2</v>
      </c>
      <c r="F22" s="8">
        <v>2</v>
      </c>
      <c r="G22" s="8">
        <v>16</v>
      </c>
      <c r="H22" s="8">
        <v>28</v>
      </c>
      <c r="I22" s="8">
        <v>35</v>
      </c>
      <c r="J22" s="8">
        <v>37</v>
      </c>
      <c r="K22" s="8">
        <v>6.52</v>
      </c>
      <c r="L22" s="8">
        <v>6.53</v>
      </c>
      <c r="M22" s="8">
        <v>5</v>
      </c>
      <c r="N22" s="8">
        <v>5</v>
      </c>
      <c r="O22" s="8">
        <v>13</v>
      </c>
      <c r="P22" s="8">
        <v>12.8</v>
      </c>
      <c r="Q22" s="8">
        <v>8.6999999999999993</v>
      </c>
      <c r="R22" s="8">
        <v>8.6999999999999993</v>
      </c>
      <c r="S22" s="8">
        <v>169</v>
      </c>
      <c r="T22" s="8">
        <v>60</v>
      </c>
      <c r="U22" s="8">
        <v>16.2</v>
      </c>
      <c r="V22" s="8">
        <v>20</v>
      </c>
      <c r="W22" s="8">
        <v>20.8</v>
      </c>
      <c r="X22" s="8">
        <f t="shared" si="0"/>
        <v>19</v>
      </c>
      <c r="Y22" s="8">
        <v>21</v>
      </c>
      <c r="Z22" s="8">
        <v>26</v>
      </c>
      <c r="AA22" s="20">
        <v>23</v>
      </c>
      <c r="AB22" s="28">
        <f t="shared" si="1"/>
        <v>23.333333333333332</v>
      </c>
      <c r="AC22" s="28">
        <v>16.77</v>
      </c>
    </row>
    <row r="23" spans="1:29" ht="15" thickBot="1" x14ac:dyDescent="0.35">
      <c r="A23" s="3" t="s">
        <v>129</v>
      </c>
      <c r="B23" s="4" t="s">
        <v>37</v>
      </c>
      <c r="C23" s="5">
        <v>677089</v>
      </c>
      <c r="D23" s="5">
        <v>5643929</v>
      </c>
      <c r="E23" s="5">
        <v>10</v>
      </c>
      <c r="F23" s="5">
        <v>0</v>
      </c>
      <c r="G23" s="5">
        <v>30</v>
      </c>
      <c r="H23" s="5">
        <v>10</v>
      </c>
      <c r="I23" s="5">
        <v>34.5</v>
      </c>
      <c r="J23" s="5">
        <v>28.3</v>
      </c>
      <c r="K23" s="5">
        <v>5.49</v>
      </c>
      <c r="L23" s="5">
        <v>4.1900000000000004</v>
      </c>
      <c r="M23" s="5">
        <v>4</v>
      </c>
      <c r="N23" s="5">
        <v>5</v>
      </c>
      <c r="O23" s="5">
        <v>15.5</v>
      </c>
      <c r="P23" s="5">
        <v>14</v>
      </c>
      <c r="Q23" s="5">
        <v>8.6</v>
      </c>
      <c r="R23" s="5">
        <v>8.6</v>
      </c>
      <c r="S23" s="5">
        <v>162</v>
      </c>
      <c r="T23" s="5">
        <v>52</v>
      </c>
      <c r="U23" s="5">
        <v>38.1</v>
      </c>
      <c r="V23" s="5">
        <v>33.1</v>
      </c>
      <c r="W23" s="5">
        <v>21.2</v>
      </c>
      <c r="X23" s="5">
        <f t="shared" si="0"/>
        <v>30.8</v>
      </c>
      <c r="Y23" s="5">
        <v>26</v>
      </c>
      <c r="Z23" s="5">
        <v>33</v>
      </c>
      <c r="AA23" s="22">
        <v>38</v>
      </c>
      <c r="AB23" s="29">
        <f t="shared" si="1"/>
        <v>32.333333333333336</v>
      </c>
      <c r="AC23" s="29">
        <v>45.48</v>
      </c>
    </row>
    <row r="24" spans="1:29" ht="15" thickBot="1" x14ac:dyDescent="0.35">
      <c r="A24" s="3" t="s">
        <v>129</v>
      </c>
      <c r="B24" s="4" t="s">
        <v>38</v>
      </c>
      <c r="C24" s="5">
        <v>677092</v>
      </c>
      <c r="D24" s="5">
        <v>5643919</v>
      </c>
      <c r="E24" s="5">
        <v>4</v>
      </c>
      <c r="F24" s="5">
        <v>2</v>
      </c>
      <c r="G24" s="5">
        <v>50</v>
      </c>
      <c r="H24" s="5">
        <v>40</v>
      </c>
      <c r="I24" s="5">
        <v>35.5</v>
      </c>
      <c r="J24" s="5">
        <v>25</v>
      </c>
      <c r="K24" s="5">
        <v>5.12</v>
      </c>
      <c r="L24" s="5">
        <v>4.5999999999999996</v>
      </c>
      <c r="M24" s="5">
        <v>5</v>
      </c>
      <c r="N24" s="5">
        <v>5</v>
      </c>
      <c r="O24" s="5">
        <v>15</v>
      </c>
      <c r="P24" s="5">
        <v>12.5</v>
      </c>
      <c r="Q24" s="5">
        <v>6.3</v>
      </c>
      <c r="R24" s="5">
        <v>8.6</v>
      </c>
      <c r="S24" s="5">
        <v>161.5</v>
      </c>
      <c r="T24" s="5">
        <v>49</v>
      </c>
      <c r="U24" s="5">
        <v>25</v>
      </c>
      <c r="V24" s="4" t="s">
        <v>97</v>
      </c>
      <c r="W24" s="5">
        <v>28.6</v>
      </c>
      <c r="X24" s="5">
        <f t="shared" si="0"/>
        <v>26.8</v>
      </c>
      <c r="Y24" s="5">
        <v>18</v>
      </c>
      <c r="Z24" s="5">
        <v>28</v>
      </c>
      <c r="AA24" s="22">
        <v>22</v>
      </c>
      <c r="AB24" s="35">
        <f t="shared" si="1"/>
        <v>22.666666666666668</v>
      </c>
      <c r="AC24" s="29">
        <v>41.71</v>
      </c>
    </row>
    <row r="25" spans="1:29" ht="15" thickBot="1" x14ac:dyDescent="0.35">
      <c r="A25" s="3" t="s">
        <v>129</v>
      </c>
      <c r="B25" s="4" t="s">
        <v>39</v>
      </c>
      <c r="C25" s="5">
        <v>677092</v>
      </c>
      <c r="D25" s="5">
        <v>5643918</v>
      </c>
      <c r="E25" s="5">
        <v>3</v>
      </c>
      <c r="F25" s="5">
        <v>0</v>
      </c>
      <c r="G25" s="5">
        <v>13</v>
      </c>
      <c r="H25" s="5">
        <v>8</v>
      </c>
      <c r="I25" s="5">
        <v>21</v>
      </c>
      <c r="J25" s="5">
        <v>23</v>
      </c>
      <c r="K25" s="5">
        <v>4.1900000000000004</v>
      </c>
      <c r="L25" s="5">
        <v>3.11</v>
      </c>
      <c r="M25" s="5">
        <v>4</v>
      </c>
      <c r="N25" s="5">
        <v>4</v>
      </c>
      <c r="O25" s="5">
        <v>13.7</v>
      </c>
      <c r="P25" s="5">
        <v>15</v>
      </c>
      <c r="Q25" s="5">
        <v>7</v>
      </c>
      <c r="R25" s="5">
        <v>7.7</v>
      </c>
      <c r="S25" s="5">
        <v>172.5</v>
      </c>
      <c r="T25" s="5">
        <v>53</v>
      </c>
      <c r="U25" s="5">
        <v>33.700000000000003</v>
      </c>
      <c r="V25" s="5">
        <v>29.2</v>
      </c>
      <c r="W25" s="5">
        <v>27.2</v>
      </c>
      <c r="X25" s="5">
        <f t="shared" si="0"/>
        <v>30.033333333333335</v>
      </c>
      <c r="Y25" s="5">
        <v>22</v>
      </c>
      <c r="Z25" s="5">
        <v>18</v>
      </c>
      <c r="AA25" s="22">
        <v>26</v>
      </c>
      <c r="AB25" s="29">
        <f t="shared" si="1"/>
        <v>22</v>
      </c>
      <c r="AC25" s="29">
        <v>43.03</v>
      </c>
    </row>
    <row r="26" spans="1:29" ht="15" thickBot="1" x14ac:dyDescent="0.35">
      <c r="A26" s="3" t="s">
        <v>129</v>
      </c>
      <c r="B26" s="4" t="s">
        <v>40</v>
      </c>
      <c r="C26" s="5">
        <v>677105</v>
      </c>
      <c r="D26" s="5">
        <v>5643927</v>
      </c>
      <c r="E26" s="5">
        <v>8</v>
      </c>
      <c r="F26" s="5">
        <v>5</v>
      </c>
      <c r="G26" s="5">
        <v>30</v>
      </c>
      <c r="H26" s="5">
        <v>13</v>
      </c>
      <c r="I26" s="5">
        <v>37.299999999999997</v>
      </c>
      <c r="J26" s="5">
        <v>42</v>
      </c>
      <c r="K26" s="5">
        <v>5.45</v>
      </c>
      <c r="L26" s="5">
        <v>6.78</v>
      </c>
      <c r="M26" s="5">
        <v>6</v>
      </c>
      <c r="N26" s="5">
        <v>5</v>
      </c>
      <c r="O26" s="5">
        <v>16.899999999999999</v>
      </c>
      <c r="P26" s="5">
        <v>15</v>
      </c>
      <c r="Q26" s="5">
        <v>9.3000000000000007</v>
      </c>
      <c r="R26" s="5">
        <v>10</v>
      </c>
      <c r="S26" s="5">
        <v>195</v>
      </c>
      <c r="T26" s="5">
        <v>51</v>
      </c>
      <c r="U26" s="5">
        <v>20.2</v>
      </c>
      <c r="V26" s="5">
        <v>20.2</v>
      </c>
      <c r="W26" s="5">
        <v>23.2</v>
      </c>
      <c r="X26" s="5">
        <f t="shared" si="0"/>
        <v>21.2</v>
      </c>
      <c r="Y26" s="5">
        <v>19</v>
      </c>
      <c r="Z26" s="5">
        <v>7</v>
      </c>
      <c r="AA26" s="22">
        <v>20</v>
      </c>
      <c r="AB26" s="35">
        <f t="shared" si="1"/>
        <v>15.333333333333334</v>
      </c>
      <c r="AC26" s="29">
        <v>40.44</v>
      </c>
    </row>
    <row r="27" spans="1:29" ht="15" thickBot="1" x14ac:dyDescent="0.35">
      <c r="A27" s="3" t="s">
        <v>129</v>
      </c>
      <c r="B27" s="4" t="s">
        <v>41</v>
      </c>
      <c r="C27" s="5">
        <v>677097</v>
      </c>
      <c r="D27" s="5">
        <v>5643917</v>
      </c>
      <c r="E27" s="5">
        <v>24</v>
      </c>
      <c r="F27" s="5">
        <v>2</v>
      </c>
      <c r="G27" s="5">
        <v>125</v>
      </c>
      <c r="H27" s="5">
        <v>95</v>
      </c>
      <c r="I27" s="5">
        <v>29.8</v>
      </c>
      <c r="J27" s="5">
        <v>35.4</v>
      </c>
      <c r="K27" s="5">
        <v>3.75</v>
      </c>
      <c r="L27" s="5">
        <v>3.55</v>
      </c>
      <c r="M27" s="5">
        <v>5</v>
      </c>
      <c r="N27" s="5">
        <v>5</v>
      </c>
      <c r="O27" s="5">
        <v>12.7</v>
      </c>
      <c r="P27" s="5">
        <v>14.3</v>
      </c>
      <c r="Q27" s="5">
        <v>8.6999999999999993</v>
      </c>
      <c r="R27" s="5">
        <v>6.3</v>
      </c>
      <c r="S27" s="5">
        <v>170.1</v>
      </c>
      <c r="T27" s="5">
        <v>65</v>
      </c>
      <c r="U27" s="5">
        <v>38.6</v>
      </c>
      <c r="V27" s="5">
        <v>20.399999999999999</v>
      </c>
      <c r="W27" s="5">
        <v>29</v>
      </c>
      <c r="X27" s="5">
        <f t="shared" si="0"/>
        <v>29.333333333333332</v>
      </c>
      <c r="Y27" s="5">
        <v>36</v>
      </c>
      <c r="Z27" s="5">
        <v>12</v>
      </c>
      <c r="AA27" s="22">
        <v>12</v>
      </c>
      <c r="AB27" s="43">
        <f t="shared" si="1"/>
        <v>20</v>
      </c>
      <c r="AC27" s="29">
        <v>31.01</v>
      </c>
    </row>
    <row r="28" spans="1:29" ht="15" thickBot="1" x14ac:dyDescent="0.35">
      <c r="A28" s="3" t="s">
        <v>129</v>
      </c>
      <c r="B28" s="4" t="s">
        <v>42</v>
      </c>
      <c r="C28" s="5">
        <v>677099</v>
      </c>
      <c r="D28" s="5">
        <v>5643911</v>
      </c>
      <c r="E28" s="5">
        <v>1</v>
      </c>
      <c r="F28" s="5">
        <v>0</v>
      </c>
      <c r="G28" s="5">
        <v>0</v>
      </c>
      <c r="H28" s="5">
        <v>0</v>
      </c>
      <c r="I28" s="5">
        <v>16.5</v>
      </c>
      <c r="J28" s="4" t="s">
        <v>97</v>
      </c>
      <c r="K28" s="5">
        <v>5.37</v>
      </c>
      <c r="L28" s="4" t="s">
        <v>97</v>
      </c>
      <c r="M28" s="5">
        <v>6</v>
      </c>
      <c r="N28" s="4" t="s">
        <v>97</v>
      </c>
      <c r="O28" s="5">
        <v>13.5</v>
      </c>
      <c r="P28" s="4" t="s">
        <v>97</v>
      </c>
      <c r="Q28" s="5">
        <v>8.6999999999999993</v>
      </c>
      <c r="R28" s="4" t="s">
        <v>97</v>
      </c>
      <c r="S28" s="5">
        <v>188.5</v>
      </c>
      <c r="T28" s="5">
        <v>75</v>
      </c>
      <c r="U28" s="5">
        <v>16.100000000000001</v>
      </c>
      <c r="V28" s="5">
        <v>13.5</v>
      </c>
      <c r="W28" s="5">
        <v>12.1</v>
      </c>
      <c r="X28" s="5">
        <f t="shared" si="0"/>
        <v>13.9</v>
      </c>
      <c r="Y28" s="5">
        <v>45</v>
      </c>
      <c r="Z28" s="5">
        <v>50</v>
      </c>
      <c r="AA28" s="22">
        <v>11</v>
      </c>
      <c r="AB28" s="43">
        <f t="shared" si="1"/>
        <v>35.333333333333336</v>
      </c>
      <c r="AC28" s="29">
        <v>31.49</v>
      </c>
    </row>
    <row r="29" spans="1:29" ht="15" thickBot="1" x14ac:dyDescent="0.35">
      <c r="A29" s="3" t="s">
        <v>129</v>
      </c>
      <c r="B29" s="4" t="s">
        <v>43</v>
      </c>
      <c r="C29" s="5">
        <v>677093</v>
      </c>
      <c r="D29" s="5">
        <v>5643916</v>
      </c>
      <c r="E29" s="5">
        <v>10</v>
      </c>
      <c r="F29" s="5">
        <v>6</v>
      </c>
      <c r="G29" s="5">
        <v>80</v>
      </c>
      <c r="H29" s="5">
        <v>50</v>
      </c>
      <c r="I29" s="5">
        <v>41.5</v>
      </c>
      <c r="J29" s="5">
        <v>43.6</v>
      </c>
      <c r="K29" s="5">
        <v>4.6900000000000004</v>
      </c>
      <c r="L29" s="5">
        <v>5.46</v>
      </c>
      <c r="M29" s="5">
        <v>5</v>
      </c>
      <c r="N29" s="5">
        <v>6</v>
      </c>
      <c r="O29" s="5">
        <v>14.3</v>
      </c>
      <c r="P29" s="5">
        <v>13.9</v>
      </c>
      <c r="Q29" s="5">
        <v>8.6999999999999993</v>
      </c>
      <c r="R29" s="5">
        <v>9.4</v>
      </c>
      <c r="S29" s="5">
        <v>163</v>
      </c>
      <c r="T29" s="5">
        <v>57</v>
      </c>
      <c r="U29" s="5">
        <v>17.899999999999999</v>
      </c>
      <c r="V29" s="5">
        <v>26.3</v>
      </c>
      <c r="W29" s="5">
        <v>18.8</v>
      </c>
      <c r="X29" s="5">
        <f t="shared" si="0"/>
        <v>21</v>
      </c>
      <c r="Y29" s="5">
        <v>24</v>
      </c>
      <c r="Z29" s="5">
        <v>23</v>
      </c>
      <c r="AA29" s="22">
        <v>24</v>
      </c>
      <c r="AB29" s="43">
        <f t="shared" si="1"/>
        <v>23.666666666666668</v>
      </c>
      <c r="AC29" s="29">
        <v>33.14</v>
      </c>
    </row>
    <row r="30" spans="1:29" ht="15" thickBot="1" x14ac:dyDescent="0.35">
      <c r="A30" s="3" t="s">
        <v>129</v>
      </c>
      <c r="B30" s="4" t="s">
        <v>44</v>
      </c>
      <c r="C30" s="5">
        <v>677093</v>
      </c>
      <c r="D30" s="5">
        <v>5643911</v>
      </c>
      <c r="E30" s="5">
        <v>7</v>
      </c>
      <c r="F30" s="5">
        <v>3</v>
      </c>
      <c r="G30" s="5">
        <v>34</v>
      </c>
      <c r="H30" s="5">
        <v>21</v>
      </c>
      <c r="I30" s="5">
        <v>34</v>
      </c>
      <c r="J30" s="5">
        <v>37.9</v>
      </c>
      <c r="K30" s="5">
        <v>6.22</v>
      </c>
      <c r="L30" s="5">
        <v>5.81</v>
      </c>
      <c r="M30" s="5">
        <v>5</v>
      </c>
      <c r="N30" s="5">
        <v>5</v>
      </c>
      <c r="O30" s="5">
        <v>16</v>
      </c>
      <c r="P30" s="5">
        <v>14</v>
      </c>
      <c r="Q30" s="5">
        <v>9.9</v>
      </c>
      <c r="R30" s="5">
        <v>9.3000000000000007</v>
      </c>
      <c r="S30" s="5">
        <v>160.19999999999999</v>
      </c>
      <c r="T30" s="5">
        <v>43</v>
      </c>
      <c r="U30" s="5">
        <v>27.8</v>
      </c>
      <c r="V30" s="5">
        <v>31.2</v>
      </c>
      <c r="W30" s="5">
        <v>29.2</v>
      </c>
      <c r="X30" s="5">
        <f t="shared" si="0"/>
        <v>29.400000000000002</v>
      </c>
      <c r="Y30" s="5">
        <v>22</v>
      </c>
      <c r="Z30" s="5">
        <v>24</v>
      </c>
      <c r="AA30" s="22">
        <v>22</v>
      </c>
      <c r="AB30" s="43">
        <f t="shared" si="1"/>
        <v>22.666666666666668</v>
      </c>
      <c r="AC30" s="29">
        <v>26.91</v>
      </c>
    </row>
    <row r="31" spans="1:29" ht="15" thickBot="1" x14ac:dyDescent="0.35">
      <c r="A31" s="3" t="s">
        <v>129</v>
      </c>
      <c r="B31" s="4" t="s">
        <v>45</v>
      </c>
      <c r="C31" s="5">
        <v>677085</v>
      </c>
      <c r="D31" s="5">
        <v>5643914</v>
      </c>
      <c r="E31" s="5">
        <v>1</v>
      </c>
      <c r="F31" s="5">
        <v>0</v>
      </c>
      <c r="G31" s="5">
        <v>0</v>
      </c>
      <c r="H31" s="5">
        <v>0</v>
      </c>
      <c r="I31" s="5">
        <v>26</v>
      </c>
      <c r="J31" s="4" t="s">
        <v>97</v>
      </c>
      <c r="K31" s="5">
        <v>3.03</v>
      </c>
      <c r="L31" s="4" t="s">
        <v>97</v>
      </c>
      <c r="M31" s="5">
        <v>4</v>
      </c>
      <c r="N31" s="4" t="s">
        <v>97</v>
      </c>
      <c r="O31" s="5">
        <v>11.9</v>
      </c>
      <c r="P31" s="4" t="s">
        <v>97</v>
      </c>
      <c r="Q31" s="5">
        <v>6.1</v>
      </c>
      <c r="R31" s="4" t="s">
        <v>97</v>
      </c>
      <c r="S31" s="5">
        <v>155.5</v>
      </c>
      <c r="T31" s="5">
        <v>52</v>
      </c>
      <c r="U31" s="5">
        <v>18.7</v>
      </c>
      <c r="V31" s="5">
        <v>21.4</v>
      </c>
      <c r="W31" s="5">
        <v>17.899999999999999</v>
      </c>
      <c r="X31" s="5">
        <f t="shared" si="0"/>
        <v>19.333333333333332</v>
      </c>
      <c r="Y31" s="5">
        <v>15</v>
      </c>
      <c r="Z31" s="5">
        <v>31</v>
      </c>
      <c r="AA31" s="22">
        <v>11</v>
      </c>
      <c r="AB31" s="43">
        <f t="shared" si="1"/>
        <v>19</v>
      </c>
      <c r="AC31" s="29">
        <v>17.52</v>
      </c>
    </row>
    <row r="32" spans="1:29" ht="15" thickBot="1" x14ac:dyDescent="0.35">
      <c r="A32" s="3" t="s">
        <v>129</v>
      </c>
      <c r="B32" s="4" t="s">
        <v>46</v>
      </c>
      <c r="C32" s="5">
        <v>677088</v>
      </c>
      <c r="D32" s="5">
        <v>5643907</v>
      </c>
      <c r="E32" s="5">
        <v>3</v>
      </c>
      <c r="F32" s="5">
        <v>0</v>
      </c>
      <c r="G32" s="5">
        <v>30</v>
      </c>
      <c r="H32" s="5">
        <v>5</v>
      </c>
      <c r="I32" s="5">
        <v>20.5</v>
      </c>
      <c r="J32" s="5">
        <v>23.5</v>
      </c>
      <c r="K32" s="5">
        <v>3.57</v>
      </c>
      <c r="L32" s="5">
        <v>3.56</v>
      </c>
      <c r="M32" s="5">
        <v>4</v>
      </c>
      <c r="N32" s="5">
        <v>4</v>
      </c>
      <c r="O32" s="5">
        <v>12.4</v>
      </c>
      <c r="P32" s="5">
        <v>12.6</v>
      </c>
      <c r="Q32" s="5">
        <v>6.7</v>
      </c>
      <c r="R32" s="5">
        <v>6.2</v>
      </c>
      <c r="S32" s="4" t="s">
        <v>97</v>
      </c>
      <c r="T32" s="4" t="s">
        <v>97</v>
      </c>
      <c r="U32" s="5">
        <v>27.5</v>
      </c>
      <c r="V32" s="5">
        <v>24.9</v>
      </c>
      <c r="W32" s="4" t="s">
        <v>97</v>
      </c>
      <c r="X32" s="5">
        <f t="shared" si="0"/>
        <v>26.2</v>
      </c>
      <c r="Y32" s="5">
        <v>16</v>
      </c>
      <c r="Z32" s="5">
        <v>49</v>
      </c>
      <c r="AA32" s="22">
        <v>26</v>
      </c>
      <c r="AB32" s="29">
        <f t="shared" si="1"/>
        <v>30.333333333333332</v>
      </c>
      <c r="AC32" s="29">
        <v>22.06</v>
      </c>
    </row>
    <row r="33" spans="1:29" ht="15" thickBot="1" x14ac:dyDescent="0.35">
      <c r="A33" s="3" t="s">
        <v>129</v>
      </c>
      <c r="B33" s="4" t="s">
        <v>47</v>
      </c>
      <c r="C33" s="5">
        <v>677107</v>
      </c>
      <c r="D33" s="5">
        <v>5643906</v>
      </c>
      <c r="E33" s="5">
        <v>14</v>
      </c>
      <c r="F33" s="5">
        <v>3</v>
      </c>
      <c r="G33" s="5">
        <v>100</v>
      </c>
      <c r="H33" s="5">
        <v>50</v>
      </c>
      <c r="I33" s="5">
        <v>40.200000000000003</v>
      </c>
      <c r="J33" s="5">
        <v>37.5</v>
      </c>
      <c r="K33" s="5">
        <v>6.1</v>
      </c>
      <c r="L33" s="5">
        <v>5.24</v>
      </c>
      <c r="M33" s="5">
        <v>5</v>
      </c>
      <c r="N33" s="5">
        <v>5</v>
      </c>
      <c r="O33" s="5">
        <v>15.5</v>
      </c>
      <c r="P33" s="5">
        <v>14.5</v>
      </c>
      <c r="Q33" s="5">
        <v>10.3</v>
      </c>
      <c r="R33" s="5">
        <v>9.4</v>
      </c>
      <c r="S33" s="5">
        <v>163</v>
      </c>
      <c r="T33" s="5">
        <v>52</v>
      </c>
      <c r="U33" s="4" t="s">
        <v>97</v>
      </c>
      <c r="V33" s="5">
        <v>34.1</v>
      </c>
      <c r="W33" s="4" t="s">
        <v>97</v>
      </c>
      <c r="X33" s="5">
        <f t="shared" si="0"/>
        <v>34.1</v>
      </c>
      <c r="Y33" s="5">
        <v>23</v>
      </c>
      <c r="Z33" s="5">
        <v>22</v>
      </c>
      <c r="AA33" s="22">
        <v>28</v>
      </c>
      <c r="AB33" s="29">
        <f t="shared" si="1"/>
        <v>24.333333333333332</v>
      </c>
      <c r="AC33" s="29">
        <v>21.23</v>
      </c>
    </row>
    <row r="34" spans="1:29" ht="15" thickBot="1" x14ac:dyDescent="0.35">
      <c r="A34" s="3" t="s">
        <v>129</v>
      </c>
      <c r="B34" s="4" t="s">
        <v>48</v>
      </c>
      <c r="C34" s="5">
        <v>677101</v>
      </c>
      <c r="D34" s="5">
        <v>5643910</v>
      </c>
      <c r="E34" s="5">
        <v>14</v>
      </c>
      <c r="F34" s="5">
        <v>8</v>
      </c>
      <c r="G34" s="5">
        <v>80</v>
      </c>
      <c r="H34" s="5">
        <v>60</v>
      </c>
      <c r="I34" s="4" t="s">
        <v>97</v>
      </c>
      <c r="J34" s="4" t="s">
        <v>97</v>
      </c>
      <c r="K34" s="5">
        <v>4.3600000000000003</v>
      </c>
      <c r="L34" s="5">
        <v>4.55</v>
      </c>
      <c r="M34" s="5">
        <v>5</v>
      </c>
      <c r="N34" s="5">
        <v>5</v>
      </c>
      <c r="O34" s="5">
        <v>13</v>
      </c>
      <c r="P34" s="5">
        <v>12.5</v>
      </c>
      <c r="Q34" s="5">
        <v>7.7</v>
      </c>
      <c r="R34" s="5">
        <v>7.8</v>
      </c>
      <c r="S34" s="5">
        <v>181</v>
      </c>
      <c r="T34" s="5">
        <v>40</v>
      </c>
      <c r="U34" s="4" t="s">
        <v>97</v>
      </c>
      <c r="V34" s="5">
        <v>31.6</v>
      </c>
      <c r="W34" s="4" t="s">
        <v>97</v>
      </c>
      <c r="X34" s="5">
        <f t="shared" si="0"/>
        <v>31.6</v>
      </c>
      <c r="Y34" s="5">
        <v>13</v>
      </c>
      <c r="Z34" s="5">
        <v>22</v>
      </c>
      <c r="AA34" s="22">
        <v>22</v>
      </c>
      <c r="AB34" s="35">
        <f t="shared" si="1"/>
        <v>19</v>
      </c>
      <c r="AC34" s="29">
        <v>32.880000000000003</v>
      </c>
    </row>
    <row r="35" spans="1:29" ht="15" thickBot="1" x14ac:dyDescent="0.35">
      <c r="A35" s="3" t="s">
        <v>129</v>
      </c>
      <c r="B35" s="4" t="s">
        <v>49</v>
      </c>
      <c r="C35" s="5">
        <v>677105</v>
      </c>
      <c r="D35" s="5">
        <v>5643907</v>
      </c>
      <c r="E35" s="5">
        <v>2</v>
      </c>
      <c r="F35" s="5">
        <v>0</v>
      </c>
      <c r="G35" s="5">
        <v>15</v>
      </c>
      <c r="H35" s="5">
        <v>5</v>
      </c>
      <c r="I35" s="5">
        <v>27</v>
      </c>
      <c r="J35" s="5">
        <v>32</v>
      </c>
      <c r="K35" s="5">
        <v>4.9000000000000004</v>
      </c>
      <c r="L35" s="5">
        <v>4.45</v>
      </c>
      <c r="M35" s="5">
        <v>5</v>
      </c>
      <c r="N35" s="5">
        <v>5</v>
      </c>
      <c r="O35" s="5">
        <v>10</v>
      </c>
      <c r="P35" s="5">
        <v>13</v>
      </c>
      <c r="Q35" s="5">
        <v>5.8</v>
      </c>
      <c r="R35" s="5">
        <v>7.9</v>
      </c>
      <c r="S35" s="5">
        <v>162</v>
      </c>
      <c r="T35" s="5">
        <v>47</v>
      </c>
      <c r="U35" s="5">
        <v>23</v>
      </c>
      <c r="V35" s="5">
        <v>24.1</v>
      </c>
      <c r="W35" s="5">
        <v>24.4</v>
      </c>
      <c r="X35" s="5">
        <f t="shared" si="0"/>
        <v>23.833333333333332</v>
      </c>
      <c r="Y35" s="5">
        <v>21</v>
      </c>
      <c r="Z35" s="5">
        <v>45</v>
      </c>
      <c r="AA35" s="22">
        <v>35</v>
      </c>
      <c r="AB35" s="43">
        <f t="shared" si="1"/>
        <v>33.666666666666664</v>
      </c>
      <c r="AC35" s="29">
        <v>36.619999999999997</v>
      </c>
    </row>
    <row r="36" spans="1:29" ht="15" thickBot="1" x14ac:dyDescent="0.35">
      <c r="A36" s="3" t="s">
        <v>129</v>
      </c>
      <c r="B36" s="4" t="s">
        <v>50</v>
      </c>
      <c r="C36" s="5">
        <v>677092</v>
      </c>
      <c r="D36" s="5">
        <v>5643903</v>
      </c>
      <c r="E36" s="5">
        <v>12</v>
      </c>
      <c r="F36" s="5">
        <v>8</v>
      </c>
      <c r="G36" s="5">
        <v>28</v>
      </c>
      <c r="H36" s="5">
        <v>38</v>
      </c>
      <c r="I36" s="5">
        <v>36.5</v>
      </c>
      <c r="J36" s="5">
        <v>30</v>
      </c>
      <c r="K36" s="5">
        <v>6.1</v>
      </c>
      <c r="L36" s="5">
        <v>5.62</v>
      </c>
      <c r="M36" s="5">
        <v>6</v>
      </c>
      <c r="N36" s="5">
        <v>6</v>
      </c>
      <c r="O36" s="5">
        <v>12</v>
      </c>
      <c r="P36" s="5">
        <v>11.8</v>
      </c>
      <c r="Q36" s="5">
        <v>7.8</v>
      </c>
      <c r="R36" s="5">
        <v>7.2</v>
      </c>
      <c r="S36" s="5">
        <v>174</v>
      </c>
      <c r="T36" s="5">
        <v>45</v>
      </c>
      <c r="U36" s="5">
        <v>15.7</v>
      </c>
      <c r="V36" s="5">
        <v>21.6</v>
      </c>
      <c r="W36" s="5">
        <v>18.100000000000001</v>
      </c>
      <c r="X36" s="5">
        <f t="shared" si="0"/>
        <v>18.466666666666665</v>
      </c>
      <c r="Y36" s="5">
        <v>20</v>
      </c>
      <c r="Z36" s="5">
        <v>18</v>
      </c>
      <c r="AA36" s="22">
        <v>11</v>
      </c>
      <c r="AB36" s="43">
        <f t="shared" si="1"/>
        <v>16.333333333333332</v>
      </c>
      <c r="AC36" s="29">
        <v>30.79</v>
      </c>
    </row>
    <row r="37" spans="1:29" ht="15" thickBot="1" x14ac:dyDescent="0.35">
      <c r="A37" s="3" t="s">
        <v>129</v>
      </c>
      <c r="B37" s="4" t="s">
        <v>51</v>
      </c>
      <c r="C37" s="5">
        <v>677090</v>
      </c>
      <c r="D37" s="5">
        <v>5643899</v>
      </c>
      <c r="E37" s="5">
        <v>3</v>
      </c>
      <c r="F37" s="5">
        <v>0</v>
      </c>
      <c r="G37" s="5">
        <v>19</v>
      </c>
      <c r="H37" s="5">
        <v>11</v>
      </c>
      <c r="I37" s="5">
        <v>11</v>
      </c>
      <c r="J37" s="5">
        <v>11</v>
      </c>
      <c r="K37" s="5">
        <v>3.38</v>
      </c>
      <c r="L37" s="5">
        <v>2.96</v>
      </c>
      <c r="M37" s="5">
        <v>4</v>
      </c>
      <c r="N37" s="5">
        <v>4</v>
      </c>
      <c r="O37" s="5">
        <v>12.5</v>
      </c>
      <c r="P37" s="5">
        <v>11.2</v>
      </c>
      <c r="Q37" s="5">
        <v>6.2</v>
      </c>
      <c r="R37" s="5">
        <v>5.7</v>
      </c>
      <c r="S37" s="5">
        <v>162</v>
      </c>
      <c r="T37" s="5">
        <v>50</v>
      </c>
      <c r="U37" s="5">
        <v>24.2</v>
      </c>
      <c r="V37" s="5">
        <v>24.9</v>
      </c>
      <c r="W37" s="5">
        <v>21.4</v>
      </c>
      <c r="X37" s="5">
        <f t="shared" si="0"/>
        <v>23.5</v>
      </c>
      <c r="Y37" s="5">
        <v>25.5</v>
      </c>
      <c r="Z37" s="5">
        <v>24</v>
      </c>
      <c r="AA37" s="22">
        <v>22</v>
      </c>
      <c r="AB37" s="29">
        <f t="shared" si="1"/>
        <v>23.833333333333332</v>
      </c>
      <c r="AC37" s="29">
        <v>37.270000000000003</v>
      </c>
    </row>
    <row r="38" spans="1:29" ht="15" thickBot="1" x14ac:dyDescent="0.35">
      <c r="A38" s="3" t="s">
        <v>129</v>
      </c>
      <c r="B38" s="4" t="s">
        <v>52</v>
      </c>
      <c r="C38" s="5">
        <v>677095</v>
      </c>
      <c r="D38" s="5">
        <v>5643901</v>
      </c>
      <c r="E38" s="5">
        <v>22</v>
      </c>
      <c r="F38" s="5">
        <v>13</v>
      </c>
      <c r="G38" s="5">
        <v>80</v>
      </c>
      <c r="H38" s="5">
        <v>60</v>
      </c>
      <c r="I38" s="5">
        <v>25.2</v>
      </c>
      <c r="J38" s="5">
        <v>25</v>
      </c>
      <c r="K38" s="5">
        <v>5.76</v>
      </c>
      <c r="L38" s="5">
        <v>4.6100000000000003</v>
      </c>
      <c r="M38" s="5">
        <v>6</v>
      </c>
      <c r="N38" s="5">
        <v>6</v>
      </c>
      <c r="O38" s="5">
        <v>16</v>
      </c>
      <c r="P38" s="5">
        <v>13.5</v>
      </c>
      <c r="Q38" s="5">
        <v>8.5</v>
      </c>
      <c r="R38" s="5">
        <v>8</v>
      </c>
      <c r="S38" s="5">
        <v>175</v>
      </c>
      <c r="T38" s="5">
        <v>46</v>
      </c>
      <c r="U38" s="5">
        <v>28.3</v>
      </c>
      <c r="V38" s="5">
        <v>26.9</v>
      </c>
      <c r="W38" s="5">
        <v>31.2</v>
      </c>
      <c r="X38" s="5">
        <f t="shared" si="0"/>
        <v>28.8</v>
      </c>
      <c r="Y38" s="5">
        <v>22.5</v>
      </c>
      <c r="Z38" s="5">
        <v>14</v>
      </c>
      <c r="AA38" s="22">
        <v>8</v>
      </c>
      <c r="AB38" s="35">
        <f t="shared" si="1"/>
        <v>14.833333333333334</v>
      </c>
      <c r="AC38" s="29">
        <v>15.14</v>
      </c>
    </row>
    <row r="39" spans="1:29" ht="15" thickBot="1" x14ac:dyDescent="0.35">
      <c r="A39" s="3" t="s">
        <v>129</v>
      </c>
      <c r="B39" s="4" t="s">
        <v>53</v>
      </c>
      <c r="C39" s="5">
        <v>677090</v>
      </c>
      <c r="D39" s="5">
        <v>5643908</v>
      </c>
      <c r="E39" s="5">
        <v>2</v>
      </c>
      <c r="F39" s="5">
        <v>0</v>
      </c>
      <c r="G39" s="5">
        <v>43</v>
      </c>
      <c r="H39" s="5">
        <v>5</v>
      </c>
      <c r="I39" s="5">
        <v>7</v>
      </c>
      <c r="J39" s="4" t="s">
        <v>97</v>
      </c>
      <c r="K39" s="5">
        <v>3.37</v>
      </c>
      <c r="L39" s="4" t="s">
        <v>97</v>
      </c>
      <c r="M39" s="5">
        <v>4</v>
      </c>
      <c r="N39" s="4" t="s">
        <v>97</v>
      </c>
      <c r="O39" s="5">
        <v>11.8</v>
      </c>
      <c r="P39" s="4" t="s">
        <v>97</v>
      </c>
      <c r="Q39" s="5">
        <v>4.8</v>
      </c>
      <c r="R39" s="4" t="s">
        <v>97</v>
      </c>
      <c r="S39" s="5">
        <v>163</v>
      </c>
      <c r="T39" s="5">
        <v>46</v>
      </c>
      <c r="U39" s="5">
        <v>19.899999999999999</v>
      </c>
      <c r="V39" s="5">
        <v>27.6</v>
      </c>
      <c r="W39" s="5">
        <v>17.100000000000001</v>
      </c>
      <c r="X39" s="5">
        <f t="shared" si="0"/>
        <v>21.533333333333331</v>
      </c>
      <c r="Y39" s="5">
        <v>24</v>
      </c>
      <c r="Z39" s="5">
        <v>14</v>
      </c>
      <c r="AA39" s="22">
        <v>34</v>
      </c>
      <c r="AB39" s="44">
        <f t="shared" si="1"/>
        <v>24</v>
      </c>
      <c r="AC39" s="29">
        <v>34.049999999999997</v>
      </c>
    </row>
    <row r="40" spans="1:29" ht="15" thickBot="1" x14ac:dyDescent="0.35">
      <c r="A40" s="3" t="s">
        <v>129</v>
      </c>
      <c r="B40" s="4" t="s">
        <v>54</v>
      </c>
      <c r="C40" s="5">
        <v>677085</v>
      </c>
      <c r="D40" s="5">
        <v>5643911</v>
      </c>
      <c r="E40" s="5">
        <v>1</v>
      </c>
      <c r="F40" s="5">
        <v>0</v>
      </c>
      <c r="G40" s="5">
        <v>0</v>
      </c>
      <c r="H40" s="5">
        <v>0</v>
      </c>
      <c r="I40" s="5">
        <v>12.2</v>
      </c>
      <c r="J40" s="4" t="s">
        <v>97</v>
      </c>
      <c r="K40" s="5">
        <v>1.93</v>
      </c>
      <c r="L40" s="4" t="s">
        <v>97</v>
      </c>
      <c r="M40" s="5">
        <v>3</v>
      </c>
      <c r="N40" s="4" t="s">
        <v>97</v>
      </c>
      <c r="O40" s="5">
        <v>8.3000000000000007</v>
      </c>
      <c r="P40" s="4" t="s">
        <v>97</v>
      </c>
      <c r="Q40" s="5">
        <v>4.2</v>
      </c>
      <c r="R40" s="4" t="s">
        <v>97</v>
      </c>
      <c r="S40" s="5">
        <v>157</v>
      </c>
      <c r="T40" s="5">
        <v>73</v>
      </c>
      <c r="U40" s="5">
        <v>28.7</v>
      </c>
      <c r="V40" s="5">
        <v>23.1</v>
      </c>
      <c r="W40" s="5">
        <v>29</v>
      </c>
      <c r="X40" s="5">
        <f t="shared" si="0"/>
        <v>26.933333333333334</v>
      </c>
      <c r="Y40" s="5">
        <v>19</v>
      </c>
      <c r="Z40" s="5">
        <v>31</v>
      </c>
      <c r="AA40" s="22">
        <v>24</v>
      </c>
      <c r="AB40" s="29">
        <f t="shared" si="1"/>
        <v>24.666666666666668</v>
      </c>
      <c r="AC40" s="29">
        <v>29.6</v>
      </c>
    </row>
    <row r="41" spans="1:29" ht="15" thickBot="1" x14ac:dyDescent="0.35">
      <c r="A41" s="3" t="s">
        <v>129</v>
      </c>
      <c r="B41" s="4" t="s">
        <v>55</v>
      </c>
      <c r="C41" s="5">
        <v>677082</v>
      </c>
      <c r="D41" s="5">
        <v>5643907</v>
      </c>
      <c r="E41" s="5">
        <v>2</v>
      </c>
      <c r="F41" s="5">
        <v>0</v>
      </c>
      <c r="G41" s="5">
        <v>10</v>
      </c>
      <c r="H41" s="5">
        <v>5</v>
      </c>
      <c r="I41" s="5">
        <v>20.5</v>
      </c>
      <c r="J41" s="4" t="s">
        <v>97</v>
      </c>
      <c r="K41" s="5">
        <v>3.78</v>
      </c>
      <c r="L41" s="4" t="s">
        <v>97</v>
      </c>
      <c r="M41" s="5">
        <v>5</v>
      </c>
      <c r="N41" s="4" t="s">
        <v>97</v>
      </c>
      <c r="O41" s="5">
        <v>13</v>
      </c>
      <c r="P41" s="4" t="s">
        <v>97</v>
      </c>
      <c r="Q41" s="5">
        <v>6</v>
      </c>
      <c r="R41" s="4" t="s">
        <v>97</v>
      </c>
      <c r="S41" s="5">
        <v>157</v>
      </c>
      <c r="T41" s="5">
        <v>60</v>
      </c>
      <c r="U41" s="5">
        <v>18.899999999999999</v>
      </c>
      <c r="V41" s="5">
        <v>26.4</v>
      </c>
      <c r="W41" s="5">
        <v>27.2</v>
      </c>
      <c r="X41" s="5">
        <f t="shared" si="0"/>
        <v>24.166666666666668</v>
      </c>
      <c r="Y41" s="5">
        <v>38</v>
      </c>
      <c r="Z41" s="5">
        <v>41</v>
      </c>
      <c r="AA41" s="22">
        <v>15</v>
      </c>
      <c r="AB41" s="35">
        <f t="shared" si="1"/>
        <v>31.333333333333332</v>
      </c>
      <c r="AC41" s="29">
        <v>26.12</v>
      </c>
    </row>
    <row r="42" spans="1:29" ht="15" thickBot="1" x14ac:dyDescent="0.35">
      <c r="A42" s="3" t="s">
        <v>129</v>
      </c>
      <c r="B42" s="4" t="s">
        <v>56</v>
      </c>
      <c r="C42" s="5">
        <v>677088</v>
      </c>
      <c r="D42" s="5">
        <v>5643911</v>
      </c>
      <c r="E42" s="5">
        <v>3</v>
      </c>
      <c r="F42" s="5">
        <v>0</v>
      </c>
      <c r="G42" s="5">
        <v>10</v>
      </c>
      <c r="H42" s="5">
        <v>5</v>
      </c>
      <c r="I42" s="5">
        <v>28</v>
      </c>
      <c r="J42" s="5">
        <v>21.5</v>
      </c>
      <c r="K42" s="5">
        <v>4.45</v>
      </c>
      <c r="L42" s="5">
        <v>4.45</v>
      </c>
      <c r="M42" s="5">
        <v>4</v>
      </c>
      <c r="N42" s="5">
        <v>4</v>
      </c>
      <c r="O42" s="5">
        <v>14.4</v>
      </c>
      <c r="P42" s="5">
        <v>13</v>
      </c>
      <c r="Q42" s="5">
        <v>7.4</v>
      </c>
      <c r="R42" s="5">
        <v>8.6</v>
      </c>
      <c r="S42" s="5">
        <v>172</v>
      </c>
      <c r="T42" s="5">
        <v>62</v>
      </c>
      <c r="U42" s="5">
        <v>22.9</v>
      </c>
      <c r="V42" s="5">
        <v>23.7</v>
      </c>
      <c r="W42" s="5">
        <v>26.7</v>
      </c>
      <c r="X42" s="5">
        <f t="shared" si="0"/>
        <v>24.433333333333334</v>
      </c>
      <c r="Y42" s="5">
        <v>11</v>
      </c>
      <c r="Z42" s="5">
        <v>15</v>
      </c>
      <c r="AA42" s="22">
        <v>18</v>
      </c>
      <c r="AB42" s="29">
        <f t="shared" si="1"/>
        <v>14.666666666666666</v>
      </c>
      <c r="AC42" s="29">
        <v>40.770000000000003</v>
      </c>
    </row>
    <row r="43" spans="1:29" ht="15" thickBot="1" x14ac:dyDescent="0.35">
      <c r="A43" s="9" t="s">
        <v>57</v>
      </c>
      <c r="B43" s="10" t="s">
        <v>58</v>
      </c>
      <c r="C43" s="11">
        <v>676872</v>
      </c>
      <c r="D43" s="11">
        <v>5643645</v>
      </c>
      <c r="E43" s="11">
        <v>2</v>
      </c>
      <c r="F43" s="11">
        <v>2</v>
      </c>
      <c r="G43" s="11">
        <v>28</v>
      </c>
      <c r="H43" s="11">
        <v>10</v>
      </c>
      <c r="I43" s="11">
        <v>24</v>
      </c>
      <c r="J43" s="11">
        <v>27</v>
      </c>
      <c r="K43" s="11">
        <v>5.26</v>
      </c>
      <c r="L43" s="11">
        <v>4.8</v>
      </c>
      <c r="M43" s="11">
        <v>5</v>
      </c>
      <c r="N43" s="11">
        <v>5</v>
      </c>
      <c r="O43" s="11">
        <v>13</v>
      </c>
      <c r="P43" s="11">
        <v>13</v>
      </c>
      <c r="Q43" s="11">
        <v>7</v>
      </c>
      <c r="R43" s="11">
        <v>9.5</v>
      </c>
      <c r="S43" s="11">
        <v>328</v>
      </c>
      <c r="T43" s="11">
        <v>38</v>
      </c>
      <c r="U43" s="11">
        <v>45.8</v>
      </c>
      <c r="V43" s="11">
        <v>36</v>
      </c>
      <c r="W43" s="11">
        <v>26.7</v>
      </c>
      <c r="X43" s="11">
        <f t="shared" si="0"/>
        <v>36.166666666666664</v>
      </c>
      <c r="Y43" s="11">
        <v>27</v>
      </c>
      <c r="Z43" s="11">
        <v>39</v>
      </c>
      <c r="AA43" s="23">
        <v>47</v>
      </c>
      <c r="AB43" s="36">
        <f t="shared" si="1"/>
        <v>37.666666666666664</v>
      </c>
      <c r="AC43" s="30">
        <v>66.849999999999994</v>
      </c>
    </row>
    <row r="44" spans="1:29" ht="15" thickBot="1" x14ac:dyDescent="0.35">
      <c r="A44" s="9" t="s">
        <v>57</v>
      </c>
      <c r="B44" s="10" t="s">
        <v>59</v>
      </c>
      <c r="C44" s="11">
        <v>676877</v>
      </c>
      <c r="D44" s="11">
        <v>5643648</v>
      </c>
      <c r="E44" s="11">
        <v>6</v>
      </c>
      <c r="F44" s="11">
        <v>3</v>
      </c>
      <c r="G44" s="11">
        <v>40</v>
      </c>
      <c r="H44" s="11">
        <v>28</v>
      </c>
      <c r="I44" s="11">
        <v>32</v>
      </c>
      <c r="J44" s="11">
        <v>29</v>
      </c>
      <c r="K44" s="11">
        <v>6.91</v>
      </c>
      <c r="L44" s="11">
        <v>6.38</v>
      </c>
      <c r="M44" s="11">
        <v>5</v>
      </c>
      <c r="N44" s="11">
        <v>5</v>
      </c>
      <c r="O44" s="11">
        <v>12</v>
      </c>
      <c r="P44" s="11">
        <v>13</v>
      </c>
      <c r="Q44" s="11">
        <v>11</v>
      </c>
      <c r="R44" s="11">
        <v>9</v>
      </c>
      <c r="S44" s="11">
        <v>328</v>
      </c>
      <c r="T44" s="11">
        <v>36</v>
      </c>
      <c r="U44" s="11">
        <v>38.299999999999997</v>
      </c>
      <c r="V44" s="11">
        <v>39.6</v>
      </c>
      <c r="W44" s="11">
        <v>38.5</v>
      </c>
      <c r="X44" s="11">
        <f t="shared" si="0"/>
        <v>38.800000000000004</v>
      </c>
      <c r="Y44" s="11">
        <v>39</v>
      </c>
      <c r="Z44" s="11">
        <v>43</v>
      </c>
      <c r="AA44" s="23">
        <v>24</v>
      </c>
      <c r="AB44" s="45">
        <f t="shared" si="1"/>
        <v>35.333333333333336</v>
      </c>
      <c r="AC44" s="30">
        <v>43.49</v>
      </c>
    </row>
    <row r="45" spans="1:29" ht="15" thickBot="1" x14ac:dyDescent="0.35">
      <c r="A45" s="9" t="s">
        <v>57</v>
      </c>
      <c r="B45" s="10" t="s">
        <v>60</v>
      </c>
      <c r="C45" s="11">
        <v>676870</v>
      </c>
      <c r="D45" s="11">
        <v>5643654</v>
      </c>
      <c r="E45" s="11">
        <v>2</v>
      </c>
      <c r="F45" s="11">
        <v>2</v>
      </c>
      <c r="G45" s="11">
        <v>84</v>
      </c>
      <c r="H45" s="11">
        <v>25</v>
      </c>
      <c r="I45" s="11">
        <v>34.5</v>
      </c>
      <c r="J45" s="11">
        <v>36</v>
      </c>
      <c r="K45" s="11">
        <v>7.06</v>
      </c>
      <c r="L45" s="11">
        <v>6.21</v>
      </c>
      <c r="M45" s="11">
        <v>6</v>
      </c>
      <c r="N45" s="11">
        <v>5</v>
      </c>
      <c r="O45" s="11">
        <v>14</v>
      </c>
      <c r="P45" s="11">
        <v>18.5</v>
      </c>
      <c r="Q45" s="11">
        <v>10</v>
      </c>
      <c r="R45" s="11">
        <v>10</v>
      </c>
      <c r="S45" s="11">
        <v>311</v>
      </c>
      <c r="T45" s="11">
        <v>35</v>
      </c>
      <c r="U45" s="11">
        <v>27</v>
      </c>
      <c r="V45" s="11">
        <v>36.700000000000003</v>
      </c>
      <c r="W45" s="11">
        <v>27.2</v>
      </c>
      <c r="X45" s="11">
        <f t="shared" si="0"/>
        <v>30.3</v>
      </c>
      <c r="Y45" s="11">
        <v>33</v>
      </c>
      <c r="Z45" s="11">
        <v>26</v>
      </c>
      <c r="AA45" s="23">
        <v>20</v>
      </c>
      <c r="AB45" s="30">
        <f t="shared" si="1"/>
        <v>26.333333333333332</v>
      </c>
      <c r="AC45" s="30">
        <v>26.1</v>
      </c>
    </row>
    <row r="46" spans="1:29" ht="15" thickBot="1" x14ac:dyDescent="0.35">
      <c r="A46" s="9" t="s">
        <v>57</v>
      </c>
      <c r="B46" s="10" t="s">
        <v>61</v>
      </c>
      <c r="C46" s="11">
        <v>676867</v>
      </c>
      <c r="D46" s="11">
        <v>5643649</v>
      </c>
      <c r="E46" s="11">
        <v>6</v>
      </c>
      <c r="F46" s="11">
        <v>4</v>
      </c>
      <c r="G46" s="11">
        <v>43</v>
      </c>
      <c r="H46" s="11">
        <v>22</v>
      </c>
      <c r="I46" s="11">
        <v>48</v>
      </c>
      <c r="J46" s="11">
        <v>42</v>
      </c>
      <c r="K46" s="11">
        <v>5.61</v>
      </c>
      <c r="L46" s="11">
        <v>5.09</v>
      </c>
      <c r="M46" s="11">
        <v>5</v>
      </c>
      <c r="N46" s="11">
        <v>6</v>
      </c>
      <c r="O46" s="11">
        <v>14.5</v>
      </c>
      <c r="P46" s="11">
        <v>13.5</v>
      </c>
      <c r="Q46" s="11">
        <v>8.4</v>
      </c>
      <c r="R46" s="11">
        <v>9.5</v>
      </c>
      <c r="S46" s="11">
        <v>313</v>
      </c>
      <c r="T46" s="11">
        <v>37</v>
      </c>
      <c r="U46" s="11">
        <v>50.5</v>
      </c>
      <c r="V46" s="11">
        <v>35.9</v>
      </c>
      <c r="W46" s="11">
        <v>27.9</v>
      </c>
      <c r="X46" s="11">
        <f t="shared" si="0"/>
        <v>38.1</v>
      </c>
      <c r="Y46" s="11">
        <v>24</v>
      </c>
      <c r="Z46" s="11">
        <v>28</v>
      </c>
      <c r="AA46" s="23">
        <v>30</v>
      </c>
      <c r="AB46" s="46">
        <f t="shared" si="1"/>
        <v>27.333333333333332</v>
      </c>
      <c r="AC46" s="30">
        <v>81.17</v>
      </c>
    </row>
    <row r="47" spans="1:29" ht="15" thickBot="1" x14ac:dyDescent="0.35">
      <c r="A47" s="9" t="s">
        <v>57</v>
      </c>
      <c r="B47" s="10" t="s">
        <v>62</v>
      </c>
      <c r="C47" s="11">
        <v>676884</v>
      </c>
      <c r="D47" s="11">
        <v>5643644</v>
      </c>
      <c r="E47" s="11">
        <v>3</v>
      </c>
      <c r="F47" s="11">
        <v>2</v>
      </c>
      <c r="G47" s="11">
        <v>57</v>
      </c>
      <c r="H47" s="11">
        <v>10</v>
      </c>
      <c r="I47" s="11">
        <v>29</v>
      </c>
      <c r="J47" s="11">
        <v>12.5</v>
      </c>
      <c r="K47" s="11">
        <v>4.21</v>
      </c>
      <c r="L47" s="11">
        <v>2.17</v>
      </c>
      <c r="M47" s="11">
        <v>5</v>
      </c>
      <c r="N47" s="11">
        <v>3</v>
      </c>
      <c r="O47" s="11">
        <v>11</v>
      </c>
      <c r="P47" s="11">
        <v>12</v>
      </c>
      <c r="Q47" s="11">
        <v>9.5</v>
      </c>
      <c r="R47" s="11">
        <v>7</v>
      </c>
      <c r="S47" s="11">
        <v>309</v>
      </c>
      <c r="T47" s="11">
        <v>33</v>
      </c>
      <c r="U47" s="11">
        <v>29.2</v>
      </c>
      <c r="V47" s="11">
        <v>36.799999999999997</v>
      </c>
      <c r="W47" s="11">
        <v>39.299999999999997</v>
      </c>
      <c r="X47" s="11">
        <f t="shared" si="0"/>
        <v>35.1</v>
      </c>
      <c r="Y47" s="11">
        <v>25</v>
      </c>
      <c r="Z47" s="11">
        <v>9</v>
      </c>
      <c r="AA47" s="23">
        <v>10</v>
      </c>
      <c r="AB47" s="30">
        <f t="shared" si="1"/>
        <v>14.666666666666666</v>
      </c>
      <c r="AC47" s="30">
        <v>16.57</v>
      </c>
    </row>
    <row r="48" spans="1:29" ht="15" thickBot="1" x14ac:dyDescent="0.35">
      <c r="A48" s="9" t="s">
        <v>57</v>
      </c>
      <c r="B48" s="10" t="s">
        <v>63</v>
      </c>
      <c r="C48" s="11">
        <v>676876</v>
      </c>
      <c r="D48" s="11">
        <v>5643654</v>
      </c>
      <c r="E48" s="11">
        <v>2</v>
      </c>
      <c r="F48" s="11">
        <v>1</v>
      </c>
      <c r="G48" s="11">
        <v>17</v>
      </c>
      <c r="H48" s="11">
        <v>14</v>
      </c>
      <c r="I48" s="11">
        <v>38</v>
      </c>
      <c r="J48" s="11">
        <v>24</v>
      </c>
      <c r="K48" s="11">
        <v>5.37</v>
      </c>
      <c r="L48" s="11">
        <v>3.17</v>
      </c>
      <c r="M48" s="11">
        <v>6</v>
      </c>
      <c r="N48" s="11">
        <v>6</v>
      </c>
      <c r="O48" s="11">
        <v>13</v>
      </c>
      <c r="P48" s="11">
        <v>12</v>
      </c>
      <c r="Q48" s="11">
        <v>9.5</v>
      </c>
      <c r="R48" s="11">
        <v>5.5</v>
      </c>
      <c r="S48" s="11">
        <v>306</v>
      </c>
      <c r="T48" s="11">
        <v>30</v>
      </c>
      <c r="U48" s="11">
        <v>42.1</v>
      </c>
      <c r="V48" s="11">
        <v>38.799999999999997</v>
      </c>
      <c r="W48" s="11">
        <v>23.1</v>
      </c>
      <c r="X48" s="11">
        <f t="shared" si="0"/>
        <v>34.666666666666664</v>
      </c>
      <c r="Y48" s="11">
        <v>29</v>
      </c>
      <c r="Z48" s="11">
        <v>21</v>
      </c>
      <c r="AA48" s="23">
        <v>23</v>
      </c>
      <c r="AB48" s="46">
        <f t="shared" si="1"/>
        <v>24.333333333333332</v>
      </c>
      <c r="AC48" s="30">
        <v>77.510000000000005</v>
      </c>
    </row>
    <row r="49" spans="1:29" ht="15" thickBot="1" x14ac:dyDescent="0.35">
      <c r="A49" s="9" t="s">
        <v>57</v>
      </c>
      <c r="B49" s="10" t="s">
        <v>64</v>
      </c>
      <c r="C49" s="11">
        <v>676886</v>
      </c>
      <c r="D49" s="11">
        <v>5643656</v>
      </c>
      <c r="E49" s="11">
        <v>2</v>
      </c>
      <c r="F49" s="11">
        <v>2</v>
      </c>
      <c r="G49" s="11">
        <v>20</v>
      </c>
      <c r="H49" s="11">
        <v>18</v>
      </c>
      <c r="I49" s="11">
        <v>35.799999999999997</v>
      </c>
      <c r="J49" s="11">
        <v>21</v>
      </c>
      <c r="K49" s="11">
        <v>3.52</v>
      </c>
      <c r="L49" s="11">
        <v>3.7</v>
      </c>
      <c r="M49" s="11">
        <v>5</v>
      </c>
      <c r="N49" s="11">
        <v>5</v>
      </c>
      <c r="O49" s="11">
        <v>13</v>
      </c>
      <c r="P49" s="11">
        <v>14.5</v>
      </c>
      <c r="Q49" s="11">
        <v>6.7</v>
      </c>
      <c r="R49" s="11">
        <v>6</v>
      </c>
      <c r="S49" s="11">
        <v>294</v>
      </c>
      <c r="T49" s="11">
        <v>30</v>
      </c>
      <c r="U49" s="11">
        <v>36.200000000000003</v>
      </c>
      <c r="V49" s="11">
        <v>35</v>
      </c>
      <c r="W49" s="11">
        <v>35.9</v>
      </c>
      <c r="X49" s="11">
        <f t="shared" si="0"/>
        <v>35.699999999999996</v>
      </c>
      <c r="Y49" s="11">
        <v>27</v>
      </c>
      <c r="Z49" s="11">
        <v>35</v>
      </c>
      <c r="AA49" s="23">
        <v>40</v>
      </c>
      <c r="AB49" s="45">
        <f t="shared" si="1"/>
        <v>34</v>
      </c>
      <c r="AC49" s="30">
        <v>34.72</v>
      </c>
    </row>
    <row r="50" spans="1:29" ht="15" thickBot="1" x14ac:dyDescent="0.35">
      <c r="A50" s="9" t="s">
        <v>57</v>
      </c>
      <c r="B50" s="10" t="s">
        <v>65</v>
      </c>
      <c r="C50" s="11">
        <v>676882</v>
      </c>
      <c r="D50" s="11">
        <v>5643656</v>
      </c>
      <c r="E50" s="11">
        <v>1</v>
      </c>
      <c r="F50" s="11">
        <v>1</v>
      </c>
      <c r="G50" s="11">
        <v>24</v>
      </c>
      <c r="H50" s="11">
        <v>13</v>
      </c>
      <c r="I50" s="11">
        <v>42</v>
      </c>
      <c r="J50" s="10" t="s">
        <v>97</v>
      </c>
      <c r="K50" s="11">
        <v>5.5</v>
      </c>
      <c r="L50" s="10" t="s">
        <v>97</v>
      </c>
      <c r="M50" s="11">
        <v>5</v>
      </c>
      <c r="N50" s="10" t="s">
        <v>97</v>
      </c>
      <c r="O50" s="11">
        <v>12.8</v>
      </c>
      <c r="P50" s="10" t="s">
        <v>97</v>
      </c>
      <c r="Q50" s="11">
        <v>11</v>
      </c>
      <c r="R50" s="10" t="s">
        <v>97</v>
      </c>
      <c r="S50" s="11">
        <v>295</v>
      </c>
      <c r="T50" s="11">
        <v>46</v>
      </c>
      <c r="U50" s="11">
        <v>35.9</v>
      </c>
      <c r="V50" s="11">
        <v>28.6</v>
      </c>
      <c r="W50" s="11">
        <v>35.1</v>
      </c>
      <c r="X50" s="11">
        <f t="shared" si="0"/>
        <v>33.199999999999996</v>
      </c>
      <c r="Y50" s="11">
        <v>35</v>
      </c>
      <c r="Z50" s="11">
        <v>33</v>
      </c>
      <c r="AA50" s="23">
        <v>30</v>
      </c>
      <c r="AB50" s="47">
        <f t="shared" si="1"/>
        <v>32.666666666666664</v>
      </c>
      <c r="AC50" s="30">
        <v>30.41</v>
      </c>
    </row>
    <row r="51" spans="1:29" ht="15" thickBot="1" x14ac:dyDescent="0.35">
      <c r="A51" s="9" t="s">
        <v>57</v>
      </c>
      <c r="B51" s="10" t="s">
        <v>66</v>
      </c>
      <c r="C51" s="11">
        <v>676886</v>
      </c>
      <c r="D51" s="11">
        <v>5643662</v>
      </c>
      <c r="E51" s="11">
        <v>2</v>
      </c>
      <c r="F51" s="11">
        <v>2</v>
      </c>
      <c r="G51" s="11">
        <v>27</v>
      </c>
      <c r="H51" s="11">
        <v>13</v>
      </c>
      <c r="I51" s="11">
        <v>46</v>
      </c>
      <c r="J51" s="11">
        <v>33</v>
      </c>
      <c r="K51" s="11">
        <v>5.83</v>
      </c>
      <c r="L51" s="11">
        <v>7.03</v>
      </c>
      <c r="M51" s="11">
        <v>5</v>
      </c>
      <c r="N51" s="11">
        <v>5</v>
      </c>
      <c r="O51" s="11">
        <v>14.5</v>
      </c>
      <c r="P51" s="11">
        <v>13</v>
      </c>
      <c r="Q51" s="11">
        <v>11.5</v>
      </c>
      <c r="R51" s="11">
        <v>9.5</v>
      </c>
      <c r="S51" s="11">
        <v>307</v>
      </c>
      <c r="T51" s="11">
        <v>35</v>
      </c>
      <c r="U51" s="11">
        <v>29.3</v>
      </c>
      <c r="V51" s="11">
        <v>36.799999999999997</v>
      </c>
      <c r="W51" s="11">
        <v>27.5</v>
      </c>
      <c r="X51" s="11">
        <f t="shared" si="0"/>
        <v>31.2</v>
      </c>
      <c r="Y51" s="11">
        <v>25</v>
      </c>
      <c r="Z51" s="11">
        <v>22</v>
      </c>
      <c r="AA51" s="23">
        <v>27</v>
      </c>
      <c r="AB51" s="47">
        <f t="shared" si="1"/>
        <v>24.666666666666668</v>
      </c>
      <c r="AC51" s="30">
        <v>32.380000000000003</v>
      </c>
    </row>
    <row r="52" spans="1:29" ht="15" thickBot="1" x14ac:dyDescent="0.35">
      <c r="A52" s="9" t="s">
        <v>57</v>
      </c>
      <c r="B52" s="10" t="s">
        <v>67</v>
      </c>
      <c r="C52" s="11">
        <v>676882</v>
      </c>
      <c r="D52" s="11">
        <v>5643662</v>
      </c>
      <c r="E52" s="11">
        <v>1</v>
      </c>
      <c r="F52" s="11">
        <v>0</v>
      </c>
      <c r="G52" s="11">
        <v>20</v>
      </c>
      <c r="H52" s="11">
        <v>10</v>
      </c>
      <c r="I52" s="11">
        <v>21</v>
      </c>
      <c r="J52" s="10" t="s">
        <v>97</v>
      </c>
      <c r="K52" s="11">
        <v>3.5</v>
      </c>
      <c r="L52" s="10" t="s">
        <v>97</v>
      </c>
      <c r="M52" s="11">
        <v>5</v>
      </c>
      <c r="N52" s="10" t="s">
        <v>97</v>
      </c>
      <c r="O52" s="11">
        <v>14</v>
      </c>
      <c r="P52" s="10" t="s">
        <v>97</v>
      </c>
      <c r="Q52" s="11">
        <v>9.6999999999999993</v>
      </c>
      <c r="R52" s="10" t="s">
        <v>97</v>
      </c>
      <c r="S52" s="11">
        <v>311</v>
      </c>
      <c r="T52" s="11">
        <v>33</v>
      </c>
      <c r="U52" s="11">
        <v>41</v>
      </c>
      <c r="V52" s="11">
        <v>35.6</v>
      </c>
      <c r="W52" s="11">
        <v>30</v>
      </c>
      <c r="X52" s="11">
        <f t="shared" si="0"/>
        <v>35.533333333333331</v>
      </c>
      <c r="Y52" s="11">
        <v>28</v>
      </c>
      <c r="Z52" s="11">
        <v>19</v>
      </c>
      <c r="AA52" s="23">
        <v>17</v>
      </c>
      <c r="AB52" s="36">
        <f t="shared" si="1"/>
        <v>21.333333333333332</v>
      </c>
      <c r="AC52" s="30">
        <v>60.05</v>
      </c>
    </row>
    <row r="53" spans="1:29" ht="15" thickBot="1" x14ac:dyDescent="0.35">
      <c r="A53" s="9" t="s">
        <v>57</v>
      </c>
      <c r="B53" s="10" t="s">
        <v>68</v>
      </c>
      <c r="C53" s="11">
        <v>676889</v>
      </c>
      <c r="D53" s="11">
        <v>5643664</v>
      </c>
      <c r="E53" s="11">
        <v>2</v>
      </c>
      <c r="F53" s="11">
        <v>1</v>
      </c>
      <c r="G53" s="11">
        <v>24</v>
      </c>
      <c r="H53" s="11">
        <v>12</v>
      </c>
      <c r="I53" s="11">
        <v>8</v>
      </c>
      <c r="J53" s="11">
        <v>30.5</v>
      </c>
      <c r="K53" s="11">
        <v>5.17</v>
      </c>
      <c r="L53" s="11">
        <v>5.53</v>
      </c>
      <c r="M53" s="11">
        <v>4</v>
      </c>
      <c r="N53" s="11">
        <v>3</v>
      </c>
      <c r="O53" s="11">
        <v>11</v>
      </c>
      <c r="P53" s="11">
        <v>10</v>
      </c>
      <c r="Q53" s="11">
        <v>8.5</v>
      </c>
      <c r="R53" s="11">
        <v>8.5</v>
      </c>
      <c r="S53" s="11">
        <v>314</v>
      </c>
      <c r="T53" s="11">
        <v>29</v>
      </c>
      <c r="U53" s="11">
        <v>37</v>
      </c>
      <c r="V53" s="11">
        <v>38.5</v>
      </c>
      <c r="W53" s="11">
        <v>35.9</v>
      </c>
      <c r="X53" s="11">
        <f t="shared" si="0"/>
        <v>37.133333333333333</v>
      </c>
      <c r="Y53" s="11">
        <v>12</v>
      </c>
      <c r="Z53" s="11">
        <v>14</v>
      </c>
      <c r="AA53" s="23">
        <v>19</v>
      </c>
      <c r="AB53" s="45">
        <f t="shared" si="1"/>
        <v>15</v>
      </c>
      <c r="AC53" s="30">
        <v>17.190000000000001</v>
      </c>
    </row>
    <row r="54" spans="1:29" ht="15" thickBot="1" x14ac:dyDescent="0.35">
      <c r="A54" s="9" t="s">
        <v>57</v>
      </c>
      <c r="B54" s="10" t="s">
        <v>69</v>
      </c>
      <c r="C54" s="11">
        <v>676896</v>
      </c>
      <c r="D54" s="11">
        <v>5643656</v>
      </c>
      <c r="E54" s="11">
        <v>5</v>
      </c>
      <c r="F54" s="11">
        <v>3</v>
      </c>
      <c r="G54" s="11">
        <v>27</v>
      </c>
      <c r="H54" s="11">
        <v>29</v>
      </c>
      <c r="I54" s="11">
        <v>40</v>
      </c>
      <c r="J54" s="11">
        <v>40.5</v>
      </c>
      <c r="K54" s="11">
        <v>4.01</v>
      </c>
      <c r="L54" s="11">
        <v>4.16</v>
      </c>
      <c r="M54" s="11">
        <v>5</v>
      </c>
      <c r="N54" s="11">
        <v>5</v>
      </c>
      <c r="O54" s="11">
        <v>14</v>
      </c>
      <c r="P54" s="11">
        <v>15.2</v>
      </c>
      <c r="Q54" s="11">
        <v>7.5</v>
      </c>
      <c r="R54" s="11">
        <v>8.5</v>
      </c>
      <c r="S54" s="11">
        <v>309</v>
      </c>
      <c r="T54" s="11">
        <v>35</v>
      </c>
      <c r="U54" s="11">
        <v>25.1</v>
      </c>
      <c r="V54" s="11">
        <v>20.9</v>
      </c>
      <c r="W54" s="11">
        <v>45.1</v>
      </c>
      <c r="X54" s="11">
        <f t="shared" si="0"/>
        <v>30.366666666666664</v>
      </c>
      <c r="Y54" s="11">
        <v>26</v>
      </c>
      <c r="Z54" s="11">
        <v>28</v>
      </c>
      <c r="AA54" s="23">
        <v>30</v>
      </c>
      <c r="AB54" s="45">
        <f t="shared" si="1"/>
        <v>28</v>
      </c>
      <c r="AC54" s="30">
        <v>79.84</v>
      </c>
    </row>
    <row r="55" spans="1:29" ht="15" thickBot="1" x14ac:dyDescent="0.35">
      <c r="A55" s="9" t="s">
        <v>57</v>
      </c>
      <c r="B55" s="10" t="s">
        <v>70</v>
      </c>
      <c r="C55" s="11">
        <v>676890</v>
      </c>
      <c r="D55" s="11">
        <v>5643673</v>
      </c>
      <c r="E55" s="11">
        <v>5</v>
      </c>
      <c r="F55" s="11">
        <v>1</v>
      </c>
      <c r="G55" s="11">
        <v>23</v>
      </c>
      <c r="H55" s="11">
        <v>18</v>
      </c>
      <c r="I55" s="11">
        <v>28</v>
      </c>
      <c r="J55" s="11">
        <v>16.5</v>
      </c>
      <c r="K55" s="11">
        <v>2.5099999999999998</v>
      </c>
      <c r="L55" s="11">
        <v>5.48</v>
      </c>
      <c r="M55" s="11">
        <v>5</v>
      </c>
      <c r="N55" s="11">
        <v>4</v>
      </c>
      <c r="O55" s="11">
        <v>12</v>
      </c>
      <c r="P55" s="11">
        <v>13</v>
      </c>
      <c r="Q55" s="11">
        <v>7.9</v>
      </c>
      <c r="R55" s="11">
        <v>9</v>
      </c>
      <c r="S55" s="11">
        <v>302</v>
      </c>
      <c r="T55" s="11">
        <v>35</v>
      </c>
      <c r="U55" s="11">
        <v>40</v>
      </c>
      <c r="V55" s="11">
        <v>38.4</v>
      </c>
      <c r="W55" s="11">
        <v>36.5</v>
      </c>
      <c r="X55" s="11">
        <f t="shared" si="0"/>
        <v>38.300000000000004</v>
      </c>
      <c r="Y55" s="11">
        <v>38</v>
      </c>
      <c r="Z55" s="11">
        <v>23</v>
      </c>
      <c r="AA55" s="23">
        <v>20</v>
      </c>
      <c r="AB55" s="30">
        <f t="shared" si="1"/>
        <v>27</v>
      </c>
      <c r="AC55" s="30">
        <v>53.63</v>
      </c>
    </row>
    <row r="56" spans="1:29" ht="15" thickBot="1" x14ac:dyDescent="0.35">
      <c r="A56" s="15" t="s">
        <v>57</v>
      </c>
      <c r="B56" s="16" t="s">
        <v>68</v>
      </c>
      <c r="C56" s="17">
        <v>676915</v>
      </c>
      <c r="D56" s="17">
        <v>5643707</v>
      </c>
      <c r="E56" s="17">
        <v>2</v>
      </c>
      <c r="F56" s="17">
        <v>0</v>
      </c>
      <c r="G56" s="17">
        <v>14</v>
      </c>
      <c r="H56" s="17">
        <v>10</v>
      </c>
      <c r="I56" s="17">
        <v>18</v>
      </c>
      <c r="J56" s="17">
        <v>21</v>
      </c>
      <c r="K56" s="17">
        <v>2.68</v>
      </c>
      <c r="L56" s="17">
        <v>3.67</v>
      </c>
      <c r="M56" s="17">
        <v>4</v>
      </c>
      <c r="N56" s="17">
        <v>5</v>
      </c>
      <c r="O56" s="17">
        <v>12</v>
      </c>
      <c r="P56" s="17">
        <v>12.5</v>
      </c>
      <c r="Q56" s="17">
        <v>6</v>
      </c>
      <c r="R56" s="17">
        <v>7.2</v>
      </c>
      <c r="S56" s="17">
        <v>302</v>
      </c>
      <c r="T56" s="17">
        <v>20</v>
      </c>
      <c r="U56" s="17">
        <v>43.6</v>
      </c>
      <c r="V56" s="17">
        <v>26.8</v>
      </c>
      <c r="W56" s="17">
        <v>29.7</v>
      </c>
      <c r="X56" s="17">
        <f t="shared" si="0"/>
        <v>33.366666666666667</v>
      </c>
      <c r="Y56" s="17">
        <v>28</v>
      </c>
      <c r="Z56" s="17">
        <v>44</v>
      </c>
      <c r="AA56" s="24">
        <v>23</v>
      </c>
      <c r="AB56" s="31">
        <f t="shared" si="1"/>
        <v>31.666666666666668</v>
      </c>
      <c r="AC56" s="31">
        <v>52.14</v>
      </c>
    </row>
    <row r="57" spans="1:29" ht="15" thickBot="1" x14ac:dyDescent="0.35">
      <c r="A57" s="15" t="s">
        <v>57</v>
      </c>
      <c r="B57" s="16" t="s">
        <v>69</v>
      </c>
      <c r="C57" s="17">
        <v>676922</v>
      </c>
      <c r="D57" s="17">
        <v>5643715</v>
      </c>
      <c r="E57" s="17">
        <v>5</v>
      </c>
      <c r="F57" s="17">
        <v>1</v>
      </c>
      <c r="G57" s="17">
        <v>27</v>
      </c>
      <c r="H57" s="17">
        <v>14</v>
      </c>
      <c r="I57" s="17">
        <v>6.5</v>
      </c>
      <c r="J57" s="17">
        <v>3.5</v>
      </c>
      <c r="K57" s="17">
        <v>1.7</v>
      </c>
      <c r="L57" s="17">
        <v>3.11</v>
      </c>
      <c r="M57" s="17">
        <v>4</v>
      </c>
      <c r="N57" s="17">
        <v>3</v>
      </c>
      <c r="O57" s="17">
        <v>11</v>
      </c>
      <c r="P57" s="17">
        <v>9.5</v>
      </c>
      <c r="Q57" s="17">
        <v>5.5</v>
      </c>
      <c r="R57" s="17">
        <v>3.5</v>
      </c>
      <c r="S57" s="17">
        <v>304</v>
      </c>
      <c r="T57" s="17">
        <v>32</v>
      </c>
      <c r="U57" s="17">
        <v>24.5</v>
      </c>
      <c r="V57" s="17">
        <v>26.2</v>
      </c>
      <c r="W57" s="17">
        <v>23.6</v>
      </c>
      <c r="X57" s="17">
        <f t="shared" si="0"/>
        <v>24.766666666666669</v>
      </c>
      <c r="Y57" s="17">
        <v>25</v>
      </c>
      <c r="Z57" s="17">
        <v>17</v>
      </c>
      <c r="AA57" s="48">
        <v>21</v>
      </c>
      <c r="AB57" s="37">
        <f t="shared" si="1"/>
        <v>21</v>
      </c>
      <c r="AC57" s="31">
        <v>47.82</v>
      </c>
    </row>
    <row r="58" spans="1:29" ht="15" thickBot="1" x14ac:dyDescent="0.35">
      <c r="A58" s="15" t="s">
        <v>57</v>
      </c>
      <c r="B58" s="16" t="s">
        <v>71</v>
      </c>
      <c r="C58" s="17">
        <v>676912</v>
      </c>
      <c r="D58" s="17">
        <v>5643715</v>
      </c>
      <c r="E58" s="17">
        <v>1</v>
      </c>
      <c r="F58" s="17">
        <v>0</v>
      </c>
      <c r="G58" s="17">
        <v>90</v>
      </c>
      <c r="H58" s="17">
        <v>5</v>
      </c>
      <c r="I58" s="17">
        <v>21</v>
      </c>
      <c r="J58" s="16" t="s">
        <v>97</v>
      </c>
      <c r="K58" s="17">
        <v>2.2599999999999998</v>
      </c>
      <c r="L58" s="16" t="s">
        <v>97</v>
      </c>
      <c r="M58" s="17">
        <v>4</v>
      </c>
      <c r="N58" s="16" t="s">
        <v>97</v>
      </c>
      <c r="O58" s="17">
        <v>11.5</v>
      </c>
      <c r="P58" s="16" t="s">
        <v>97</v>
      </c>
      <c r="Q58" s="17">
        <v>6.4</v>
      </c>
      <c r="R58" s="16" t="s">
        <v>97</v>
      </c>
      <c r="S58" s="17">
        <v>322</v>
      </c>
      <c r="T58" s="17">
        <v>32</v>
      </c>
      <c r="U58" s="17">
        <v>32.200000000000003</v>
      </c>
      <c r="V58" s="17">
        <v>27.4</v>
      </c>
      <c r="W58" s="17">
        <v>31.5</v>
      </c>
      <c r="X58" s="17">
        <f t="shared" si="0"/>
        <v>30.366666666666664</v>
      </c>
      <c r="Y58" s="17">
        <v>10</v>
      </c>
      <c r="Z58" s="17">
        <v>25</v>
      </c>
      <c r="AA58" s="49">
        <v>25</v>
      </c>
      <c r="AB58" s="50">
        <f t="shared" si="1"/>
        <v>20</v>
      </c>
      <c r="AC58" s="31">
        <v>59.35</v>
      </c>
    </row>
    <row r="59" spans="1:29" ht="15" thickBot="1" x14ac:dyDescent="0.35">
      <c r="A59" s="15" t="s">
        <v>57</v>
      </c>
      <c r="B59" s="16" t="s">
        <v>72</v>
      </c>
      <c r="C59" s="17">
        <v>676917</v>
      </c>
      <c r="D59" s="17">
        <v>5643696</v>
      </c>
      <c r="E59" s="17">
        <v>2</v>
      </c>
      <c r="F59" s="17">
        <v>2</v>
      </c>
      <c r="G59" s="17">
        <v>20</v>
      </c>
      <c r="H59" s="17">
        <v>20</v>
      </c>
      <c r="I59" s="17">
        <v>9</v>
      </c>
      <c r="J59" s="17">
        <v>21.5</v>
      </c>
      <c r="K59" s="17">
        <v>4.41</v>
      </c>
      <c r="L59" s="17">
        <v>3.34</v>
      </c>
      <c r="M59" s="17">
        <v>4</v>
      </c>
      <c r="N59" s="17">
        <v>5</v>
      </c>
      <c r="O59" s="17">
        <v>6</v>
      </c>
      <c r="P59" s="17">
        <v>10</v>
      </c>
      <c r="Q59" s="17">
        <v>6.5</v>
      </c>
      <c r="R59" s="17">
        <v>7.5</v>
      </c>
      <c r="S59" s="17">
        <v>306</v>
      </c>
      <c r="T59" s="17">
        <v>39</v>
      </c>
      <c r="U59" s="17">
        <v>32.799999999999997</v>
      </c>
      <c r="V59" s="17">
        <v>41.3</v>
      </c>
      <c r="W59" s="17">
        <v>30.2</v>
      </c>
      <c r="X59" s="17">
        <f t="shared" si="0"/>
        <v>34.766666666666666</v>
      </c>
      <c r="Y59" s="17">
        <v>10</v>
      </c>
      <c r="Z59" s="17">
        <v>3</v>
      </c>
      <c r="AA59" s="24">
        <v>7</v>
      </c>
      <c r="AB59" s="31">
        <f t="shared" si="1"/>
        <v>6.666666666666667</v>
      </c>
      <c r="AC59" s="31">
        <v>56.32</v>
      </c>
    </row>
    <row r="60" spans="1:29" ht="15" thickBot="1" x14ac:dyDescent="0.35">
      <c r="A60" s="15" t="s">
        <v>57</v>
      </c>
      <c r="B60" s="16" t="s">
        <v>73</v>
      </c>
      <c r="C60" s="17">
        <v>676914</v>
      </c>
      <c r="D60" s="17">
        <v>5643694</v>
      </c>
      <c r="E60" s="17">
        <v>2</v>
      </c>
      <c r="F60" s="17">
        <v>2</v>
      </c>
      <c r="G60" s="17">
        <v>10</v>
      </c>
      <c r="H60" s="17">
        <v>10</v>
      </c>
      <c r="I60" s="17">
        <v>37</v>
      </c>
      <c r="J60" s="17">
        <v>41</v>
      </c>
      <c r="K60" s="17">
        <v>4.17</v>
      </c>
      <c r="L60" s="17">
        <v>4.93</v>
      </c>
      <c r="M60" s="17">
        <v>5</v>
      </c>
      <c r="N60" s="17">
        <v>5</v>
      </c>
      <c r="O60" s="17">
        <v>12.5</v>
      </c>
      <c r="P60" s="17">
        <v>15</v>
      </c>
      <c r="Q60" s="17">
        <v>7</v>
      </c>
      <c r="R60" s="17">
        <v>9</v>
      </c>
      <c r="S60" s="17">
        <v>308</v>
      </c>
      <c r="T60" s="17">
        <v>38</v>
      </c>
      <c r="U60" s="17">
        <v>34</v>
      </c>
      <c r="V60" s="17">
        <v>38</v>
      </c>
      <c r="W60" s="17">
        <v>36.4</v>
      </c>
      <c r="X60" s="17">
        <f t="shared" si="0"/>
        <v>36.133333333333333</v>
      </c>
      <c r="Y60" s="17">
        <v>20</v>
      </c>
      <c r="Z60" s="17">
        <v>35</v>
      </c>
      <c r="AA60" s="24">
        <v>18</v>
      </c>
      <c r="AB60" s="37">
        <f t="shared" si="1"/>
        <v>24.333333333333332</v>
      </c>
      <c r="AC60" s="31">
        <v>60.78</v>
      </c>
    </row>
    <row r="61" spans="1:29" ht="15" thickBot="1" x14ac:dyDescent="0.35">
      <c r="A61" s="15" t="s">
        <v>57</v>
      </c>
      <c r="B61" s="16" t="s">
        <v>74</v>
      </c>
      <c r="C61" s="17">
        <v>676900</v>
      </c>
      <c r="D61" s="17">
        <v>5643692</v>
      </c>
      <c r="E61" s="17">
        <v>1</v>
      </c>
      <c r="F61" s="17">
        <v>0</v>
      </c>
      <c r="G61" s="17">
        <v>0</v>
      </c>
      <c r="H61" s="17">
        <v>0</v>
      </c>
      <c r="I61" s="17">
        <v>31</v>
      </c>
      <c r="J61" s="16" t="s">
        <v>97</v>
      </c>
      <c r="K61" s="17">
        <v>6.27</v>
      </c>
      <c r="L61" s="16" t="s">
        <v>97</v>
      </c>
      <c r="M61" s="17">
        <v>5</v>
      </c>
      <c r="N61" s="16" t="s">
        <v>97</v>
      </c>
      <c r="O61" s="17">
        <v>13</v>
      </c>
      <c r="P61" s="16" t="s">
        <v>97</v>
      </c>
      <c r="Q61" s="17">
        <v>9.5</v>
      </c>
      <c r="R61" s="16" t="s">
        <v>97</v>
      </c>
      <c r="S61" s="17">
        <v>302</v>
      </c>
      <c r="T61" s="17">
        <v>34</v>
      </c>
      <c r="U61" s="17">
        <v>22.6</v>
      </c>
      <c r="V61" s="17">
        <v>27.8</v>
      </c>
      <c r="W61" s="17">
        <v>22.2</v>
      </c>
      <c r="X61" s="17">
        <f t="shared" si="0"/>
        <v>24.200000000000003</v>
      </c>
      <c r="Y61" s="17">
        <v>25</v>
      </c>
      <c r="Z61" s="17">
        <v>38</v>
      </c>
      <c r="AA61" s="24">
        <v>38</v>
      </c>
      <c r="AB61" s="51">
        <f t="shared" si="1"/>
        <v>33.666666666666664</v>
      </c>
      <c r="AC61" s="31">
        <v>50.71</v>
      </c>
    </row>
    <row r="62" spans="1:29" ht="15" thickBot="1" x14ac:dyDescent="0.35">
      <c r="A62" s="15" t="s">
        <v>57</v>
      </c>
      <c r="B62" s="16" t="s">
        <v>75</v>
      </c>
      <c r="C62" s="17">
        <v>676916</v>
      </c>
      <c r="D62" s="17">
        <v>5643723</v>
      </c>
      <c r="E62" s="17">
        <v>3</v>
      </c>
      <c r="F62" s="17">
        <v>2</v>
      </c>
      <c r="G62" s="17">
        <v>48</v>
      </c>
      <c r="H62" s="17">
        <v>19</v>
      </c>
      <c r="I62" s="17">
        <v>26</v>
      </c>
      <c r="J62" s="17">
        <v>19</v>
      </c>
      <c r="K62" s="17">
        <v>4.54</v>
      </c>
      <c r="L62" s="17">
        <v>2.95</v>
      </c>
      <c r="M62" s="17">
        <v>5</v>
      </c>
      <c r="N62" s="17">
        <v>5</v>
      </c>
      <c r="O62" s="17">
        <v>14</v>
      </c>
      <c r="P62" s="17">
        <v>12</v>
      </c>
      <c r="Q62" s="17">
        <v>9</v>
      </c>
      <c r="R62" s="17">
        <v>6.5</v>
      </c>
      <c r="S62" s="17">
        <v>327</v>
      </c>
      <c r="T62" s="17">
        <v>25</v>
      </c>
      <c r="U62" s="17">
        <v>14.8</v>
      </c>
      <c r="V62" s="17">
        <v>21.3</v>
      </c>
      <c r="W62" s="17">
        <v>26.7</v>
      </c>
      <c r="X62" s="17">
        <f t="shared" si="0"/>
        <v>20.933333333333334</v>
      </c>
      <c r="Y62" s="17">
        <v>33</v>
      </c>
      <c r="Z62" s="17">
        <v>22</v>
      </c>
      <c r="AA62" s="24">
        <v>19</v>
      </c>
      <c r="AB62" s="31">
        <f t="shared" si="1"/>
        <v>24.666666666666668</v>
      </c>
      <c r="AC62" s="31">
        <v>90.46</v>
      </c>
    </row>
    <row r="63" spans="1:29" ht="15" thickBot="1" x14ac:dyDescent="0.35">
      <c r="A63" s="12" t="s">
        <v>76</v>
      </c>
      <c r="B63" s="13" t="s">
        <v>77</v>
      </c>
      <c r="C63" s="14">
        <v>677095</v>
      </c>
      <c r="D63" s="14">
        <v>5643878</v>
      </c>
      <c r="E63" s="14">
        <v>2</v>
      </c>
      <c r="F63" s="14">
        <v>2</v>
      </c>
      <c r="G63" s="14">
        <v>25</v>
      </c>
      <c r="H63" s="14">
        <v>20</v>
      </c>
      <c r="I63" s="14">
        <v>38</v>
      </c>
      <c r="J63" s="14">
        <v>39</v>
      </c>
      <c r="K63" s="14">
        <v>4.67</v>
      </c>
      <c r="L63" s="14">
        <v>5.33</v>
      </c>
      <c r="M63" s="14">
        <v>5</v>
      </c>
      <c r="N63" s="14">
        <v>5</v>
      </c>
      <c r="O63" s="14">
        <v>14.6</v>
      </c>
      <c r="P63" s="14">
        <v>14.3</v>
      </c>
      <c r="Q63" s="14">
        <v>9.1999999999999993</v>
      </c>
      <c r="R63" s="14">
        <v>8.5</v>
      </c>
      <c r="S63" s="14">
        <v>176</v>
      </c>
      <c r="T63" s="14">
        <v>12</v>
      </c>
      <c r="U63" s="14">
        <v>15.3</v>
      </c>
      <c r="V63" s="14">
        <v>20.7</v>
      </c>
      <c r="W63" s="14">
        <v>23.9</v>
      </c>
      <c r="X63" s="14">
        <f t="shared" si="0"/>
        <v>19.966666666666665</v>
      </c>
      <c r="Y63" s="14">
        <v>15</v>
      </c>
      <c r="Z63" s="14">
        <v>19</v>
      </c>
      <c r="AA63" s="25">
        <v>26</v>
      </c>
      <c r="AB63" s="32">
        <f t="shared" si="1"/>
        <v>20</v>
      </c>
      <c r="AC63" s="32">
        <v>14.04</v>
      </c>
    </row>
    <row r="64" spans="1:29" ht="15" thickBot="1" x14ac:dyDescent="0.35">
      <c r="A64" s="12" t="s">
        <v>76</v>
      </c>
      <c r="B64" s="13" t="s">
        <v>78</v>
      </c>
      <c r="C64" s="14">
        <v>677099</v>
      </c>
      <c r="D64" s="14">
        <v>5643873</v>
      </c>
      <c r="E64" s="14">
        <v>1</v>
      </c>
      <c r="F64" s="14">
        <v>1</v>
      </c>
      <c r="G64" s="13" t="s">
        <v>97</v>
      </c>
      <c r="H64" s="13" t="s">
        <v>97</v>
      </c>
      <c r="I64" s="14">
        <v>35.700000000000003</v>
      </c>
      <c r="J64" s="13" t="s">
        <v>97</v>
      </c>
      <c r="K64" s="14">
        <v>4.91</v>
      </c>
      <c r="L64" s="13" t="s">
        <v>97</v>
      </c>
      <c r="M64" s="14">
        <v>5</v>
      </c>
      <c r="N64" s="13" t="s">
        <v>97</v>
      </c>
      <c r="O64" s="14">
        <v>13.5</v>
      </c>
      <c r="P64" s="13" t="s">
        <v>97</v>
      </c>
      <c r="Q64" s="14">
        <v>7.8</v>
      </c>
      <c r="R64" s="13" t="s">
        <v>97</v>
      </c>
      <c r="S64" s="14">
        <v>122</v>
      </c>
      <c r="T64" s="14">
        <v>23</v>
      </c>
      <c r="U64" s="14">
        <v>19.899999999999999</v>
      </c>
      <c r="V64" s="14">
        <v>26.2</v>
      </c>
      <c r="W64" s="14">
        <v>27.2</v>
      </c>
      <c r="X64" s="14">
        <f t="shared" si="0"/>
        <v>24.433333333333334</v>
      </c>
      <c r="Y64" s="14">
        <v>27</v>
      </c>
      <c r="Z64" s="14">
        <v>27</v>
      </c>
      <c r="AA64" s="25">
        <v>35</v>
      </c>
      <c r="AB64" s="32">
        <f t="shared" si="1"/>
        <v>29.666666666666668</v>
      </c>
      <c r="AC64" s="32">
        <v>12.86</v>
      </c>
    </row>
    <row r="65" spans="1:29" ht="15" thickBot="1" x14ac:dyDescent="0.35">
      <c r="A65" s="12" t="s">
        <v>76</v>
      </c>
      <c r="B65" s="13" t="s">
        <v>79</v>
      </c>
      <c r="C65" s="14">
        <v>677100</v>
      </c>
      <c r="D65" s="14">
        <v>5643870</v>
      </c>
      <c r="E65" s="14">
        <v>1</v>
      </c>
      <c r="F65" s="14">
        <v>0</v>
      </c>
      <c r="G65" s="13" t="s">
        <v>97</v>
      </c>
      <c r="H65" s="13" t="s">
        <v>97</v>
      </c>
      <c r="I65" s="14">
        <v>16.5</v>
      </c>
      <c r="J65" s="13" t="s">
        <v>97</v>
      </c>
      <c r="K65" s="14">
        <v>2.6</v>
      </c>
      <c r="L65" s="13" t="s">
        <v>97</v>
      </c>
      <c r="M65" s="14">
        <v>4</v>
      </c>
      <c r="N65" s="13" t="s">
        <v>97</v>
      </c>
      <c r="O65" s="14">
        <v>11</v>
      </c>
      <c r="P65" s="13" t="s">
        <v>97</v>
      </c>
      <c r="Q65" s="14">
        <v>5</v>
      </c>
      <c r="R65" s="13" t="s">
        <v>97</v>
      </c>
      <c r="S65" s="14">
        <v>155</v>
      </c>
      <c r="T65" s="14">
        <v>35</v>
      </c>
      <c r="U65" s="14">
        <v>32.200000000000003</v>
      </c>
      <c r="V65" s="14">
        <v>24.4</v>
      </c>
      <c r="W65" s="14">
        <v>26.3</v>
      </c>
      <c r="X65" s="14">
        <f t="shared" si="0"/>
        <v>27.633333333333336</v>
      </c>
      <c r="Y65" s="14">
        <v>22.5</v>
      </c>
      <c r="Z65" s="14">
        <v>30</v>
      </c>
      <c r="AA65" s="25">
        <v>17</v>
      </c>
      <c r="AB65" s="38">
        <f t="shared" si="1"/>
        <v>23.166666666666668</v>
      </c>
      <c r="AC65" s="32">
        <v>11.33</v>
      </c>
    </row>
    <row r="66" spans="1:29" ht="15" thickBot="1" x14ac:dyDescent="0.35">
      <c r="A66" s="12" t="s">
        <v>76</v>
      </c>
      <c r="B66" s="13" t="s">
        <v>80</v>
      </c>
      <c r="C66" s="14">
        <v>677102</v>
      </c>
      <c r="D66" s="14">
        <v>5643874</v>
      </c>
      <c r="E66" s="14">
        <v>2</v>
      </c>
      <c r="F66" s="14">
        <v>0</v>
      </c>
      <c r="G66" s="14">
        <v>33</v>
      </c>
      <c r="H66" s="14">
        <v>12</v>
      </c>
      <c r="I66" s="14">
        <v>17</v>
      </c>
      <c r="J66" s="14">
        <v>13.5</v>
      </c>
      <c r="K66" s="14">
        <v>2.58</v>
      </c>
      <c r="L66" s="14">
        <v>2.91</v>
      </c>
      <c r="M66" s="14">
        <v>4</v>
      </c>
      <c r="N66" s="14">
        <v>4</v>
      </c>
      <c r="O66" s="14">
        <v>10</v>
      </c>
      <c r="P66" s="14">
        <v>11</v>
      </c>
      <c r="Q66" s="14">
        <v>5.8</v>
      </c>
      <c r="R66" s="14">
        <v>6.4</v>
      </c>
      <c r="S66" s="14">
        <v>146</v>
      </c>
      <c r="T66" s="14">
        <v>20</v>
      </c>
      <c r="U66" s="14">
        <v>21.5</v>
      </c>
      <c r="V66" s="14">
        <v>19.5</v>
      </c>
      <c r="W66" s="14">
        <v>20.8</v>
      </c>
      <c r="X66" s="14">
        <f t="shared" si="0"/>
        <v>20.599999999999998</v>
      </c>
      <c r="Y66" s="14">
        <v>23.5</v>
      </c>
      <c r="Z66" s="14">
        <v>22.5</v>
      </c>
      <c r="AA66" s="25">
        <v>20</v>
      </c>
      <c r="AB66" s="32">
        <f t="shared" si="1"/>
        <v>22</v>
      </c>
      <c r="AC66" s="32">
        <v>11.96</v>
      </c>
    </row>
    <row r="67" spans="1:29" ht="15" thickBot="1" x14ac:dyDescent="0.35">
      <c r="A67" s="12" t="s">
        <v>76</v>
      </c>
      <c r="B67" s="13" t="s">
        <v>81</v>
      </c>
      <c r="C67" s="14">
        <v>677093</v>
      </c>
      <c r="D67" s="14">
        <v>5643875</v>
      </c>
      <c r="E67" s="14">
        <v>2</v>
      </c>
      <c r="F67" s="14">
        <v>0</v>
      </c>
      <c r="G67" s="14">
        <v>30</v>
      </c>
      <c r="H67" s="14">
        <v>23</v>
      </c>
      <c r="I67" s="14">
        <v>19.5</v>
      </c>
      <c r="J67" s="14">
        <v>21</v>
      </c>
      <c r="K67" s="14">
        <v>2.64</v>
      </c>
      <c r="L67" s="14">
        <v>2.44</v>
      </c>
      <c r="M67" s="14">
        <v>3</v>
      </c>
      <c r="N67" s="14">
        <v>4</v>
      </c>
      <c r="O67" s="14">
        <v>12.5</v>
      </c>
      <c r="P67" s="14">
        <v>13.7</v>
      </c>
      <c r="Q67" s="14">
        <v>6</v>
      </c>
      <c r="R67" s="14">
        <v>6.8</v>
      </c>
      <c r="S67" s="14">
        <v>152</v>
      </c>
      <c r="T67" s="14">
        <v>33</v>
      </c>
      <c r="U67" s="14">
        <v>16.899999999999999</v>
      </c>
      <c r="V67" s="14">
        <v>14.5</v>
      </c>
      <c r="W67" s="14">
        <v>17.600000000000001</v>
      </c>
      <c r="X67" s="14">
        <f t="shared" ref="X67:X82" si="2">AVERAGE(U67:W67)</f>
        <v>16.333333333333332</v>
      </c>
      <c r="Y67" s="14">
        <v>47</v>
      </c>
      <c r="Z67" s="14">
        <v>30</v>
      </c>
      <c r="AA67" s="25">
        <v>22</v>
      </c>
      <c r="AB67" s="32">
        <f t="shared" ref="AB67:AB82" si="3">AVERAGE(Y67,AA67,Z67)</f>
        <v>33</v>
      </c>
      <c r="AC67" s="32">
        <v>7</v>
      </c>
    </row>
    <row r="68" spans="1:29" ht="15" thickBot="1" x14ac:dyDescent="0.35">
      <c r="A68" s="12" t="s">
        <v>76</v>
      </c>
      <c r="B68" s="13" t="s">
        <v>82</v>
      </c>
      <c r="C68" s="14">
        <v>677099</v>
      </c>
      <c r="D68" s="14">
        <v>5643873</v>
      </c>
      <c r="E68" s="14">
        <v>1</v>
      </c>
      <c r="F68" s="14">
        <v>0</v>
      </c>
      <c r="G68" s="13" t="s">
        <v>97</v>
      </c>
      <c r="H68" s="13" t="s">
        <v>97</v>
      </c>
      <c r="I68" s="14">
        <v>22</v>
      </c>
      <c r="J68" s="13" t="s">
        <v>97</v>
      </c>
      <c r="K68" s="14">
        <v>5.6</v>
      </c>
      <c r="L68" s="13" t="s">
        <v>97</v>
      </c>
      <c r="M68" s="14">
        <v>5</v>
      </c>
      <c r="N68" s="13" t="s">
        <v>97</v>
      </c>
      <c r="O68" s="14">
        <v>17.3</v>
      </c>
      <c r="P68" s="13" t="s">
        <v>97</v>
      </c>
      <c r="Q68" s="14">
        <v>7.4</v>
      </c>
      <c r="R68" s="13" t="s">
        <v>97</v>
      </c>
      <c r="S68" s="14">
        <v>163</v>
      </c>
      <c r="T68" s="14">
        <v>23</v>
      </c>
      <c r="U68" s="14">
        <v>22</v>
      </c>
      <c r="V68" s="14">
        <v>26</v>
      </c>
      <c r="W68" s="14">
        <v>24.9</v>
      </c>
      <c r="X68" s="14">
        <f t="shared" si="2"/>
        <v>24.3</v>
      </c>
      <c r="Y68" s="14">
        <v>28</v>
      </c>
      <c r="Z68" s="14">
        <v>25</v>
      </c>
      <c r="AA68" s="25">
        <v>24</v>
      </c>
      <c r="AB68" s="32">
        <f t="shared" si="3"/>
        <v>25.666666666666668</v>
      </c>
      <c r="AC68" s="32">
        <v>6.35</v>
      </c>
    </row>
    <row r="69" spans="1:29" ht="15" thickBot="1" x14ac:dyDescent="0.35">
      <c r="A69" s="12" t="s">
        <v>76</v>
      </c>
      <c r="B69" s="13" t="s">
        <v>83</v>
      </c>
      <c r="C69" s="14">
        <v>677116</v>
      </c>
      <c r="D69" s="14">
        <v>5643880</v>
      </c>
      <c r="E69" s="14">
        <v>1</v>
      </c>
      <c r="F69" s="14">
        <v>0</v>
      </c>
      <c r="G69" s="13" t="s">
        <v>97</v>
      </c>
      <c r="H69" s="13" t="s">
        <v>97</v>
      </c>
      <c r="I69" s="14">
        <v>9</v>
      </c>
      <c r="J69" s="13" t="s">
        <v>97</v>
      </c>
      <c r="K69" s="14">
        <v>1.74</v>
      </c>
      <c r="L69" s="13" t="s">
        <v>97</v>
      </c>
      <c r="M69" s="14">
        <v>3</v>
      </c>
      <c r="N69" s="13" t="s">
        <v>97</v>
      </c>
      <c r="O69" s="14">
        <v>8.5</v>
      </c>
      <c r="P69" s="13" t="s">
        <v>97</v>
      </c>
      <c r="Q69" s="14">
        <v>4</v>
      </c>
      <c r="R69" s="13" t="s">
        <v>97</v>
      </c>
      <c r="S69" s="14">
        <v>167</v>
      </c>
      <c r="T69" s="14">
        <v>26</v>
      </c>
      <c r="U69" s="14">
        <v>33.799999999999997</v>
      </c>
      <c r="V69" s="14">
        <v>22.4</v>
      </c>
      <c r="W69" s="14">
        <v>22.9</v>
      </c>
      <c r="X69" s="14">
        <f t="shared" si="2"/>
        <v>26.366666666666664</v>
      </c>
      <c r="Y69" s="14">
        <v>20</v>
      </c>
      <c r="Z69" s="14">
        <v>35</v>
      </c>
      <c r="AA69" s="25">
        <v>20</v>
      </c>
      <c r="AB69" s="32">
        <f t="shared" si="3"/>
        <v>25</v>
      </c>
      <c r="AC69" s="32">
        <v>2.39</v>
      </c>
    </row>
    <row r="70" spans="1:29" ht="15" thickBot="1" x14ac:dyDescent="0.35">
      <c r="A70" s="12" t="s">
        <v>76</v>
      </c>
      <c r="B70" s="13" t="s">
        <v>84</v>
      </c>
      <c r="C70" s="14">
        <v>677128</v>
      </c>
      <c r="D70" s="14">
        <v>5643885</v>
      </c>
      <c r="E70" s="14">
        <v>2</v>
      </c>
      <c r="F70" s="14">
        <v>0</v>
      </c>
      <c r="G70" s="14">
        <v>32</v>
      </c>
      <c r="H70" s="14">
        <v>15</v>
      </c>
      <c r="I70" s="14">
        <v>10</v>
      </c>
      <c r="J70" s="14">
        <v>22</v>
      </c>
      <c r="K70" s="14">
        <v>4.7</v>
      </c>
      <c r="L70" s="14">
        <v>1.49</v>
      </c>
      <c r="M70" s="14">
        <v>3</v>
      </c>
      <c r="N70" s="14">
        <v>4</v>
      </c>
      <c r="O70" s="14">
        <v>8</v>
      </c>
      <c r="P70" s="14">
        <v>13.8</v>
      </c>
      <c r="Q70" s="14">
        <v>4</v>
      </c>
      <c r="R70" s="14">
        <v>7.2</v>
      </c>
      <c r="S70" s="14">
        <v>156</v>
      </c>
      <c r="T70" s="14">
        <v>37</v>
      </c>
      <c r="U70" s="14">
        <v>24.7</v>
      </c>
      <c r="V70" s="14">
        <v>31.6</v>
      </c>
      <c r="W70" s="14">
        <v>21.5</v>
      </c>
      <c r="X70" s="14">
        <f t="shared" si="2"/>
        <v>25.933333333333334</v>
      </c>
      <c r="Y70" s="14">
        <v>29</v>
      </c>
      <c r="Z70" s="14">
        <v>33</v>
      </c>
      <c r="AA70" s="25">
        <v>25</v>
      </c>
      <c r="AB70" s="38">
        <f t="shared" si="3"/>
        <v>29</v>
      </c>
      <c r="AC70" s="32">
        <v>10.25</v>
      </c>
    </row>
    <row r="71" spans="1:29" ht="15" thickBot="1" x14ac:dyDescent="0.35">
      <c r="A71" s="12" t="s">
        <v>76</v>
      </c>
      <c r="B71" s="13" t="s">
        <v>85</v>
      </c>
      <c r="C71" s="14">
        <v>677121</v>
      </c>
      <c r="D71" s="14">
        <v>5643883</v>
      </c>
      <c r="E71" s="14">
        <v>1</v>
      </c>
      <c r="F71" s="14">
        <v>1</v>
      </c>
      <c r="G71" s="13" t="s">
        <v>97</v>
      </c>
      <c r="H71" s="13" t="s">
        <v>97</v>
      </c>
      <c r="I71" s="14">
        <v>48.5</v>
      </c>
      <c r="J71" s="13" t="s">
        <v>97</v>
      </c>
      <c r="K71" s="14">
        <v>5.62</v>
      </c>
      <c r="L71" s="13" t="s">
        <v>97</v>
      </c>
      <c r="M71" s="14">
        <v>6</v>
      </c>
      <c r="N71" s="13" t="s">
        <v>97</v>
      </c>
      <c r="O71" s="14">
        <v>15</v>
      </c>
      <c r="P71" s="13" t="s">
        <v>97</v>
      </c>
      <c r="Q71" s="14">
        <v>9.4</v>
      </c>
      <c r="R71" s="13" t="s">
        <v>97</v>
      </c>
      <c r="S71" s="14">
        <v>148</v>
      </c>
      <c r="T71" s="14">
        <v>5</v>
      </c>
      <c r="U71" s="14">
        <v>22.8</v>
      </c>
      <c r="V71" s="14">
        <v>23.2</v>
      </c>
      <c r="W71" s="14">
        <v>29.5</v>
      </c>
      <c r="X71" s="14">
        <f t="shared" si="2"/>
        <v>25.166666666666668</v>
      </c>
      <c r="Y71" s="14">
        <v>17</v>
      </c>
      <c r="Z71" s="14">
        <v>15.5</v>
      </c>
      <c r="AA71" s="25">
        <v>25</v>
      </c>
      <c r="AB71" s="52">
        <f t="shared" si="3"/>
        <v>19.166666666666668</v>
      </c>
      <c r="AC71" s="32">
        <v>8.0399999999999991</v>
      </c>
    </row>
    <row r="72" spans="1:29" ht="15" thickBot="1" x14ac:dyDescent="0.35">
      <c r="A72" s="12" t="s">
        <v>76</v>
      </c>
      <c r="B72" s="13" t="s">
        <v>86</v>
      </c>
      <c r="C72" s="14">
        <v>677123</v>
      </c>
      <c r="D72" s="14">
        <v>5643885</v>
      </c>
      <c r="E72" s="14">
        <v>1</v>
      </c>
      <c r="F72" s="14">
        <v>1</v>
      </c>
      <c r="G72" s="13" t="s">
        <v>97</v>
      </c>
      <c r="H72" s="13" t="s">
        <v>97</v>
      </c>
      <c r="I72" s="14">
        <v>42</v>
      </c>
      <c r="J72" s="13" t="s">
        <v>97</v>
      </c>
      <c r="K72" s="14">
        <v>4.6399999999999997</v>
      </c>
      <c r="L72" s="13" t="s">
        <v>97</v>
      </c>
      <c r="M72" s="14">
        <v>5</v>
      </c>
      <c r="N72" s="13" t="s">
        <v>97</v>
      </c>
      <c r="O72" s="14">
        <v>14</v>
      </c>
      <c r="P72" s="13" t="s">
        <v>97</v>
      </c>
      <c r="Q72" s="14">
        <v>8.6</v>
      </c>
      <c r="R72" s="13" t="s">
        <v>97</v>
      </c>
      <c r="S72" s="14">
        <v>159</v>
      </c>
      <c r="T72" s="14">
        <v>40</v>
      </c>
      <c r="U72" s="14">
        <v>23.7</v>
      </c>
      <c r="V72" s="14">
        <v>29.1</v>
      </c>
      <c r="W72" s="14">
        <v>16.8</v>
      </c>
      <c r="X72" s="14">
        <f t="shared" si="2"/>
        <v>23.2</v>
      </c>
      <c r="Y72" s="14">
        <v>23</v>
      </c>
      <c r="Z72" s="14">
        <v>30</v>
      </c>
      <c r="AA72" s="25">
        <v>22</v>
      </c>
      <c r="AB72" s="52">
        <f t="shared" si="3"/>
        <v>25</v>
      </c>
      <c r="AC72" s="32">
        <v>8.58</v>
      </c>
    </row>
    <row r="73" spans="1:29" ht="15" thickBot="1" x14ac:dyDescent="0.35">
      <c r="A73" s="12" t="s">
        <v>76</v>
      </c>
      <c r="B73" s="13" t="s">
        <v>87</v>
      </c>
      <c r="C73" s="14">
        <v>677127</v>
      </c>
      <c r="D73" s="14">
        <v>5643885</v>
      </c>
      <c r="E73" s="14">
        <v>2</v>
      </c>
      <c r="F73" s="14">
        <v>2</v>
      </c>
      <c r="G73" s="14">
        <v>36</v>
      </c>
      <c r="H73" s="14">
        <v>20</v>
      </c>
      <c r="I73" s="14">
        <v>43.5</v>
      </c>
      <c r="J73" s="14">
        <v>44</v>
      </c>
      <c r="K73" s="14">
        <v>5.0999999999999996</v>
      </c>
      <c r="L73" s="14">
        <v>5.14</v>
      </c>
      <c r="M73" s="14">
        <v>6</v>
      </c>
      <c r="N73" s="14">
        <v>6</v>
      </c>
      <c r="O73" s="14">
        <v>14</v>
      </c>
      <c r="P73" s="14">
        <v>14</v>
      </c>
      <c r="Q73" s="14">
        <v>9.3000000000000007</v>
      </c>
      <c r="R73" s="14">
        <v>9.9</v>
      </c>
      <c r="S73" s="14">
        <v>159</v>
      </c>
      <c r="T73" s="14">
        <v>37</v>
      </c>
      <c r="U73" s="14">
        <v>19.100000000000001</v>
      </c>
      <c r="V73" s="14">
        <v>21.6</v>
      </c>
      <c r="W73" s="14">
        <v>16.2</v>
      </c>
      <c r="X73" s="14">
        <f t="shared" si="2"/>
        <v>18.966666666666669</v>
      </c>
      <c r="Y73" s="14">
        <v>11</v>
      </c>
      <c r="Z73" s="14">
        <v>3</v>
      </c>
      <c r="AA73" s="25">
        <v>15</v>
      </c>
      <c r="AB73" s="32">
        <f t="shared" si="3"/>
        <v>9.6666666666666661</v>
      </c>
      <c r="AC73" s="32">
        <v>9.89</v>
      </c>
    </row>
    <row r="74" spans="1:29" ht="15" thickBot="1" x14ac:dyDescent="0.35">
      <c r="A74" s="12" t="s">
        <v>76</v>
      </c>
      <c r="B74" s="13" t="s">
        <v>88</v>
      </c>
      <c r="C74" s="14">
        <v>677137</v>
      </c>
      <c r="D74" s="14">
        <v>5643876</v>
      </c>
      <c r="E74" s="14">
        <v>1</v>
      </c>
      <c r="F74" s="14">
        <v>0</v>
      </c>
      <c r="G74" s="13" t="s">
        <v>97</v>
      </c>
      <c r="H74" s="13" t="s">
        <v>97</v>
      </c>
      <c r="I74" s="14">
        <v>17</v>
      </c>
      <c r="J74" s="13" t="s">
        <v>97</v>
      </c>
      <c r="K74" s="14">
        <v>3.33</v>
      </c>
      <c r="L74" s="13" t="s">
        <v>97</v>
      </c>
      <c r="M74" s="14">
        <v>5</v>
      </c>
      <c r="N74" s="13" t="s">
        <v>97</v>
      </c>
      <c r="O74" s="14">
        <v>9.5</v>
      </c>
      <c r="P74" s="13" t="s">
        <v>97</v>
      </c>
      <c r="Q74" s="14">
        <v>4.5</v>
      </c>
      <c r="R74" s="13" t="s">
        <v>97</v>
      </c>
      <c r="S74" s="14">
        <v>178</v>
      </c>
      <c r="T74" s="14">
        <v>35</v>
      </c>
      <c r="U74" s="14">
        <v>21.9</v>
      </c>
      <c r="V74" s="14">
        <v>17.5</v>
      </c>
      <c r="W74" s="14">
        <v>21.3</v>
      </c>
      <c r="X74" s="14">
        <f t="shared" si="2"/>
        <v>20.233333333333334</v>
      </c>
      <c r="Y74" s="14">
        <v>24</v>
      </c>
      <c r="Z74" s="14">
        <v>14</v>
      </c>
      <c r="AA74" s="25">
        <v>9</v>
      </c>
      <c r="AB74" s="38">
        <f t="shared" si="3"/>
        <v>15.666666666666666</v>
      </c>
      <c r="AC74" s="32">
        <v>9.1199999999999992</v>
      </c>
    </row>
    <row r="75" spans="1:29" ht="15" thickBot="1" x14ac:dyDescent="0.35">
      <c r="A75" s="12" t="s">
        <v>76</v>
      </c>
      <c r="B75" s="13" t="s">
        <v>89</v>
      </c>
      <c r="C75" s="14">
        <v>677130</v>
      </c>
      <c r="D75" s="14">
        <v>5643877</v>
      </c>
      <c r="E75" s="14">
        <v>1</v>
      </c>
      <c r="F75" s="14">
        <v>1</v>
      </c>
      <c r="G75" s="13" t="s">
        <v>97</v>
      </c>
      <c r="H75" s="13" t="s">
        <v>97</v>
      </c>
      <c r="I75" s="14">
        <v>45</v>
      </c>
      <c r="J75" s="13" t="s">
        <v>97</v>
      </c>
      <c r="K75" s="14">
        <v>6.35</v>
      </c>
      <c r="L75" s="13" t="s">
        <v>97</v>
      </c>
      <c r="M75" s="14">
        <v>6</v>
      </c>
      <c r="N75" s="13" t="s">
        <v>97</v>
      </c>
      <c r="O75" s="14">
        <v>13.5</v>
      </c>
      <c r="P75" s="13" t="s">
        <v>97</v>
      </c>
      <c r="Q75" s="14">
        <v>9</v>
      </c>
      <c r="R75" s="13" t="s">
        <v>97</v>
      </c>
      <c r="S75" s="14">
        <v>193</v>
      </c>
      <c r="T75" s="14">
        <v>30</v>
      </c>
      <c r="U75" s="14">
        <v>23</v>
      </c>
      <c r="V75" s="14">
        <v>18.8</v>
      </c>
      <c r="W75" s="14">
        <v>27.6</v>
      </c>
      <c r="X75" s="14">
        <f t="shared" si="2"/>
        <v>23.133333333333336</v>
      </c>
      <c r="Y75" s="14">
        <v>15</v>
      </c>
      <c r="Z75" s="14">
        <v>16</v>
      </c>
      <c r="AA75" s="25">
        <v>18</v>
      </c>
      <c r="AB75" s="52">
        <f t="shared" si="3"/>
        <v>16.333333333333332</v>
      </c>
      <c r="AC75" s="32">
        <v>4.76</v>
      </c>
    </row>
    <row r="76" spans="1:29" ht="15" thickBot="1" x14ac:dyDescent="0.35">
      <c r="A76" s="12" t="s">
        <v>76</v>
      </c>
      <c r="B76" s="13" t="s">
        <v>90</v>
      </c>
      <c r="C76" s="14">
        <v>677126</v>
      </c>
      <c r="D76" s="14">
        <v>5643888</v>
      </c>
      <c r="E76" s="14">
        <v>2</v>
      </c>
      <c r="F76" s="14">
        <v>1</v>
      </c>
      <c r="G76" s="14">
        <v>24</v>
      </c>
      <c r="H76" s="14">
        <v>15</v>
      </c>
      <c r="I76" s="14">
        <v>46.5</v>
      </c>
      <c r="J76" s="14">
        <v>25</v>
      </c>
      <c r="K76" s="14">
        <v>5.0199999999999996</v>
      </c>
      <c r="L76" s="14">
        <v>2.6</v>
      </c>
      <c r="M76" s="14">
        <v>4</v>
      </c>
      <c r="N76" s="14">
        <v>6</v>
      </c>
      <c r="O76" s="14">
        <v>13.5</v>
      </c>
      <c r="P76" s="14">
        <v>11</v>
      </c>
      <c r="Q76" s="14">
        <v>8.5</v>
      </c>
      <c r="R76" s="14">
        <v>5.8</v>
      </c>
      <c r="S76" s="14">
        <v>170</v>
      </c>
      <c r="T76" s="14">
        <v>43</v>
      </c>
      <c r="U76" s="14">
        <v>21.6</v>
      </c>
      <c r="V76" s="14">
        <v>17.600000000000001</v>
      </c>
      <c r="W76" s="14">
        <v>17.899999999999999</v>
      </c>
      <c r="X76" s="14">
        <f t="shared" si="2"/>
        <v>19.033333333333335</v>
      </c>
      <c r="Y76" s="14">
        <v>27</v>
      </c>
      <c r="Z76" s="14">
        <v>20</v>
      </c>
      <c r="AA76" s="25">
        <v>21</v>
      </c>
      <c r="AB76" s="32">
        <f t="shared" si="3"/>
        <v>22.666666666666668</v>
      </c>
      <c r="AC76" s="32">
        <v>9.66</v>
      </c>
    </row>
    <row r="77" spans="1:29" ht="15" thickBot="1" x14ac:dyDescent="0.35">
      <c r="A77" s="12" t="s">
        <v>76</v>
      </c>
      <c r="B77" s="13" t="s">
        <v>91</v>
      </c>
      <c r="C77" s="14">
        <v>677130</v>
      </c>
      <c r="D77" s="14">
        <v>5643880</v>
      </c>
      <c r="E77" s="14">
        <v>1</v>
      </c>
      <c r="F77" s="14">
        <v>0</v>
      </c>
      <c r="G77" s="13" t="s">
        <v>97</v>
      </c>
      <c r="H77" s="13" t="s">
        <v>97</v>
      </c>
      <c r="I77" s="14">
        <v>12</v>
      </c>
      <c r="J77" s="13" t="s">
        <v>97</v>
      </c>
      <c r="K77" s="14">
        <v>2.19</v>
      </c>
      <c r="L77" s="13" t="s">
        <v>97</v>
      </c>
      <c r="M77" s="14">
        <v>4</v>
      </c>
      <c r="N77" s="13" t="s">
        <v>97</v>
      </c>
      <c r="O77" s="14">
        <v>9</v>
      </c>
      <c r="P77" s="13" t="s">
        <v>97</v>
      </c>
      <c r="Q77" s="14">
        <v>5.5</v>
      </c>
      <c r="R77" s="13" t="s">
        <v>97</v>
      </c>
      <c r="S77" s="14">
        <v>163</v>
      </c>
      <c r="T77" s="14">
        <v>12</v>
      </c>
      <c r="U77" s="14">
        <v>19.7</v>
      </c>
      <c r="V77" s="14">
        <v>24.8</v>
      </c>
      <c r="W77" s="14">
        <v>27.6</v>
      </c>
      <c r="X77" s="14">
        <f t="shared" si="2"/>
        <v>24.033333333333331</v>
      </c>
      <c r="Y77" s="14">
        <v>20</v>
      </c>
      <c r="Z77" s="14">
        <v>14</v>
      </c>
      <c r="AA77" s="25">
        <v>19</v>
      </c>
      <c r="AB77" s="38">
        <f t="shared" si="3"/>
        <v>17.666666666666668</v>
      </c>
      <c r="AC77" s="32">
        <v>9.26</v>
      </c>
    </row>
    <row r="78" spans="1:29" ht="15" thickBot="1" x14ac:dyDescent="0.35">
      <c r="A78" s="12" t="s">
        <v>76</v>
      </c>
      <c r="B78" s="13" t="s">
        <v>92</v>
      </c>
      <c r="C78" s="14">
        <v>677137</v>
      </c>
      <c r="D78" s="14">
        <v>5643868</v>
      </c>
      <c r="E78" s="14">
        <v>2</v>
      </c>
      <c r="F78" s="14">
        <v>2</v>
      </c>
      <c r="G78" s="14">
        <v>48</v>
      </c>
      <c r="H78" s="14">
        <v>20</v>
      </c>
      <c r="I78" s="14">
        <v>34.5</v>
      </c>
      <c r="J78" s="14">
        <v>31</v>
      </c>
      <c r="K78" s="14">
        <v>3.36</v>
      </c>
      <c r="L78" s="14">
        <v>3.6</v>
      </c>
      <c r="M78" s="14">
        <v>5</v>
      </c>
      <c r="N78" s="14">
        <v>5</v>
      </c>
      <c r="O78" s="14">
        <v>13.5</v>
      </c>
      <c r="P78" s="14">
        <v>12</v>
      </c>
      <c r="Q78" s="14">
        <v>9.1999999999999993</v>
      </c>
      <c r="R78" s="14">
        <v>7.8</v>
      </c>
      <c r="S78" s="14">
        <v>175</v>
      </c>
      <c r="T78" s="14">
        <v>15</v>
      </c>
      <c r="U78" s="14">
        <v>18.3</v>
      </c>
      <c r="V78" s="14">
        <v>14.9</v>
      </c>
      <c r="W78" s="14">
        <v>15</v>
      </c>
      <c r="X78" s="14">
        <f t="shared" si="2"/>
        <v>16.066666666666666</v>
      </c>
      <c r="Y78" s="14">
        <v>20</v>
      </c>
      <c r="Z78" s="14">
        <v>10</v>
      </c>
      <c r="AA78" s="25">
        <v>18</v>
      </c>
      <c r="AB78" s="32">
        <f t="shared" si="3"/>
        <v>16</v>
      </c>
      <c r="AC78" s="32">
        <v>10.15</v>
      </c>
    </row>
    <row r="79" spans="1:29" ht="15" thickBot="1" x14ac:dyDescent="0.35">
      <c r="A79" s="12" t="s">
        <v>76</v>
      </c>
      <c r="B79" s="13" t="s">
        <v>93</v>
      </c>
      <c r="C79" s="14">
        <v>677132</v>
      </c>
      <c r="D79" s="14">
        <v>5643868</v>
      </c>
      <c r="E79" s="14">
        <v>7</v>
      </c>
      <c r="F79" s="14">
        <v>5</v>
      </c>
      <c r="G79" s="14">
        <v>90</v>
      </c>
      <c r="H79" s="14">
        <v>63</v>
      </c>
      <c r="I79" s="14">
        <v>42</v>
      </c>
      <c r="J79" s="14">
        <v>38.5</v>
      </c>
      <c r="K79" s="14">
        <v>5.35</v>
      </c>
      <c r="L79" s="14">
        <v>4</v>
      </c>
      <c r="M79" s="14">
        <v>5</v>
      </c>
      <c r="N79" s="14">
        <v>5</v>
      </c>
      <c r="O79" s="14">
        <v>15.5</v>
      </c>
      <c r="P79" s="14">
        <v>14</v>
      </c>
      <c r="Q79" s="14">
        <v>9.5</v>
      </c>
      <c r="R79" s="14">
        <v>8.5</v>
      </c>
      <c r="S79" s="14">
        <v>180</v>
      </c>
      <c r="T79" s="14">
        <v>14</v>
      </c>
      <c r="U79" s="14">
        <v>17.399999999999999</v>
      </c>
      <c r="V79" s="14">
        <v>30.9</v>
      </c>
      <c r="W79" s="14">
        <v>16</v>
      </c>
      <c r="X79" s="14">
        <f t="shared" si="2"/>
        <v>21.433333333333334</v>
      </c>
      <c r="Y79" s="14">
        <v>19</v>
      </c>
      <c r="Z79" s="14">
        <v>16</v>
      </c>
      <c r="AA79" s="25">
        <v>22</v>
      </c>
      <c r="AB79" s="32">
        <f t="shared" si="3"/>
        <v>19</v>
      </c>
      <c r="AC79" s="32">
        <v>8.77</v>
      </c>
    </row>
    <row r="80" spans="1:29" ht="15" thickBot="1" x14ac:dyDescent="0.35">
      <c r="A80" s="12" t="s">
        <v>76</v>
      </c>
      <c r="B80" s="13" t="s">
        <v>94</v>
      </c>
      <c r="C80" s="14">
        <v>677138</v>
      </c>
      <c r="D80" s="14">
        <v>5643871</v>
      </c>
      <c r="E80" s="14">
        <v>3</v>
      </c>
      <c r="F80" s="14">
        <v>0</v>
      </c>
      <c r="G80" s="14">
        <v>30</v>
      </c>
      <c r="H80" s="14">
        <v>20</v>
      </c>
      <c r="I80" s="14">
        <v>17</v>
      </c>
      <c r="J80" s="14">
        <v>17</v>
      </c>
      <c r="K80" s="14">
        <v>1.75</v>
      </c>
      <c r="L80" s="14">
        <v>2.8</v>
      </c>
      <c r="M80" s="14">
        <v>3</v>
      </c>
      <c r="N80" s="14">
        <v>4</v>
      </c>
      <c r="O80" s="14">
        <v>11.5</v>
      </c>
      <c r="P80" s="14">
        <v>9</v>
      </c>
      <c r="Q80" s="14">
        <v>7.4</v>
      </c>
      <c r="R80" s="14">
        <v>5</v>
      </c>
      <c r="S80" s="14">
        <v>175</v>
      </c>
      <c r="T80" s="14">
        <v>17</v>
      </c>
      <c r="U80" s="14">
        <v>25.5</v>
      </c>
      <c r="V80" s="14">
        <v>31.2</v>
      </c>
      <c r="W80" s="14">
        <v>20.100000000000001</v>
      </c>
      <c r="X80" s="14">
        <f t="shared" si="2"/>
        <v>25.600000000000005</v>
      </c>
      <c r="Y80" s="14">
        <v>29</v>
      </c>
      <c r="Z80" s="14">
        <v>19</v>
      </c>
      <c r="AA80" s="25">
        <v>24</v>
      </c>
      <c r="AB80" s="32">
        <f t="shared" si="3"/>
        <v>24</v>
      </c>
      <c r="AC80" s="32">
        <v>7.86</v>
      </c>
    </row>
    <row r="81" spans="1:29" ht="15" thickBot="1" x14ac:dyDescent="0.35">
      <c r="A81" s="12" t="s">
        <v>76</v>
      </c>
      <c r="B81" s="13" t="s">
        <v>95</v>
      </c>
      <c r="C81" s="14">
        <v>677128</v>
      </c>
      <c r="D81" s="14">
        <v>5643880</v>
      </c>
      <c r="E81" s="14">
        <v>1</v>
      </c>
      <c r="F81" s="14">
        <v>1</v>
      </c>
      <c r="G81" s="13" t="s">
        <v>97</v>
      </c>
      <c r="H81" s="13" t="s">
        <v>97</v>
      </c>
      <c r="I81" s="14">
        <v>39</v>
      </c>
      <c r="J81" s="13" t="s">
        <v>97</v>
      </c>
      <c r="K81" s="14">
        <v>5.8</v>
      </c>
      <c r="L81" s="13" t="s">
        <v>97</v>
      </c>
      <c r="M81" s="14">
        <v>5</v>
      </c>
      <c r="N81" s="13" t="s">
        <v>97</v>
      </c>
      <c r="O81" s="14">
        <v>15</v>
      </c>
      <c r="P81" s="13" t="s">
        <v>97</v>
      </c>
      <c r="Q81" s="14">
        <v>11</v>
      </c>
      <c r="R81" s="13" t="s">
        <v>97</v>
      </c>
      <c r="S81" s="14">
        <v>164</v>
      </c>
      <c r="T81" s="14">
        <v>32</v>
      </c>
      <c r="U81" s="14">
        <v>18.100000000000001</v>
      </c>
      <c r="V81" s="14">
        <v>27.3</v>
      </c>
      <c r="W81" s="14">
        <v>27.6</v>
      </c>
      <c r="X81" s="14">
        <f t="shared" si="2"/>
        <v>24.333333333333332</v>
      </c>
      <c r="Y81" s="14">
        <v>25</v>
      </c>
      <c r="Z81" s="14">
        <v>22</v>
      </c>
      <c r="AA81" s="25">
        <v>30</v>
      </c>
      <c r="AB81" s="38">
        <f t="shared" si="3"/>
        <v>25.666666666666668</v>
      </c>
      <c r="AC81" s="32">
        <v>12.06</v>
      </c>
    </row>
    <row r="82" spans="1:29" ht="15" thickBot="1" x14ac:dyDescent="0.35">
      <c r="A82" s="12" t="s">
        <v>76</v>
      </c>
      <c r="B82" s="13" t="s">
        <v>96</v>
      </c>
      <c r="C82" s="14">
        <v>677122</v>
      </c>
      <c r="D82" s="14">
        <v>5643882</v>
      </c>
      <c r="E82" s="14">
        <v>9</v>
      </c>
      <c r="F82" s="14">
        <v>5</v>
      </c>
      <c r="G82" s="14">
        <v>58</v>
      </c>
      <c r="H82" s="14">
        <v>45</v>
      </c>
      <c r="I82" s="14">
        <v>38</v>
      </c>
      <c r="J82" s="14">
        <v>40</v>
      </c>
      <c r="K82" s="14">
        <v>4.41</v>
      </c>
      <c r="L82" s="14">
        <v>4.66</v>
      </c>
      <c r="M82" s="14">
        <v>5</v>
      </c>
      <c r="N82" s="14">
        <v>5</v>
      </c>
      <c r="O82" s="14">
        <v>13</v>
      </c>
      <c r="P82" s="14">
        <v>14</v>
      </c>
      <c r="Q82" s="14">
        <v>8.8000000000000007</v>
      </c>
      <c r="R82" s="14">
        <v>6.8</v>
      </c>
      <c r="S82" s="14">
        <v>165</v>
      </c>
      <c r="T82" s="14">
        <v>18</v>
      </c>
      <c r="U82" s="14">
        <v>28.7</v>
      </c>
      <c r="V82" s="14">
        <v>22</v>
      </c>
      <c r="W82" s="14">
        <v>23</v>
      </c>
      <c r="X82" s="14">
        <f t="shared" si="2"/>
        <v>24.566666666666666</v>
      </c>
      <c r="Y82" s="14">
        <v>25</v>
      </c>
      <c r="Z82" s="14">
        <v>20</v>
      </c>
      <c r="AA82" s="25">
        <v>15</v>
      </c>
      <c r="AB82" s="33">
        <f t="shared" si="3"/>
        <v>20</v>
      </c>
      <c r="AC82" s="33">
        <v>13.13</v>
      </c>
    </row>
    <row r="83" spans="1:29" ht="15" thickBot="1" x14ac:dyDescent="0.35">
      <c r="AC83" s="26"/>
    </row>
    <row r="84" spans="1:29" ht="15" thickBot="1" x14ac:dyDescent="0.35">
      <c r="AC84" s="19"/>
    </row>
    <row r="85" spans="1:29" ht="15" thickBot="1" x14ac:dyDescent="0.35">
      <c r="AC85" s="19"/>
    </row>
    <row r="86" spans="1:29" ht="15" thickBot="1" x14ac:dyDescent="0.35">
      <c r="AC86" s="19"/>
    </row>
    <row r="87" spans="1:29" ht="15" thickBot="1" x14ac:dyDescent="0.35">
      <c r="AC87" s="19"/>
    </row>
    <row r="88" spans="1:29" ht="15" thickBot="1" x14ac:dyDescent="0.35">
      <c r="AC88" s="19"/>
    </row>
    <row r="89" spans="1:29" ht="15" thickBot="1" x14ac:dyDescent="0.35">
      <c r="AC89" s="19"/>
    </row>
    <row r="90" spans="1:29" ht="15" thickBot="1" x14ac:dyDescent="0.35">
      <c r="AC90" s="19"/>
    </row>
    <row r="91" spans="1:29" ht="15" thickBot="1" x14ac:dyDescent="0.35">
      <c r="AC91" s="19"/>
    </row>
    <row r="92" spans="1:29" ht="15" thickBot="1" x14ac:dyDescent="0.35">
      <c r="AC92" s="19"/>
    </row>
    <row r="93" spans="1:29" ht="15" thickBot="1" x14ac:dyDescent="0.35">
      <c r="AC93" s="19"/>
    </row>
    <row r="94" spans="1:29" ht="15" thickBot="1" x14ac:dyDescent="0.35">
      <c r="AC94" s="19"/>
    </row>
    <row r="95" spans="1:29" ht="15" thickBot="1" x14ac:dyDescent="0.35">
      <c r="AC95" s="19"/>
    </row>
    <row r="96" spans="1:29" ht="15" thickBot="1" x14ac:dyDescent="0.35">
      <c r="AC96" s="19"/>
    </row>
    <row r="97" spans="29:29" ht="15" thickBot="1" x14ac:dyDescent="0.35">
      <c r="AC97" s="19"/>
    </row>
    <row r="98" spans="29:29" ht="15" thickBot="1" x14ac:dyDescent="0.35">
      <c r="AC98" s="19"/>
    </row>
    <row r="99" spans="29:29" ht="15" thickBot="1" x14ac:dyDescent="0.35">
      <c r="AC99" s="19"/>
    </row>
    <row r="100" spans="29:29" ht="15" thickBot="1" x14ac:dyDescent="0.35">
      <c r="AC100" s="19"/>
    </row>
    <row r="101" spans="29:29" ht="15" thickBot="1" x14ac:dyDescent="0.35">
      <c r="AC101" s="19"/>
    </row>
    <row r="102" spans="29:29" ht="15" thickBot="1" x14ac:dyDescent="0.35">
      <c r="AC102" s="19"/>
    </row>
    <row r="103" spans="29:29" ht="15" thickBot="1" x14ac:dyDescent="0.35">
      <c r="AC103" s="19"/>
    </row>
    <row r="104" spans="29:29" ht="15" thickBot="1" x14ac:dyDescent="0.35">
      <c r="AC104" s="19"/>
    </row>
    <row r="105" spans="29:29" ht="15" thickBot="1" x14ac:dyDescent="0.35">
      <c r="AC105" s="19"/>
    </row>
    <row r="106" spans="29:29" ht="15" thickBot="1" x14ac:dyDescent="0.35">
      <c r="AC106" s="19"/>
    </row>
    <row r="107" spans="29:29" ht="15" thickBot="1" x14ac:dyDescent="0.35">
      <c r="AC107" s="19"/>
    </row>
    <row r="108" spans="29:29" ht="15" thickBot="1" x14ac:dyDescent="0.35">
      <c r="AC108" s="19"/>
    </row>
    <row r="109" spans="29:29" ht="15" thickBot="1" x14ac:dyDescent="0.35">
      <c r="AC109" s="19"/>
    </row>
    <row r="110" spans="29:29" ht="15" thickBot="1" x14ac:dyDescent="0.35">
      <c r="AC110" s="19"/>
    </row>
    <row r="111" spans="29:29" ht="15" thickBot="1" x14ac:dyDescent="0.35">
      <c r="AC111" s="19"/>
    </row>
    <row r="112" spans="29:29" ht="15" thickBot="1" x14ac:dyDescent="0.35">
      <c r="AC112" s="19"/>
    </row>
    <row r="113" spans="29:29" ht="15" thickBot="1" x14ac:dyDescent="0.35">
      <c r="AC113" s="19"/>
    </row>
    <row r="114" spans="29:29" ht="15" thickBot="1" x14ac:dyDescent="0.35">
      <c r="AC114" s="19"/>
    </row>
    <row r="115" spans="29:29" ht="15" thickBot="1" x14ac:dyDescent="0.35">
      <c r="AC115" s="19"/>
    </row>
    <row r="116" spans="29:29" ht="15" thickBot="1" x14ac:dyDescent="0.35">
      <c r="AC116" s="19"/>
    </row>
    <row r="117" spans="29:29" ht="15" thickBot="1" x14ac:dyDescent="0.35">
      <c r="AC117" s="19"/>
    </row>
    <row r="118" spans="29:29" ht="15" thickBot="1" x14ac:dyDescent="0.35">
      <c r="AC118" s="19"/>
    </row>
    <row r="119" spans="29:29" ht="15" thickBot="1" x14ac:dyDescent="0.35">
      <c r="AC119" s="19"/>
    </row>
    <row r="120" spans="29:29" ht="15" thickBot="1" x14ac:dyDescent="0.35">
      <c r="AC120" s="19"/>
    </row>
    <row r="121" spans="29:29" ht="15" thickBot="1" x14ac:dyDescent="0.35">
      <c r="AC121" s="19"/>
    </row>
    <row r="122" spans="29:29" ht="15" thickBot="1" x14ac:dyDescent="0.35">
      <c r="AC122" s="19"/>
    </row>
    <row r="123" spans="29:29" ht="15" thickBot="1" x14ac:dyDescent="0.35">
      <c r="AC123" s="19"/>
    </row>
    <row r="124" spans="29:29" ht="15" thickBot="1" x14ac:dyDescent="0.35">
      <c r="AC124" s="19"/>
    </row>
    <row r="125" spans="29:29" ht="15" thickBot="1" x14ac:dyDescent="0.35">
      <c r="AC125" s="19"/>
    </row>
    <row r="126" spans="29:29" ht="15" thickBot="1" x14ac:dyDescent="0.35">
      <c r="AC126" s="19"/>
    </row>
    <row r="127" spans="29:29" ht="15" thickBot="1" x14ac:dyDescent="0.35">
      <c r="AC127" s="19"/>
    </row>
    <row r="128" spans="29:29" ht="15" thickBot="1" x14ac:dyDescent="0.35">
      <c r="AC128" s="19"/>
    </row>
    <row r="129" spans="29:29" ht="15" thickBot="1" x14ac:dyDescent="0.35">
      <c r="AC129" s="19"/>
    </row>
    <row r="130" spans="29:29" ht="15" thickBot="1" x14ac:dyDescent="0.35">
      <c r="AC130" s="19"/>
    </row>
    <row r="131" spans="29:29" ht="15" thickBot="1" x14ac:dyDescent="0.35">
      <c r="AC131" s="19"/>
    </row>
    <row r="132" spans="29:29" ht="15" thickBot="1" x14ac:dyDescent="0.35">
      <c r="AC132" s="19"/>
    </row>
    <row r="133" spans="29:29" ht="15" thickBot="1" x14ac:dyDescent="0.35">
      <c r="AC133" s="19"/>
    </row>
    <row r="134" spans="29:29" ht="15" thickBot="1" x14ac:dyDescent="0.35">
      <c r="AC134" s="19"/>
    </row>
    <row r="135" spans="29:29" ht="15" thickBot="1" x14ac:dyDescent="0.35">
      <c r="AC135" s="19"/>
    </row>
    <row r="136" spans="29:29" ht="15" thickBot="1" x14ac:dyDescent="0.35">
      <c r="AC136" s="19"/>
    </row>
    <row r="137" spans="29:29" ht="15" thickBot="1" x14ac:dyDescent="0.35">
      <c r="AC137" s="19"/>
    </row>
    <row r="138" spans="29:29" ht="15" thickBot="1" x14ac:dyDescent="0.35">
      <c r="AC138" s="19"/>
    </row>
    <row r="139" spans="29:29" ht="15" thickBot="1" x14ac:dyDescent="0.35">
      <c r="AC139" s="19"/>
    </row>
    <row r="140" spans="29:29" ht="15" thickBot="1" x14ac:dyDescent="0.35">
      <c r="AC140" s="19"/>
    </row>
    <row r="141" spans="29:29" ht="15" thickBot="1" x14ac:dyDescent="0.35">
      <c r="AC141" s="19"/>
    </row>
    <row r="142" spans="29:29" ht="15" thickBot="1" x14ac:dyDescent="0.35">
      <c r="AC142" s="19"/>
    </row>
    <row r="143" spans="29:29" ht="15" thickBot="1" x14ac:dyDescent="0.35">
      <c r="AC143" s="19"/>
    </row>
    <row r="144" spans="29:29" ht="15" thickBot="1" x14ac:dyDescent="0.35">
      <c r="AC144" s="19"/>
    </row>
    <row r="145" spans="29:29" ht="15" thickBot="1" x14ac:dyDescent="0.35">
      <c r="AC145" s="19"/>
    </row>
    <row r="146" spans="29:29" ht="15" thickBot="1" x14ac:dyDescent="0.35">
      <c r="AC146" s="19"/>
    </row>
    <row r="147" spans="29:29" ht="15" thickBot="1" x14ac:dyDescent="0.35">
      <c r="AC147" s="19"/>
    </row>
    <row r="148" spans="29:29" ht="15" thickBot="1" x14ac:dyDescent="0.35">
      <c r="AC148" s="19"/>
    </row>
    <row r="149" spans="29:29" ht="15" thickBot="1" x14ac:dyDescent="0.35">
      <c r="AC149" s="19"/>
    </row>
    <row r="150" spans="29:29" ht="15" thickBot="1" x14ac:dyDescent="0.35">
      <c r="AC150" s="19"/>
    </row>
    <row r="151" spans="29:29" ht="15" thickBot="1" x14ac:dyDescent="0.35">
      <c r="AC151" s="19"/>
    </row>
    <row r="152" spans="29:29" ht="15" thickBot="1" x14ac:dyDescent="0.35">
      <c r="AC152" s="19"/>
    </row>
    <row r="153" spans="29:29" ht="15" thickBot="1" x14ac:dyDescent="0.35">
      <c r="AC153" s="19"/>
    </row>
    <row r="154" spans="29:29" ht="15" thickBot="1" x14ac:dyDescent="0.35">
      <c r="AC154" s="19"/>
    </row>
    <row r="155" spans="29:29" ht="15" thickBot="1" x14ac:dyDescent="0.35">
      <c r="AC155" s="19"/>
    </row>
    <row r="156" spans="29:29" ht="15" thickBot="1" x14ac:dyDescent="0.35">
      <c r="AC156" s="19"/>
    </row>
    <row r="157" spans="29:29" ht="15" thickBot="1" x14ac:dyDescent="0.35">
      <c r="AC157" s="19"/>
    </row>
    <row r="158" spans="29:29" ht="15" thickBot="1" x14ac:dyDescent="0.35">
      <c r="AC158" s="19"/>
    </row>
    <row r="159" spans="29:29" ht="15" thickBot="1" x14ac:dyDescent="0.35">
      <c r="AC159" s="19"/>
    </row>
    <row r="160" spans="29:29" ht="15" thickBot="1" x14ac:dyDescent="0.35">
      <c r="AC160" s="19"/>
    </row>
    <row r="161" spans="29:29" ht="15" thickBot="1" x14ac:dyDescent="0.35">
      <c r="AC161" s="19"/>
    </row>
    <row r="162" spans="29:29" ht="15" thickBot="1" x14ac:dyDescent="0.35">
      <c r="AC162" s="19"/>
    </row>
    <row r="163" spans="29:29" ht="15" thickBot="1" x14ac:dyDescent="0.35">
      <c r="AC163" s="19"/>
    </row>
    <row r="164" spans="29:29" ht="15" thickBot="1" x14ac:dyDescent="0.35">
      <c r="AC164" s="19"/>
    </row>
    <row r="165" spans="29:29" ht="15" thickBot="1" x14ac:dyDescent="0.35">
      <c r="AC165" s="19"/>
    </row>
    <row r="166" spans="29:29" ht="15" thickBot="1" x14ac:dyDescent="0.35">
      <c r="AC166" s="19"/>
    </row>
    <row r="167" spans="29:29" ht="15" thickBot="1" x14ac:dyDescent="0.35">
      <c r="AC167" s="19"/>
    </row>
    <row r="168" spans="29:29" ht="15" thickBot="1" x14ac:dyDescent="0.35">
      <c r="AC168" s="19"/>
    </row>
    <row r="169" spans="29:29" ht="15" thickBot="1" x14ac:dyDescent="0.35">
      <c r="AC169" s="19"/>
    </row>
    <row r="170" spans="29:29" ht="15" thickBot="1" x14ac:dyDescent="0.35">
      <c r="AC170" s="19"/>
    </row>
    <row r="171" spans="29:29" ht="15" thickBot="1" x14ac:dyDescent="0.35">
      <c r="AC171" s="19"/>
    </row>
    <row r="172" spans="29:29" ht="15" thickBot="1" x14ac:dyDescent="0.35">
      <c r="AC172" s="19"/>
    </row>
    <row r="173" spans="29:29" ht="15" thickBot="1" x14ac:dyDescent="0.35">
      <c r="AC173" s="19"/>
    </row>
    <row r="174" spans="29:29" ht="15" thickBot="1" x14ac:dyDescent="0.35">
      <c r="AC174" s="19"/>
    </row>
    <row r="175" spans="29:29" ht="15" thickBot="1" x14ac:dyDescent="0.35">
      <c r="AC175" s="19"/>
    </row>
    <row r="176" spans="29:29" ht="15" thickBot="1" x14ac:dyDescent="0.35">
      <c r="AC176" s="19"/>
    </row>
    <row r="177" spans="29:29" ht="15" thickBot="1" x14ac:dyDescent="0.35">
      <c r="AC177" s="19"/>
    </row>
    <row r="178" spans="29:29" ht="15" thickBot="1" x14ac:dyDescent="0.35">
      <c r="AC178" s="19"/>
    </row>
    <row r="179" spans="29:29" ht="15" thickBot="1" x14ac:dyDescent="0.35">
      <c r="AC179" s="19"/>
    </row>
    <row r="180" spans="29:29" ht="15" thickBot="1" x14ac:dyDescent="0.35">
      <c r="AC180" s="19"/>
    </row>
    <row r="181" spans="29:29" ht="15" thickBot="1" x14ac:dyDescent="0.35">
      <c r="AC181" s="19"/>
    </row>
    <row r="182" spans="29:29" ht="15" thickBot="1" x14ac:dyDescent="0.35">
      <c r="AC182" s="19"/>
    </row>
    <row r="183" spans="29:29" ht="15" thickBot="1" x14ac:dyDescent="0.35">
      <c r="AC183" s="19"/>
    </row>
    <row r="184" spans="29:29" ht="15" thickBot="1" x14ac:dyDescent="0.35">
      <c r="AC184" s="19"/>
    </row>
    <row r="185" spans="29:29" ht="15" thickBot="1" x14ac:dyDescent="0.35">
      <c r="AC185" s="19"/>
    </row>
    <row r="186" spans="29:29" ht="15" thickBot="1" x14ac:dyDescent="0.35">
      <c r="AC186" s="19"/>
    </row>
    <row r="187" spans="29:29" ht="15" thickBot="1" x14ac:dyDescent="0.35">
      <c r="AC187" s="19"/>
    </row>
    <row r="188" spans="29:29" ht="15" thickBot="1" x14ac:dyDescent="0.35">
      <c r="AC188" s="19"/>
    </row>
    <row r="189" spans="29:29" ht="15" thickBot="1" x14ac:dyDescent="0.35">
      <c r="AC189" s="19"/>
    </row>
    <row r="190" spans="29:29" ht="15" thickBot="1" x14ac:dyDescent="0.35">
      <c r="AC190" s="19"/>
    </row>
    <row r="191" spans="29:29" ht="15" thickBot="1" x14ac:dyDescent="0.35">
      <c r="AC191" s="19"/>
    </row>
    <row r="192" spans="29:29" ht="15" thickBot="1" x14ac:dyDescent="0.35">
      <c r="AC192" s="19"/>
    </row>
    <row r="193" spans="29:29" ht="15" thickBot="1" x14ac:dyDescent="0.35">
      <c r="AC193" s="19"/>
    </row>
    <row r="194" spans="29:29" ht="15" thickBot="1" x14ac:dyDescent="0.35">
      <c r="AC194" s="19"/>
    </row>
    <row r="195" spans="29:29" ht="15" thickBot="1" x14ac:dyDescent="0.35">
      <c r="AC195" s="19"/>
    </row>
    <row r="196" spans="29:29" ht="15" thickBot="1" x14ac:dyDescent="0.35">
      <c r="AC196" s="19"/>
    </row>
    <row r="197" spans="29:29" ht="15" thickBot="1" x14ac:dyDescent="0.35">
      <c r="AC197" s="19"/>
    </row>
    <row r="198" spans="29:29" ht="15" thickBot="1" x14ac:dyDescent="0.35">
      <c r="AC198" s="19"/>
    </row>
    <row r="199" spans="29:29" ht="15" thickBot="1" x14ac:dyDescent="0.35">
      <c r="AC199" s="19"/>
    </row>
    <row r="200" spans="29:29" ht="15" thickBot="1" x14ac:dyDescent="0.35">
      <c r="AC200" s="19"/>
    </row>
    <row r="201" spans="29:29" ht="15" thickBot="1" x14ac:dyDescent="0.35">
      <c r="AC201" s="19"/>
    </row>
    <row r="202" spans="29:29" ht="15" thickBot="1" x14ac:dyDescent="0.35">
      <c r="AC202" s="19"/>
    </row>
    <row r="203" spans="29:29" ht="15" thickBot="1" x14ac:dyDescent="0.35">
      <c r="AC203" s="19"/>
    </row>
    <row r="204" spans="29:29" ht="15" thickBot="1" x14ac:dyDescent="0.35">
      <c r="AC204" s="19"/>
    </row>
    <row r="205" spans="29:29" ht="15" thickBot="1" x14ac:dyDescent="0.35">
      <c r="AC205" s="19"/>
    </row>
    <row r="206" spans="29:29" ht="15" thickBot="1" x14ac:dyDescent="0.35">
      <c r="AC206" s="19"/>
    </row>
    <row r="207" spans="29:29" ht="15" thickBot="1" x14ac:dyDescent="0.35">
      <c r="AC207" s="19"/>
    </row>
    <row r="208" spans="29:29" ht="15" thickBot="1" x14ac:dyDescent="0.35">
      <c r="AC208" s="19"/>
    </row>
    <row r="209" spans="29:29" ht="15" thickBot="1" x14ac:dyDescent="0.35">
      <c r="AC209" s="19"/>
    </row>
    <row r="210" spans="29:29" ht="15" thickBot="1" x14ac:dyDescent="0.35">
      <c r="AC210" s="19"/>
    </row>
    <row r="211" spans="29:29" ht="15" thickBot="1" x14ac:dyDescent="0.35">
      <c r="AC211" s="19"/>
    </row>
    <row r="212" spans="29:29" ht="15" thickBot="1" x14ac:dyDescent="0.35">
      <c r="AC212" s="19"/>
    </row>
    <row r="213" spans="29:29" ht="15" thickBot="1" x14ac:dyDescent="0.35">
      <c r="AC213" s="19"/>
    </row>
    <row r="214" spans="29:29" ht="15" thickBot="1" x14ac:dyDescent="0.35">
      <c r="AC214" s="19"/>
    </row>
    <row r="215" spans="29:29" ht="15" thickBot="1" x14ac:dyDescent="0.35">
      <c r="AC215" s="19"/>
    </row>
    <row r="216" spans="29:29" ht="15" thickBot="1" x14ac:dyDescent="0.35">
      <c r="AC216" s="19"/>
    </row>
    <row r="217" spans="29:29" ht="15" thickBot="1" x14ac:dyDescent="0.35">
      <c r="AC217" s="19"/>
    </row>
    <row r="218" spans="29:29" ht="15" thickBot="1" x14ac:dyDescent="0.35">
      <c r="AC218" s="19"/>
    </row>
    <row r="219" spans="29:29" ht="15" thickBot="1" x14ac:dyDescent="0.35">
      <c r="AC219" s="19"/>
    </row>
    <row r="220" spans="29:29" ht="15" thickBot="1" x14ac:dyDescent="0.35">
      <c r="AC220" s="19"/>
    </row>
    <row r="221" spans="29:29" ht="15" thickBot="1" x14ac:dyDescent="0.35">
      <c r="AC221" s="19"/>
    </row>
    <row r="222" spans="29:29" ht="15" thickBot="1" x14ac:dyDescent="0.35">
      <c r="AC222" s="19"/>
    </row>
    <row r="223" spans="29:29" ht="15" thickBot="1" x14ac:dyDescent="0.35">
      <c r="AC223" s="19"/>
    </row>
    <row r="224" spans="29:29" ht="15" thickBot="1" x14ac:dyDescent="0.35">
      <c r="AC224" s="19"/>
    </row>
    <row r="225" spans="29:29" ht="15" thickBot="1" x14ac:dyDescent="0.35">
      <c r="AC225" s="19"/>
    </row>
    <row r="226" spans="29:29" ht="15" thickBot="1" x14ac:dyDescent="0.35">
      <c r="AC226" s="19"/>
    </row>
    <row r="227" spans="29:29" ht="15" thickBot="1" x14ac:dyDescent="0.35">
      <c r="AC227" s="19"/>
    </row>
    <row r="228" spans="29:29" ht="15" thickBot="1" x14ac:dyDescent="0.35">
      <c r="AC228" s="19"/>
    </row>
    <row r="229" spans="29:29" ht="15" thickBot="1" x14ac:dyDescent="0.35">
      <c r="AC229" s="19"/>
    </row>
    <row r="230" spans="29:29" ht="15" thickBot="1" x14ac:dyDescent="0.35">
      <c r="AC230" s="19"/>
    </row>
    <row r="231" spans="29:29" ht="15" thickBot="1" x14ac:dyDescent="0.35">
      <c r="AC231" s="19"/>
    </row>
    <row r="232" spans="29:29" ht="15" thickBot="1" x14ac:dyDescent="0.35">
      <c r="AC232" s="19"/>
    </row>
    <row r="233" spans="29:29" ht="15" thickBot="1" x14ac:dyDescent="0.35">
      <c r="AC233" s="19"/>
    </row>
    <row r="234" spans="29:29" ht="15" thickBot="1" x14ac:dyDescent="0.35">
      <c r="AC234" s="19"/>
    </row>
    <row r="235" spans="29:29" ht="15" thickBot="1" x14ac:dyDescent="0.35">
      <c r="AC235" s="19"/>
    </row>
    <row r="236" spans="29:29" ht="15" thickBot="1" x14ac:dyDescent="0.35">
      <c r="AC236" s="19"/>
    </row>
    <row r="237" spans="29:29" ht="15" thickBot="1" x14ac:dyDescent="0.35">
      <c r="AC237" s="19"/>
    </row>
    <row r="238" spans="29:29" ht="15" thickBot="1" x14ac:dyDescent="0.35">
      <c r="AC238" s="19"/>
    </row>
    <row r="239" spans="29:29" ht="15" thickBot="1" x14ac:dyDescent="0.35">
      <c r="AC239" s="19"/>
    </row>
    <row r="240" spans="29:29" ht="15" thickBot="1" x14ac:dyDescent="0.35">
      <c r="AC240" s="19"/>
    </row>
    <row r="241" spans="29:29" ht="15" thickBot="1" x14ac:dyDescent="0.35">
      <c r="AC241" s="19"/>
    </row>
    <row r="242" spans="29:29" ht="15" thickBot="1" x14ac:dyDescent="0.35">
      <c r="AC242" s="19"/>
    </row>
    <row r="243" spans="29:29" ht="15" thickBot="1" x14ac:dyDescent="0.35">
      <c r="AC243" s="19"/>
    </row>
    <row r="244" spans="29:29" ht="15" thickBot="1" x14ac:dyDescent="0.35">
      <c r="AC244" s="19"/>
    </row>
    <row r="245" spans="29:29" ht="15" thickBot="1" x14ac:dyDescent="0.35">
      <c r="AC245" s="19"/>
    </row>
    <row r="246" spans="29:29" ht="15" thickBot="1" x14ac:dyDescent="0.35">
      <c r="AC246" s="19"/>
    </row>
    <row r="247" spans="29:29" ht="15" thickBot="1" x14ac:dyDescent="0.35">
      <c r="AC247" s="19"/>
    </row>
    <row r="248" spans="29:29" ht="15" thickBot="1" x14ac:dyDescent="0.35">
      <c r="AC248" s="19"/>
    </row>
    <row r="249" spans="29:29" ht="15" thickBot="1" x14ac:dyDescent="0.35">
      <c r="AC249" s="19"/>
    </row>
    <row r="250" spans="29:29" ht="15" thickBot="1" x14ac:dyDescent="0.35">
      <c r="AC250" s="19"/>
    </row>
    <row r="251" spans="29:29" ht="15" thickBot="1" x14ac:dyDescent="0.35">
      <c r="AC251" s="19"/>
    </row>
    <row r="252" spans="29:29" ht="15" thickBot="1" x14ac:dyDescent="0.35">
      <c r="AC252" s="19"/>
    </row>
    <row r="253" spans="29:29" ht="15" thickBot="1" x14ac:dyDescent="0.35">
      <c r="AC253" s="19"/>
    </row>
    <row r="254" spans="29:29" ht="15" thickBot="1" x14ac:dyDescent="0.35">
      <c r="AC254" s="19"/>
    </row>
    <row r="255" spans="29:29" ht="15" thickBot="1" x14ac:dyDescent="0.35">
      <c r="AC255" s="19"/>
    </row>
    <row r="256" spans="29:29" ht="15" thickBot="1" x14ac:dyDescent="0.35">
      <c r="AC256" s="19"/>
    </row>
    <row r="257" spans="29:29" ht="15" thickBot="1" x14ac:dyDescent="0.35">
      <c r="AC257" s="19"/>
    </row>
    <row r="258" spans="29:29" ht="15" thickBot="1" x14ac:dyDescent="0.35">
      <c r="AC258" s="19"/>
    </row>
    <row r="259" spans="29:29" ht="15" thickBot="1" x14ac:dyDescent="0.35">
      <c r="AC259" s="19"/>
    </row>
    <row r="260" spans="29:29" ht="15" thickBot="1" x14ac:dyDescent="0.35">
      <c r="AC260" s="19"/>
    </row>
    <row r="261" spans="29:29" ht="15" thickBot="1" x14ac:dyDescent="0.35">
      <c r="AC261" s="19"/>
    </row>
    <row r="262" spans="29:29" ht="15" thickBot="1" x14ac:dyDescent="0.35">
      <c r="AC262" s="19"/>
    </row>
    <row r="263" spans="29:29" ht="15" thickBot="1" x14ac:dyDescent="0.35">
      <c r="AC263" s="19"/>
    </row>
    <row r="264" spans="29:29" ht="15" thickBot="1" x14ac:dyDescent="0.35">
      <c r="AC264" s="19"/>
    </row>
    <row r="265" spans="29:29" ht="15" thickBot="1" x14ac:dyDescent="0.35">
      <c r="AC265" s="19"/>
    </row>
    <row r="266" spans="29:29" ht="15" thickBot="1" x14ac:dyDescent="0.35">
      <c r="AC266" s="19"/>
    </row>
    <row r="267" spans="29:29" ht="15" thickBot="1" x14ac:dyDescent="0.35">
      <c r="AC267" s="19"/>
    </row>
    <row r="268" spans="29:29" ht="15" thickBot="1" x14ac:dyDescent="0.35">
      <c r="AC268" s="19"/>
    </row>
    <row r="269" spans="29:29" ht="15" thickBot="1" x14ac:dyDescent="0.35">
      <c r="AC269" s="19"/>
    </row>
    <row r="270" spans="29:29" ht="15" thickBot="1" x14ac:dyDescent="0.35">
      <c r="AC270" s="19"/>
    </row>
    <row r="271" spans="29:29" ht="15" thickBot="1" x14ac:dyDescent="0.35">
      <c r="AC271" s="19"/>
    </row>
    <row r="272" spans="29:29" ht="15" thickBot="1" x14ac:dyDescent="0.35">
      <c r="AC272" s="19"/>
    </row>
    <row r="273" spans="29:29" ht="15" thickBot="1" x14ac:dyDescent="0.35">
      <c r="AC273" s="19"/>
    </row>
    <row r="274" spans="29:29" ht="15" thickBot="1" x14ac:dyDescent="0.35">
      <c r="AC274" s="19"/>
    </row>
    <row r="275" spans="29:29" ht="15" thickBot="1" x14ac:dyDescent="0.35">
      <c r="AC275" s="19"/>
    </row>
    <row r="276" spans="29:29" ht="15" thickBot="1" x14ac:dyDescent="0.35">
      <c r="AC276" s="19"/>
    </row>
    <row r="277" spans="29:29" ht="15" thickBot="1" x14ac:dyDescent="0.35">
      <c r="AC277" s="19"/>
    </row>
    <row r="278" spans="29:29" ht="15" thickBot="1" x14ac:dyDescent="0.35">
      <c r="AC278" s="19"/>
    </row>
    <row r="279" spans="29:29" ht="15" thickBot="1" x14ac:dyDescent="0.35">
      <c r="AC279" s="19"/>
    </row>
    <row r="280" spans="29:29" ht="15" thickBot="1" x14ac:dyDescent="0.35">
      <c r="AC280" s="19"/>
    </row>
    <row r="281" spans="29:29" ht="15" thickBot="1" x14ac:dyDescent="0.35">
      <c r="AC281" s="19"/>
    </row>
    <row r="282" spans="29:29" ht="15" thickBot="1" x14ac:dyDescent="0.35">
      <c r="AC282" s="19"/>
    </row>
    <row r="283" spans="29:29" ht="15" thickBot="1" x14ac:dyDescent="0.35">
      <c r="AC283" s="19"/>
    </row>
    <row r="284" spans="29:29" ht="15" thickBot="1" x14ac:dyDescent="0.35">
      <c r="AC284" s="19"/>
    </row>
    <row r="285" spans="29:29" ht="15" thickBot="1" x14ac:dyDescent="0.35">
      <c r="AC285" s="19"/>
    </row>
    <row r="286" spans="29:29" ht="15" thickBot="1" x14ac:dyDescent="0.35">
      <c r="AC286" s="19"/>
    </row>
    <row r="287" spans="29:29" ht="15" thickBot="1" x14ac:dyDescent="0.35">
      <c r="AC287" s="19"/>
    </row>
    <row r="288" spans="29:29" ht="15" thickBot="1" x14ac:dyDescent="0.35">
      <c r="AC288" s="19"/>
    </row>
    <row r="289" spans="29:29" ht="15" thickBot="1" x14ac:dyDescent="0.35">
      <c r="AC289" s="19"/>
    </row>
    <row r="290" spans="29:29" ht="15" thickBot="1" x14ac:dyDescent="0.35">
      <c r="AC290" s="19"/>
    </row>
    <row r="291" spans="29:29" ht="15" thickBot="1" x14ac:dyDescent="0.35">
      <c r="AC291" s="19"/>
    </row>
    <row r="292" spans="29:29" ht="15" thickBot="1" x14ac:dyDescent="0.35">
      <c r="AC292" s="19"/>
    </row>
    <row r="293" spans="29:29" ht="15" thickBot="1" x14ac:dyDescent="0.35">
      <c r="AC293" s="19"/>
    </row>
    <row r="294" spans="29:29" ht="15" thickBot="1" x14ac:dyDescent="0.35">
      <c r="AC294" s="19"/>
    </row>
    <row r="295" spans="29:29" ht="15" thickBot="1" x14ac:dyDescent="0.35">
      <c r="AC295" s="19"/>
    </row>
    <row r="296" spans="29:29" ht="15" thickBot="1" x14ac:dyDescent="0.35">
      <c r="AC296" s="19"/>
    </row>
    <row r="297" spans="29:29" ht="15" thickBot="1" x14ac:dyDescent="0.35">
      <c r="AC297" s="19"/>
    </row>
    <row r="298" spans="29:29" ht="15" thickBot="1" x14ac:dyDescent="0.35">
      <c r="AC298" s="19"/>
    </row>
    <row r="299" spans="29:29" ht="15" thickBot="1" x14ac:dyDescent="0.35">
      <c r="AC299" s="19"/>
    </row>
    <row r="300" spans="29:29" ht="15" thickBot="1" x14ac:dyDescent="0.35">
      <c r="AC300" s="19"/>
    </row>
    <row r="301" spans="29:29" ht="15" thickBot="1" x14ac:dyDescent="0.35">
      <c r="AC301" s="19"/>
    </row>
    <row r="302" spans="29:29" ht="15" thickBot="1" x14ac:dyDescent="0.35">
      <c r="AC302" s="19"/>
    </row>
    <row r="303" spans="29:29" ht="15" thickBot="1" x14ac:dyDescent="0.35">
      <c r="AC303" s="19"/>
    </row>
    <row r="304" spans="29:29" ht="15" thickBot="1" x14ac:dyDescent="0.35">
      <c r="AC304" s="19"/>
    </row>
    <row r="305" spans="29:29" ht="15" thickBot="1" x14ac:dyDescent="0.35">
      <c r="AC305" s="19"/>
    </row>
    <row r="306" spans="29:29" ht="15" thickBot="1" x14ac:dyDescent="0.35">
      <c r="AC306" s="19"/>
    </row>
    <row r="307" spans="29:29" ht="15" thickBot="1" x14ac:dyDescent="0.35">
      <c r="AC307" s="19"/>
    </row>
    <row r="308" spans="29:29" ht="15" thickBot="1" x14ac:dyDescent="0.35">
      <c r="AC308" s="19"/>
    </row>
    <row r="309" spans="29:29" ht="15" thickBot="1" x14ac:dyDescent="0.35">
      <c r="AC309" s="19"/>
    </row>
    <row r="310" spans="29:29" ht="15" thickBot="1" x14ac:dyDescent="0.35">
      <c r="AC310" s="19"/>
    </row>
    <row r="311" spans="29:29" ht="15" thickBot="1" x14ac:dyDescent="0.35">
      <c r="AC311" s="19"/>
    </row>
    <row r="312" spans="29:29" ht="15" thickBot="1" x14ac:dyDescent="0.35">
      <c r="AC312" s="19"/>
    </row>
    <row r="313" spans="29:29" ht="15" thickBot="1" x14ac:dyDescent="0.35">
      <c r="AC313" s="19"/>
    </row>
    <row r="314" spans="29:29" ht="15" thickBot="1" x14ac:dyDescent="0.35">
      <c r="AC314" s="19"/>
    </row>
    <row r="315" spans="29:29" ht="15" thickBot="1" x14ac:dyDescent="0.35">
      <c r="AC315" s="19"/>
    </row>
    <row r="316" spans="29:29" ht="15" thickBot="1" x14ac:dyDescent="0.35">
      <c r="AC316" s="19"/>
    </row>
    <row r="317" spans="29:29" ht="15" thickBot="1" x14ac:dyDescent="0.35">
      <c r="AC317" s="19"/>
    </row>
    <row r="318" spans="29:29" ht="15" thickBot="1" x14ac:dyDescent="0.35">
      <c r="AC318" s="19"/>
    </row>
    <row r="319" spans="29:29" ht="15" thickBot="1" x14ac:dyDescent="0.35">
      <c r="AC319" s="19"/>
    </row>
    <row r="320" spans="29:29" ht="15" thickBot="1" x14ac:dyDescent="0.35">
      <c r="AC320" s="19"/>
    </row>
    <row r="321" spans="29:29" ht="15" thickBot="1" x14ac:dyDescent="0.35">
      <c r="AC321" s="19"/>
    </row>
    <row r="322" spans="29:29" ht="15" thickBot="1" x14ac:dyDescent="0.35">
      <c r="AC322" s="19"/>
    </row>
    <row r="323" spans="29:29" ht="15" thickBot="1" x14ac:dyDescent="0.35">
      <c r="AC323" s="19"/>
    </row>
    <row r="324" spans="29:29" ht="15" thickBot="1" x14ac:dyDescent="0.35">
      <c r="AC324" s="19"/>
    </row>
    <row r="325" spans="29:29" ht="15" thickBot="1" x14ac:dyDescent="0.35">
      <c r="AC325" s="19"/>
    </row>
    <row r="326" spans="29:29" ht="15" thickBot="1" x14ac:dyDescent="0.35">
      <c r="AC326" s="19"/>
    </row>
    <row r="327" spans="29:29" ht="15" thickBot="1" x14ac:dyDescent="0.35">
      <c r="AC327" s="19"/>
    </row>
    <row r="328" spans="29:29" ht="15" thickBot="1" x14ac:dyDescent="0.35">
      <c r="AC328" s="19"/>
    </row>
    <row r="329" spans="29:29" ht="15" thickBot="1" x14ac:dyDescent="0.35">
      <c r="AC329" s="19"/>
    </row>
    <row r="330" spans="29:29" ht="15" thickBot="1" x14ac:dyDescent="0.35">
      <c r="AC330" s="19"/>
    </row>
    <row r="331" spans="29:29" ht="15" thickBot="1" x14ac:dyDescent="0.35">
      <c r="AC331" s="19"/>
    </row>
    <row r="332" spans="29:29" ht="15" thickBot="1" x14ac:dyDescent="0.35">
      <c r="AC332" s="19"/>
    </row>
    <row r="333" spans="29:29" ht="15" thickBot="1" x14ac:dyDescent="0.35">
      <c r="AC333" s="19"/>
    </row>
    <row r="334" spans="29:29" ht="15" thickBot="1" x14ac:dyDescent="0.35">
      <c r="AC334" s="19"/>
    </row>
    <row r="335" spans="29:29" ht="15" thickBot="1" x14ac:dyDescent="0.35">
      <c r="AC335" s="19"/>
    </row>
    <row r="336" spans="29:29" ht="15" thickBot="1" x14ac:dyDescent="0.35">
      <c r="AC336" s="19"/>
    </row>
    <row r="337" spans="29:29" ht="15" thickBot="1" x14ac:dyDescent="0.35">
      <c r="AC337" s="19"/>
    </row>
    <row r="338" spans="29:29" ht="15" thickBot="1" x14ac:dyDescent="0.35">
      <c r="AC338" s="19"/>
    </row>
    <row r="339" spans="29:29" ht="15" thickBot="1" x14ac:dyDescent="0.35">
      <c r="AC339" s="19"/>
    </row>
    <row r="340" spans="29:29" ht="15" thickBot="1" x14ac:dyDescent="0.35">
      <c r="AC340" s="19"/>
    </row>
    <row r="341" spans="29:29" ht="15" thickBot="1" x14ac:dyDescent="0.35">
      <c r="AC341" s="19"/>
    </row>
    <row r="342" spans="29:29" ht="15" thickBot="1" x14ac:dyDescent="0.35">
      <c r="AC342" s="19"/>
    </row>
    <row r="343" spans="29:29" ht="15" thickBot="1" x14ac:dyDescent="0.35">
      <c r="AC343" s="19"/>
    </row>
    <row r="344" spans="29:29" ht="15" thickBot="1" x14ac:dyDescent="0.35">
      <c r="AC344" s="19"/>
    </row>
    <row r="345" spans="29:29" ht="15" thickBot="1" x14ac:dyDescent="0.35">
      <c r="AC345" s="19"/>
    </row>
    <row r="346" spans="29:29" ht="15" thickBot="1" x14ac:dyDescent="0.35">
      <c r="AC346" s="19"/>
    </row>
    <row r="347" spans="29:29" ht="15" thickBot="1" x14ac:dyDescent="0.35">
      <c r="AC347" s="19"/>
    </row>
    <row r="348" spans="29:29" ht="15" thickBot="1" x14ac:dyDescent="0.35">
      <c r="AC348" s="19"/>
    </row>
    <row r="349" spans="29:29" ht="15" thickBot="1" x14ac:dyDescent="0.35">
      <c r="AC349" s="19"/>
    </row>
    <row r="350" spans="29:29" ht="15" thickBot="1" x14ac:dyDescent="0.35">
      <c r="AC350" s="19"/>
    </row>
    <row r="351" spans="29:29" ht="15" thickBot="1" x14ac:dyDescent="0.35">
      <c r="AC351" s="19"/>
    </row>
    <row r="352" spans="29:29" ht="15" thickBot="1" x14ac:dyDescent="0.35">
      <c r="AC352" s="19"/>
    </row>
    <row r="353" spans="29:29" ht="15" thickBot="1" x14ac:dyDescent="0.35">
      <c r="AC353" s="19"/>
    </row>
    <row r="354" spans="29:29" ht="15" thickBot="1" x14ac:dyDescent="0.35">
      <c r="AC354" s="19"/>
    </row>
    <row r="355" spans="29:29" ht="15" thickBot="1" x14ac:dyDescent="0.35">
      <c r="AC355" s="19"/>
    </row>
    <row r="356" spans="29:29" ht="15" thickBot="1" x14ac:dyDescent="0.35">
      <c r="AC356" s="19"/>
    </row>
    <row r="357" spans="29:29" ht="15" thickBot="1" x14ac:dyDescent="0.35">
      <c r="AC357" s="19"/>
    </row>
    <row r="358" spans="29:29" ht="15" thickBot="1" x14ac:dyDescent="0.35">
      <c r="AC358" s="19"/>
    </row>
    <row r="359" spans="29:29" ht="15" thickBot="1" x14ac:dyDescent="0.35">
      <c r="AC359" s="19"/>
    </row>
    <row r="360" spans="29:29" ht="15" thickBot="1" x14ac:dyDescent="0.35">
      <c r="AC360" s="19"/>
    </row>
    <row r="361" spans="29:29" ht="15" thickBot="1" x14ac:dyDescent="0.35">
      <c r="AC361" s="19"/>
    </row>
    <row r="362" spans="29:29" ht="15" thickBot="1" x14ac:dyDescent="0.35">
      <c r="AC362" s="19"/>
    </row>
    <row r="363" spans="29:29" ht="15" thickBot="1" x14ac:dyDescent="0.35">
      <c r="AC363" s="19"/>
    </row>
    <row r="364" spans="29:29" ht="15" thickBot="1" x14ac:dyDescent="0.35">
      <c r="AC364" s="19"/>
    </row>
    <row r="365" spans="29:29" ht="15" thickBot="1" x14ac:dyDescent="0.35">
      <c r="AC365" s="19"/>
    </row>
    <row r="366" spans="29:29" ht="15" thickBot="1" x14ac:dyDescent="0.35">
      <c r="AC366" s="19"/>
    </row>
    <row r="367" spans="29:29" ht="15" thickBot="1" x14ac:dyDescent="0.35">
      <c r="AC367" s="19"/>
    </row>
    <row r="368" spans="29:29" ht="15" thickBot="1" x14ac:dyDescent="0.35">
      <c r="AC368" s="19"/>
    </row>
    <row r="369" spans="29:29" ht="15" thickBot="1" x14ac:dyDescent="0.35">
      <c r="AC369" s="19"/>
    </row>
    <row r="370" spans="29:29" ht="15" thickBot="1" x14ac:dyDescent="0.35">
      <c r="AC370" s="19"/>
    </row>
    <row r="371" spans="29:29" ht="15" thickBot="1" x14ac:dyDescent="0.35">
      <c r="AC371" s="19"/>
    </row>
    <row r="372" spans="29:29" ht="15" thickBot="1" x14ac:dyDescent="0.35">
      <c r="AC372" s="19"/>
    </row>
    <row r="373" spans="29:29" ht="15" thickBot="1" x14ac:dyDescent="0.35">
      <c r="AC373" s="19"/>
    </row>
    <row r="374" spans="29:29" ht="15" thickBot="1" x14ac:dyDescent="0.35">
      <c r="AC374" s="19"/>
    </row>
    <row r="375" spans="29:29" ht="15" thickBot="1" x14ac:dyDescent="0.35">
      <c r="AC375" s="19"/>
    </row>
    <row r="376" spans="29:29" ht="15" thickBot="1" x14ac:dyDescent="0.35">
      <c r="AC376" s="19"/>
    </row>
    <row r="377" spans="29:29" ht="15" thickBot="1" x14ac:dyDescent="0.35">
      <c r="AC377" s="19"/>
    </row>
    <row r="378" spans="29:29" ht="15" thickBot="1" x14ac:dyDescent="0.35">
      <c r="AC378" s="19"/>
    </row>
    <row r="379" spans="29:29" ht="15" thickBot="1" x14ac:dyDescent="0.35">
      <c r="AC379" s="19"/>
    </row>
    <row r="380" spans="29:29" ht="15" thickBot="1" x14ac:dyDescent="0.35">
      <c r="AC380" s="19"/>
    </row>
    <row r="381" spans="29:29" ht="15" thickBot="1" x14ac:dyDescent="0.35">
      <c r="AC381" s="19"/>
    </row>
    <row r="382" spans="29:29" ht="15" thickBot="1" x14ac:dyDescent="0.35">
      <c r="AC382" s="19"/>
    </row>
    <row r="383" spans="29:29" ht="15" thickBot="1" x14ac:dyDescent="0.35">
      <c r="AC383" s="19"/>
    </row>
    <row r="384" spans="29:29" ht="15" thickBot="1" x14ac:dyDescent="0.35">
      <c r="AC384" s="19"/>
    </row>
    <row r="385" spans="29:29" ht="15" thickBot="1" x14ac:dyDescent="0.35">
      <c r="AC385" s="19"/>
    </row>
    <row r="386" spans="29:29" ht="15" thickBot="1" x14ac:dyDescent="0.35">
      <c r="AC386" s="19"/>
    </row>
    <row r="387" spans="29:29" ht="15" thickBot="1" x14ac:dyDescent="0.35">
      <c r="AC387" s="19"/>
    </row>
    <row r="388" spans="29:29" ht="15" thickBot="1" x14ac:dyDescent="0.35">
      <c r="AC388" s="19"/>
    </row>
    <row r="389" spans="29:29" ht="15" thickBot="1" x14ac:dyDescent="0.35">
      <c r="AC389" s="19"/>
    </row>
    <row r="390" spans="29:29" ht="15" thickBot="1" x14ac:dyDescent="0.35">
      <c r="AC390" s="19"/>
    </row>
    <row r="391" spans="29:29" ht="15" thickBot="1" x14ac:dyDescent="0.35">
      <c r="AC391" s="19"/>
    </row>
    <row r="392" spans="29:29" ht="15" thickBot="1" x14ac:dyDescent="0.35">
      <c r="AC392" s="19"/>
    </row>
    <row r="393" spans="29:29" ht="15" thickBot="1" x14ac:dyDescent="0.35">
      <c r="AC393" s="19"/>
    </row>
    <row r="394" spans="29:29" ht="15" thickBot="1" x14ac:dyDescent="0.35">
      <c r="AC394" s="19"/>
    </row>
    <row r="395" spans="29:29" ht="15" thickBot="1" x14ac:dyDescent="0.35">
      <c r="AC395" s="19"/>
    </row>
    <row r="396" spans="29:29" ht="15" thickBot="1" x14ac:dyDescent="0.35">
      <c r="AC396" s="19"/>
    </row>
    <row r="397" spans="29:29" ht="15" thickBot="1" x14ac:dyDescent="0.35">
      <c r="AC397" s="19"/>
    </row>
    <row r="398" spans="29:29" ht="15" thickBot="1" x14ac:dyDescent="0.35">
      <c r="AC398" s="19"/>
    </row>
    <row r="399" spans="29:29" ht="15" thickBot="1" x14ac:dyDescent="0.35">
      <c r="AC399" s="19"/>
    </row>
    <row r="400" spans="29:29" ht="15" thickBot="1" x14ac:dyDescent="0.35">
      <c r="AC400" s="19"/>
    </row>
    <row r="401" spans="29:29" ht="15" thickBot="1" x14ac:dyDescent="0.35">
      <c r="AC401" s="19"/>
    </row>
    <row r="402" spans="29:29" ht="15" thickBot="1" x14ac:dyDescent="0.35">
      <c r="AC402" s="19"/>
    </row>
    <row r="403" spans="29:29" ht="15" thickBot="1" x14ac:dyDescent="0.35">
      <c r="AC403" s="19"/>
    </row>
    <row r="404" spans="29:29" ht="15" thickBot="1" x14ac:dyDescent="0.35">
      <c r="AC404" s="19"/>
    </row>
    <row r="405" spans="29:29" ht="15" thickBot="1" x14ac:dyDescent="0.35">
      <c r="AC405" s="19"/>
    </row>
    <row r="406" spans="29:29" ht="15" thickBot="1" x14ac:dyDescent="0.35">
      <c r="AC406" s="19"/>
    </row>
    <row r="407" spans="29:29" ht="15" thickBot="1" x14ac:dyDescent="0.35">
      <c r="AC407" s="19"/>
    </row>
    <row r="408" spans="29:29" ht="15" thickBot="1" x14ac:dyDescent="0.35">
      <c r="AC408" s="19"/>
    </row>
    <row r="409" spans="29:29" ht="15" thickBot="1" x14ac:dyDescent="0.35">
      <c r="AC409" s="19"/>
    </row>
    <row r="410" spans="29:29" ht="15" thickBot="1" x14ac:dyDescent="0.35">
      <c r="AC410" s="19"/>
    </row>
    <row r="411" spans="29:29" ht="15" thickBot="1" x14ac:dyDescent="0.35">
      <c r="AC411" s="19"/>
    </row>
    <row r="412" spans="29:29" ht="15" thickBot="1" x14ac:dyDescent="0.35">
      <c r="AC412" s="19"/>
    </row>
    <row r="413" spans="29:29" ht="15" thickBot="1" x14ac:dyDescent="0.35">
      <c r="AC413" s="19"/>
    </row>
    <row r="414" spans="29:29" ht="15" thickBot="1" x14ac:dyDescent="0.35">
      <c r="AC414" s="19"/>
    </row>
    <row r="415" spans="29:29" ht="15" thickBot="1" x14ac:dyDescent="0.35">
      <c r="AC415" s="19"/>
    </row>
    <row r="416" spans="29:29" ht="15" thickBot="1" x14ac:dyDescent="0.35">
      <c r="AC416" s="19"/>
    </row>
    <row r="417" spans="29:29" ht="15" thickBot="1" x14ac:dyDescent="0.35">
      <c r="AC417" s="19"/>
    </row>
    <row r="418" spans="29:29" ht="15" thickBot="1" x14ac:dyDescent="0.35">
      <c r="AC418" s="19"/>
    </row>
    <row r="419" spans="29:29" ht="15" thickBot="1" x14ac:dyDescent="0.35">
      <c r="AC419" s="19"/>
    </row>
    <row r="420" spans="29:29" ht="15" thickBot="1" x14ac:dyDescent="0.35">
      <c r="AC420" s="19"/>
    </row>
    <row r="421" spans="29:29" ht="15" thickBot="1" x14ac:dyDescent="0.35">
      <c r="AC421" s="19"/>
    </row>
    <row r="422" spans="29:29" ht="15" thickBot="1" x14ac:dyDescent="0.35">
      <c r="AC422" s="19"/>
    </row>
    <row r="423" spans="29:29" ht="15" thickBot="1" x14ac:dyDescent="0.35">
      <c r="AC423" s="19"/>
    </row>
    <row r="424" spans="29:29" ht="15" thickBot="1" x14ac:dyDescent="0.35">
      <c r="AC424" s="19"/>
    </row>
    <row r="425" spans="29:29" ht="15" thickBot="1" x14ac:dyDescent="0.35">
      <c r="AC425" s="19"/>
    </row>
    <row r="426" spans="29:29" ht="15" thickBot="1" x14ac:dyDescent="0.35">
      <c r="AC426" s="19"/>
    </row>
    <row r="427" spans="29:29" ht="15" thickBot="1" x14ac:dyDescent="0.35">
      <c r="AC427" s="19"/>
    </row>
    <row r="428" spans="29:29" ht="15" thickBot="1" x14ac:dyDescent="0.35">
      <c r="AC428" s="19"/>
    </row>
    <row r="429" spans="29:29" ht="15" thickBot="1" x14ac:dyDescent="0.35">
      <c r="AC429" s="19"/>
    </row>
    <row r="430" spans="29:29" ht="15" thickBot="1" x14ac:dyDescent="0.35">
      <c r="AC430" s="19"/>
    </row>
    <row r="431" spans="29:29" ht="15" thickBot="1" x14ac:dyDescent="0.35">
      <c r="AC431" s="19"/>
    </row>
    <row r="432" spans="29:29" ht="15" thickBot="1" x14ac:dyDescent="0.35">
      <c r="AC432" s="19"/>
    </row>
    <row r="433" spans="29:29" ht="15" thickBot="1" x14ac:dyDescent="0.35">
      <c r="AC433" s="19"/>
    </row>
    <row r="434" spans="29:29" ht="15" thickBot="1" x14ac:dyDescent="0.35">
      <c r="AC434" s="19"/>
    </row>
    <row r="435" spans="29:29" ht="15" thickBot="1" x14ac:dyDescent="0.35">
      <c r="AC435" s="19"/>
    </row>
    <row r="436" spans="29:29" ht="15" thickBot="1" x14ac:dyDescent="0.35">
      <c r="AC436" s="19"/>
    </row>
    <row r="437" spans="29:29" ht="15" thickBot="1" x14ac:dyDescent="0.35">
      <c r="AC437" s="19"/>
    </row>
    <row r="438" spans="29:29" ht="15" thickBot="1" x14ac:dyDescent="0.35">
      <c r="AC438" s="19"/>
    </row>
    <row r="439" spans="29:29" ht="15" thickBot="1" x14ac:dyDescent="0.35">
      <c r="AC439" s="19"/>
    </row>
    <row r="440" spans="29:29" ht="15" thickBot="1" x14ac:dyDescent="0.35">
      <c r="AC440" s="19"/>
    </row>
    <row r="441" spans="29:29" ht="15" thickBot="1" x14ac:dyDescent="0.35">
      <c r="AC441" s="19"/>
    </row>
    <row r="442" spans="29:29" ht="15" thickBot="1" x14ac:dyDescent="0.35">
      <c r="AC442" s="19"/>
    </row>
    <row r="443" spans="29:29" ht="15" thickBot="1" x14ac:dyDescent="0.35">
      <c r="AC443" s="19"/>
    </row>
    <row r="444" spans="29:29" ht="15" thickBot="1" x14ac:dyDescent="0.35">
      <c r="AC444" s="19"/>
    </row>
    <row r="445" spans="29:29" ht="15" thickBot="1" x14ac:dyDescent="0.35">
      <c r="AC445" s="19"/>
    </row>
    <row r="446" spans="29:29" ht="15" thickBot="1" x14ac:dyDescent="0.35">
      <c r="AC446" s="19"/>
    </row>
    <row r="447" spans="29:29" ht="15" thickBot="1" x14ac:dyDescent="0.35">
      <c r="AC447" s="19"/>
    </row>
    <row r="448" spans="29:29" ht="15" thickBot="1" x14ac:dyDescent="0.35">
      <c r="AC448" s="19"/>
    </row>
    <row r="449" spans="29:29" ht="15" thickBot="1" x14ac:dyDescent="0.35">
      <c r="AC449" s="19"/>
    </row>
    <row r="450" spans="29:29" ht="15" thickBot="1" x14ac:dyDescent="0.35">
      <c r="AC450" s="19"/>
    </row>
    <row r="451" spans="29:29" ht="15" thickBot="1" x14ac:dyDescent="0.35">
      <c r="AC451" s="19"/>
    </row>
    <row r="452" spans="29:29" ht="15" thickBot="1" x14ac:dyDescent="0.35">
      <c r="AC452" s="19"/>
    </row>
    <row r="453" spans="29:29" ht="15" thickBot="1" x14ac:dyDescent="0.35">
      <c r="AC453" s="19"/>
    </row>
    <row r="454" spans="29:29" ht="15" thickBot="1" x14ac:dyDescent="0.35">
      <c r="AC454" s="19"/>
    </row>
    <row r="455" spans="29:29" ht="15" thickBot="1" x14ac:dyDescent="0.35">
      <c r="AC455" s="19"/>
    </row>
    <row r="456" spans="29:29" ht="15" thickBot="1" x14ac:dyDescent="0.35">
      <c r="AC456" s="19"/>
    </row>
    <row r="457" spans="29:29" ht="15" thickBot="1" x14ac:dyDescent="0.35">
      <c r="AC457" s="19"/>
    </row>
    <row r="458" spans="29:29" ht="15" thickBot="1" x14ac:dyDescent="0.35">
      <c r="AC458" s="19"/>
    </row>
    <row r="459" spans="29:29" ht="15" thickBot="1" x14ac:dyDescent="0.35">
      <c r="AC459" s="19"/>
    </row>
    <row r="460" spans="29:29" ht="15" thickBot="1" x14ac:dyDescent="0.35">
      <c r="AC460" s="19"/>
    </row>
    <row r="461" spans="29:29" ht="15" thickBot="1" x14ac:dyDescent="0.35">
      <c r="AC461" s="19"/>
    </row>
    <row r="462" spans="29:29" ht="15" thickBot="1" x14ac:dyDescent="0.35">
      <c r="AC462" s="19"/>
    </row>
    <row r="463" spans="29:29" ht="15" thickBot="1" x14ac:dyDescent="0.35">
      <c r="AC463" s="19"/>
    </row>
    <row r="464" spans="29:29" ht="15" thickBot="1" x14ac:dyDescent="0.35">
      <c r="AC464" s="19"/>
    </row>
    <row r="465" spans="29:29" ht="15" thickBot="1" x14ac:dyDescent="0.35">
      <c r="AC465" s="19"/>
    </row>
    <row r="466" spans="29:29" ht="15" thickBot="1" x14ac:dyDescent="0.35">
      <c r="AC466" s="19"/>
    </row>
    <row r="467" spans="29:29" ht="15" thickBot="1" x14ac:dyDescent="0.35">
      <c r="AC467" s="19"/>
    </row>
    <row r="468" spans="29:29" ht="15" thickBot="1" x14ac:dyDescent="0.35">
      <c r="AC468" s="19"/>
    </row>
    <row r="469" spans="29:29" ht="15" thickBot="1" x14ac:dyDescent="0.35">
      <c r="AC469" s="19"/>
    </row>
    <row r="470" spans="29:29" ht="15" thickBot="1" x14ac:dyDescent="0.35">
      <c r="AC470" s="19"/>
    </row>
    <row r="471" spans="29:29" ht="15" thickBot="1" x14ac:dyDescent="0.35">
      <c r="AC471" s="19"/>
    </row>
    <row r="472" spans="29:29" ht="15" thickBot="1" x14ac:dyDescent="0.35">
      <c r="AC472" s="19"/>
    </row>
    <row r="473" spans="29:29" ht="15" thickBot="1" x14ac:dyDescent="0.35">
      <c r="AC473" s="19"/>
    </row>
    <row r="474" spans="29:29" ht="15" thickBot="1" x14ac:dyDescent="0.35">
      <c r="AC474" s="19"/>
    </row>
    <row r="475" spans="29:29" ht="15" thickBot="1" x14ac:dyDescent="0.35">
      <c r="AC475" s="19"/>
    </row>
    <row r="476" spans="29:29" ht="15" thickBot="1" x14ac:dyDescent="0.35">
      <c r="AC476" s="19"/>
    </row>
    <row r="477" spans="29:29" ht="15" thickBot="1" x14ac:dyDescent="0.35">
      <c r="AC477" s="19"/>
    </row>
    <row r="478" spans="29:29" ht="15" thickBot="1" x14ac:dyDescent="0.35">
      <c r="AC478" s="19"/>
    </row>
    <row r="479" spans="29:29" ht="15" thickBot="1" x14ac:dyDescent="0.35">
      <c r="AC479" s="19"/>
    </row>
    <row r="480" spans="29:29" ht="15" thickBot="1" x14ac:dyDescent="0.35">
      <c r="AC480" s="19"/>
    </row>
    <row r="481" spans="29:29" ht="15" thickBot="1" x14ac:dyDescent="0.35">
      <c r="AC481" s="19"/>
    </row>
    <row r="482" spans="29:29" ht="15" thickBot="1" x14ac:dyDescent="0.35">
      <c r="AC482" s="19"/>
    </row>
    <row r="483" spans="29:29" ht="15" thickBot="1" x14ac:dyDescent="0.35">
      <c r="AC483" s="19"/>
    </row>
    <row r="484" spans="29:29" ht="15" thickBot="1" x14ac:dyDescent="0.35">
      <c r="AC484" s="19"/>
    </row>
    <row r="485" spans="29:29" ht="15" thickBot="1" x14ac:dyDescent="0.35">
      <c r="AC485" s="19"/>
    </row>
    <row r="486" spans="29:29" ht="15" thickBot="1" x14ac:dyDescent="0.35">
      <c r="AC486" s="19"/>
    </row>
    <row r="487" spans="29:29" ht="15" thickBot="1" x14ac:dyDescent="0.35">
      <c r="AC487" s="19"/>
    </row>
    <row r="488" spans="29:29" ht="15" thickBot="1" x14ac:dyDescent="0.35">
      <c r="AC488" s="19"/>
    </row>
    <row r="489" spans="29:29" ht="15" thickBot="1" x14ac:dyDescent="0.35">
      <c r="AC489" s="19"/>
    </row>
    <row r="490" spans="29:29" ht="15" thickBot="1" x14ac:dyDescent="0.35">
      <c r="AC490" s="19"/>
    </row>
    <row r="491" spans="29:29" ht="15" thickBot="1" x14ac:dyDescent="0.35">
      <c r="AC491" s="19"/>
    </row>
    <row r="492" spans="29:29" ht="15" thickBot="1" x14ac:dyDescent="0.35">
      <c r="AC492" s="19"/>
    </row>
    <row r="493" spans="29:29" ht="15" thickBot="1" x14ac:dyDescent="0.35">
      <c r="AC493" s="19"/>
    </row>
    <row r="494" spans="29:29" ht="15" thickBot="1" x14ac:dyDescent="0.35">
      <c r="AC494" s="19"/>
    </row>
    <row r="495" spans="29:29" ht="15" thickBot="1" x14ac:dyDescent="0.35">
      <c r="AC495" s="19"/>
    </row>
    <row r="496" spans="29:29" ht="15" thickBot="1" x14ac:dyDescent="0.35">
      <c r="AC496" s="19"/>
    </row>
    <row r="497" spans="29:29" ht="15" thickBot="1" x14ac:dyDescent="0.35">
      <c r="AC497" s="19"/>
    </row>
    <row r="498" spans="29:29" ht="15" thickBot="1" x14ac:dyDescent="0.35">
      <c r="AC498" s="19"/>
    </row>
    <row r="499" spans="29:29" ht="15" thickBot="1" x14ac:dyDescent="0.35">
      <c r="AC499" s="19"/>
    </row>
    <row r="500" spans="29:29" ht="15" thickBot="1" x14ac:dyDescent="0.35">
      <c r="AC500" s="19"/>
    </row>
    <row r="501" spans="29:29" ht="15" thickBot="1" x14ac:dyDescent="0.35">
      <c r="AC501" s="19"/>
    </row>
    <row r="502" spans="29:29" ht="15" thickBot="1" x14ac:dyDescent="0.35">
      <c r="AC502" s="19"/>
    </row>
    <row r="503" spans="29:29" ht="15" thickBot="1" x14ac:dyDescent="0.35">
      <c r="AC503" s="19"/>
    </row>
    <row r="504" spans="29:29" ht="15" thickBot="1" x14ac:dyDescent="0.35">
      <c r="AC504" s="19"/>
    </row>
    <row r="505" spans="29:29" ht="15" thickBot="1" x14ac:dyDescent="0.35">
      <c r="AC505" s="19"/>
    </row>
    <row r="506" spans="29:29" ht="15" thickBot="1" x14ac:dyDescent="0.35">
      <c r="AC506" s="19"/>
    </row>
    <row r="507" spans="29:29" ht="15" thickBot="1" x14ac:dyDescent="0.35">
      <c r="AC507" s="19"/>
    </row>
    <row r="508" spans="29:29" ht="15" thickBot="1" x14ac:dyDescent="0.35">
      <c r="AC508" s="19"/>
    </row>
    <row r="509" spans="29:29" ht="15" thickBot="1" x14ac:dyDescent="0.35">
      <c r="AC509" s="19"/>
    </row>
    <row r="510" spans="29:29" ht="15" thickBot="1" x14ac:dyDescent="0.35">
      <c r="AC510" s="19"/>
    </row>
    <row r="511" spans="29:29" ht="15" thickBot="1" x14ac:dyDescent="0.35">
      <c r="AC511" s="19"/>
    </row>
    <row r="512" spans="29:29" ht="15" thickBot="1" x14ac:dyDescent="0.35">
      <c r="AC512" s="19"/>
    </row>
    <row r="513" spans="29:29" ht="15" thickBot="1" x14ac:dyDescent="0.35">
      <c r="AC513" s="19"/>
    </row>
    <row r="514" spans="29:29" ht="15" thickBot="1" x14ac:dyDescent="0.35">
      <c r="AC514" s="19"/>
    </row>
    <row r="515" spans="29:29" ht="15" thickBot="1" x14ac:dyDescent="0.35">
      <c r="AC515" s="19"/>
    </row>
    <row r="516" spans="29:29" ht="15" thickBot="1" x14ac:dyDescent="0.35">
      <c r="AC516" s="19"/>
    </row>
    <row r="517" spans="29:29" ht="15" thickBot="1" x14ac:dyDescent="0.35">
      <c r="AC517" s="19"/>
    </row>
    <row r="518" spans="29:29" ht="15" thickBot="1" x14ac:dyDescent="0.35">
      <c r="AC518" s="19"/>
    </row>
    <row r="519" spans="29:29" ht="15" thickBot="1" x14ac:dyDescent="0.35">
      <c r="AC519" s="19"/>
    </row>
    <row r="520" spans="29:29" ht="15" thickBot="1" x14ac:dyDescent="0.35">
      <c r="AC520" s="19"/>
    </row>
    <row r="521" spans="29:29" ht="15" thickBot="1" x14ac:dyDescent="0.35">
      <c r="AC521" s="19"/>
    </row>
    <row r="522" spans="29:29" ht="15" thickBot="1" x14ac:dyDescent="0.35">
      <c r="AC522" s="19"/>
    </row>
    <row r="523" spans="29:29" ht="15" thickBot="1" x14ac:dyDescent="0.35">
      <c r="AC523" s="19"/>
    </row>
    <row r="524" spans="29:29" ht="15" thickBot="1" x14ac:dyDescent="0.35">
      <c r="AC524" s="19"/>
    </row>
    <row r="525" spans="29:29" ht="15" thickBot="1" x14ac:dyDescent="0.35">
      <c r="AC525" s="19"/>
    </row>
    <row r="526" spans="29:29" ht="15" thickBot="1" x14ac:dyDescent="0.35">
      <c r="AC526" s="19"/>
    </row>
    <row r="527" spans="29:29" ht="15" thickBot="1" x14ac:dyDescent="0.35">
      <c r="AC527" s="19"/>
    </row>
    <row r="528" spans="29:29" ht="15" thickBot="1" x14ac:dyDescent="0.35">
      <c r="AC528" s="19"/>
    </row>
    <row r="529" spans="29:29" ht="15" thickBot="1" x14ac:dyDescent="0.35">
      <c r="AC529" s="19"/>
    </row>
    <row r="530" spans="29:29" ht="15" thickBot="1" x14ac:dyDescent="0.35">
      <c r="AC530" s="19"/>
    </row>
    <row r="531" spans="29:29" ht="15" thickBot="1" x14ac:dyDescent="0.35">
      <c r="AC531" s="19"/>
    </row>
    <row r="532" spans="29:29" ht="15" thickBot="1" x14ac:dyDescent="0.35">
      <c r="AC532" s="19"/>
    </row>
    <row r="533" spans="29:29" ht="15" thickBot="1" x14ac:dyDescent="0.35">
      <c r="AC533" s="19"/>
    </row>
    <row r="534" spans="29:29" ht="15" thickBot="1" x14ac:dyDescent="0.35">
      <c r="AC534" s="19"/>
    </row>
    <row r="535" spans="29:29" ht="15" thickBot="1" x14ac:dyDescent="0.35">
      <c r="AC535" s="19"/>
    </row>
    <row r="536" spans="29:29" ht="15" thickBot="1" x14ac:dyDescent="0.35">
      <c r="AC536" s="19"/>
    </row>
    <row r="537" spans="29:29" ht="15" thickBot="1" x14ac:dyDescent="0.35">
      <c r="AC537" s="19"/>
    </row>
    <row r="538" spans="29:29" ht="15" thickBot="1" x14ac:dyDescent="0.35">
      <c r="AC538" s="19"/>
    </row>
    <row r="539" spans="29:29" ht="15" thickBot="1" x14ac:dyDescent="0.35">
      <c r="AC539" s="19"/>
    </row>
    <row r="540" spans="29:29" ht="15" thickBot="1" x14ac:dyDescent="0.35">
      <c r="AC540" s="19"/>
    </row>
    <row r="541" spans="29:29" ht="15" thickBot="1" x14ac:dyDescent="0.35">
      <c r="AC541" s="19"/>
    </row>
    <row r="542" spans="29:29" ht="15" thickBot="1" x14ac:dyDescent="0.35">
      <c r="AC542" s="19"/>
    </row>
    <row r="543" spans="29:29" ht="15" thickBot="1" x14ac:dyDescent="0.35">
      <c r="AC543" s="19"/>
    </row>
    <row r="544" spans="29:29" ht="15" thickBot="1" x14ac:dyDescent="0.35">
      <c r="AC544" s="19"/>
    </row>
    <row r="545" spans="29:29" ht="15" thickBot="1" x14ac:dyDescent="0.35">
      <c r="AC545" s="19"/>
    </row>
    <row r="546" spans="29:29" ht="15" thickBot="1" x14ac:dyDescent="0.35">
      <c r="AC546" s="19"/>
    </row>
    <row r="547" spans="29:29" ht="15" thickBot="1" x14ac:dyDescent="0.35">
      <c r="AC547" s="19"/>
    </row>
    <row r="548" spans="29:29" ht="15" thickBot="1" x14ac:dyDescent="0.35">
      <c r="AC548" s="19"/>
    </row>
    <row r="549" spans="29:29" ht="15" thickBot="1" x14ac:dyDescent="0.35">
      <c r="AC549" s="19"/>
    </row>
    <row r="550" spans="29:29" ht="15" thickBot="1" x14ac:dyDescent="0.35">
      <c r="AC550" s="19"/>
    </row>
    <row r="551" spans="29:29" ht="15" thickBot="1" x14ac:dyDescent="0.35">
      <c r="AC551" s="19"/>
    </row>
    <row r="552" spans="29:29" ht="15" thickBot="1" x14ac:dyDescent="0.35">
      <c r="AC552" s="19"/>
    </row>
    <row r="553" spans="29:29" ht="15" thickBot="1" x14ac:dyDescent="0.35">
      <c r="AC553" s="19"/>
    </row>
    <row r="554" spans="29:29" ht="15" thickBot="1" x14ac:dyDescent="0.35">
      <c r="AC554" s="19"/>
    </row>
    <row r="555" spans="29:29" ht="15" thickBot="1" x14ac:dyDescent="0.35">
      <c r="AC555" s="19"/>
    </row>
    <row r="556" spans="29:29" ht="15" thickBot="1" x14ac:dyDescent="0.35">
      <c r="AC556" s="19"/>
    </row>
    <row r="557" spans="29:29" ht="15" thickBot="1" x14ac:dyDescent="0.35">
      <c r="AC557" s="19"/>
    </row>
    <row r="558" spans="29:29" ht="15" thickBot="1" x14ac:dyDescent="0.35">
      <c r="AC558" s="19"/>
    </row>
    <row r="559" spans="29:29" ht="15" thickBot="1" x14ac:dyDescent="0.35">
      <c r="AC559" s="19"/>
    </row>
    <row r="560" spans="29:29" ht="15" thickBot="1" x14ac:dyDescent="0.35">
      <c r="AC560" s="19"/>
    </row>
    <row r="561" spans="29:29" ht="15" thickBot="1" x14ac:dyDescent="0.35">
      <c r="AC561" s="19"/>
    </row>
    <row r="562" spans="29:29" ht="15" thickBot="1" x14ac:dyDescent="0.35">
      <c r="AC562" s="19"/>
    </row>
    <row r="563" spans="29:29" ht="15" thickBot="1" x14ac:dyDescent="0.35">
      <c r="AC563" s="19"/>
    </row>
    <row r="564" spans="29:29" ht="15" thickBot="1" x14ac:dyDescent="0.35">
      <c r="AC564" s="19"/>
    </row>
    <row r="565" spans="29:29" ht="15" thickBot="1" x14ac:dyDescent="0.35">
      <c r="AC565" s="19"/>
    </row>
    <row r="566" spans="29:29" ht="15" thickBot="1" x14ac:dyDescent="0.35">
      <c r="AC566" s="19"/>
    </row>
    <row r="567" spans="29:29" ht="15" thickBot="1" x14ac:dyDescent="0.35">
      <c r="AC567" s="19"/>
    </row>
    <row r="568" spans="29:29" ht="15" thickBot="1" x14ac:dyDescent="0.35">
      <c r="AC568" s="19"/>
    </row>
    <row r="569" spans="29:29" ht="15" thickBot="1" x14ac:dyDescent="0.35">
      <c r="AC569" s="19"/>
    </row>
    <row r="570" spans="29:29" ht="15" thickBot="1" x14ac:dyDescent="0.35">
      <c r="AC570" s="19"/>
    </row>
    <row r="571" spans="29:29" ht="15" thickBot="1" x14ac:dyDescent="0.35">
      <c r="AC571" s="19"/>
    </row>
    <row r="572" spans="29:29" ht="15" thickBot="1" x14ac:dyDescent="0.35">
      <c r="AC572" s="19"/>
    </row>
    <row r="573" spans="29:29" ht="15" thickBot="1" x14ac:dyDescent="0.35">
      <c r="AC573" s="19"/>
    </row>
    <row r="574" spans="29:29" ht="15" thickBot="1" x14ac:dyDescent="0.35">
      <c r="AC574" s="19"/>
    </row>
    <row r="575" spans="29:29" ht="15" thickBot="1" x14ac:dyDescent="0.35">
      <c r="AC575" s="19"/>
    </row>
    <row r="576" spans="29:29" ht="15" thickBot="1" x14ac:dyDescent="0.35">
      <c r="AC576" s="19"/>
    </row>
    <row r="577" spans="29:29" ht="15" thickBot="1" x14ac:dyDescent="0.35">
      <c r="AC577" s="19"/>
    </row>
    <row r="578" spans="29:29" ht="15" thickBot="1" x14ac:dyDescent="0.35">
      <c r="AC578" s="19"/>
    </row>
    <row r="579" spans="29:29" ht="15" thickBot="1" x14ac:dyDescent="0.35">
      <c r="AC579" s="19"/>
    </row>
    <row r="580" spans="29:29" ht="15" thickBot="1" x14ac:dyDescent="0.35">
      <c r="AC580" s="19"/>
    </row>
    <row r="581" spans="29:29" ht="15" thickBot="1" x14ac:dyDescent="0.35">
      <c r="AC581" s="19"/>
    </row>
    <row r="582" spans="29:29" ht="15" thickBot="1" x14ac:dyDescent="0.35">
      <c r="AC582" s="19"/>
    </row>
    <row r="583" spans="29:29" ht="15" thickBot="1" x14ac:dyDescent="0.35">
      <c r="AC583" s="19"/>
    </row>
    <row r="584" spans="29:29" ht="15" thickBot="1" x14ac:dyDescent="0.35">
      <c r="AC584" s="19"/>
    </row>
    <row r="585" spans="29:29" ht="15" thickBot="1" x14ac:dyDescent="0.35">
      <c r="AC585" s="19"/>
    </row>
    <row r="586" spans="29:29" ht="15" thickBot="1" x14ac:dyDescent="0.35">
      <c r="AC586" s="19"/>
    </row>
    <row r="587" spans="29:29" ht="15" thickBot="1" x14ac:dyDescent="0.35">
      <c r="AC587" s="19"/>
    </row>
    <row r="588" spans="29:29" ht="15" thickBot="1" x14ac:dyDescent="0.35">
      <c r="AC588" s="19"/>
    </row>
    <row r="589" spans="29:29" ht="15" thickBot="1" x14ac:dyDescent="0.35">
      <c r="AC589" s="19"/>
    </row>
    <row r="590" spans="29:29" ht="15" thickBot="1" x14ac:dyDescent="0.35">
      <c r="AC590" s="19"/>
    </row>
    <row r="591" spans="29:29" ht="15" thickBot="1" x14ac:dyDescent="0.35">
      <c r="AC591" s="19"/>
    </row>
    <row r="592" spans="29:29" ht="15" thickBot="1" x14ac:dyDescent="0.35">
      <c r="AC592" s="19"/>
    </row>
    <row r="593" spans="29:29" ht="15" thickBot="1" x14ac:dyDescent="0.35">
      <c r="AC593" s="19"/>
    </row>
    <row r="594" spans="29:29" ht="15" thickBot="1" x14ac:dyDescent="0.35">
      <c r="AC594" s="19"/>
    </row>
    <row r="595" spans="29:29" ht="15" thickBot="1" x14ac:dyDescent="0.35">
      <c r="AC595" s="19"/>
    </row>
    <row r="596" spans="29:29" ht="15" thickBot="1" x14ac:dyDescent="0.35">
      <c r="AC596" s="19"/>
    </row>
    <row r="597" spans="29:29" ht="15" thickBot="1" x14ac:dyDescent="0.35">
      <c r="AC597" s="19"/>
    </row>
    <row r="598" spans="29:29" ht="15" thickBot="1" x14ac:dyDescent="0.35">
      <c r="AC598" s="19"/>
    </row>
    <row r="599" spans="29:29" ht="15" thickBot="1" x14ac:dyDescent="0.35">
      <c r="AC599" s="19"/>
    </row>
    <row r="600" spans="29:29" ht="15" thickBot="1" x14ac:dyDescent="0.35">
      <c r="AC600" s="19"/>
    </row>
    <row r="601" spans="29:29" ht="15" thickBot="1" x14ac:dyDescent="0.35">
      <c r="AC601" s="19"/>
    </row>
    <row r="602" spans="29:29" ht="15" thickBot="1" x14ac:dyDescent="0.35">
      <c r="AC602" s="19"/>
    </row>
    <row r="603" spans="29:29" ht="15" thickBot="1" x14ac:dyDescent="0.35">
      <c r="AC603" s="19"/>
    </row>
    <row r="604" spans="29:29" ht="15" thickBot="1" x14ac:dyDescent="0.35">
      <c r="AC604" s="19"/>
    </row>
    <row r="605" spans="29:29" ht="15" thickBot="1" x14ac:dyDescent="0.35">
      <c r="AC605" s="19"/>
    </row>
    <row r="606" spans="29:29" ht="15" thickBot="1" x14ac:dyDescent="0.35">
      <c r="AC606" s="19"/>
    </row>
    <row r="607" spans="29:29" ht="15" thickBot="1" x14ac:dyDescent="0.35">
      <c r="AC607" s="19"/>
    </row>
    <row r="608" spans="29:29" ht="15" thickBot="1" x14ac:dyDescent="0.35">
      <c r="AC608" s="19"/>
    </row>
    <row r="609" spans="29:29" ht="15" thickBot="1" x14ac:dyDescent="0.35">
      <c r="AC609" s="19"/>
    </row>
    <row r="610" spans="29:29" ht="15" thickBot="1" x14ac:dyDescent="0.35">
      <c r="AC610" s="19"/>
    </row>
    <row r="611" spans="29:29" ht="15" thickBot="1" x14ac:dyDescent="0.35">
      <c r="AC611" s="19"/>
    </row>
    <row r="612" spans="29:29" ht="15" thickBot="1" x14ac:dyDescent="0.35">
      <c r="AC612" s="19"/>
    </row>
    <row r="613" spans="29:29" ht="15" thickBot="1" x14ac:dyDescent="0.35">
      <c r="AC613" s="19"/>
    </row>
    <row r="614" spans="29:29" ht="15" thickBot="1" x14ac:dyDescent="0.35">
      <c r="AC614" s="19"/>
    </row>
    <row r="615" spans="29:29" ht="15" thickBot="1" x14ac:dyDescent="0.35">
      <c r="AC615" s="19"/>
    </row>
    <row r="616" spans="29:29" ht="15" thickBot="1" x14ac:dyDescent="0.35">
      <c r="AC616" s="19"/>
    </row>
    <row r="617" spans="29:29" ht="15" thickBot="1" x14ac:dyDescent="0.35">
      <c r="AC617" s="19"/>
    </row>
    <row r="618" spans="29:29" ht="15" thickBot="1" x14ac:dyDescent="0.35">
      <c r="AC618" s="19"/>
    </row>
    <row r="619" spans="29:29" ht="15" thickBot="1" x14ac:dyDescent="0.35">
      <c r="AC619" s="19"/>
    </row>
    <row r="620" spans="29:29" ht="15" thickBot="1" x14ac:dyDescent="0.35">
      <c r="AC620" s="19"/>
    </row>
    <row r="621" spans="29:29" ht="15" thickBot="1" x14ac:dyDescent="0.35">
      <c r="AC621" s="19"/>
    </row>
    <row r="622" spans="29:29" ht="15" thickBot="1" x14ac:dyDescent="0.35">
      <c r="AC622" s="19"/>
    </row>
    <row r="623" spans="29:29" ht="15" thickBot="1" x14ac:dyDescent="0.35">
      <c r="AC623" s="19"/>
    </row>
    <row r="624" spans="29:29" ht="15" thickBot="1" x14ac:dyDescent="0.35">
      <c r="AC624" s="19"/>
    </row>
    <row r="625" spans="29:29" ht="15" thickBot="1" x14ac:dyDescent="0.35">
      <c r="AC625" s="19"/>
    </row>
    <row r="626" spans="29:29" ht="15" thickBot="1" x14ac:dyDescent="0.35">
      <c r="AC626" s="19"/>
    </row>
    <row r="627" spans="29:29" ht="15" thickBot="1" x14ac:dyDescent="0.35">
      <c r="AC627" s="19"/>
    </row>
    <row r="628" spans="29:29" ht="15" thickBot="1" x14ac:dyDescent="0.35">
      <c r="AC628" s="19"/>
    </row>
    <row r="629" spans="29:29" ht="15" thickBot="1" x14ac:dyDescent="0.35">
      <c r="AC629" s="19"/>
    </row>
    <row r="630" spans="29:29" ht="15" thickBot="1" x14ac:dyDescent="0.35">
      <c r="AC630" s="19"/>
    </row>
    <row r="631" spans="29:29" ht="15" thickBot="1" x14ac:dyDescent="0.35">
      <c r="AC631" s="19"/>
    </row>
    <row r="632" spans="29:29" ht="15" thickBot="1" x14ac:dyDescent="0.35">
      <c r="AC632" s="19"/>
    </row>
    <row r="633" spans="29:29" ht="15" thickBot="1" x14ac:dyDescent="0.35">
      <c r="AC633" s="19"/>
    </row>
    <row r="634" spans="29:29" ht="15" thickBot="1" x14ac:dyDescent="0.35">
      <c r="AC634" s="19"/>
    </row>
    <row r="635" spans="29:29" ht="15" thickBot="1" x14ac:dyDescent="0.35">
      <c r="AC635" s="19"/>
    </row>
    <row r="636" spans="29:29" ht="15" thickBot="1" x14ac:dyDescent="0.35">
      <c r="AC636" s="19"/>
    </row>
    <row r="637" spans="29:29" ht="15" thickBot="1" x14ac:dyDescent="0.35">
      <c r="AC637" s="19"/>
    </row>
    <row r="638" spans="29:29" ht="15" thickBot="1" x14ac:dyDescent="0.35">
      <c r="AC638" s="19"/>
    </row>
    <row r="639" spans="29:29" ht="15" thickBot="1" x14ac:dyDescent="0.35">
      <c r="AC639" s="19"/>
    </row>
    <row r="640" spans="29:29" ht="15" thickBot="1" x14ac:dyDescent="0.35">
      <c r="AC640" s="19"/>
    </row>
    <row r="641" spans="29:29" ht="15" thickBot="1" x14ac:dyDescent="0.35">
      <c r="AC641" s="19"/>
    </row>
    <row r="642" spans="29:29" ht="15" thickBot="1" x14ac:dyDescent="0.35">
      <c r="AC642" s="19"/>
    </row>
    <row r="643" spans="29:29" ht="15" thickBot="1" x14ac:dyDescent="0.35">
      <c r="AC643" s="19"/>
    </row>
    <row r="644" spans="29:29" ht="15" thickBot="1" x14ac:dyDescent="0.35">
      <c r="AC644" s="19"/>
    </row>
    <row r="645" spans="29:29" ht="15" thickBot="1" x14ac:dyDescent="0.35">
      <c r="AC645" s="19"/>
    </row>
    <row r="646" spans="29:29" ht="15" thickBot="1" x14ac:dyDescent="0.35">
      <c r="AC646" s="19"/>
    </row>
    <row r="647" spans="29:29" ht="15" thickBot="1" x14ac:dyDescent="0.35">
      <c r="AC647" s="19"/>
    </row>
    <row r="648" spans="29:29" ht="15" thickBot="1" x14ac:dyDescent="0.35">
      <c r="AC648" s="19"/>
    </row>
    <row r="649" spans="29:29" ht="15" thickBot="1" x14ac:dyDescent="0.35">
      <c r="AC649" s="19"/>
    </row>
    <row r="650" spans="29:29" ht="15" thickBot="1" x14ac:dyDescent="0.35">
      <c r="AC650" s="19"/>
    </row>
    <row r="651" spans="29:29" ht="15" thickBot="1" x14ac:dyDescent="0.35">
      <c r="AC651" s="19"/>
    </row>
    <row r="652" spans="29:29" ht="15" thickBot="1" x14ac:dyDescent="0.35">
      <c r="AC652" s="19"/>
    </row>
    <row r="653" spans="29:29" ht="15" thickBot="1" x14ac:dyDescent="0.35">
      <c r="AC653" s="19"/>
    </row>
    <row r="654" spans="29:29" ht="15" thickBot="1" x14ac:dyDescent="0.35">
      <c r="AC654" s="19"/>
    </row>
    <row r="655" spans="29:29" ht="15" thickBot="1" x14ac:dyDescent="0.35">
      <c r="AC655" s="19"/>
    </row>
    <row r="656" spans="29:29" ht="15" thickBot="1" x14ac:dyDescent="0.35">
      <c r="AC656" s="19"/>
    </row>
    <row r="657" spans="29:29" ht="15" thickBot="1" x14ac:dyDescent="0.35">
      <c r="AC657" s="19"/>
    </row>
    <row r="658" spans="29:29" ht="15" thickBot="1" x14ac:dyDescent="0.35">
      <c r="AC658" s="19"/>
    </row>
    <row r="659" spans="29:29" ht="15" thickBot="1" x14ac:dyDescent="0.35">
      <c r="AC659" s="19"/>
    </row>
    <row r="660" spans="29:29" ht="15" thickBot="1" x14ac:dyDescent="0.35">
      <c r="AC660" s="19"/>
    </row>
    <row r="661" spans="29:29" ht="15" thickBot="1" x14ac:dyDescent="0.35">
      <c r="AC661" s="19"/>
    </row>
    <row r="662" spans="29:29" ht="15" thickBot="1" x14ac:dyDescent="0.35">
      <c r="AC662" s="19"/>
    </row>
    <row r="663" spans="29:29" ht="15" thickBot="1" x14ac:dyDescent="0.35">
      <c r="AC663" s="19"/>
    </row>
    <row r="664" spans="29:29" ht="15" thickBot="1" x14ac:dyDescent="0.35">
      <c r="AC664" s="19"/>
    </row>
    <row r="665" spans="29:29" ht="15" thickBot="1" x14ac:dyDescent="0.35">
      <c r="AC665" s="19"/>
    </row>
    <row r="666" spans="29:29" ht="15" thickBot="1" x14ac:dyDescent="0.35">
      <c r="AC666" s="19"/>
    </row>
    <row r="667" spans="29:29" ht="15" thickBot="1" x14ac:dyDescent="0.35">
      <c r="AC667" s="19"/>
    </row>
    <row r="668" spans="29:29" ht="15" thickBot="1" x14ac:dyDescent="0.35">
      <c r="AC668" s="19"/>
    </row>
    <row r="669" spans="29:29" ht="15" thickBot="1" x14ac:dyDescent="0.35">
      <c r="AC669" s="19"/>
    </row>
    <row r="670" spans="29:29" ht="15" thickBot="1" x14ac:dyDescent="0.35">
      <c r="AC670" s="19"/>
    </row>
    <row r="671" spans="29:29" ht="15" thickBot="1" x14ac:dyDescent="0.35">
      <c r="AC671" s="19"/>
    </row>
    <row r="672" spans="29:29" ht="15" thickBot="1" x14ac:dyDescent="0.35">
      <c r="AC672" s="19"/>
    </row>
    <row r="673" spans="29:29" ht="15" thickBot="1" x14ac:dyDescent="0.35">
      <c r="AC673" s="19"/>
    </row>
    <row r="674" spans="29:29" ht="15" thickBot="1" x14ac:dyDescent="0.35">
      <c r="AC674" s="19"/>
    </row>
    <row r="675" spans="29:29" ht="15" thickBot="1" x14ac:dyDescent="0.35">
      <c r="AC675" s="19"/>
    </row>
    <row r="676" spans="29:29" ht="15" thickBot="1" x14ac:dyDescent="0.35">
      <c r="AC676" s="19"/>
    </row>
    <row r="677" spans="29:29" ht="15" thickBot="1" x14ac:dyDescent="0.35">
      <c r="AC677" s="19"/>
    </row>
    <row r="678" spans="29:29" ht="15" thickBot="1" x14ac:dyDescent="0.35">
      <c r="AC678" s="19"/>
    </row>
    <row r="679" spans="29:29" ht="15" thickBot="1" x14ac:dyDescent="0.35">
      <c r="AC679" s="19"/>
    </row>
    <row r="680" spans="29:29" ht="15" thickBot="1" x14ac:dyDescent="0.35">
      <c r="AC680" s="19"/>
    </row>
    <row r="681" spans="29:29" ht="15" thickBot="1" x14ac:dyDescent="0.35">
      <c r="AC681" s="19"/>
    </row>
    <row r="682" spans="29:29" ht="15" thickBot="1" x14ac:dyDescent="0.35">
      <c r="AC682" s="19"/>
    </row>
    <row r="683" spans="29:29" ht="15" thickBot="1" x14ac:dyDescent="0.35">
      <c r="AC683" s="19"/>
    </row>
    <row r="684" spans="29:29" ht="15" thickBot="1" x14ac:dyDescent="0.35">
      <c r="AC684" s="19"/>
    </row>
    <row r="685" spans="29:29" ht="15" thickBot="1" x14ac:dyDescent="0.35">
      <c r="AC685" s="19"/>
    </row>
    <row r="686" spans="29:29" ht="15" thickBot="1" x14ac:dyDescent="0.35">
      <c r="AC686" s="19"/>
    </row>
    <row r="687" spans="29:29" ht="15" thickBot="1" x14ac:dyDescent="0.35">
      <c r="AC687" s="19"/>
    </row>
    <row r="688" spans="29:29" ht="15" thickBot="1" x14ac:dyDescent="0.35">
      <c r="AC688" s="19"/>
    </row>
    <row r="689" spans="29:29" ht="15" thickBot="1" x14ac:dyDescent="0.35">
      <c r="AC689" s="19"/>
    </row>
    <row r="690" spans="29:29" ht="15" thickBot="1" x14ac:dyDescent="0.35">
      <c r="AC690" s="19"/>
    </row>
    <row r="691" spans="29:29" ht="15" thickBot="1" x14ac:dyDescent="0.35">
      <c r="AC691" s="19"/>
    </row>
    <row r="692" spans="29:29" ht="15" thickBot="1" x14ac:dyDescent="0.35">
      <c r="AC692" s="19"/>
    </row>
    <row r="693" spans="29:29" ht="15" thickBot="1" x14ac:dyDescent="0.35">
      <c r="AC693" s="19"/>
    </row>
    <row r="694" spans="29:29" ht="15" thickBot="1" x14ac:dyDescent="0.35">
      <c r="AC694" s="19"/>
    </row>
    <row r="695" spans="29:29" ht="15" thickBot="1" x14ac:dyDescent="0.35">
      <c r="AC695" s="19"/>
    </row>
    <row r="696" spans="29:29" ht="15" thickBot="1" x14ac:dyDescent="0.35">
      <c r="AC696" s="19"/>
    </row>
    <row r="697" spans="29:29" ht="15" thickBot="1" x14ac:dyDescent="0.35">
      <c r="AC697" s="19"/>
    </row>
    <row r="698" spans="29:29" ht="15" thickBot="1" x14ac:dyDescent="0.35">
      <c r="AC698" s="19"/>
    </row>
    <row r="699" spans="29:29" ht="15" thickBot="1" x14ac:dyDescent="0.35">
      <c r="AC699" s="19"/>
    </row>
    <row r="700" spans="29:29" ht="15" thickBot="1" x14ac:dyDescent="0.35">
      <c r="AC700" s="19"/>
    </row>
    <row r="701" spans="29:29" ht="15" thickBot="1" x14ac:dyDescent="0.35">
      <c r="AC701" s="19"/>
    </row>
    <row r="702" spans="29:29" ht="15" thickBot="1" x14ac:dyDescent="0.35">
      <c r="AC702" s="19"/>
    </row>
    <row r="703" spans="29:29" ht="15" thickBot="1" x14ac:dyDescent="0.35">
      <c r="AC703" s="19"/>
    </row>
    <row r="704" spans="29:29" ht="15" thickBot="1" x14ac:dyDescent="0.35">
      <c r="AC704" s="19"/>
    </row>
    <row r="705" spans="29:29" ht="15" thickBot="1" x14ac:dyDescent="0.35">
      <c r="AC705" s="19"/>
    </row>
    <row r="706" spans="29:29" ht="15" thickBot="1" x14ac:dyDescent="0.35">
      <c r="AC706" s="19"/>
    </row>
    <row r="707" spans="29:29" ht="15" thickBot="1" x14ac:dyDescent="0.35">
      <c r="AC707" s="19"/>
    </row>
    <row r="708" spans="29:29" ht="15" thickBot="1" x14ac:dyDescent="0.35">
      <c r="AC708" s="19"/>
    </row>
    <row r="709" spans="29:29" ht="15" thickBot="1" x14ac:dyDescent="0.35">
      <c r="AC709" s="19"/>
    </row>
    <row r="710" spans="29:29" ht="15" thickBot="1" x14ac:dyDescent="0.35">
      <c r="AC710" s="19"/>
    </row>
    <row r="711" spans="29:29" ht="15" thickBot="1" x14ac:dyDescent="0.35">
      <c r="AC711" s="19"/>
    </row>
    <row r="712" spans="29:29" ht="15" thickBot="1" x14ac:dyDescent="0.35">
      <c r="AC712" s="19"/>
    </row>
    <row r="713" spans="29:29" ht="15" thickBot="1" x14ac:dyDescent="0.35">
      <c r="AC713" s="19"/>
    </row>
    <row r="714" spans="29:29" ht="15" thickBot="1" x14ac:dyDescent="0.35">
      <c r="AC714" s="19"/>
    </row>
    <row r="715" spans="29:29" ht="15" thickBot="1" x14ac:dyDescent="0.35">
      <c r="AC715" s="19"/>
    </row>
    <row r="716" spans="29:29" ht="15" thickBot="1" x14ac:dyDescent="0.35">
      <c r="AC716" s="19"/>
    </row>
    <row r="717" spans="29:29" ht="15" thickBot="1" x14ac:dyDescent="0.35">
      <c r="AC717" s="19"/>
    </row>
    <row r="718" spans="29:29" ht="15" thickBot="1" x14ac:dyDescent="0.35">
      <c r="AC718" s="19"/>
    </row>
    <row r="719" spans="29:29" ht="15" thickBot="1" x14ac:dyDescent="0.35">
      <c r="AC719" s="19"/>
    </row>
    <row r="720" spans="29:29" ht="15" thickBot="1" x14ac:dyDescent="0.35">
      <c r="AC720" s="19"/>
    </row>
    <row r="721" spans="29:29" ht="15" thickBot="1" x14ac:dyDescent="0.35">
      <c r="AC721" s="19"/>
    </row>
    <row r="722" spans="29:29" ht="15" thickBot="1" x14ac:dyDescent="0.35">
      <c r="AC722" s="19"/>
    </row>
    <row r="723" spans="29:29" ht="15" thickBot="1" x14ac:dyDescent="0.35">
      <c r="AC723" s="19"/>
    </row>
    <row r="724" spans="29:29" ht="15" thickBot="1" x14ac:dyDescent="0.35">
      <c r="AC724" s="19"/>
    </row>
    <row r="725" spans="29:29" ht="15" thickBot="1" x14ac:dyDescent="0.35">
      <c r="AC725" s="19"/>
    </row>
    <row r="726" spans="29:29" ht="15" thickBot="1" x14ac:dyDescent="0.35">
      <c r="AC726" s="19"/>
    </row>
    <row r="727" spans="29:29" ht="15" thickBot="1" x14ac:dyDescent="0.35">
      <c r="AC727" s="19"/>
    </row>
    <row r="728" spans="29:29" ht="15" thickBot="1" x14ac:dyDescent="0.35">
      <c r="AC728" s="19"/>
    </row>
    <row r="729" spans="29:29" ht="15" thickBot="1" x14ac:dyDescent="0.35">
      <c r="AC729" s="19"/>
    </row>
    <row r="730" spans="29:29" ht="15" thickBot="1" x14ac:dyDescent="0.35">
      <c r="AC730" s="19"/>
    </row>
    <row r="731" spans="29:29" ht="15" thickBot="1" x14ac:dyDescent="0.35">
      <c r="AC731" s="19"/>
    </row>
    <row r="732" spans="29:29" ht="15" thickBot="1" x14ac:dyDescent="0.35">
      <c r="AC732" s="19"/>
    </row>
    <row r="733" spans="29:29" ht="15" thickBot="1" x14ac:dyDescent="0.35">
      <c r="AC733" s="19"/>
    </row>
    <row r="734" spans="29:29" ht="15" thickBot="1" x14ac:dyDescent="0.35">
      <c r="AC734" s="19"/>
    </row>
    <row r="735" spans="29:29" ht="15" thickBot="1" x14ac:dyDescent="0.35">
      <c r="AC735" s="19"/>
    </row>
    <row r="736" spans="29:29" ht="15" thickBot="1" x14ac:dyDescent="0.35">
      <c r="AC736" s="19"/>
    </row>
    <row r="737" spans="29:29" ht="15" thickBot="1" x14ac:dyDescent="0.35">
      <c r="AC737" s="19"/>
    </row>
    <row r="738" spans="29:29" ht="15" thickBot="1" x14ac:dyDescent="0.35">
      <c r="AC738" s="19"/>
    </row>
    <row r="739" spans="29:29" ht="15" thickBot="1" x14ac:dyDescent="0.35">
      <c r="AC739" s="19"/>
    </row>
    <row r="740" spans="29:29" ht="15" thickBot="1" x14ac:dyDescent="0.35">
      <c r="AC740" s="19"/>
    </row>
    <row r="741" spans="29:29" ht="15" thickBot="1" x14ac:dyDescent="0.35">
      <c r="AC741" s="19"/>
    </row>
    <row r="742" spans="29:29" ht="15" thickBot="1" x14ac:dyDescent="0.35">
      <c r="AC742" s="19"/>
    </row>
    <row r="743" spans="29:29" ht="15" thickBot="1" x14ac:dyDescent="0.35">
      <c r="AC743" s="19"/>
    </row>
    <row r="744" spans="29:29" ht="15" thickBot="1" x14ac:dyDescent="0.35">
      <c r="AC744" s="19"/>
    </row>
    <row r="745" spans="29:29" ht="15" thickBot="1" x14ac:dyDescent="0.35">
      <c r="AC745" s="19"/>
    </row>
    <row r="746" spans="29:29" ht="15" thickBot="1" x14ac:dyDescent="0.35">
      <c r="AC746" s="19"/>
    </row>
    <row r="747" spans="29:29" ht="15" thickBot="1" x14ac:dyDescent="0.35">
      <c r="AC747" s="19"/>
    </row>
    <row r="748" spans="29:29" ht="15" thickBot="1" x14ac:dyDescent="0.35">
      <c r="AC748" s="19"/>
    </row>
    <row r="749" spans="29:29" ht="15" thickBot="1" x14ac:dyDescent="0.35">
      <c r="AC749" s="19"/>
    </row>
    <row r="750" spans="29:29" ht="15" thickBot="1" x14ac:dyDescent="0.35">
      <c r="AC750" s="19"/>
    </row>
    <row r="751" spans="29:29" ht="15" thickBot="1" x14ac:dyDescent="0.35">
      <c r="AC751" s="19"/>
    </row>
    <row r="752" spans="29:29" ht="15" thickBot="1" x14ac:dyDescent="0.35">
      <c r="AC752" s="19"/>
    </row>
    <row r="753" spans="29:29" ht="15" thickBot="1" x14ac:dyDescent="0.35">
      <c r="AC753" s="19"/>
    </row>
    <row r="754" spans="29:29" ht="15" thickBot="1" x14ac:dyDescent="0.35">
      <c r="AC754" s="19"/>
    </row>
    <row r="755" spans="29:29" ht="15" thickBot="1" x14ac:dyDescent="0.35">
      <c r="AC755" s="19"/>
    </row>
    <row r="756" spans="29:29" ht="15" thickBot="1" x14ac:dyDescent="0.35">
      <c r="AC756" s="19"/>
    </row>
    <row r="757" spans="29:29" ht="15" thickBot="1" x14ac:dyDescent="0.35">
      <c r="AC757" s="19"/>
    </row>
    <row r="758" spans="29:29" ht="15" thickBot="1" x14ac:dyDescent="0.35">
      <c r="AC758" s="19"/>
    </row>
    <row r="759" spans="29:29" ht="15" thickBot="1" x14ac:dyDescent="0.35">
      <c r="AC759" s="19"/>
    </row>
    <row r="760" spans="29:29" ht="15" thickBot="1" x14ac:dyDescent="0.35">
      <c r="AC760" s="19"/>
    </row>
    <row r="761" spans="29:29" ht="15" thickBot="1" x14ac:dyDescent="0.35">
      <c r="AC761" s="19"/>
    </row>
    <row r="762" spans="29:29" ht="15" thickBot="1" x14ac:dyDescent="0.35">
      <c r="AC762" s="19"/>
    </row>
    <row r="763" spans="29:29" ht="15" thickBot="1" x14ac:dyDescent="0.35">
      <c r="AC763" s="19"/>
    </row>
    <row r="764" spans="29:29" ht="15" thickBot="1" x14ac:dyDescent="0.35">
      <c r="AC764" s="19"/>
    </row>
    <row r="765" spans="29:29" ht="15" thickBot="1" x14ac:dyDescent="0.35">
      <c r="AC765" s="19"/>
    </row>
    <row r="766" spans="29:29" ht="15" thickBot="1" x14ac:dyDescent="0.35">
      <c r="AC766" s="19"/>
    </row>
    <row r="767" spans="29:29" ht="15" thickBot="1" x14ac:dyDescent="0.35">
      <c r="AC767" s="19"/>
    </row>
    <row r="768" spans="29:29" ht="15" thickBot="1" x14ac:dyDescent="0.35">
      <c r="AC768" s="19"/>
    </row>
    <row r="769" spans="29:29" ht="15" thickBot="1" x14ac:dyDescent="0.35">
      <c r="AC769" s="19"/>
    </row>
    <row r="770" spans="29:29" ht="15" thickBot="1" x14ac:dyDescent="0.35">
      <c r="AC770" s="19"/>
    </row>
    <row r="771" spans="29:29" ht="15" thickBot="1" x14ac:dyDescent="0.35">
      <c r="AC771" s="19"/>
    </row>
    <row r="772" spans="29:29" ht="15" thickBot="1" x14ac:dyDescent="0.35">
      <c r="AC772" s="19"/>
    </row>
    <row r="773" spans="29:29" ht="15" thickBot="1" x14ac:dyDescent="0.35">
      <c r="AC773" s="19"/>
    </row>
    <row r="774" spans="29:29" ht="15" thickBot="1" x14ac:dyDescent="0.35">
      <c r="AC774" s="19"/>
    </row>
    <row r="775" spans="29:29" ht="15" thickBot="1" x14ac:dyDescent="0.35">
      <c r="AC775" s="19"/>
    </row>
    <row r="776" spans="29:29" ht="15" thickBot="1" x14ac:dyDescent="0.35">
      <c r="AC776" s="19"/>
    </row>
    <row r="777" spans="29:29" ht="15" thickBot="1" x14ac:dyDescent="0.35">
      <c r="AC777" s="19"/>
    </row>
    <row r="778" spans="29:29" ht="15" thickBot="1" x14ac:dyDescent="0.35">
      <c r="AC778" s="19"/>
    </row>
    <row r="779" spans="29:29" ht="15" thickBot="1" x14ac:dyDescent="0.35">
      <c r="AC779" s="19"/>
    </row>
    <row r="780" spans="29:29" ht="15" thickBot="1" x14ac:dyDescent="0.35">
      <c r="AC780" s="19"/>
    </row>
    <row r="781" spans="29:29" ht="15" thickBot="1" x14ac:dyDescent="0.35">
      <c r="AC781" s="19"/>
    </row>
    <row r="782" spans="29:29" ht="15" thickBot="1" x14ac:dyDescent="0.35">
      <c r="AC782" s="19"/>
    </row>
    <row r="783" spans="29:29" ht="15" thickBot="1" x14ac:dyDescent="0.35">
      <c r="AC783" s="19"/>
    </row>
    <row r="784" spans="29:29" ht="15" thickBot="1" x14ac:dyDescent="0.35">
      <c r="AC784" s="19"/>
    </row>
    <row r="785" spans="29:29" ht="15" thickBot="1" x14ac:dyDescent="0.35">
      <c r="AC785" s="19"/>
    </row>
    <row r="786" spans="29:29" ht="15" thickBot="1" x14ac:dyDescent="0.35">
      <c r="AC786" s="19"/>
    </row>
    <row r="787" spans="29:29" ht="15" thickBot="1" x14ac:dyDescent="0.35">
      <c r="AC787" s="19"/>
    </row>
    <row r="788" spans="29:29" ht="15" thickBot="1" x14ac:dyDescent="0.35">
      <c r="AC788" s="19"/>
    </row>
    <row r="789" spans="29:29" ht="15" thickBot="1" x14ac:dyDescent="0.35">
      <c r="AC789" s="19"/>
    </row>
    <row r="790" spans="29:29" ht="15" thickBot="1" x14ac:dyDescent="0.35">
      <c r="AC790" s="19"/>
    </row>
    <row r="791" spans="29:29" ht="15" thickBot="1" x14ac:dyDescent="0.35">
      <c r="AC791" s="19"/>
    </row>
    <row r="792" spans="29:29" ht="15" thickBot="1" x14ac:dyDescent="0.35">
      <c r="AC792" s="19"/>
    </row>
    <row r="793" spans="29:29" ht="15" thickBot="1" x14ac:dyDescent="0.35">
      <c r="AC793" s="19"/>
    </row>
    <row r="794" spans="29:29" ht="15" thickBot="1" x14ac:dyDescent="0.35">
      <c r="AC794" s="19"/>
    </row>
    <row r="795" spans="29:29" ht="15" thickBot="1" x14ac:dyDescent="0.35">
      <c r="AC795" s="19"/>
    </row>
    <row r="796" spans="29:29" ht="15" thickBot="1" x14ac:dyDescent="0.35">
      <c r="AC796" s="19"/>
    </row>
    <row r="797" spans="29:29" ht="15" thickBot="1" x14ac:dyDescent="0.35">
      <c r="AC797" s="19"/>
    </row>
    <row r="798" spans="29:29" ht="15" thickBot="1" x14ac:dyDescent="0.35">
      <c r="AC798" s="19"/>
    </row>
    <row r="799" spans="29:29" ht="15" thickBot="1" x14ac:dyDescent="0.35">
      <c r="AC799" s="19"/>
    </row>
    <row r="800" spans="29:29" ht="15" thickBot="1" x14ac:dyDescent="0.35">
      <c r="AC800" s="19"/>
    </row>
    <row r="801" spans="29:29" ht="15" thickBot="1" x14ac:dyDescent="0.35">
      <c r="AC801" s="19"/>
    </row>
    <row r="802" spans="29:29" ht="15" thickBot="1" x14ac:dyDescent="0.35">
      <c r="AC802" s="19"/>
    </row>
    <row r="803" spans="29:29" ht="15" thickBot="1" x14ac:dyDescent="0.35">
      <c r="AC803" s="19"/>
    </row>
    <row r="804" spans="29:29" ht="15" thickBot="1" x14ac:dyDescent="0.35">
      <c r="AC804" s="19"/>
    </row>
    <row r="805" spans="29:29" ht="15" thickBot="1" x14ac:dyDescent="0.35">
      <c r="AC805" s="19"/>
    </row>
    <row r="806" spans="29:29" ht="15" thickBot="1" x14ac:dyDescent="0.35">
      <c r="AC806" s="19"/>
    </row>
    <row r="807" spans="29:29" ht="15" thickBot="1" x14ac:dyDescent="0.35">
      <c r="AC807" s="19"/>
    </row>
    <row r="808" spans="29:29" ht="15" thickBot="1" x14ac:dyDescent="0.35">
      <c r="AC808" s="19"/>
    </row>
    <row r="809" spans="29:29" ht="15" thickBot="1" x14ac:dyDescent="0.35">
      <c r="AC809" s="19"/>
    </row>
    <row r="810" spans="29:29" ht="15" thickBot="1" x14ac:dyDescent="0.35">
      <c r="AC810" s="19"/>
    </row>
    <row r="811" spans="29:29" ht="15" thickBot="1" x14ac:dyDescent="0.35">
      <c r="AC811" s="19"/>
    </row>
    <row r="812" spans="29:29" ht="15" thickBot="1" x14ac:dyDescent="0.35">
      <c r="AC812" s="19"/>
    </row>
    <row r="813" spans="29:29" ht="15" thickBot="1" x14ac:dyDescent="0.35">
      <c r="AC813" s="19"/>
    </row>
    <row r="814" spans="29:29" ht="15" thickBot="1" x14ac:dyDescent="0.35">
      <c r="AC814" s="19"/>
    </row>
    <row r="815" spans="29:29" ht="15" thickBot="1" x14ac:dyDescent="0.35">
      <c r="AC815" s="19"/>
    </row>
    <row r="816" spans="29:29" ht="15" thickBot="1" x14ac:dyDescent="0.35">
      <c r="AC816" s="19"/>
    </row>
    <row r="817" spans="29:29" ht="15" thickBot="1" x14ac:dyDescent="0.35">
      <c r="AC817" s="19"/>
    </row>
    <row r="818" spans="29:29" ht="15" thickBot="1" x14ac:dyDescent="0.35">
      <c r="AC818" s="19"/>
    </row>
    <row r="819" spans="29:29" ht="15" thickBot="1" x14ac:dyDescent="0.35">
      <c r="AC819" s="19"/>
    </row>
    <row r="820" spans="29:29" ht="15" thickBot="1" x14ac:dyDescent="0.35">
      <c r="AC820" s="19"/>
    </row>
    <row r="821" spans="29:29" ht="15" thickBot="1" x14ac:dyDescent="0.35">
      <c r="AC821" s="19"/>
    </row>
    <row r="822" spans="29:29" ht="15" thickBot="1" x14ac:dyDescent="0.35">
      <c r="AC822" s="19"/>
    </row>
    <row r="823" spans="29:29" ht="15" thickBot="1" x14ac:dyDescent="0.35">
      <c r="AC823" s="19"/>
    </row>
    <row r="824" spans="29:29" ht="15" thickBot="1" x14ac:dyDescent="0.35">
      <c r="AC824" s="19"/>
    </row>
    <row r="825" spans="29:29" ht="15" thickBot="1" x14ac:dyDescent="0.35">
      <c r="AC825" s="19"/>
    </row>
    <row r="826" spans="29:29" ht="15" thickBot="1" x14ac:dyDescent="0.35">
      <c r="AC826" s="19"/>
    </row>
    <row r="827" spans="29:29" ht="15" thickBot="1" x14ac:dyDescent="0.35">
      <c r="AC827" s="19"/>
    </row>
    <row r="828" spans="29:29" ht="15" thickBot="1" x14ac:dyDescent="0.35">
      <c r="AC828" s="19"/>
    </row>
    <row r="829" spans="29:29" ht="15" thickBot="1" x14ac:dyDescent="0.35">
      <c r="AC829" s="19"/>
    </row>
    <row r="830" spans="29:29" ht="15" thickBot="1" x14ac:dyDescent="0.35">
      <c r="AC830" s="19"/>
    </row>
    <row r="831" spans="29:29" ht="15" thickBot="1" x14ac:dyDescent="0.35">
      <c r="AC831" s="19"/>
    </row>
    <row r="832" spans="29:29" ht="15" thickBot="1" x14ac:dyDescent="0.35">
      <c r="AC832" s="19"/>
    </row>
    <row r="833" spans="29:29" ht="15" thickBot="1" x14ac:dyDescent="0.35">
      <c r="AC833" s="19"/>
    </row>
    <row r="834" spans="29:29" ht="15" thickBot="1" x14ac:dyDescent="0.35">
      <c r="AC834" s="19"/>
    </row>
    <row r="835" spans="29:29" ht="15" thickBot="1" x14ac:dyDescent="0.35">
      <c r="AC835" s="19"/>
    </row>
    <row r="836" spans="29:29" ht="15" thickBot="1" x14ac:dyDescent="0.35">
      <c r="AC836" s="19"/>
    </row>
    <row r="837" spans="29:29" ht="15" thickBot="1" x14ac:dyDescent="0.35">
      <c r="AC837" s="19"/>
    </row>
    <row r="838" spans="29:29" ht="15" thickBot="1" x14ac:dyDescent="0.35">
      <c r="AC838" s="19"/>
    </row>
    <row r="839" spans="29:29" ht="15" thickBot="1" x14ac:dyDescent="0.35">
      <c r="AC839" s="19"/>
    </row>
    <row r="840" spans="29:29" ht="15" thickBot="1" x14ac:dyDescent="0.35">
      <c r="AC840" s="19"/>
    </row>
    <row r="841" spans="29:29" ht="15" thickBot="1" x14ac:dyDescent="0.35">
      <c r="AC841" s="19"/>
    </row>
    <row r="842" spans="29:29" ht="15" thickBot="1" x14ac:dyDescent="0.35">
      <c r="AC842" s="19"/>
    </row>
    <row r="843" spans="29:29" ht="15" thickBot="1" x14ac:dyDescent="0.35">
      <c r="AC843" s="19"/>
    </row>
    <row r="844" spans="29:29" ht="15" thickBot="1" x14ac:dyDescent="0.35">
      <c r="AC844" s="19"/>
    </row>
    <row r="845" spans="29:29" ht="15" thickBot="1" x14ac:dyDescent="0.35">
      <c r="AC845" s="19"/>
    </row>
    <row r="846" spans="29:29" ht="15" thickBot="1" x14ac:dyDescent="0.35">
      <c r="AC846" s="19"/>
    </row>
    <row r="847" spans="29:29" ht="15" thickBot="1" x14ac:dyDescent="0.35">
      <c r="AC847" s="19"/>
    </row>
    <row r="848" spans="29:29" ht="15" thickBot="1" x14ac:dyDescent="0.35">
      <c r="AC848" s="19"/>
    </row>
    <row r="849" spans="29:29" ht="15" thickBot="1" x14ac:dyDescent="0.35">
      <c r="AC849" s="19"/>
    </row>
    <row r="850" spans="29:29" ht="15" thickBot="1" x14ac:dyDescent="0.35">
      <c r="AC850" s="19"/>
    </row>
    <row r="851" spans="29:29" ht="15" thickBot="1" x14ac:dyDescent="0.35">
      <c r="AC851" s="19"/>
    </row>
    <row r="852" spans="29:29" ht="15" thickBot="1" x14ac:dyDescent="0.35">
      <c r="AC852" s="19"/>
    </row>
    <row r="853" spans="29:29" ht="15" thickBot="1" x14ac:dyDescent="0.35">
      <c r="AC853" s="19"/>
    </row>
    <row r="854" spans="29:29" ht="15" thickBot="1" x14ac:dyDescent="0.35">
      <c r="AC854" s="19"/>
    </row>
    <row r="855" spans="29:29" ht="15" thickBot="1" x14ac:dyDescent="0.35">
      <c r="AC855" s="19"/>
    </row>
    <row r="856" spans="29:29" ht="15" thickBot="1" x14ac:dyDescent="0.35">
      <c r="AC856" s="19"/>
    </row>
    <row r="857" spans="29:29" ht="15" thickBot="1" x14ac:dyDescent="0.35">
      <c r="AC857" s="19"/>
    </row>
    <row r="858" spans="29:29" ht="15" thickBot="1" x14ac:dyDescent="0.35">
      <c r="AC858" s="19"/>
    </row>
    <row r="859" spans="29:29" ht="15" thickBot="1" x14ac:dyDescent="0.35">
      <c r="AC859" s="19"/>
    </row>
    <row r="860" spans="29:29" ht="15" thickBot="1" x14ac:dyDescent="0.35">
      <c r="AC860" s="19"/>
    </row>
    <row r="861" spans="29:29" ht="15" thickBot="1" x14ac:dyDescent="0.35">
      <c r="AC861" s="19"/>
    </row>
    <row r="862" spans="29:29" ht="15" thickBot="1" x14ac:dyDescent="0.35">
      <c r="AC862" s="19"/>
    </row>
    <row r="863" spans="29:29" ht="15" thickBot="1" x14ac:dyDescent="0.35">
      <c r="AC863" s="19"/>
    </row>
    <row r="864" spans="29:29" ht="15" thickBot="1" x14ac:dyDescent="0.35">
      <c r="AC864" s="19"/>
    </row>
    <row r="865" spans="29:29" ht="15" thickBot="1" x14ac:dyDescent="0.35">
      <c r="AC865" s="19"/>
    </row>
    <row r="866" spans="29:29" ht="15" thickBot="1" x14ac:dyDescent="0.35">
      <c r="AC866" s="19"/>
    </row>
    <row r="867" spans="29:29" ht="15" thickBot="1" x14ac:dyDescent="0.35">
      <c r="AC867" s="19"/>
    </row>
    <row r="868" spans="29:29" ht="15" thickBot="1" x14ac:dyDescent="0.35">
      <c r="AC868" s="19"/>
    </row>
    <row r="869" spans="29:29" ht="15" thickBot="1" x14ac:dyDescent="0.35">
      <c r="AC869" s="19"/>
    </row>
    <row r="870" spans="29:29" ht="15" thickBot="1" x14ac:dyDescent="0.35">
      <c r="AC870" s="19"/>
    </row>
    <row r="871" spans="29:29" ht="15" thickBot="1" x14ac:dyDescent="0.35">
      <c r="AC871" s="19"/>
    </row>
    <row r="872" spans="29:29" ht="15" thickBot="1" x14ac:dyDescent="0.35">
      <c r="AC872" s="19"/>
    </row>
    <row r="873" spans="29:29" ht="15" thickBot="1" x14ac:dyDescent="0.35">
      <c r="AC873" s="19"/>
    </row>
    <row r="874" spans="29:29" ht="15" thickBot="1" x14ac:dyDescent="0.35">
      <c r="AC874" s="19"/>
    </row>
    <row r="875" spans="29:29" ht="15" thickBot="1" x14ac:dyDescent="0.35">
      <c r="AC875" s="19"/>
    </row>
    <row r="876" spans="29:29" ht="15" thickBot="1" x14ac:dyDescent="0.35">
      <c r="AC876" s="19"/>
    </row>
    <row r="877" spans="29:29" ht="15" thickBot="1" x14ac:dyDescent="0.35">
      <c r="AC877" s="19"/>
    </row>
    <row r="878" spans="29:29" ht="15" thickBot="1" x14ac:dyDescent="0.35">
      <c r="AC878" s="19"/>
    </row>
    <row r="879" spans="29:29" ht="15" thickBot="1" x14ac:dyDescent="0.35">
      <c r="AC879" s="19"/>
    </row>
    <row r="880" spans="29:29" ht="15" thickBot="1" x14ac:dyDescent="0.35">
      <c r="AC880" s="19"/>
    </row>
    <row r="881" spans="29:29" ht="15" thickBot="1" x14ac:dyDescent="0.35">
      <c r="AC881" s="19"/>
    </row>
    <row r="882" spans="29:29" ht="15" thickBot="1" x14ac:dyDescent="0.35">
      <c r="AC882" s="19"/>
    </row>
    <row r="883" spans="29:29" ht="15" thickBot="1" x14ac:dyDescent="0.35">
      <c r="AC883" s="19"/>
    </row>
    <row r="884" spans="29:29" ht="15" thickBot="1" x14ac:dyDescent="0.35">
      <c r="AC884" s="19"/>
    </row>
    <row r="885" spans="29:29" ht="15" thickBot="1" x14ac:dyDescent="0.35">
      <c r="AC885" s="19"/>
    </row>
    <row r="886" spans="29:29" ht="15" thickBot="1" x14ac:dyDescent="0.35">
      <c r="AC886" s="19"/>
    </row>
    <row r="887" spans="29:29" ht="15" thickBot="1" x14ac:dyDescent="0.35">
      <c r="AC887" s="19"/>
    </row>
    <row r="888" spans="29:29" ht="15" thickBot="1" x14ac:dyDescent="0.35">
      <c r="AC888" s="19"/>
    </row>
    <row r="889" spans="29:29" ht="15" thickBot="1" x14ac:dyDescent="0.35">
      <c r="AC889" s="19"/>
    </row>
    <row r="890" spans="29:29" ht="15" thickBot="1" x14ac:dyDescent="0.35">
      <c r="AC890" s="19"/>
    </row>
    <row r="891" spans="29:29" ht="15" thickBot="1" x14ac:dyDescent="0.35">
      <c r="AC891" s="19"/>
    </row>
    <row r="892" spans="29:29" ht="15" thickBot="1" x14ac:dyDescent="0.35">
      <c r="AC892" s="19"/>
    </row>
    <row r="893" spans="29:29" ht="15" thickBot="1" x14ac:dyDescent="0.35">
      <c r="AC893" s="19"/>
    </row>
    <row r="894" spans="29:29" ht="15" thickBot="1" x14ac:dyDescent="0.35">
      <c r="AC894" s="19"/>
    </row>
    <row r="895" spans="29:29" ht="15" thickBot="1" x14ac:dyDescent="0.35">
      <c r="AC895" s="19"/>
    </row>
    <row r="896" spans="29:29" ht="15" thickBot="1" x14ac:dyDescent="0.35">
      <c r="AC896" s="19"/>
    </row>
    <row r="897" spans="29:29" ht="15" thickBot="1" x14ac:dyDescent="0.35">
      <c r="AC897" s="19"/>
    </row>
    <row r="898" spans="29:29" ht="15" thickBot="1" x14ac:dyDescent="0.35">
      <c r="AC898" s="19"/>
    </row>
    <row r="899" spans="29:29" ht="15" thickBot="1" x14ac:dyDescent="0.35">
      <c r="AC899" s="19"/>
    </row>
    <row r="900" spans="29:29" ht="15" thickBot="1" x14ac:dyDescent="0.35">
      <c r="AC900" s="19"/>
    </row>
    <row r="901" spans="29:29" ht="15" thickBot="1" x14ac:dyDescent="0.35">
      <c r="AC901" s="19"/>
    </row>
    <row r="902" spans="29:29" ht="15" thickBot="1" x14ac:dyDescent="0.35">
      <c r="AC902" s="19"/>
    </row>
    <row r="903" spans="29:29" ht="15" thickBot="1" x14ac:dyDescent="0.35">
      <c r="AC903" s="19"/>
    </row>
    <row r="904" spans="29:29" ht="15" thickBot="1" x14ac:dyDescent="0.35">
      <c r="AC904" s="19"/>
    </row>
    <row r="905" spans="29:29" ht="15" thickBot="1" x14ac:dyDescent="0.35">
      <c r="AC905" s="19"/>
    </row>
    <row r="906" spans="29:29" ht="15" thickBot="1" x14ac:dyDescent="0.35">
      <c r="AC906" s="19"/>
    </row>
    <row r="907" spans="29:29" ht="15" thickBot="1" x14ac:dyDescent="0.35">
      <c r="AC907" s="19"/>
    </row>
    <row r="908" spans="29:29" ht="15" thickBot="1" x14ac:dyDescent="0.35">
      <c r="AC908" s="19"/>
    </row>
    <row r="909" spans="29:29" ht="15" thickBot="1" x14ac:dyDescent="0.35">
      <c r="AC909" s="19"/>
    </row>
    <row r="910" spans="29:29" ht="15" thickBot="1" x14ac:dyDescent="0.35">
      <c r="AC910" s="19"/>
    </row>
    <row r="911" spans="29:29" ht="15" thickBot="1" x14ac:dyDescent="0.35">
      <c r="AC911" s="19"/>
    </row>
    <row r="912" spans="29:29" ht="15" thickBot="1" x14ac:dyDescent="0.35">
      <c r="AC912" s="19"/>
    </row>
    <row r="913" spans="29:29" ht="15" thickBot="1" x14ac:dyDescent="0.35">
      <c r="AC913" s="19"/>
    </row>
    <row r="914" spans="29:29" ht="15" thickBot="1" x14ac:dyDescent="0.35">
      <c r="AC914" s="19"/>
    </row>
    <row r="915" spans="29:29" ht="15" thickBot="1" x14ac:dyDescent="0.35">
      <c r="AC915" s="19"/>
    </row>
    <row r="916" spans="29:29" ht="15" thickBot="1" x14ac:dyDescent="0.35">
      <c r="AC916" s="19"/>
    </row>
    <row r="917" spans="29:29" ht="15" thickBot="1" x14ac:dyDescent="0.35">
      <c r="AC917" s="19"/>
    </row>
    <row r="918" spans="29:29" ht="15" thickBot="1" x14ac:dyDescent="0.35">
      <c r="AC918" s="19"/>
    </row>
    <row r="919" spans="29:29" ht="15" thickBot="1" x14ac:dyDescent="0.35">
      <c r="AC919" s="19"/>
    </row>
    <row r="920" spans="29:29" ht="15" thickBot="1" x14ac:dyDescent="0.35">
      <c r="AC920" s="19"/>
    </row>
    <row r="921" spans="29:29" ht="15" thickBot="1" x14ac:dyDescent="0.35">
      <c r="AC921" s="19"/>
    </row>
    <row r="922" spans="29:29" ht="15" thickBot="1" x14ac:dyDescent="0.35">
      <c r="AC922" s="19"/>
    </row>
    <row r="923" spans="29:29" ht="15" thickBot="1" x14ac:dyDescent="0.35">
      <c r="AC923" s="19"/>
    </row>
    <row r="924" spans="29:29" ht="15" thickBot="1" x14ac:dyDescent="0.35">
      <c r="AC924" s="19"/>
    </row>
    <row r="925" spans="29:29" ht="15" thickBot="1" x14ac:dyDescent="0.35">
      <c r="AC925" s="19"/>
    </row>
    <row r="926" spans="29:29" ht="15" thickBot="1" x14ac:dyDescent="0.35">
      <c r="AC926" s="19"/>
    </row>
    <row r="927" spans="29:29" ht="15" thickBot="1" x14ac:dyDescent="0.35">
      <c r="AC927" s="19"/>
    </row>
    <row r="928" spans="29:29" ht="15" thickBot="1" x14ac:dyDescent="0.35">
      <c r="AC928" s="19"/>
    </row>
    <row r="929" spans="29:29" ht="15" thickBot="1" x14ac:dyDescent="0.35">
      <c r="AC929" s="19"/>
    </row>
    <row r="930" spans="29:29" ht="15" thickBot="1" x14ac:dyDescent="0.35">
      <c r="AC930" s="19"/>
    </row>
    <row r="931" spans="29:29" ht="15" thickBot="1" x14ac:dyDescent="0.35">
      <c r="AC931" s="19"/>
    </row>
    <row r="932" spans="29:29" ht="15" thickBot="1" x14ac:dyDescent="0.35">
      <c r="AC932" s="19"/>
    </row>
    <row r="933" spans="29:29" ht="15" thickBot="1" x14ac:dyDescent="0.35">
      <c r="AC933" s="19"/>
    </row>
    <row r="934" spans="29:29" ht="15" thickBot="1" x14ac:dyDescent="0.35">
      <c r="AC934" s="19"/>
    </row>
    <row r="935" spans="29:29" ht="15" thickBot="1" x14ac:dyDescent="0.35">
      <c r="AC935" s="19"/>
    </row>
    <row r="936" spans="29:29" ht="15" thickBot="1" x14ac:dyDescent="0.35">
      <c r="AC936" s="19"/>
    </row>
    <row r="937" spans="29:29" ht="15" thickBot="1" x14ac:dyDescent="0.35">
      <c r="AC937" s="19"/>
    </row>
    <row r="938" spans="29:29" ht="15" thickBot="1" x14ac:dyDescent="0.35">
      <c r="AC938" s="19"/>
    </row>
    <row r="939" spans="29:29" ht="15" thickBot="1" x14ac:dyDescent="0.35">
      <c r="AC939" s="19"/>
    </row>
    <row r="940" spans="29:29" ht="15" thickBot="1" x14ac:dyDescent="0.35">
      <c r="AC940" s="19"/>
    </row>
    <row r="941" spans="29:29" ht="15" thickBot="1" x14ac:dyDescent="0.35">
      <c r="AC941" s="19"/>
    </row>
    <row r="942" spans="29:29" ht="15" thickBot="1" x14ac:dyDescent="0.35">
      <c r="AC942" s="19"/>
    </row>
    <row r="943" spans="29:29" ht="15" thickBot="1" x14ac:dyDescent="0.35">
      <c r="AC943" s="19"/>
    </row>
    <row r="944" spans="29:29" ht="15" thickBot="1" x14ac:dyDescent="0.35">
      <c r="AC944" s="19"/>
    </row>
    <row r="945" spans="29:29" ht="15" thickBot="1" x14ac:dyDescent="0.35">
      <c r="AC945" s="19"/>
    </row>
    <row r="946" spans="29:29" ht="15" thickBot="1" x14ac:dyDescent="0.35">
      <c r="AC946" s="19"/>
    </row>
    <row r="947" spans="29:29" ht="15" thickBot="1" x14ac:dyDescent="0.35">
      <c r="AC947" s="19"/>
    </row>
    <row r="948" spans="29:29" ht="15" thickBot="1" x14ac:dyDescent="0.35">
      <c r="AC948" s="19"/>
    </row>
    <row r="949" spans="29:29" ht="15" thickBot="1" x14ac:dyDescent="0.35">
      <c r="AC949" s="19"/>
    </row>
    <row r="950" spans="29:29" ht="15" thickBot="1" x14ac:dyDescent="0.35">
      <c r="AC950" s="19"/>
    </row>
    <row r="951" spans="29:29" ht="15" thickBot="1" x14ac:dyDescent="0.35">
      <c r="AC951" s="19"/>
    </row>
    <row r="952" spans="29:29" ht="15" thickBot="1" x14ac:dyDescent="0.35">
      <c r="AC952" s="19"/>
    </row>
    <row r="953" spans="29:29" ht="15" thickBot="1" x14ac:dyDescent="0.35">
      <c r="AC953" s="19"/>
    </row>
    <row r="954" spans="29:29" ht="15" thickBot="1" x14ac:dyDescent="0.35">
      <c r="AC954" s="19"/>
    </row>
    <row r="955" spans="29:29" ht="15" thickBot="1" x14ac:dyDescent="0.35">
      <c r="AC955" s="19"/>
    </row>
    <row r="956" spans="29:29" ht="15" thickBot="1" x14ac:dyDescent="0.35">
      <c r="AC956" s="19"/>
    </row>
    <row r="957" spans="29:29" ht="15" thickBot="1" x14ac:dyDescent="0.35">
      <c r="AC957" s="19"/>
    </row>
    <row r="958" spans="29:29" ht="15" thickBot="1" x14ac:dyDescent="0.35">
      <c r="AC958" s="19"/>
    </row>
    <row r="959" spans="29:29" ht="15" thickBot="1" x14ac:dyDescent="0.35">
      <c r="AC959" s="19"/>
    </row>
    <row r="960" spans="29:29" ht="15" thickBot="1" x14ac:dyDescent="0.35">
      <c r="AC960" s="19"/>
    </row>
    <row r="961" spans="29:29" ht="15" thickBot="1" x14ac:dyDescent="0.35">
      <c r="AC961" s="19"/>
    </row>
    <row r="962" spans="29:29" ht="15" thickBot="1" x14ac:dyDescent="0.35">
      <c r="AC962" s="19"/>
    </row>
    <row r="963" spans="29:29" ht="15" thickBot="1" x14ac:dyDescent="0.35">
      <c r="AC963" s="19"/>
    </row>
    <row r="964" spans="29:29" ht="15" thickBot="1" x14ac:dyDescent="0.35">
      <c r="AC964" s="19"/>
    </row>
    <row r="965" spans="29:29" ht="15" thickBot="1" x14ac:dyDescent="0.35">
      <c r="AC965" s="19"/>
    </row>
    <row r="966" spans="29:29" ht="15" thickBot="1" x14ac:dyDescent="0.35">
      <c r="AC966" s="19"/>
    </row>
    <row r="967" spans="29:29" ht="15" thickBot="1" x14ac:dyDescent="0.35">
      <c r="AC967" s="19"/>
    </row>
    <row r="968" spans="29:29" ht="15" thickBot="1" x14ac:dyDescent="0.35">
      <c r="AC968" s="19"/>
    </row>
    <row r="969" spans="29:29" ht="15" thickBot="1" x14ac:dyDescent="0.35">
      <c r="AC969" s="19"/>
    </row>
    <row r="970" spans="29:29" ht="15" thickBot="1" x14ac:dyDescent="0.35">
      <c r="AC970" s="19"/>
    </row>
    <row r="971" spans="29:29" ht="15" thickBot="1" x14ac:dyDescent="0.35">
      <c r="AC971" s="19"/>
    </row>
    <row r="972" spans="29:29" ht="15" thickBot="1" x14ac:dyDescent="0.35">
      <c r="AC972" s="19"/>
    </row>
    <row r="973" spans="29:29" ht="15" thickBot="1" x14ac:dyDescent="0.35">
      <c r="AC973" s="19"/>
    </row>
    <row r="974" spans="29:29" ht="15" thickBot="1" x14ac:dyDescent="0.35">
      <c r="AC974" s="19"/>
    </row>
    <row r="975" spans="29:29" ht="15" thickBot="1" x14ac:dyDescent="0.35">
      <c r="AC975" s="19"/>
    </row>
    <row r="976" spans="29:29" ht="15" thickBot="1" x14ac:dyDescent="0.35">
      <c r="AC976" s="19"/>
    </row>
    <row r="977" spans="29:29" ht="15" thickBot="1" x14ac:dyDescent="0.35">
      <c r="AC977" s="19"/>
    </row>
    <row r="978" spans="29:29" ht="15" thickBot="1" x14ac:dyDescent="0.35">
      <c r="AC978" s="19"/>
    </row>
    <row r="979" spans="29:29" ht="15" thickBot="1" x14ac:dyDescent="0.35">
      <c r="AC979" s="19"/>
    </row>
    <row r="980" spans="29:29" ht="15" thickBot="1" x14ac:dyDescent="0.35">
      <c r="AC980" s="19"/>
    </row>
    <row r="981" spans="29:29" ht="15" thickBot="1" x14ac:dyDescent="0.35">
      <c r="AC981" s="19"/>
    </row>
    <row r="982" spans="29:29" ht="15" thickBot="1" x14ac:dyDescent="0.35">
      <c r="AC982" s="19"/>
    </row>
    <row r="983" spans="29:29" ht="15" thickBot="1" x14ac:dyDescent="0.35">
      <c r="AC983" s="19"/>
    </row>
    <row r="984" spans="29:29" ht="15" thickBot="1" x14ac:dyDescent="0.35">
      <c r="AC984" s="19"/>
    </row>
    <row r="985" spans="29:29" ht="15" thickBot="1" x14ac:dyDescent="0.35">
      <c r="AC985" s="19"/>
    </row>
    <row r="986" spans="29:29" ht="15" thickBot="1" x14ac:dyDescent="0.35">
      <c r="AC986" s="19"/>
    </row>
    <row r="987" spans="29:29" ht="15" thickBot="1" x14ac:dyDescent="0.35">
      <c r="AC987" s="19"/>
    </row>
    <row r="988" spans="29:29" ht="15" thickBot="1" x14ac:dyDescent="0.35">
      <c r="AC988" s="19"/>
    </row>
    <row r="989" spans="29:29" ht="15" thickBot="1" x14ac:dyDescent="0.35">
      <c r="AC989" s="19"/>
    </row>
    <row r="990" spans="29:29" ht="15" thickBot="1" x14ac:dyDescent="0.35">
      <c r="AC990" s="19"/>
    </row>
    <row r="991" spans="29:29" ht="15" thickBot="1" x14ac:dyDescent="0.35">
      <c r="AC991" s="19"/>
    </row>
    <row r="992" spans="29:29" ht="15" thickBot="1" x14ac:dyDescent="0.35">
      <c r="AC992" s="19"/>
    </row>
    <row r="993" spans="29:29" ht="15" thickBot="1" x14ac:dyDescent="0.35">
      <c r="AC993" s="19"/>
    </row>
    <row r="994" spans="29:29" ht="15" thickBot="1" x14ac:dyDescent="0.35">
      <c r="AC994" s="19"/>
    </row>
    <row r="995" spans="29:29" ht="15" thickBot="1" x14ac:dyDescent="0.35">
      <c r="AC995" s="19"/>
    </row>
    <row r="996" spans="29:29" ht="15" thickBot="1" x14ac:dyDescent="0.35">
      <c r="AC996" s="19"/>
    </row>
    <row r="997" spans="29:29" ht="15" thickBot="1" x14ac:dyDescent="0.35">
      <c r="AC997" s="19"/>
    </row>
    <row r="998" spans="29:29" ht="15" thickBot="1" x14ac:dyDescent="0.35">
      <c r="AC998" s="19"/>
    </row>
    <row r="999" spans="29:29" ht="15" thickBot="1" x14ac:dyDescent="0.35">
      <c r="AC999" s="19"/>
    </row>
    <row r="1000" spans="29:29" ht="15" thickBot="1" x14ac:dyDescent="0.35">
      <c r="AC1000" s="19"/>
    </row>
    <row r="1001" spans="29:29" ht="15" thickBot="1" x14ac:dyDescent="0.35">
      <c r="AC1001" s="19"/>
    </row>
    <row r="1002" spans="29:29" ht="15" thickBot="1" x14ac:dyDescent="0.35">
      <c r="AC1002" s="19"/>
    </row>
    <row r="1003" spans="29:29" ht="15" thickBot="1" x14ac:dyDescent="0.35">
      <c r="AC1003" s="19"/>
    </row>
    <row r="1004" spans="29:29" ht="15" thickBot="1" x14ac:dyDescent="0.35">
      <c r="AC1004" s="19"/>
    </row>
    <row r="1005" spans="29:29" ht="15" thickBot="1" x14ac:dyDescent="0.35">
      <c r="AC1005" s="19"/>
    </row>
    <row r="1006" spans="29:29" ht="15" thickBot="1" x14ac:dyDescent="0.35">
      <c r="AC1006" s="19"/>
    </row>
    <row r="1007" spans="29:29" ht="15" thickBot="1" x14ac:dyDescent="0.35">
      <c r="AC1007" s="19"/>
    </row>
    <row r="1008" spans="29:29" ht="15" thickBot="1" x14ac:dyDescent="0.35">
      <c r="AC1008" s="19"/>
    </row>
    <row r="1009" spans="29:29" ht="15" thickBot="1" x14ac:dyDescent="0.35">
      <c r="AC1009" s="19"/>
    </row>
    <row r="1010" spans="29:29" ht="15" thickBot="1" x14ac:dyDescent="0.35">
      <c r="AC1010" s="19"/>
    </row>
    <row r="1011" spans="29:29" ht="15" thickBot="1" x14ac:dyDescent="0.35">
      <c r="AC1011" s="19"/>
    </row>
    <row r="1012" spans="29:29" ht="15" thickBot="1" x14ac:dyDescent="0.35">
      <c r="AC1012" s="19"/>
    </row>
    <row r="1013" spans="29:29" ht="15" thickBot="1" x14ac:dyDescent="0.35">
      <c r="AC1013" s="19"/>
    </row>
    <row r="1014" spans="29:29" ht="15" thickBot="1" x14ac:dyDescent="0.35">
      <c r="AC1014" s="19"/>
    </row>
    <row r="1015" spans="29:29" ht="15" thickBot="1" x14ac:dyDescent="0.35">
      <c r="AC1015" s="19"/>
    </row>
    <row r="1016" spans="29:29" ht="15" thickBot="1" x14ac:dyDescent="0.35">
      <c r="AC1016" s="19"/>
    </row>
    <row r="1017" spans="29:29" ht="15" thickBot="1" x14ac:dyDescent="0.35">
      <c r="AC1017" s="19"/>
    </row>
    <row r="1018" spans="29:29" ht="15" thickBot="1" x14ac:dyDescent="0.35">
      <c r="AC1018" s="19"/>
    </row>
    <row r="1019" spans="29:29" ht="15" thickBot="1" x14ac:dyDescent="0.35">
      <c r="AC1019" s="19"/>
    </row>
    <row r="1020" spans="29:29" ht="15" thickBot="1" x14ac:dyDescent="0.35">
      <c r="AC1020" s="19"/>
    </row>
    <row r="1021" spans="29:29" ht="15" thickBot="1" x14ac:dyDescent="0.35">
      <c r="AC1021" s="19"/>
    </row>
    <row r="1022" spans="29:29" ht="15" thickBot="1" x14ac:dyDescent="0.35">
      <c r="AC1022" s="19"/>
    </row>
    <row r="1023" spans="29:29" ht="15" thickBot="1" x14ac:dyDescent="0.35">
      <c r="AC1023" s="19"/>
    </row>
    <row r="1024" spans="29:29" ht="15" thickBot="1" x14ac:dyDescent="0.35">
      <c r="AC1024" s="19"/>
    </row>
    <row r="1025" spans="29:29" ht="15" thickBot="1" x14ac:dyDescent="0.35">
      <c r="AC1025" s="19"/>
    </row>
    <row r="1026" spans="29:29" ht="15" thickBot="1" x14ac:dyDescent="0.35">
      <c r="AC1026" s="19"/>
    </row>
    <row r="1027" spans="29:29" ht="15" thickBot="1" x14ac:dyDescent="0.35">
      <c r="AC1027" s="19"/>
    </row>
    <row r="1028" spans="29:29" ht="15" thickBot="1" x14ac:dyDescent="0.35">
      <c r="AC1028" s="19"/>
    </row>
    <row r="1029" spans="29:29" ht="15" thickBot="1" x14ac:dyDescent="0.35">
      <c r="AC1029" s="19"/>
    </row>
    <row r="1030" spans="29:29" ht="15" thickBot="1" x14ac:dyDescent="0.35">
      <c r="AC1030" s="19"/>
    </row>
    <row r="1031" spans="29:29" ht="15" thickBot="1" x14ac:dyDescent="0.35">
      <c r="AC1031" s="19"/>
    </row>
    <row r="1032" spans="29:29" ht="15" thickBot="1" x14ac:dyDescent="0.35">
      <c r="AC1032" s="19"/>
    </row>
    <row r="1033" spans="29:29" ht="15" thickBot="1" x14ac:dyDescent="0.35">
      <c r="AC1033" s="19"/>
    </row>
    <row r="1034" spans="29:29" ht="15" thickBot="1" x14ac:dyDescent="0.35">
      <c r="AC1034" s="19"/>
    </row>
    <row r="1035" spans="29:29" ht="15" thickBot="1" x14ac:dyDescent="0.35">
      <c r="AC1035" s="19"/>
    </row>
    <row r="1036" spans="29:29" ht="15" thickBot="1" x14ac:dyDescent="0.35">
      <c r="AC1036" s="19"/>
    </row>
    <row r="1037" spans="29:29" ht="15" thickBot="1" x14ac:dyDescent="0.35">
      <c r="AC1037" s="19"/>
    </row>
    <row r="1038" spans="29:29" ht="15" thickBot="1" x14ac:dyDescent="0.35">
      <c r="AC1038" s="19"/>
    </row>
    <row r="1039" spans="29:29" ht="15" thickBot="1" x14ac:dyDescent="0.35">
      <c r="AC1039" s="19"/>
    </row>
    <row r="1040" spans="29:29" ht="15" thickBot="1" x14ac:dyDescent="0.35">
      <c r="AC1040" s="19"/>
    </row>
    <row r="1041" spans="29:29" ht="15" thickBot="1" x14ac:dyDescent="0.35">
      <c r="AC1041" s="19"/>
    </row>
    <row r="1042" spans="29:29" ht="15" thickBot="1" x14ac:dyDescent="0.35">
      <c r="AC1042" s="19"/>
    </row>
    <row r="1043" spans="29:29" ht="15" thickBot="1" x14ac:dyDescent="0.35">
      <c r="AC1043" s="19"/>
    </row>
    <row r="1044" spans="29:29" ht="15" thickBot="1" x14ac:dyDescent="0.35">
      <c r="AC1044" s="19"/>
    </row>
    <row r="1045" spans="29:29" ht="15" thickBot="1" x14ac:dyDescent="0.35">
      <c r="AC1045" s="19"/>
    </row>
    <row r="1046" spans="29:29" ht="15" thickBot="1" x14ac:dyDescent="0.35">
      <c r="AC1046" s="19"/>
    </row>
    <row r="1047" spans="29:29" ht="15" thickBot="1" x14ac:dyDescent="0.35">
      <c r="AC1047" s="19"/>
    </row>
    <row r="1048" spans="29:29" ht="15" thickBot="1" x14ac:dyDescent="0.35">
      <c r="AC1048" s="19"/>
    </row>
    <row r="1049" spans="29:29" ht="15" thickBot="1" x14ac:dyDescent="0.35">
      <c r="AC1049" s="19"/>
    </row>
    <row r="1050" spans="29:29" ht="15" thickBot="1" x14ac:dyDescent="0.35">
      <c r="AC1050" s="19"/>
    </row>
    <row r="1051" spans="29:29" ht="15" thickBot="1" x14ac:dyDescent="0.35">
      <c r="AC1051" s="19"/>
    </row>
    <row r="1052" spans="29:29" ht="15" thickBot="1" x14ac:dyDescent="0.35">
      <c r="AC1052" s="19"/>
    </row>
    <row r="1053" spans="29:29" ht="15" thickBot="1" x14ac:dyDescent="0.35">
      <c r="AC1053" s="19"/>
    </row>
    <row r="1054" spans="29:29" ht="15" thickBot="1" x14ac:dyDescent="0.35">
      <c r="AC1054" s="19"/>
    </row>
    <row r="1055" spans="29:29" ht="15" thickBot="1" x14ac:dyDescent="0.35">
      <c r="AC1055" s="19"/>
    </row>
    <row r="1056" spans="29:29" ht="15" thickBot="1" x14ac:dyDescent="0.35">
      <c r="AC1056" s="19"/>
    </row>
    <row r="1057" spans="29:29" ht="15" thickBot="1" x14ac:dyDescent="0.35">
      <c r="AC1057" s="19"/>
    </row>
    <row r="1058" spans="29:29" ht="15" thickBot="1" x14ac:dyDescent="0.35">
      <c r="AC1058" s="19"/>
    </row>
    <row r="1059" spans="29:29" ht="15" thickBot="1" x14ac:dyDescent="0.35">
      <c r="AC1059" s="19"/>
    </row>
    <row r="1060" spans="29:29" ht="15" thickBot="1" x14ac:dyDescent="0.35">
      <c r="AC1060" s="19"/>
    </row>
    <row r="1061" spans="29:29" ht="15" thickBot="1" x14ac:dyDescent="0.35">
      <c r="AC1061" s="19"/>
    </row>
    <row r="1062" spans="29:29" ht="15" thickBot="1" x14ac:dyDescent="0.35">
      <c r="AC1062" s="19"/>
    </row>
    <row r="1063" spans="29:29" ht="15" thickBot="1" x14ac:dyDescent="0.35">
      <c r="AC1063" s="19"/>
    </row>
    <row r="1064" spans="29:29" ht="15" thickBot="1" x14ac:dyDescent="0.35">
      <c r="AC1064" s="19"/>
    </row>
    <row r="1065" spans="29:29" ht="15" thickBot="1" x14ac:dyDescent="0.35">
      <c r="AC1065" s="19"/>
    </row>
    <row r="1066" spans="29:29" ht="15" thickBot="1" x14ac:dyDescent="0.35">
      <c r="AC1066" s="19"/>
    </row>
    <row r="1067" spans="29:29" ht="15" thickBot="1" x14ac:dyDescent="0.35">
      <c r="AC1067" s="19"/>
    </row>
    <row r="1068" spans="29:29" ht="15" thickBot="1" x14ac:dyDescent="0.35">
      <c r="AC1068" s="19"/>
    </row>
    <row r="1069" spans="29:29" ht="15" thickBot="1" x14ac:dyDescent="0.35">
      <c r="AC1069" s="19"/>
    </row>
    <row r="1070" spans="29:29" ht="15" thickBot="1" x14ac:dyDescent="0.35">
      <c r="AC1070" s="19"/>
    </row>
    <row r="1071" spans="29:29" ht="15" thickBot="1" x14ac:dyDescent="0.35">
      <c r="AC1071" s="19"/>
    </row>
    <row r="1072" spans="29:29" ht="15" thickBot="1" x14ac:dyDescent="0.35">
      <c r="AC1072" s="19"/>
    </row>
    <row r="1073" spans="29:29" ht="15" thickBot="1" x14ac:dyDescent="0.35">
      <c r="AC1073" s="19"/>
    </row>
    <row r="1074" spans="29:29" ht="15" thickBot="1" x14ac:dyDescent="0.35">
      <c r="AC1074" s="19"/>
    </row>
    <row r="1075" spans="29:29" ht="15" thickBot="1" x14ac:dyDescent="0.35">
      <c r="AC1075" s="19"/>
    </row>
    <row r="1076" spans="29:29" ht="15" thickBot="1" x14ac:dyDescent="0.35">
      <c r="AC1076" s="19"/>
    </row>
    <row r="1077" spans="29:29" ht="15" thickBot="1" x14ac:dyDescent="0.35">
      <c r="AC1077" s="19"/>
    </row>
    <row r="1078" spans="29:29" ht="15" thickBot="1" x14ac:dyDescent="0.35">
      <c r="AC1078" s="19"/>
    </row>
    <row r="1079" spans="29:29" ht="15" thickBot="1" x14ac:dyDescent="0.35">
      <c r="AC1079" s="19"/>
    </row>
    <row r="1080" spans="29:29" ht="15" thickBot="1" x14ac:dyDescent="0.35">
      <c r="AC1080" s="19"/>
    </row>
    <row r="1081" spans="29:29" ht="15" thickBot="1" x14ac:dyDescent="0.35">
      <c r="AC1081" s="19"/>
    </row>
  </sheetData>
  <mergeCells count="7">
    <mergeCell ref="Y1:AA1"/>
    <mergeCell ref="I1:J1"/>
    <mergeCell ref="K1:L1"/>
    <mergeCell ref="M1:N1"/>
    <mergeCell ref="O1:P1"/>
    <mergeCell ref="Q1:R1"/>
    <mergeCell ref="U1:W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8020-0ACB-437A-9ACD-34A745B38A6E}">
  <dimension ref="A1:F81"/>
  <sheetViews>
    <sheetView zoomScale="103" workbookViewId="0">
      <selection activeCell="D1" sqref="D1"/>
    </sheetView>
  </sheetViews>
  <sheetFormatPr baseColWidth="10" defaultRowHeight="14.4" x14ac:dyDescent="0.3"/>
  <cols>
    <col min="5" max="5" width="16.77734375" customWidth="1"/>
    <col min="6" max="6" width="15.6640625" customWidth="1"/>
  </cols>
  <sheetData>
    <row r="1" spans="1:6" ht="29.4" thickBot="1" x14ac:dyDescent="0.35">
      <c r="A1" s="2" t="s">
        <v>101</v>
      </c>
      <c r="B1" s="2" t="s">
        <v>12</v>
      </c>
      <c r="C1" s="2" t="s">
        <v>124</v>
      </c>
      <c r="D1" s="27" t="s">
        <v>127</v>
      </c>
      <c r="E1" t="s">
        <v>125</v>
      </c>
      <c r="F1" t="s">
        <v>126</v>
      </c>
    </row>
    <row r="2" spans="1:6" ht="15" thickBot="1" x14ac:dyDescent="0.35">
      <c r="A2" s="7" t="s">
        <v>106</v>
      </c>
      <c r="B2" s="8">
        <v>176</v>
      </c>
      <c r="C2" s="8">
        <v>60</v>
      </c>
      <c r="D2" s="28">
        <v>21.43</v>
      </c>
      <c r="E2" s="53">
        <v>22.766666666666666</v>
      </c>
      <c r="F2" s="53">
        <v>25</v>
      </c>
    </row>
    <row r="3" spans="1:6" ht="15" thickBot="1" x14ac:dyDescent="0.35">
      <c r="A3" s="7" t="s">
        <v>107</v>
      </c>
      <c r="B3" s="8">
        <v>152</v>
      </c>
      <c r="C3" s="8">
        <v>72</v>
      </c>
      <c r="D3" s="28">
        <v>26.76</v>
      </c>
      <c r="E3" s="53">
        <v>25.599999999999998</v>
      </c>
      <c r="F3" s="53">
        <v>15.666666666666666</v>
      </c>
    </row>
    <row r="4" spans="1:6" ht="15" thickBot="1" x14ac:dyDescent="0.35">
      <c r="A4" s="7" t="s">
        <v>108</v>
      </c>
      <c r="B4" s="8">
        <v>133</v>
      </c>
      <c r="C4" s="8">
        <v>59</v>
      </c>
      <c r="D4" s="28">
        <v>15.8</v>
      </c>
      <c r="E4" s="53">
        <v>29.409999999999997</v>
      </c>
      <c r="F4" s="53">
        <v>22.333333333333332</v>
      </c>
    </row>
    <row r="5" spans="1:6" ht="15" thickBot="1" x14ac:dyDescent="0.35">
      <c r="A5" s="7" t="s">
        <v>109</v>
      </c>
      <c r="B5" s="8">
        <v>162</v>
      </c>
      <c r="C5" s="8">
        <v>74</v>
      </c>
      <c r="D5" s="28">
        <v>21.59</v>
      </c>
      <c r="E5" s="53">
        <v>25.833333333333332</v>
      </c>
      <c r="F5" s="53">
        <v>15.333333333333334</v>
      </c>
    </row>
    <row r="6" spans="1:6" ht="15" thickBot="1" x14ac:dyDescent="0.35">
      <c r="A6" s="7" t="s">
        <v>110</v>
      </c>
      <c r="B6" s="8">
        <v>166</v>
      </c>
      <c r="C6" s="8">
        <v>60</v>
      </c>
      <c r="D6" s="28">
        <v>20.12</v>
      </c>
      <c r="E6" s="53">
        <v>31.066666666666666</v>
      </c>
      <c r="F6" s="53">
        <v>24.333333333333332</v>
      </c>
    </row>
    <row r="7" spans="1:6" ht="15" thickBot="1" x14ac:dyDescent="0.35">
      <c r="A7" s="7" t="s">
        <v>111</v>
      </c>
      <c r="B7" s="8">
        <v>184</v>
      </c>
      <c r="C7" s="8">
        <v>57</v>
      </c>
      <c r="D7" s="28">
        <v>29.99</v>
      </c>
      <c r="E7" s="53">
        <v>26.733333333333334</v>
      </c>
      <c r="F7" s="53">
        <v>21</v>
      </c>
    </row>
    <row r="8" spans="1:6" ht="15" thickBot="1" x14ac:dyDescent="0.35">
      <c r="A8" s="7" t="s">
        <v>112</v>
      </c>
      <c r="B8" s="8">
        <v>177</v>
      </c>
      <c r="C8" s="8">
        <v>65</v>
      </c>
      <c r="D8" s="28">
        <v>34.119999999999997</v>
      </c>
      <c r="E8" s="53">
        <v>34.466666666666669</v>
      </c>
      <c r="F8" s="53">
        <v>25</v>
      </c>
    </row>
    <row r="9" spans="1:6" ht="15" thickBot="1" x14ac:dyDescent="0.35">
      <c r="A9" s="7" t="s">
        <v>113</v>
      </c>
      <c r="B9" s="8">
        <v>165</v>
      </c>
      <c r="C9" s="8">
        <v>60</v>
      </c>
      <c r="D9" s="28">
        <v>22.16</v>
      </c>
      <c r="E9" s="53">
        <v>34.233333333333334</v>
      </c>
      <c r="F9" s="53">
        <v>16</v>
      </c>
    </row>
    <row r="10" spans="1:6" ht="15" thickBot="1" x14ac:dyDescent="0.35">
      <c r="A10" s="7" t="s">
        <v>114</v>
      </c>
      <c r="B10" s="8">
        <v>178</v>
      </c>
      <c r="C10" s="8">
        <v>68</v>
      </c>
      <c r="D10" s="28">
        <v>16.57</v>
      </c>
      <c r="E10" s="53">
        <v>36</v>
      </c>
      <c r="F10" s="53">
        <v>12.666666666666666</v>
      </c>
    </row>
    <row r="11" spans="1:6" ht="15" thickBot="1" x14ac:dyDescent="0.35">
      <c r="A11" s="7" t="s">
        <v>25</v>
      </c>
      <c r="B11" s="8">
        <v>171</v>
      </c>
      <c r="C11" s="8">
        <v>65</v>
      </c>
      <c r="D11" s="28">
        <v>15.79</v>
      </c>
      <c r="E11" s="53">
        <v>34.633333333333333</v>
      </c>
      <c r="F11" s="53">
        <v>16.333333333333332</v>
      </c>
    </row>
    <row r="12" spans="1:6" ht="15" thickBot="1" x14ac:dyDescent="0.35">
      <c r="A12" s="7" t="s">
        <v>26</v>
      </c>
      <c r="B12" s="8">
        <v>175</v>
      </c>
      <c r="C12" s="8">
        <v>60</v>
      </c>
      <c r="D12" s="28">
        <v>6.31</v>
      </c>
      <c r="E12" s="53">
        <v>25.533333333333331</v>
      </c>
      <c r="F12" s="53">
        <v>13.333333333333334</v>
      </c>
    </row>
    <row r="13" spans="1:6" ht="15" thickBot="1" x14ac:dyDescent="0.35">
      <c r="A13" s="7" t="s">
        <v>27</v>
      </c>
      <c r="B13" s="8">
        <v>170</v>
      </c>
      <c r="C13" s="8">
        <v>65</v>
      </c>
      <c r="D13" s="28">
        <v>8.92</v>
      </c>
      <c r="E13" s="53">
        <v>32.133333333333333</v>
      </c>
      <c r="F13" s="53">
        <v>19.666666666666668</v>
      </c>
    </row>
    <row r="14" spans="1:6" ht="15" thickBot="1" x14ac:dyDescent="0.35">
      <c r="A14" s="7" t="s">
        <v>28</v>
      </c>
      <c r="B14" s="8">
        <v>169</v>
      </c>
      <c r="C14" s="8">
        <v>60</v>
      </c>
      <c r="D14" s="28">
        <v>16.77</v>
      </c>
      <c r="E14" s="53">
        <v>19</v>
      </c>
      <c r="F14" s="53">
        <v>23.333333333333332</v>
      </c>
    </row>
    <row r="15" spans="1:6" ht="15" thickBot="1" x14ac:dyDescent="0.35">
      <c r="A15" s="7" t="s">
        <v>29</v>
      </c>
      <c r="B15" s="8">
        <v>173</v>
      </c>
      <c r="C15" s="8">
        <v>63</v>
      </c>
      <c r="D15" s="28">
        <v>8.99</v>
      </c>
      <c r="E15" s="53">
        <v>25.2</v>
      </c>
      <c r="F15" s="53">
        <v>22</v>
      </c>
    </row>
    <row r="16" spans="1:6" ht="15" thickBot="1" x14ac:dyDescent="0.35">
      <c r="A16" s="7" t="s">
        <v>30</v>
      </c>
      <c r="B16" s="8">
        <v>162</v>
      </c>
      <c r="C16" s="8">
        <v>63</v>
      </c>
      <c r="D16" s="28">
        <v>31.51</v>
      </c>
      <c r="E16" s="53">
        <v>38.066666666666663</v>
      </c>
      <c r="F16" s="53">
        <v>11.666666666666666</v>
      </c>
    </row>
    <row r="17" spans="1:6" ht="15" thickBot="1" x14ac:dyDescent="0.35">
      <c r="A17" s="7" t="s">
        <v>31</v>
      </c>
      <c r="B17" s="8">
        <v>162</v>
      </c>
      <c r="C17" s="8">
        <v>70</v>
      </c>
      <c r="D17" s="28">
        <v>23.25</v>
      </c>
      <c r="E17" s="53">
        <v>30.599999999999998</v>
      </c>
      <c r="F17" s="53">
        <v>16</v>
      </c>
    </row>
    <row r="18" spans="1:6" ht="15" thickBot="1" x14ac:dyDescent="0.35">
      <c r="A18" s="7" t="s">
        <v>32</v>
      </c>
      <c r="B18" s="8">
        <v>168</v>
      </c>
      <c r="C18" s="8">
        <v>76</v>
      </c>
      <c r="D18" s="28">
        <v>14.09</v>
      </c>
      <c r="E18" s="53">
        <v>34.966666666666669</v>
      </c>
      <c r="F18" s="53">
        <v>14.666666666666666</v>
      </c>
    </row>
    <row r="19" spans="1:6" ht="15" thickBot="1" x14ac:dyDescent="0.35">
      <c r="A19" s="7" t="s">
        <v>33</v>
      </c>
      <c r="B19" s="8">
        <v>188</v>
      </c>
      <c r="C19" s="8">
        <v>65</v>
      </c>
      <c r="D19" s="28">
        <v>26.01</v>
      </c>
      <c r="E19" s="53">
        <v>24.266666666666666</v>
      </c>
      <c r="F19" s="53">
        <v>17.666666666666668</v>
      </c>
    </row>
    <row r="20" spans="1:6" ht="15" thickBot="1" x14ac:dyDescent="0.35">
      <c r="A20" s="7" t="s">
        <v>34</v>
      </c>
      <c r="B20" s="8">
        <v>160</v>
      </c>
      <c r="C20" s="8">
        <v>63</v>
      </c>
      <c r="D20" s="28">
        <v>21.29</v>
      </c>
      <c r="E20" s="53">
        <v>38.366666666666667</v>
      </c>
      <c r="F20" s="53">
        <v>19.333333333333332</v>
      </c>
    </row>
    <row r="21" spans="1:6" ht="15" thickBot="1" x14ac:dyDescent="0.35">
      <c r="A21" s="7" t="s">
        <v>35</v>
      </c>
      <c r="B21" s="8">
        <v>164</v>
      </c>
      <c r="C21" s="8">
        <v>67</v>
      </c>
      <c r="D21" s="28">
        <v>31.77</v>
      </c>
      <c r="E21" s="53">
        <v>26.100000000000005</v>
      </c>
      <c r="F21" s="53">
        <v>20.666666666666668</v>
      </c>
    </row>
    <row r="22" spans="1:6" ht="15" thickBot="1" x14ac:dyDescent="0.35">
      <c r="A22" s="4" t="s">
        <v>37</v>
      </c>
      <c r="B22" s="5">
        <v>162</v>
      </c>
      <c r="C22" s="5">
        <v>52</v>
      </c>
      <c r="D22" s="29">
        <v>45.48</v>
      </c>
      <c r="E22" s="54">
        <v>30.8</v>
      </c>
      <c r="F22" s="54">
        <v>32.333333333333336</v>
      </c>
    </row>
    <row r="23" spans="1:6" ht="15" thickBot="1" x14ac:dyDescent="0.35">
      <c r="A23" s="4" t="s">
        <v>38</v>
      </c>
      <c r="B23" s="5">
        <v>161.5</v>
      </c>
      <c r="C23" s="5">
        <v>49</v>
      </c>
      <c r="D23" s="29">
        <v>41.71</v>
      </c>
      <c r="E23" s="54">
        <v>26.8</v>
      </c>
      <c r="F23" s="54">
        <v>22.666666666666668</v>
      </c>
    </row>
    <row r="24" spans="1:6" ht="15" thickBot="1" x14ac:dyDescent="0.35">
      <c r="A24" s="4" t="s">
        <v>39</v>
      </c>
      <c r="B24" s="5">
        <v>172.5</v>
      </c>
      <c r="C24" s="5">
        <v>53</v>
      </c>
      <c r="D24" s="29">
        <v>43.03</v>
      </c>
      <c r="E24" s="54">
        <v>30.033333333333335</v>
      </c>
      <c r="F24" s="54">
        <v>22</v>
      </c>
    </row>
    <row r="25" spans="1:6" ht="15" thickBot="1" x14ac:dyDescent="0.35">
      <c r="A25" s="4" t="s">
        <v>40</v>
      </c>
      <c r="B25" s="5">
        <v>195</v>
      </c>
      <c r="C25" s="5">
        <v>51</v>
      </c>
      <c r="D25" s="29">
        <v>40.44</v>
      </c>
      <c r="E25" s="54">
        <v>21.2</v>
      </c>
      <c r="F25" s="54">
        <v>15.333333333333334</v>
      </c>
    </row>
    <row r="26" spans="1:6" ht="15" thickBot="1" x14ac:dyDescent="0.35">
      <c r="A26" s="4" t="s">
        <v>41</v>
      </c>
      <c r="B26" s="5">
        <v>170.1</v>
      </c>
      <c r="C26" s="5">
        <v>65</v>
      </c>
      <c r="D26" s="29">
        <v>31.01</v>
      </c>
      <c r="E26" s="54">
        <v>29.333333333333332</v>
      </c>
      <c r="F26" s="54">
        <v>20</v>
      </c>
    </row>
    <row r="27" spans="1:6" ht="15" thickBot="1" x14ac:dyDescent="0.35">
      <c r="A27" s="4" t="s">
        <v>42</v>
      </c>
      <c r="B27" s="5">
        <v>188.5</v>
      </c>
      <c r="C27" s="5">
        <v>75</v>
      </c>
      <c r="D27" s="29">
        <v>31.49</v>
      </c>
      <c r="E27" s="54">
        <v>13.9</v>
      </c>
      <c r="F27" s="54">
        <v>35.333333333333336</v>
      </c>
    </row>
    <row r="28" spans="1:6" ht="15" thickBot="1" x14ac:dyDescent="0.35">
      <c r="A28" s="4" t="s">
        <v>43</v>
      </c>
      <c r="B28" s="5">
        <v>163</v>
      </c>
      <c r="C28" s="5">
        <v>57</v>
      </c>
      <c r="D28" s="29">
        <v>33.14</v>
      </c>
      <c r="E28" s="54">
        <v>21</v>
      </c>
      <c r="F28" s="54">
        <v>23.666666666666668</v>
      </c>
    </row>
    <row r="29" spans="1:6" ht="15" thickBot="1" x14ac:dyDescent="0.35">
      <c r="A29" s="4" t="s">
        <v>44</v>
      </c>
      <c r="B29" s="5">
        <v>160.19999999999999</v>
      </c>
      <c r="C29" s="5">
        <v>43</v>
      </c>
      <c r="D29" s="29">
        <v>26.91</v>
      </c>
      <c r="E29" s="54">
        <v>29.400000000000002</v>
      </c>
      <c r="F29" s="54">
        <v>22.666666666666668</v>
      </c>
    </row>
    <row r="30" spans="1:6" ht="15" thickBot="1" x14ac:dyDescent="0.35">
      <c r="A30" s="4" t="s">
        <v>45</v>
      </c>
      <c r="B30" s="5">
        <v>155.5</v>
      </c>
      <c r="C30" s="5">
        <v>52</v>
      </c>
      <c r="D30" s="29">
        <v>17.52</v>
      </c>
      <c r="E30" s="54">
        <v>19.333333333333332</v>
      </c>
      <c r="F30" s="54">
        <v>19</v>
      </c>
    </row>
    <row r="31" spans="1:6" ht="15" thickBot="1" x14ac:dyDescent="0.35">
      <c r="A31" s="4" t="s">
        <v>46</v>
      </c>
      <c r="B31" s="4">
        <v>168.12</v>
      </c>
      <c r="C31" s="4">
        <v>53.58</v>
      </c>
      <c r="D31" s="29">
        <v>22.06</v>
      </c>
      <c r="E31" s="54">
        <v>26.2</v>
      </c>
      <c r="F31" s="54">
        <v>30.333333333333332</v>
      </c>
    </row>
    <row r="32" spans="1:6" ht="15" thickBot="1" x14ac:dyDescent="0.35">
      <c r="A32" s="4" t="s">
        <v>47</v>
      </c>
      <c r="B32" s="5">
        <v>163</v>
      </c>
      <c r="C32" s="5">
        <v>52</v>
      </c>
      <c r="D32" s="29">
        <v>21.23</v>
      </c>
      <c r="E32" s="54">
        <v>34.1</v>
      </c>
      <c r="F32" s="54">
        <v>24.333333333333332</v>
      </c>
    </row>
    <row r="33" spans="1:6" ht="15" thickBot="1" x14ac:dyDescent="0.35">
      <c r="A33" s="4" t="s">
        <v>48</v>
      </c>
      <c r="B33" s="5">
        <v>181</v>
      </c>
      <c r="C33" s="5">
        <v>40</v>
      </c>
      <c r="D33" s="29">
        <v>32.880000000000003</v>
      </c>
      <c r="E33" s="54">
        <v>31.6</v>
      </c>
      <c r="F33" s="54">
        <v>19</v>
      </c>
    </row>
    <row r="34" spans="1:6" ht="15" thickBot="1" x14ac:dyDescent="0.35">
      <c r="A34" s="4" t="s">
        <v>49</v>
      </c>
      <c r="B34" s="5">
        <v>162</v>
      </c>
      <c r="C34" s="5">
        <v>47</v>
      </c>
      <c r="D34" s="29">
        <v>36.619999999999997</v>
      </c>
      <c r="E34" s="54">
        <v>23.833333333333332</v>
      </c>
      <c r="F34" s="54">
        <v>33.666666666666664</v>
      </c>
    </row>
    <row r="35" spans="1:6" ht="15" thickBot="1" x14ac:dyDescent="0.35">
      <c r="A35" s="4" t="s">
        <v>50</v>
      </c>
      <c r="B35" s="5">
        <v>174</v>
      </c>
      <c r="C35" s="5">
        <v>45</v>
      </c>
      <c r="D35" s="29">
        <v>30.79</v>
      </c>
      <c r="E35" s="54">
        <v>18.466666666666665</v>
      </c>
      <c r="F35" s="54">
        <v>16.333333333333332</v>
      </c>
    </row>
    <row r="36" spans="1:6" ht="15" thickBot="1" x14ac:dyDescent="0.35">
      <c r="A36" s="4" t="s">
        <v>51</v>
      </c>
      <c r="B36" s="5">
        <v>162</v>
      </c>
      <c r="C36" s="5">
        <v>50</v>
      </c>
      <c r="D36" s="29">
        <v>37.270000000000003</v>
      </c>
      <c r="E36" s="54">
        <v>23.5</v>
      </c>
      <c r="F36" s="54">
        <v>23.833333333333332</v>
      </c>
    </row>
    <row r="37" spans="1:6" ht="15" thickBot="1" x14ac:dyDescent="0.35">
      <c r="A37" s="4" t="s">
        <v>52</v>
      </c>
      <c r="B37" s="5">
        <v>175</v>
      </c>
      <c r="C37" s="5">
        <v>46</v>
      </c>
      <c r="D37" s="29">
        <v>15.14</v>
      </c>
      <c r="E37" s="54">
        <v>28.8</v>
      </c>
      <c r="F37" s="54">
        <v>14.833333333333334</v>
      </c>
    </row>
    <row r="38" spans="1:6" ht="15" thickBot="1" x14ac:dyDescent="0.35">
      <c r="A38" s="4" t="s">
        <v>53</v>
      </c>
      <c r="B38" s="5">
        <v>163</v>
      </c>
      <c r="C38" s="5">
        <v>46</v>
      </c>
      <c r="D38" s="29">
        <v>34.049999999999997</v>
      </c>
      <c r="E38" s="54">
        <v>21.533333333333331</v>
      </c>
      <c r="F38" s="54">
        <v>24</v>
      </c>
    </row>
    <row r="39" spans="1:6" ht="15" thickBot="1" x14ac:dyDescent="0.35">
      <c r="A39" s="4" t="s">
        <v>54</v>
      </c>
      <c r="B39" s="5">
        <v>157</v>
      </c>
      <c r="C39" s="5">
        <v>73</v>
      </c>
      <c r="D39" s="29">
        <v>29.6</v>
      </c>
      <c r="E39" s="54">
        <v>26.933333333333334</v>
      </c>
      <c r="F39" s="54">
        <v>24.666666666666668</v>
      </c>
    </row>
    <row r="40" spans="1:6" ht="15" thickBot="1" x14ac:dyDescent="0.35">
      <c r="A40" s="4" t="s">
        <v>55</v>
      </c>
      <c r="B40" s="5">
        <v>157</v>
      </c>
      <c r="C40" s="5">
        <v>60</v>
      </c>
      <c r="D40" s="29">
        <v>26.12</v>
      </c>
      <c r="E40" s="54">
        <v>24.166666666666668</v>
      </c>
      <c r="F40" s="54">
        <v>31.333333333333332</v>
      </c>
    </row>
    <row r="41" spans="1:6" ht="15" thickBot="1" x14ac:dyDescent="0.35">
      <c r="A41" s="4" t="s">
        <v>56</v>
      </c>
      <c r="B41" s="5">
        <v>172</v>
      </c>
      <c r="C41" s="5">
        <v>62</v>
      </c>
      <c r="D41" s="29">
        <v>40.770000000000003</v>
      </c>
      <c r="E41" s="54">
        <v>24.433333333333334</v>
      </c>
      <c r="F41" s="54">
        <v>14.666666666666666</v>
      </c>
    </row>
    <row r="42" spans="1:6" ht="15" thickBot="1" x14ac:dyDescent="0.35">
      <c r="A42" s="10" t="s">
        <v>58</v>
      </c>
      <c r="B42" s="11">
        <v>328</v>
      </c>
      <c r="C42" s="11">
        <v>38</v>
      </c>
      <c r="D42" s="30">
        <v>66.849999999999994</v>
      </c>
      <c r="E42" s="55">
        <v>36.166666666666664</v>
      </c>
      <c r="F42" s="55">
        <v>37.666666666666664</v>
      </c>
    </row>
    <row r="43" spans="1:6" ht="15" thickBot="1" x14ac:dyDescent="0.35">
      <c r="A43" s="10" t="s">
        <v>59</v>
      </c>
      <c r="B43" s="11">
        <v>328</v>
      </c>
      <c r="C43" s="11">
        <v>36</v>
      </c>
      <c r="D43" s="30">
        <v>43.49</v>
      </c>
      <c r="E43" s="55">
        <v>38.800000000000004</v>
      </c>
      <c r="F43" s="55">
        <v>35.333333333333336</v>
      </c>
    </row>
    <row r="44" spans="1:6" ht="15" thickBot="1" x14ac:dyDescent="0.35">
      <c r="A44" s="10" t="s">
        <v>60</v>
      </c>
      <c r="B44" s="11">
        <v>311</v>
      </c>
      <c r="C44" s="11">
        <v>35</v>
      </c>
      <c r="D44" s="30">
        <v>26.1</v>
      </c>
      <c r="E44" s="55">
        <v>30.3</v>
      </c>
      <c r="F44" s="55">
        <v>26.333333333333332</v>
      </c>
    </row>
    <row r="45" spans="1:6" ht="15" thickBot="1" x14ac:dyDescent="0.35">
      <c r="A45" s="10" t="s">
        <v>61</v>
      </c>
      <c r="B45" s="11">
        <v>313</v>
      </c>
      <c r="C45" s="11">
        <v>37</v>
      </c>
      <c r="D45" s="30">
        <v>81.17</v>
      </c>
      <c r="E45" s="55">
        <v>38.1</v>
      </c>
      <c r="F45" s="55">
        <v>27.333333333333332</v>
      </c>
    </row>
    <row r="46" spans="1:6" ht="15" thickBot="1" x14ac:dyDescent="0.35">
      <c r="A46" s="10" t="s">
        <v>62</v>
      </c>
      <c r="B46" s="11">
        <v>309</v>
      </c>
      <c r="C46" s="11">
        <v>33</v>
      </c>
      <c r="D46" s="30">
        <v>16.57</v>
      </c>
      <c r="E46" s="55">
        <v>35.1</v>
      </c>
      <c r="F46" s="55">
        <v>14.666666666666666</v>
      </c>
    </row>
    <row r="47" spans="1:6" ht="15" thickBot="1" x14ac:dyDescent="0.35">
      <c r="A47" s="10" t="s">
        <v>63</v>
      </c>
      <c r="B47" s="11">
        <v>306</v>
      </c>
      <c r="C47" s="11">
        <v>30</v>
      </c>
      <c r="D47" s="30">
        <v>77.510000000000005</v>
      </c>
      <c r="E47" s="55">
        <v>34.666666666666664</v>
      </c>
      <c r="F47" s="55">
        <v>24.333333333333332</v>
      </c>
    </row>
    <row r="48" spans="1:6" ht="15" thickBot="1" x14ac:dyDescent="0.35">
      <c r="A48" s="10" t="s">
        <v>64</v>
      </c>
      <c r="B48" s="11">
        <v>294</v>
      </c>
      <c r="C48" s="11">
        <v>30</v>
      </c>
      <c r="D48" s="30">
        <v>34.72</v>
      </c>
      <c r="E48" s="55">
        <v>35.699999999999996</v>
      </c>
      <c r="F48" s="55">
        <v>34</v>
      </c>
    </row>
    <row r="49" spans="1:6" ht="15" thickBot="1" x14ac:dyDescent="0.35">
      <c r="A49" s="10" t="s">
        <v>65</v>
      </c>
      <c r="B49" s="11">
        <v>295</v>
      </c>
      <c r="C49" s="11">
        <v>46</v>
      </c>
      <c r="D49" s="30">
        <v>30.41</v>
      </c>
      <c r="E49" s="55">
        <v>33.199999999999996</v>
      </c>
      <c r="F49" s="55">
        <v>32.666666666666664</v>
      </c>
    </row>
    <row r="50" spans="1:6" ht="15" thickBot="1" x14ac:dyDescent="0.35">
      <c r="A50" s="10" t="s">
        <v>66</v>
      </c>
      <c r="B50" s="11">
        <v>307</v>
      </c>
      <c r="C50" s="11">
        <v>35</v>
      </c>
      <c r="D50" s="30">
        <v>32.380000000000003</v>
      </c>
      <c r="E50" s="55">
        <v>31.2</v>
      </c>
      <c r="F50" s="55">
        <v>24.666666666666668</v>
      </c>
    </row>
    <row r="51" spans="1:6" ht="15" thickBot="1" x14ac:dyDescent="0.35">
      <c r="A51" s="10" t="s">
        <v>67</v>
      </c>
      <c r="B51" s="11">
        <v>311</v>
      </c>
      <c r="C51" s="11">
        <v>33</v>
      </c>
      <c r="D51" s="30">
        <v>60.05</v>
      </c>
      <c r="E51" s="55">
        <v>35.533333333333331</v>
      </c>
      <c r="F51" s="55">
        <v>21.333333333333332</v>
      </c>
    </row>
    <row r="52" spans="1:6" ht="15" thickBot="1" x14ac:dyDescent="0.35">
      <c r="A52" s="10" t="s">
        <v>102</v>
      </c>
      <c r="B52" s="11">
        <v>314</v>
      </c>
      <c r="C52" s="11">
        <v>29</v>
      </c>
      <c r="D52" s="30">
        <v>17.190000000000001</v>
      </c>
      <c r="E52" s="55">
        <v>37.133333333333333</v>
      </c>
      <c r="F52" s="55">
        <v>15</v>
      </c>
    </row>
    <row r="53" spans="1:6" ht="15" thickBot="1" x14ac:dyDescent="0.35">
      <c r="A53" s="10" t="s">
        <v>103</v>
      </c>
      <c r="B53" s="11">
        <v>309</v>
      </c>
      <c r="C53" s="11">
        <v>35</v>
      </c>
      <c r="D53" s="30">
        <v>79.84</v>
      </c>
      <c r="E53" s="55">
        <v>30.366666666666664</v>
      </c>
      <c r="F53" s="55">
        <v>28</v>
      </c>
    </row>
    <row r="54" spans="1:6" ht="15" thickBot="1" x14ac:dyDescent="0.35">
      <c r="A54" s="10" t="s">
        <v>70</v>
      </c>
      <c r="B54" s="11">
        <v>302</v>
      </c>
      <c r="C54" s="11">
        <v>35</v>
      </c>
      <c r="D54" s="30">
        <v>53.63</v>
      </c>
      <c r="E54" s="55">
        <v>38.300000000000004</v>
      </c>
      <c r="F54" s="55">
        <v>27</v>
      </c>
    </row>
    <row r="55" spans="1:6" ht="15" thickBot="1" x14ac:dyDescent="0.35">
      <c r="A55" s="16" t="s">
        <v>104</v>
      </c>
      <c r="B55" s="17">
        <v>302</v>
      </c>
      <c r="C55" s="17">
        <v>20</v>
      </c>
      <c r="D55" s="31">
        <v>52.14</v>
      </c>
      <c r="E55" s="56">
        <v>33.366666666666667</v>
      </c>
      <c r="F55" s="56">
        <v>31.666666666666668</v>
      </c>
    </row>
    <row r="56" spans="1:6" ht="15" thickBot="1" x14ac:dyDescent="0.35">
      <c r="A56" s="16" t="s">
        <v>105</v>
      </c>
      <c r="B56" s="17">
        <v>304</v>
      </c>
      <c r="C56" s="17">
        <v>32</v>
      </c>
      <c r="D56" s="31">
        <v>47.82</v>
      </c>
      <c r="E56" s="56">
        <v>24.766666666666669</v>
      </c>
      <c r="F56" s="56">
        <v>21</v>
      </c>
    </row>
    <row r="57" spans="1:6" ht="15" thickBot="1" x14ac:dyDescent="0.35">
      <c r="A57" s="16" t="s">
        <v>71</v>
      </c>
      <c r="B57" s="17">
        <v>322</v>
      </c>
      <c r="C57" s="17">
        <v>32</v>
      </c>
      <c r="D57" s="31">
        <v>59.35</v>
      </c>
      <c r="E57" s="56">
        <v>30.366666666666664</v>
      </c>
      <c r="F57" s="56">
        <v>20</v>
      </c>
    </row>
    <row r="58" spans="1:6" ht="15" thickBot="1" x14ac:dyDescent="0.35">
      <c r="A58" s="16" t="s">
        <v>72</v>
      </c>
      <c r="B58" s="17">
        <v>306</v>
      </c>
      <c r="C58" s="17">
        <v>39</v>
      </c>
      <c r="D58" s="31">
        <v>56.32</v>
      </c>
      <c r="E58" s="56">
        <v>34.766666666666666</v>
      </c>
      <c r="F58" s="56">
        <v>6.666666666666667</v>
      </c>
    </row>
    <row r="59" spans="1:6" ht="15" thickBot="1" x14ac:dyDescent="0.35">
      <c r="A59" s="16" t="s">
        <v>73</v>
      </c>
      <c r="B59" s="17">
        <v>308</v>
      </c>
      <c r="C59" s="17">
        <v>38</v>
      </c>
      <c r="D59" s="31">
        <v>60.78</v>
      </c>
      <c r="E59" s="56">
        <v>36.133333333333333</v>
      </c>
      <c r="F59" s="56">
        <v>24.333333333333332</v>
      </c>
    </row>
    <row r="60" spans="1:6" ht="15" thickBot="1" x14ac:dyDescent="0.35">
      <c r="A60" s="16" t="s">
        <v>74</v>
      </c>
      <c r="B60" s="17">
        <v>302</v>
      </c>
      <c r="C60" s="17">
        <v>34</v>
      </c>
      <c r="D60" s="31">
        <v>50.71</v>
      </c>
      <c r="E60" s="56">
        <v>24.200000000000003</v>
      </c>
      <c r="F60" s="56">
        <v>33.666666666666664</v>
      </c>
    </row>
    <row r="61" spans="1:6" ht="15" thickBot="1" x14ac:dyDescent="0.35">
      <c r="A61" s="16" t="s">
        <v>75</v>
      </c>
      <c r="B61" s="17">
        <v>327</v>
      </c>
      <c r="C61" s="17">
        <v>25</v>
      </c>
      <c r="D61" s="31">
        <v>90.46</v>
      </c>
      <c r="E61" s="56">
        <v>20.933333333333334</v>
      </c>
      <c r="F61" s="56">
        <v>24.666666666666668</v>
      </c>
    </row>
    <row r="62" spans="1:6" ht="15" thickBot="1" x14ac:dyDescent="0.35">
      <c r="A62" s="13" t="s">
        <v>115</v>
      </c>
      <c r="B62" s="14">
        <v>176</v>
      </c>
      <c r="C62" s="14">
        <v>12</v>
      </c>
      <c r="D62" s="32">
        <v>14.04</v>
      </c>
      <c r="E62" s="57">
        <v>19.966666666666665</v>
      </c>
      <c r="F62" s="57">
        <v>20</v>
      </c>
    </row>
    <row r="63" spans="1:6" ht="15" thickBot="1" x14ac:dyDescent="0.35">
      <c r="A63" s="13" t="s">
        <v>116</v>
      </c>
      <c r="B63" s="14">
        <v>122</v>
      </c>
      <c r="C63" s="14">
        <v>23</v>
      </c>
      <c r="D63" s="32">
        <v>12.86</v>
      </c>
      <c r="E63" s="57">
        <v>24.433333333333334</v>
      </c>
      <c r="F63" s="57">
        <v>29.666666666666668</v>
      </c>
    </row>
    <row r="64" spans="1:6" ht="15" thickBot="1" x14ac:dyDescent="0.35">
      <c r="A64" s="13" t="s">
        <v>117</v>
      </c>
      <c r="B64" s="14">
        <v>155</v>
      </c>
      <c r="C64" s="14">
        <v>35</v>
      </c>
      <c r="D64" s="32">
        <v>11.33</v>
      </c>
      <c r="E64" s="57">
        <v>27.633333333333336</v>
      </c>
      <c r="F64" s="57">
        <v>23.166666666666668</v>
      </c>
    </row>
    <row r="65" spans="1:6" ht="15" thickBot="1" x14ac:dyDescent="0.35">
      <c r="A65" s="13" t="s">
        <v>118</v>
      </c>
      <c r="B65" s="14">
        <v>146</v>
      </c>
      <c r="C65" s="14">
        <v>20</v>
      </c>
      <c r="D65" s="32">
        <v>11.96</v>
      </c>
      <c r="E65" s="57">
        <v>20.599999999999998</v>
      </c>
      <c r="F65" s="57">
        <v>22</v>
      </c>
    </row>
    <row r="66" spans="1:6" ht="15" thickBot="1" x14ac:dyDescent="0.35">
      <c r="A66" s="13" t="s">
        <v>119</v>
      </c>
      <c r="B66" s="14">
        <v>152</v>
      </c>
      <c r="C66" s="14">
        <v>33</v>
      </c>
      <c r="D66" s="32">
        <v>7</v>
      </c>
      <c r="E66" s="57">
        <v>16.333333333333332</v>
      </c>
      <c r="F66" s="57">
        <v>33</v>
      </c>
    </row>
    <row r="67" spans="1:6" ht="15" thickBot="1" x14ac:dyDescent="0.35">
      <c r="A67" s="13" t="s">
        <v>120</v>
      </c>
      <c r="B67" s="14">
        <v>163</v>
      </c>
      <c r="C67" s="14">
        <v>23</v>
      </c>
      <c r="D67" s="32">
        <v>6.35</v>
      </c>
      <c r="E67" s="57">
        <v>24.3</v>
      </c>
      <c r="F67" s="57">
        <v>25.666666666666668</v>
      </c>
    </row>
    <row r="68" spans="1:6" ht="15" thickBot="1" x14ac:dyDescent="0.35">
      <c r="A68" s="13" t="s">
        <v>121</v>
      </c>
      <c r="B68" s="14">
        <v>167</v>
      </c>
      <c r="C68" s="14">
        <v>26</v>
      </c>
      <c r="D68" s="32">
        <v>2.39</v>
      </c>
      <c r="E68" s="57">
        <v>26.366666666666664</v>
      </c>
      <c r="F68" s="57">
        <v>25</v>
      </c>
    </row>
    <row r="69" spans="1:6" ht="15" thickBot="1" x14ac:dyDescent="0.35">
      <c r="A69" s="13" t="s">
        <v>122</v>
      </c>
      <c r="B69" s="14">
        <v>156</v>
      </c>
      <c r="C69" s="14">
        <v>37</v>
      </c>
      <c r="D69" s="32">
        <v>10.25</v>
      </c>
      <c r="E69" s="57">
        <v>25.933333333333334</v>
      </c>
      <c r="F69" s="57">
        <v>29</v>
      </c>
    </row>
    <row r="70" spans="1:6" ht="15" thickBot="1" x14ac:dyDescent="0.35">
      <c r="A70" s="13" t="s">
        <v>123</v>
      </c>
      <c r="B70" s="14">
        <v>148</v>
      </c>
      <c r="C70" s="14">
        <v>5</v>
      </c>
      <c r="D70" s="32">
        <v>8.0399999999999991</v>
      </c>
      <c r="E70" s="57">
        <v>25.166666666666668</v>
      </c>
      <c r="F70" s="57">
        <v>19.166666666666668</v>
      </c>
    </row>
    <row r="71" spans="1:6" ht="15" thickBot="1" x14ac:dyDescent="0.35">
      <c r="A71" s="13" t="s">
        <v>86</v>
      </c>
      <c r="B71" s="14">
        <v>159</v>
      </c>
      <c r="C71" s="14">
        <v>40</v>
      </c>
      <c r="D71" s="32">
        <v>8.58</v>
      </c>
      <c r="E71" s="57">
        <v>23.2</v>
      </c>
      <c r="F71" s="57">
        <v>25</v>
      </c>
    </row>
    <row r="72" spans="1:6" ht="15" thickBot="1" x14ac:dyDescent="0.35">
      <c r="A72" s="13" t="s">
        <v>87</v>
      </c>
      <c r="B72" s="14">
        <v>159</v>
      </c>
      <c r="C72" s="14">
        <v>37</v>
      </c>
      <c r="D72" s="32">
        <v>9.89</v>
      </c>
      <c r="E72" s="57">
        <v>18.966666666666669</v>
      </c>
      <c r="F72" s="57">
        <v>9.6666666666666661</v>
      </c>
    </row>
    <row r="73" spans="1:6" ht="15" thickBot="1" x14ac:dyDescent="0.35">
      <c r="A73" s="13" t="s">
        <v>88</v>
      </c>
      <c r="B73" s="14">
        <v>178</v>
      </c>
      <c r="C73" s="14">
        <v>35</v>
      </c>
      <c r="D73" s="32">
        <v>9.1199999999999992</v>
      </c>
      <c r="E73" s="57">
        <v>20.233333333333334</v>
      </c>
      <c r="F73" s="57">
        <v>15.666666666666666</v>
      </c>
    </row>
    <row r="74" spans="1:6" ht="15" thickBot="1" x14ac:dyDescent="0.35">
      <c r="A74" s="13" t="s">
        <v>89</v>
      </c>
      <c r="B74" s="14">
        <v>193</v>
      </c>
      <c r="C74" s="14">
        <v>30</v>
      </c>
      <c r="D74" s="32">
        <v>4.76</v>
      </c>
      <c r="E74" s="57">
        <v>23.133333333333336</v>
      </c>
      <c r="F74" s="57">
        <v>16.333333333333332</v>
      </c>
    </row>
    <row r="75" spans="1:6" ht="15" thickBot="1" x14ac:dyDescent="0.35">
      <c r="A75" s="13" t="s">
        <v>90</v>
      </c>
      <c r="B75" s="14">
        <v>170</v>
      </c>
      <c r="C75" s="14">
        <v>43</v>
      </c>
      <c r="D75" s="32">
        <v>9.66</v>
      </c>
      <c r="E75" s="57">
        <v>19.033333333333335</v>
      </c>
      <c r="F75" s="57">
        <v>22.666666666666668</v>
      </c>
    </row>
    <row r="76" spans="1:6" ht="15" thickBot="1" x14ac:dyDescent="0.35">
      <c r="A76" s="13" t="s">
        <v>91</v>
      </c>
      <c r="B76" s="14">
        <v>163</v>
      </c>
      <c r="C76" s="14">
        <v>12</v>
      </c>
      <c r="D76" s="32">
        <v>9.26</v>
      </c>
      <c r="E76" s="57">
        <v>24.033333333333331</v>
      </c>
      <c r="F76" s="57">
        <v>17.666666666666668</v>
      </c>
    </row>
    <row r="77" spans="1:6" ht="15" thickBot="1" x14ac:dyDescent="0.35">
      <c r="A77" s="13" t="s">
        <v>92</v>
      </c>
      <c r="B77" s="14">
        <v>175</v>
      </c>
      <c r="C77" s="14">
        <v>15</v>
      </c>
      <c r="D77" s="32">
        <v>10.15</v>
      </c>
      <c r="E77" s="57">
        <v>16.066666666666666</v>
      </c>
      <c r="F77" s="57">
        <v>16</v>
      </c>
    </row>
    <row r="78" spans="1:6" ht="15" thickBot="1" x14ac:dyDescent="0.35">
      <c r="A78" s="13" t="s">
        <v>93</v>
      </c>
      <c r="B78" s="14">
        <v>180</v>
      </c>
      <c r="C78" s="14">
        <v>14</v>
      </c>
      <c r="D78" s="32">
        <v>8.77</v>
      </c>
      <c r="E78" s="57">
        <v>21.433333333333334</v>
      </c>
      <c r="F78" s="57">
        <v>19</v>
      </c>
    </row>
    <row r="79" spans="1:6" ht="15" thickBot="1" x14ac:dyDescent="0.35">
      <c r="A79" s="13" t="s">
        <v>94</v>
      </c>
      <c r="B79" s="14">
        <v>175</v>
      </c>
      <c r="C79" s="14">
        <v>17</v>
      </c>
      <c r="D79" s="32">
        <v>7.86</v>
      </c>
      <c r="E79" s="57">
        <v>25.600000000000005</v>
      </c>
      <c r="F79" s="57">
        <v>24</v>
      </c>
    </row>
    <row r="80" spans="1:6" ht="15" thickBot="1" x14ac:dyDescent="0.35">
      <c r="A80" s="13" t="s">
        <v>95</v>
      </c>
      <c r="B80" s="14">
        <v>164</v>
      </c>
      <c r="C80" s="14">
        <v>32</v>
      </c>
      <c r="D80" s="32">
        <v>12.06</v>
      </c>
      <c r="E80" s="57">
        <v>24.333333333333332</v>
      </c>
      <c r="F80" s="57">
        <v>25.666666666666668</v>
      </c>
    </row>
    <row r="81" spans="1:6" ht="15" thickBot="1" x14ac:dyDescent="0.35">
      <c r="A81" s="13" t="s">
        <v>96</v>
      </c>
      <c r="B81" s="14">
        <v>165</v>
      </c>
      <c r="C81" s="14">
        <v>18</v>
      </c>
      <c r="D81" s="33">
        <v>13.13</v>
      </c>
      <c r="E81" s="57">
        <v>24.566666666666666</v>
      </c>
      <c r="F81" s="57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env_data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 Schidlo</dc:creator>
  <cp:lastModifiedBy>Luise Schidlo</cp:lastModifiedBy>
  <dcterms:created xsi:type="dcterms:W3CDTF">2024-10-01T10:17:25Z</dcterms:created>
  <dcterms:modified xsi:type="dcterms:W3CDTF">2024-11-19T13:37:15Z</dcterms:modified>
</cp:coreProperties>
</file>