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28yek\Documents\Uni_sync\30_Lehre\03_Jena\MEES_E11\Paper_Frauenschuh\"/>
    </mc:Choice>
  </mc:AlternateContent>
  <bookViews>
    <workbookView xWindow="0" yWindow="0" windowWidth="19200" windowHeight="6525"/>
  </bookViews>
  <sheets>
    <sheet name="Individuals" sheetId="1" r:id="rId1"/>
  </sheets>
  <definedNames>
    <definedName name="_xlnm._FilterDatabase" localSheetId="0" hidden="1">Individuals!$A$1:$AA$92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0" i="1"/>
  <c r="G88" i="1"/>
  <c r="G85" i="1"/>
  <c r="G84" i="1"/>
  <c r="G82" i="1"/>
  <c r="G72" i="1"/>
  <c r="G74" i="1"/>
  <c r="G73" i="1"/>
  <c r="G70" i="1"/>
  <c r="G71" i="1"/>
  <c r="G65" i="1"/>
  <c r="G62" i="1"/>
  <c r="G64" i="1"/>
  <c r="G63" i="1"/>
  <c r="G80" i="1"/>
  <c r="G76" i="1"/>
  <c r="G77" i="1"/>
  <c r="G81" i="1"/>
  <c r="G61" i="1"/>
  <c r="G60" i="1"/>
  <c r="G57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40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<sst xmlns="http://schemas.openxmlformats.org/spreadsheetml/2006/main" count="331" uniqueCount="64">
  <si>
    <t>Labnumber</t>
  </si>
  <si>
    <t>YourID</t>
  </si>
  <si>
    <t>Zone
UTM</t>
  </si>
  <si>
    <t>East</t>
  </si>
  <si>
    <t xml:space="preserve">North </t>
  </si>
  <si>
    <t>soil_depth</t>
  </si>
  <si>
    <t>soil_water1</t>
  </si>
  <si>
    <t>soil_water2</t>
  </si>
  <si>
    <t>FvFm</t>
  </si>
  <si>
    <t>PI</t>
  </si>
  <si>
    <t>PAR</t>
  </si>
  <si>
    <t>SLA</t>
  </si>
  <si>
    <t>LDMC</t>
  </si>
  <si>
    <t>CC</t>
  </si>
  <si>
    <t>01F</t>
  </si>
  <si>
    <t>32U</t>
  </si>
  <si>
    <t>02F</t>
  </si>
  <si>
    <t>03F</t>
  </si>
  <si>
    <t>04F</t>
  </si>
  <si>
    <t>05NF</t>
  </si>
  <si>
    <t>06INBTW</t>
  </si>
  <si>
    <t>07NF</t>
  </si>
  <si>
    <t>08NF</t>
  </si>
  <si>
    <t>09NF</t>
  </si>
  <si>
    <t>10INBTW</t>
  </si>
  <si>
    <t>11NF</t>
  </si>
  <si>
    <t>12INBTW</t>
  </si>
  <si>
    <t>13NF</t>
  </si>
  <si>
    <t>14INBTW</t>
  </si>
  <si>
    <t>15NF</t>
  </si>
  <si>
    <t>16F</t>
  </si>
  <si>
    <t>17F</t>
  </si>
  <si>
    <t>18F</t>
  </si>
  <si>
    <t>19F</t>
  </si>
  <si>
    <t>20INBTW</t>
  </si>
  <si>
    <t>21NF</t>
  </si>
  <si>
    <t>22NF</t>
  </si>
  <si>
    <t>23INBTW</t>
  </si>
  <si>
    <t>24IBTW</t>
  </si>
  <si>
    <t>25INBTW</t>
  </si>
  <si>
    <t>26F</t>
  </si>
  <si>
    <t>27F</t>
  </si>
  <si>
    <t>28INBTW</t>
  </si>
  <si>
    <t>29INBTW</t>
  </si>
  <si>
    <t>30NF</t>
  </si>
  <si>
    <t>5yr</t>
  </si>
  <si>
    <t>forest</t>
  </si>
  <si>
    <t>HL_cover</t>
  </si>
  <si>
    <t>SL_cover</t>
  </si>
  <si>
    <t>n.A.</t>
  </si>
  <si>
    <t>nb.flower</t>
  </si>
  <si>
    <t>prop.flower</t>
  </si>
  <si>
    <t>stem.height</t>
  </si>
  <si>
    <t>stem.per.sqm</t>
  </si>
  <si>
    <t>nb.stem</t>
  </si>
  <si>
    <t>area.bunch</t>
  </si>
  <si>
    <t>management</t>
  </si>
  <si>
    <t>exposition</t>
  </si>
  <si>
    <t>slope</t>
  </si>
  <si>
    <t>soil_cover</t>
  </si>
  <si>
    <t>moss_cover</t>
  </si>
  <si>
    <t>management2</t>
  </si>
  <si>
    <t>beech_forest</t>
  </si>
  <si>
    <t>spruce_forest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</si>
</sst>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2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164" fontId="0" fillId="4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92"/>
  <sheetViews>
    <sheetView tabSelected="1" workbookViewId="0">
      <pane ySplit="1" topLeftCell="A14" activePane="bottomLeft" state="frozen"/>
      <selection pane="bottomLeft" activeCell="M30" sqref="M30"/>
    </sheetView>
  </sheetViews>
  <sheetFormatPr baseColWidth="10" defaultColWidth="11.3984375" defaultRowHeight="14.25" x14ac:dyDescent="0.45"/>
  <cols>
    <col min="1" max="1" width="11" style="2" bestFit="1" customWidth="1"/>
    <col min="2" max="2" width="9" style="2" bestFit="1" customWidth="1"/>
    <col min="3" max="3" width="10.59765625" style="2" bestFit="1" customWidth="1"/>
    <col min="4" max="4" width="7" style="2" bestFit="1" customWidth="1"/>
    <col min="5" max="5" width="8" style="2" bestFit="1" customWidth="1"/>
    <col min="6" max="6" width="8.265625" style="2" bestFit="1" customWidth="1"/>
    <col min="7" max="7" width="12.59765625" style="4" bestFit="1" customWidth="1"/>
    <col min="8" max="8" width="9.86328125" style="10" bestFit="1" customWidth="1"/>
    <col min="9" max="9" width="10" style="2" bestFit="1" customWidth="1"/>
    <col min="10" max="10" width="11.59765625" style="4" bestFit="1" customWidth="1"/>
    <col min="11" max="11" width="12.265625" style="6" bestFit="1" customWidth="1"/>
    <col min="12" max="12" width="5.73046875" style="6" bestFit="1" customWidth="1"/>
    <col min="13" max="13" width="4.59765625" style="6" bestFit="1" customWidth="1"/>
    <col min="14" max="14" width="6" style="2" customWidth="1"/>
    <col min="15" max="15" width="7" style="2" bestFit="1" customWidth="1"/>
    <col min="16" max="17" width="12.73046875" style="2" bestFit="1" customWidth="1"/>
    <col min="18" max="18" width="10.265625" style="2" bestFit="1" customWidth="1"/>
    <col min="19" max="19" width="6" style="2" bestFit="1" customWidth="1"/>
    <col min="20" max="20" width="10.3984375" style="6" bestFit="1" customWidth="1"/>
    <col min="21" max="22" width="11.265625" style="6" bestFit="1" customWidth="1"/>
    <col min="23" max="23" width="6" style="2" bestFit="1" customWidth="1"/>
    <col min="24" max="24" width="9" style="2" bestFit="1" customWidth="1"/>
    <col min="25" max="25" width="8.73046875" style="2" bestFit="1" customWidth="1"/>
    <col min="26" max="26" width="10.1328125" style="2" bestFit="1" customWidth="1"/>
    <col min="27" max="16384" width="11.3984375" style="2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54</v>
      </c>
      <c r="G1" s="13" t="s">
        <v>53</v>
      </c>
      <c r="H1" s="14" t="s">
        <v>55</v>
      </c>
      <c r="I1" s="12" t="s">
        <v>50</v>
      </c>
      <c r="J1" s="13" t="s">
        <v>51</v>
      </c>
      <c r="K1" s="13" t="s">
        <v>52</v>
      </c>
      <c r="L1" s="13" t="s">
        <v>8</v>
      </c>
      <c r="M1" s="13" t="s">
        <v>9</v>
      </c>
      <c r="N1" s="13" t="s">
        <v>11</v>
      </c>
      <c r="O1" s="13" t="s">
        <v>12</v>
      </c>
      <c r="P1" s="15" t="s">
        <v>56</v>
      </c>
      <c r="Q1" s="15" t="s">
        <v>61</v>
      </c>
      <c r="R1" s="15" t="s">
        <v>57</v>
      </c>
      <c r="S1" s="15" t="s">
        <v>58</v>
      </c>
      <c r="T1" s="16" t="s">
        <v>5</v>
      </c>
      <c r="U1" s="16" t="s">
        <v>6</v>
      </c>
      <c r="V1" s="16" t="s">
        <v>7</v>
      </c>
      <c r="W1" s="15" t="s">
        <v>10</v>
      </c>
      <c r="X1" s="15" t="s">
        <v>47</v>
      </c>
      <c r="Y1" s="15" t="s">
        <v>48</v>
      </c>
      <c r="Z1" s="15" t="s">
        <v>59</v>
      </c>
      <c r="AA1" s="15" t="s">
        <v>60</v>
      </c>
    </row>
    <row r="2" spans="1:27" x14ac:dyDescent="0.45">
      <c r="A2" s="2">
        <v>60</v>
      </c>
      <c r="B2" s="2" t="s">
        <v>14</v>
      </c>
      <c r="C2" s="2" t="s">
        <v>15</v>
      </c>
      <c r="D2" s="2">
        <v>677065</v>
      </c>
      <c r="E2" s="2">
        <v>5643900</v>
      </c>
      <c r="F2" s="2">
        <v>19</v>
      </c>
      <c r="G2" s="4">
        <f t="shared" ref="G2:G9" si="0">F2/H2*10000</f>
        <v>43.191634462377813</v>
      </c>
      <c r="H2" s="10">
        <v>4399</v>
      </c>
      <c r="I2" s="2">
        <v>9</v>
      </c>
      <c r="J2" s="4">
        <v>47.368421052631575</v>
      </c>
      <c r="K2" s="5">
        <v>46</v>
      </c>
      <c r="L2" s="3">
        <v>0.755</v>
      </c>
      <c r="M2" s="3">
        <v>0.88</v>
      </c>
      <c r="N2">
        <v>35.5</v>
      </c>
      <c r="O2">
        <v>161.74</v>
      </c>
      <c r="P2" s="2" t="s">
        <v>13</v>
      </c>
      <c r="Q2" s="2" t="s">
        <v>13</v>
      </c>
      <c r="R2" s="2">
        <v>169</v>
      </c>
      <c r="S2" s="2">
        <v>35</v>
      </c>
      <c r="T2" s="5">
        <v>14.2</v>
      </c>
      <c r="U2" s="5">
        <v>12.6</v>
      </c>
      <c r="V2" s="5">
        <v>6.833333333333333</v>
      </c>
      <c r="W2">
        <v>30.04</v>
      </c>
      <c r="X2" s="2">
        <v>70</v>
      </c>
      <c r="Y2" s="2">
        <v>0</v>
      </c>
      <c r="Z2" s="2">
        <v>0</v>
      </c>
      <c r="AA2" s="2">
        <v>30</v>
      </c>
    </row>
    <row r="3" spans="1:27" x14ac:dyDescent="0.45">
      <c r="A3" s="2">
        <v>57</v>
      </c>
      <c r="B3" s="2" t="s">
        <v>16</v>
      </c>
      <c r="C3" s="2" t="s">
        <v>15</v>
      </c>
      <c r="D3" s="2">
        <v>677072</v>
      </c>
      <c r="E3" s="2">
        <v>5643904</v>
      </c>
      <c r="F3" s="2">
        <v>11</v>
      </c>
      <c r="G3" s="4">
        <f t="shared" si="0"/>
        <v>149.65986394557822</v>
      </c>
      <c r="H3" s="10">
        <v>735</v>
      </c>
      <c r="I3" s="2">
        <v>11</v>
      </c>
      <c r="J3" s="4">
        <v>100</v>
      </c>
      <c r="K3" s="5">
        <v>43.5</v>
      </c>
      <c r="L3" s="3">
        <v>0.77</v>
      </c>
      <c r="M3" s="3">
        <v>0.85499999999999998</v>
      </c>
      <c r="N3">
        <v>32.19</v>
      </c>
      <c r="O3">
        <v>160.6</v>
      </c>
      <c r="P3" s="2" t="s">
        <v>13</v>
      </c>
      <c r="Q3" s="2" t="s">
        <v>13</v>
      </c>
      <c r="R3" s="2">
        <v>170</v>
      </c>
      <c r="S3" s="2">
        <v>24</v>
      </c>
      <c r="T3" s="5">
        <v>8.1999999999999993</v>
      </c>
      <c r="U3" s="5">
        <v>11.3</v>
      </c>
      <c r="V3" s="5">
        <v>3.1</v>
      </c>
      <c r="W3">
        <v>29.17</v>
      </c>
      <c r="X3" s="2">
        <v>60</v>
      </c>
      <c r="Y3" s="2">
        <v>0</v>
      </c>
      <c r="Z3" s="2">
        <v>10</v>
      </c>
      <c r="AA3" s="2">
        <v>30</v>
      </c>
    </row>
    <row r="4" spans="1:27" x14ac:dyDescent="0.45">
      <c r="A4" s="2">
        <v>59</v>
      </c>
      <c r="B4" s="2" t="s">
        <v>17</v>
      </c>
      <c r="C4" s="2" t="s">
        <v>15</v>
      </c>
      <c r="D4" s="2">
        <v>677067</v>
      </c>
      <c r="E4" s="2">
        <v>5643900</v>
      </c>
      <c r="F4" s="2">
        <v>11</v>
      </c>
      <c r="G4" s="4">
        <f t="shared" si="0"/>
        <v>201.46520146520149</v>
      </c>
      <c r="H4" s="10">
        <v>546</v>
      </c>
      <c r="I4" s="2">
        <v>8</v>
      </c>
      <c r="J4" s="4">
        <v>72.727272727272734</v>
      </c>
      <c r="K4" s="5">
        <v>43.5</v>
      </c>
      <c r="L4" s="3">
        <v>0.78500000000000003</v>
      </c>
      <c r="M4" s="3">
        <v>1.69</v>
      </c>
      <c r="N4">
        <v>34.65</v>
      </c>
      <c r="O4">
        <v>162.68</v>
      </c>
      <c r="P4" s="2" t="s">
        <v>13</v>
      </c>
      <c r="Q4" s="2" t="s">
        <v>13</v>
      </c>
      <c r="R4" s="2">
        <v>163</v>
      </c>
      <c r="S4" s="2">
        <v>19</v>
      </c>
      <c r="T4" s="5">
        <v>10.199999999999999</v>
      </c>
      <c r="U4" s="5">
        <v>18.100000000000001</v>
      </c>
      <c r="V4" s="5">
        <v>7.0333333333333341</v>
      </c>
      <c r="W4">
        <v>23.27</v>
      </c>
      <c r="X4" s="2">
        <v>30</v>
      </c>
      <c r="Y4" s="2">
        <v>20</v>
      </c>
      <c r="Z4" s="2">
        <v>40</v>
      </c>
      <c r="AA4" s="2">
        <v>30</v>
      </c>
    </row>
    <row r="5" spans="1:27" x14ac:dyDescent="0.45">
      <c r="A5" s="2">
        <v>56</v>
      </c>
      <c r="B5" s="2" t="s">
        <v>18</v>
      </c>
      <c r="C5" s="2" t="s">
        <v>15</v>
      </c>
      <c r="D5" s="2">
        <v>677066</v>
      </c>
      <c r="E5" s="2">
        <v>5643903</v>
      </c>
      <c r="F5" s="2">
        <v>14</v>
      </c>
      <c r="G5" s="4">
        <f t="shared" si="0"/>
        <v>40.697674418604649</v>
      </c>
      <c r="H5" s="10">
        <v>3440</v>
      </c>
      <c r="I5" s="2">
        <v>7</v>
      </c>
      <c r="J5" s="4">
        <v>50</v>
      </c>
      <c r="K5" s="5">
        <v>47.5</v>
      </c>
      <c r="L5" s="3">
        <v>0.76500000000000001</v>
      </c>
      <c r="M5" s="3">
        <v>1.3149999999999999</v>
      </c>
      <c r="N5">
        <v>28.74</v>
      </c>
      <c r="O5">
        <v>175.27</v>
      </c>
      <c r="P5" s="2" t="s">
        <v>13</v>
      </c>
      <c r="Q5" s="2" t="s">
        <v>13</v>
      </c>
      <c r="R5" s="2">
        <v>167</v>
      </c>
      <c r="S5" s="2">
        <v>28</v>
      </c>
      <c r="T5" s="5">
        <v>13.2</v>
      </c>
      <c r="U5" s="5">
        <v>18.8</v>
      </c>
      <c r="V5" s="5">
        <v>17.200000000000003</v>
      </c>
      <c r="W5">
        <v>30.26</v>
      </c>
      <c r="X5" s="2">
        <v>80</v>
      </c>
      <c r="Y5" s="2">
        <v>0</v>
      </c>
      <c r="Z5" s="2">
        <v>10</v>
      </c>
      <c r="AA5" s="2">
        <v>10</v>
      </c>
    </row>
    <row r="6" spans="1:27" x14ac:dyDescent="0.45">
      <c r="A6" s="2">
        <v>53</v>
      </c>
      <c r="B6" s="2" t="s">
        <v>19</v>
      </c>
      <c r="C6" s="2" t="s">
        <v>15</v>
      </c>
      <c r="D6" s="2">
        <v>677069</v>
      </c>
      <c r="E6" s="2">
        <v>5643909</v>
      </c>
      <c r="F6" s="2">
        <v>8</v>
      </c>
      <c r="G6" s="4">
        <f t="shared" si="0"/>
        <v>124.22360248447204</v>
      </c>
      <c r="H6" s="10">
        <v>644</v>
      </c>
      <c r="I6" s="2">
        <v>8</v>
      </c>
      <c r="J6" s="4">
        <v>100</v>
      </c>
      <c r="K6" s="5">
        <v>54</v>
      </c>
      <c r="L6" s="3">
        <v>0.745</v>
      </c>
      <c r="M6" s="3">
        <v>0.93</v>
      </c>
      <c r="N6">
        <v>27.87</v>
      </c>
      <c r="O6">
        <v>180.77</v>
      </c>
      <c r="P6" s="2" t="s">
        <v>13</v>
      </c>
      <c r="Q6" s="2" t="s">
        <v>13</v>
      </c>
      <c r="R6" s="2">
        <v>162</v>
      </c>
      <c r="S6" s="2">
        <v>30</v>
      </c>
      <c r="T6" s="5">
        <v>14.3</v>
      </c>
      <c r="U6" s="5">
        <v>14.1</v>
      </c>
      <c r="V6" s="5">
        <v>5.3999999999999995</v>
      </c>
      <c r="W6">
        <v>34.409999999999997</v>
      </c>
      <c r="X6" s="2">
        <v>90</v>
      </c>
      <c r="Y6" s="2">
        <v>0</v>
      </c>
      <c r="Z6" s="2">
        <v>3</v>
      </c>
      <c r="AA6" s="2">
        <v>5</v>
      </c>
    </row>
    <row r="7" spans="1:27" x14ac:dyDescent="0.45">
      <c r="A7" s="2">
        <v>58</v>
      </c>
      <c r="B7" s="2" t="s">
        <v>20</v>
      </c>
      <c r="C7" s="2" t="s">
        <v>15</v>
      </c>
      <c r="D7" s="2">
        <v>677066</v>
      </c>
      <c r="E7" s="2">
        <v>5643900</v>
      </c>
      <c r="F7" s="2">
        <v>22</v>
      </c>
      <c r="G7" s="4">
        <f t="shared" si="0"/>
        <v>22.935779816513762</v>
      </c>
      <c r="H7" s="10">
        <v>9592</v>
      </c>
      <c r="I7" s="2">
        <v>8</v>
      </c>
      <c r="J7" s="4">
        <v>36.363636363636367</v>
      </c>
      <c r="K7" s="5">
        <v>47</v>
      </c>
      <c r="L7" s="3">
        <v>0.81</v>
      </c>
      <c r="M7" s="3">
        <v>2.2949999999999999</v>
      </c>
      <c r="N7">
        <v>26.23</v>
      </c>
      <c r="O7">
        <v>190.9</v>
      </c>
      <c r="P7" s="2" t="s">
        <v>13</v>
      </c>
      <c r="Q7" s="2" t="s">
        <v>13</v>
      </c>
      <c r="R7" s="2">
        <v>180</v>
      </c>
      <c r="S7" s="2">
        <v>33</v>
      </c>
      <c r="T7" s="5">
        <v>14.2</v>
      </c>
      <c r="U7" s="5">
        <v>20.8</v>
      </c>
      <c r="V7" s="5">
        <v>9.0333333333333332</v>
      </c>
      <c r="W7">
        <v>30.04</v>
      </c>
      <c r="X7" s="2">
        <v>60</v>
      </c>
      <c r="Y7" s="2">
        <v>0</v>
      </c>
      <c r="Z7" s="2">
        <v>10</v>
      </c>
      <c r="AA7" s="2">
        <v>30</v>
      </c>
    </row>
    <row r="8" spans="1:27" x14ac:dyDescent="0.45">
      <c r="A8" s="2">
        <v>55</v>
      </c>
      <c r="B8" s="2" t="s">
        <v>21</v>
      </c>
      <c r="C8" s="2" t="s">
        <v>15</v>
      </c>
      <c r="D8" s="2">
        <v>677060</v>
      </c>
      <c r="E8" s="2">
        <v>5643901</v>
      </c>
      <c r="F8" s="2">
        <v>3</v>
      </c>
      <c r="G8" s="4">
        <f t="shared" si="0"/>
        <v>111.11111111111111</v>
      </c>
      <c r="H8" s="10">
        <v>270</v>
      </c>
      <c r="I8" s="2">
        <v>1</v>
      </c>
      <c r="J8" s="4">
        <v>33.333333333333329</v>
      </c>
      <c r="K8" s="5">
        <v>47.5</v>
      </c>
      <c r="L8" s="3">
        <v>0.755</v>
      </c>
      <c r="M8" s="3">
        <v>1.05</v>
      </c>
      <c r="N8">
        <v>29.42</v>
      </c>
      <c r="O8">
        <v>181.59</v>
      </c>
      <c r="P8" s="2" t="s">
        <v>13</v>
      </c>
      <c r="Q8" s="2" t="s">
        <v>13</v>
      </c>
      <c r="R8" s="2">
        <v>175</v>
      </c>
      <c r="S8" s="2">
        <v>25</v>
      </c>
      <c r="T8" s="5">
        <v>14</v>
      </c>
      <c r="U8" s="5">
        <v>12.8</v>
      </c>
      <c r="V8" s="5">
        <v>2.4333333333333331</v>
      </c>
      <c r="W8">
        <v>31.91</v>
      </c>
      <c r="X8" s="2">
        <v>30</v>
      </c>
      <c r="Y8" s="2">
        <v>0</v>
      </c>
      <c r="Z8" s="2">
        <v>0</v>
      </c>
      <c r="AA8" s="2">
        <v>70</v>
      </c>
    </row>
    <row r="9" spans="1:27" x14ac:dyDescent="0.45">
      <c r="A9" s="2">
        <v>54</v>
      </c>
      <c r="B9" s="2" t="s">
        <v>22</v>
      </c>
      <c r="C9" s="2" t="s">
        <v>15</v>
      </c>
      <c r="D9" s="2">
        <v>677059</v>
      </c>
      <c r="E9" s="2">
        <v>5643898</v>
      </c>
      <c r="F9" s="2">
        <v>26</v>
      </c>
      <c r="G9" s="4">
        <f t="shared" si="0"/>
        <v>158.73015873015873</v>
      </c>
      <c r="H9" s="10">
        <v>1638</v>
      </c>
      <c r="I9" s="2">
        <v>0</v>
      </c>
      <c r="J9" s="4">
        <v>0</v>
      </c>
      <c r="K9" s="5">
        <v>27</v>
      </c>
      <c r="L9" s="3">
        <v>0.78</v>
      </c>
      <c r="M9" s="3">
        <v>1.3149999999999999</v>
      </c>
      <c r="N9">
        <v>33.04</v>
      </c>
      <c r="O9">
        <v>172.1</v>
      </c>
      <c r="P9" s="2" t="s">
        <v>13</v>
      </c>
      <c r="Q9" s="2" t="s">
        <v>13</v>
      </c>
      <c r="R9" s="2">
        <v>156</v>
      </c>
      <c r="S9" s="2">
        <v>29</v>
      </c>
      <c r="T9" s="5">
        <v>12.3</v>
      </c>
      <c r="U9" s="5">
        <v>20.5</v>
      </c>
      <c r="V9" s="5">
        <v>13.733333333333333</v>
      </c>
      <c r="W9">
        <v>34.46</v>
      </c>
      <c r="X9" s="2">
        <v>40</v>
      </c>
      <c r="Y9" s="2">
        <v>0</v>
      </c>
      <c r="Z9" s="2">
        <v>10</v>
      </c>
      <c r="AA9" s="2">
        <v>30</v>
      </c>
    </row>
    <row r="10" spans="1:27" x14ac:dyDescent="0.45">
      <c r="A10" s="2">
        <v>51</v>
      </c>
      <c r="B10" s="2" t="s">
        <v>23</v>
      </c>
      <c r="C10" s="2" t="s">
        <v>15</v>
      </c>
      <c r="D10" s="2">
        <v>677053</v>
      </c>
      <c r="E10" s="2">
        <v>5643901</v>
      </c>
      <c r="F10" s="2">
        <v>2</v>
      </c>
      <c r="G10" s="4">
        <v>225.6703608395614</v>
      </c>
      <c r="H10" s="10">
        <v>1717.3566666666666</v>
      </c>
      <c r="I10" s="2">
        <v>2</v>
      </c>
      <c r="J10" s="4">
        <v>100</v>
      </c>
      <c r="K10" s="5">
        <v>55</v>
      </c>
      <c r="L10" s="3">
        <v>0.755</v>
      </c>
      <c r="M10" s="3">
        <v>1.5249999999999999</v>
      </c>
      <c r="N10">
        <v>30.12</v>
      </c>
      <c r="O10">
        <v>166.74</v>
      </c>
      <c r="P10" s="2" t="s">
        <v>13</v>
      </c>
      <c r="Q10" s="2" t="s">
        <v>13</v>
      </c>
      <c r="R10" s="2">
        <v>190</v>
      </c>
      <c r="S10" s="2">
        <v>26</v>
      </c>
      <c r="T10" s="5">
        <v>11.9</v>
      </c>
      <c r="U10" s="5">
        <v>11.3</v>
      </c>
      <c r="V10" s="5">
        <v>2.5333333333333332</v>
      </c>
      <c r="W10">
        <v>30.44</v>
      </c>
      <c r="X10" s="2">
        <v>40</v>
      </c>
      <c r="Y10" s="2">
        <v>0</v>
      </c>
      <c r="Z10" s="2">
        <v>10</v>
      </c>
      <c r="AA10" s="2">
        <v>50</v>
      </c>
    </row>
    <row r="11" spans="1:27" x14ac:dyDescent="0.45">
      <c r="A11" s="2">
        <v>52</v>
      </c>
      <c r="B11" s="2" t="s">
        <v>24</v>
      </c>
      <c r="C11" s="2" t="s">
        <v>15</v>
      </c>
      <c r="D11" s="2">
        <v>677048</v>
      </c>
      <c r="E11" s="2">
        <v>5643902</v>
      </c>
      <c r="F11" s="2">
        <v>6</v>
      </c>
      <c r="G11" s="4">
        <f>F11/H11*10000</f>
        <v>705.88235294117646</v>
      </c>
      <c r="H11" s="10">
        <v>85</v>
      </c>
      <c r="I11" s="2">
        <v>2</v>
      </c>
      <c r="J11" s="4">
        <v>33.333333333333329</v>
      </c>
      <c r="K11" s="5">
        <v>43.5</v>
      </c>
      <c r="L11" s="3">
        <v>0.76</v>
      </c>
      <c r="M11" s="3">
        <v>1.3049999999999999</v>
      </c>
      <c r="N11">
        <v>29.84</v>
      </c>
      <c r="O11">
        <v>177.33</v>
      </c>
      <c r="P11" s="2" t="s">
        <v>13</v>
      </c>
      <c r="Q11" s="2" t="s">
        <v>13</v>
      </c>
      <c r="R11" s="2">
        <v>173</v>
      </c>
      <c r="S11" s="2">
        <v>25</v>
      </c>
      <c r="T11" s="5">
        <v>13.3</v>
      </c>
      <c r="U11" s="5">
        <v>15.1</v>
      </c>
      <c r="V11" s="5">
        <v>4.9333333333333336</v>
      </c>
      <c r="W11">
        <v>33.909999999999997</v>
      </c>
      <c r="X11" s="2">
        <v>50</v>
      </c>
      <c r="Y11" s="2">
        <v>0</v>
      </c>
      <c r="Z11" s="2">
        <v>5</v>
      </c>
      <c r="AA11" s="2">
        <v>40</v>
      </c>
    </row>
    <row r="12" spans="1:27" x14ac:dyDescent="0.45">
      <c r="A12" s="2">
        <v>50</v>
      </c>
      <c r="B12" s="2" t="s">
        <v>25</v>
      </c>
      <c r="C12" s="2" t="s">
        <v>15</v>
      </c>
      <c r="D12" s="2">
        <v>677041</v>
      </c>
      <c r="E12" s="2">
        <v>5643900</v>
      </c>
      <c r="F12" s="2">
        <v>5</v>
      </c>
      <c r="G12" s="4">
        <f>F12/H12*10000</f>
        <v>192.30769230769232</v>
      </c>
      <c r="H12" s="10">
        <v>260</v>
      </c>
      <c r="I12" s="2">
        <v>5</v>
      </c>
      <c r="J12" s="4">
        <v>100</v>
      </c>
      <c r="K12" s="5">
        <v>49.5</v>
      </c>
      <c r="L12" s="3">
        <v>0.77</v>
      </c>
      <c r="M12" s="3">
        <v>0.68500000000000005</v>
      </c>
      <c r="N12">
        <v>28.66</v>
      </c>
      <c r="O12">
        <v>159.59</v>
      </c>
      <c r="P12" s="2" t="s">
        <v>13</v>
      </c>
      <c r="Q12" s="2" t="s">
        <v>13</v>
      </c>
      <c r="R12" s="2">
        <v>178</v>
      </c>
      <c r="S12" s="2">
        <v>32</v>
      </c>
      <c r="T12" s="5">
        <v>17.3</v>
      </c>
      <c r="U12" s="5">
        <v>20.2</v>
      </c>
      <c r="V12" s="5">
        <v>9.2999999999999989</v>
      </c>
      <c r="W12">
        <v>36.29</v>
      </c>
      <c r="X12" s="2">
        <v>20</v>
      </c>
      <c r="Y12" s="2">
        <v>0</v>
      </c>
      <c r="Z12" s="2">
        <v>5</v>
      </c>
      <c r="AA12" s="2">
        <v>70</v>
      </c>
    </row>
    <row r="13" spans="1:27" x14ac:dyDescent="0.45">
      <c r="A13" s="2">
        <v>46</v>
      </c>
      <c r="B13" s="2" t="s">
        <v>26</v>
      </c>
      <c r="C13" s="2" t="s">
        <v>15</v>
      </c>
      <c r="D13" s="2">
        <v>677041</v>
      </c>
      <c r="E13" s="2">
        <v>5643903</v>
      </c>
      <c r="F13" s="2">
        <v>4</v>
      </c>
      <c r="G13" s="4">
        <f>F13/H13*10000</f>
        <v>312.5</v>
      </c>
      <c r="H13" s="10">
        <v>128</v>
      </c>
      <c r="I13" s="2">
        <v>2</v>
      </c>
      <c r="J13" s="4">
        <v>50</v>
      </c>
      <c r="K13" s="5">
        <v>34.5</v>
      </c>
      <c r="L13" s="3">
        <v>0.745</v>
      </c>
      <c r="M13" s="3">
        <v>0.85499999999999998</v>
      </c>
      <c r="N13">
        <v>29.08</v>
      </c>
      <c r="O13">
        <v>177.46</v>
      </c>
      <c r="P13" s="2" t="s">
        <v>13</v>
      </c>
      <c r="Q13" s="2" t="s">
        <v>13</v>
      </c>
      <c r="R13" s="2">
        <v>183</v>
      </c>
      <c r="S13" s="2">
        <v>31</v>
      </c>
      <c r="T13" s="5">
        <v>13</v>
      </c>
      <c r="U13" s="5">
        <v>23.2</v>
      </c>
      <c r="V13" s="5">
        <v>3.7000000000000006</v>
      </c>
      <c r="W13">
        <v>32.03</v>
      </c>
      <c r="X13" s="2">
        <v>50</v>
      </c>
      <c r="Y13" s="2">
        <v>0</v>
      </c>
      <c r="Z13" s="2">
        <v>3</v>
      </c>
      <c r="AA13" s="2">
        <v>40</v>
      </c>
    </row>
    <row r="14" spans="1:27" x14ac:dyDescent="0.45">
      <c r="A14" s="2">
        <v>45</v>
      </c>
      <c r="B14" s="2" t="s">
        <v>27</v>
      </c>
      <c r="C14" s="2" t="s">
        <v>15</v>
      </c>
      <c r="D14" s="2">
        <v>677050</v>
      </c>
      <c r="E14" s="2">
        <v>5643900</v>
      </c>
      <c r="F14" s="2">
        <v>1</v>
      </c>
      <c r="G14" s="4">
        <v>225.6703608395614</v>
      </c>
      <c r="H14" s="10">
        <v>1717.3566666666666</v>
      </c>
      <c r="I14" s="2">
        <v>0</v>
      </c>
      <c r="J14" s="4">
        <v>0</v>
      </c>
      <c r="K14" s="5">
        <v>25.8</v>
      </c>
      <c r="L14" s="3">
        <v>0.71</v>
      </c>
      <c r="M14" s="3">
        <v>0.48</v>
      </c>
      <c r="N14">
        <v>29.1</v>
      </c>
      <c r="O14">
        <v>183.84</v>
      </c>
      <c r="P14" s="2" t="s">
        <v>13</v>
      </c>
      <c r="Q14" s="2" t="s">
        <v>13</v>
      </c>
      <c r="R14" s="2">
        <v>154</v>
      </c>
      <c r="S14" s="2">
        <v>37</v>
      </c>
      <c r="T14" s="5">
        <v>13</v>
      </c>
      <c r="U14" s="5">
        <v>23.8</v>
      </c>
      <c r="V14" s="5">
        <v>5.5666666666666673</v>
      </c>
      <c r="W14">
        <v>17.420000000000002</v>
      </c>
      <c r="X14" s="2">
        <v>30</v>
      </c>
      <c r="Y14" s="2">
        <v>8</v>
      </c>
      <c r="Z14" s="2">
        <v>20</v>
      </c>
      <c r="AA14" s="2">
        <v>40</v>
      </c>
    </row>
    <row r="15" spans="1:27" x14ac:dyDescent="0.45">
      <c r="A15" s="2">
        <v>43</v>
      </c>
      <c r="B15" s="2" t="s">
        <v>28</v>
      </c>
      <c r="C15" s="2" t="s">
        <v>15</v>
      </c>
      <c r="D15" s="2">
        <v>677053</v>
      </c>
      <c r="E15" s="2">
        <v>5643904</v>
      </c>
      <c r="F15" s="2">
        <v>17</v>
      </c>
      <c r="G15" s="4">
        <f t="shared" ref="G15:G33" si="1">F15/H15*10000</f>
        <v>200</v>
      </c>
      <c r="H15" s="10">
        <v>850</v>
      </c>
      <c r="I15" s="2">
        <v>3</v>
      </c>
      <c r="J15" s="4">
        <v>17.647058823529413</v>
      </c>
      <c r="K15" s="5">
        <v>44.5</v>
      </c>
      <c r="L15" s="3">
        <v>0.77</v>
      </c>
      <c r="M15" s="3">
        <v>0.96499999999999997</v>
      </c>
      <c r="N15">
        <v>33.1</v>
      </c>
      <c r="O15">
        <v>169.59</v>
      </c>
      <c r="P15" s="2" t="s">
        <v>13</v>
      </c>
      <c r="Q15" s="2" t="s">
        <v>13</v>
      </c>
      <c r="R15" s="2">
        <v>155</v>
      </c>
      <c r="S15" s="2">
        <v>33</v>
      </c>
      <c r="T15" s="5">
        <v>12.3</v>
      </c>
      <c r="U15" s="5">
        <v>19</v>
      </c>
      <c r="V15" s="5">
        <v>4.5333333333333341</v>
      </c>
      <c r="W15">
        <v>36.56</v>
      </c>
      <c r="X15" s="2">
        <v>50</v>
      </c>
      <c r="Y15" s="2">
        <v>0</v>
      </c>
      <c r="Z15" s="2">
        <v>30</v>
      </c>
      <c r="AA15" s="2">
        <v>20</v>
      </c>
    </row>
    <row r="16" spans="1:27" x14ac:dyDescent="0.45">
      <c r="A16" s="2">
        <v>61</v>
      </c>
      <c r="B16" s="2" t="s">
        <v>29</v>
      </c>
      <c r="C16" s="2" t="s">
        <v>15</v>
      </c>
      <c r="D16" s="2">
        <v>677053</v>
      </c>
      <c r="E16" s="2">
        <v>5643905</v>
      </c>
      <c r="F16" s="2">
        <v>13</v>
      </c>
      <c r="G16" s="4">
        <f t="shared" si="1"/>
        <v>246.21212121212119</v>
      </c>
      <c r="H16" s="10">
        <v>528</v>
      </c>
      <c r="I16" s="2">
        <v>5</v>
      </c>
      <c r="J16" s="4">
        <v>38.461538461538467</v>
      </c>
      <c r="K16" s="5">
        <v>49.6</v>
      </c>
      <c r="L16" s="3">
        <v>0.78</v>
      </c>
      <c r="M16" s="3">
        <v>2.0550000000000002</v>
      </c>
      <c r="N16">
        <v>29.32</v>
      </c>
      <c r="O16">
        <v>171.21</v>
      </c>
      <c r="P16" s="2" t="s">
        <v>13</v>
      </c>
      <c r="Q16" s="2" t="s">
        <v>13</v>
      </c>
      <c r="R16" s="2">
        <v>156</v>
      </c>
      <c r="S16" s="2">
        <v>22</v>
      </c>
      <c r="T16" s="5">
        <v>11.6</v>
      </c>
      <c r="U16" s="5">
        <v>20.5</v>
      </c>
      <c r="V16" s="5">
        <v>4.333333333333333</v>
      </c>
      <c r="W16">
        <v>35.46</v>
      </c>
      <c r="X16" s="2">
        <v>80</v>
      </c>
      <c r="Y16" s="2">
        <v>0</v>
      </c>
      <c r="Z16" s="2">
        <v>5</v>
      </c>
      <c r="AA16" s="2">
        <v>5</v>
      </c>
    </row>
    <row r="17" spans="1:27" x14ac:dyDescent="0.45">
      <c r="A17" s="2">
        <v>47</v>
      </c>
      <c r="B17" s="2" t="s">
        <v>30</v>
      </c>
      <c r="C17" s="2" t="s">
        <v>15</v>
      </c>
      <c r="D17" s="2">
        <v>677062</v>
      </c>
      <c r="E17" s="2">
        <v>5643924</v>
      </c>
      <c r="F17" s="2">
        <v>11</v>
      </c>
      <c r="G17" s="4">
        <f t="shared" si="1"/>
        <v>129.41176470588235</v>
      </c>
      <c r="H17" s="10">
        <v>850</v>
      </c>
      <c r="I17" s="2">
        <v>9</v>
      </c>
      <c r="J17" s="4">
        <v>81.818181818181827</v>
      </c>
      <c r="K17" s="5">
        <v>50</v>
      </c>
      <c r="L17" s="3">
        <v>0.7</v>
      </c>
      <c r="M17" s="3">
        <v>1.59</v>
      </c>
      <c r="N17">
        <v>28.1</v>
      </c>
      <c r="O17">
        <v>184.55</v>
      </c>
      <c r="P17" s="2" t="s">
        <v>13</v>
      </c>
      <c r="Q17" s="2" t="s">
        <v>13</v>
      </c>
      <c r="R17" s="2">
        <v>175</v>
      </c>
      <c r="S17" s="2">
        <v>33</v>
      </c>
      <c r="T17" s="5">
        <v>10.6</v>
      </c>
      <c r="U17" s="5">
        <v>13.966666666666669</v>
      </c>
      <c r="V17" s="5">
        <v>8.4</v>
      </c>
      <c r="W17">
        <v>33.75</v>
      </c>
      <c r="X17" s="2">
        <v>60</v>
      </c>
      <c r="Y17" s="2">
        <v>0</v>
      </c>
      <c r="Z17" s="2">
        <v>10</v>
      </c>
      <c r="AA17" s="2">
        <v>30</v>
      </c>
    </row>
    <row r="18" spans="1:27" x14ac:dyDescent="0.45">
      <c r="A18" s="2">
        <v>49</v>
      </c>
      <c r="B18" s="2" t="s">
        <v>31</v>
      </c>
      <c r="C18" s="2" t="s">
        <v>15</v>
      </c>
      <c r="D18" s="2">
        <v>677062</v>
      </c>
      <c r="E18" s="2">
        <v>5643919</v>
      </c>
      <c r="F18" s="2">
        <v>11</v>
      </c>
      <c r="G18" s="4">
        <f t="shared" si="1"/>
        <v>679.01234567901236</v>
      </c>
      <c r="H18" s="10">
        <v>162</v>
      </c>
      <c r="I18" s="2">
        <v>6</v>
      </c>
      <c r="J18" s="4">
        <v>54.54545454545454</v>
      </c>
      <c r="K18" s="5">
        <v>40.700000000000003</v>
      </c>
      <c r="L18" s="3">
        <v>0.76500000000000001</v>
      </c>
      <c r="M18" s="3">
        <v>0.82499999999999996</v>
      </c>
      <c r="N18">
        <v>30.15</v>
      </c>
      <c r="O18">
        <v>181.22</v>
      </c>
      <c r="P18" s="2" t="s">
        <v>13</v>
      </c>
      <c r="Q18" s="2" t="s">
        <v>13</v>
      </c>
      <c r="R18" s="2">
        <v>170</v>
      </c>
      <c r="S18" s="2">
        <v>21</v>
      </c>
      <c r="T18" s="5">
        <v>13.6</v>
      </c>
      <c r="U18" s="5">
        <v>15.733333333333334</v>
      </c>
      <c r="V18" s="5">
        <v>4</v>
      </c>
      <c r="W18">
        <v>39.549999999999997</v>
      </c>
      <c r="X18" s="2">
        <v>50</v>
      </c>
      <c r="Y18" s="2">
        <v>0</v>
      </c>
      <c r="Z18" s="2">
        <v>1</v>
      </c>
      <c r="AA18" s="2">
        <v>50</v>
      </c>
    </row>
    <row r="19" spans="1:27" x14ac:dyDescent="0.45">
      <c r="A19" s="2">
        <v>48</v>
      </c>
      <c r="B19" s="2" t="s">
        <v>32</v>
      </c>
      <c r="C19" s="2" t="s">
        <v>15</v>
      </c>
      <c r="D19" s="2">
        <v>677065</v>
      </c>
      <c r="E19" s="2">
        <v>5643920</v>
      </c>
      <c r="F19" s="2">
        <v>16</v>
      </c>
      <c r="G19" s="4">
        <f t="shared" si="1"/>
        <v>271.64685908319183</v>
      </c>
      <c r="H19" s="10">
        <v>589</v>
      </c>
      <c r="I19" s="2">
        <v>15</v>
      </c>
      <c r="J19" s="4">
        <v>93.75</v>
      </c>
      <c r="K19" s="5">
        <v>40.799999999999997</v>
      </c>
      <c r="L19" s="3">
        <v>0.77500000000000002</v>
      </c>
      <c r="M19" s="3">
        <v>1.655</v>
      </c>
      <c r="N19">
        <v>32.479999999999997</v>
      </c>
      <c r="O19">
        <v>164.14</v>
      </c>
      <c r="P19" s="2" t="s">
        <v>13</v>
      </c>
      <c r="Q19" s="2" t="s">
        <v>13</v>
      </c>
      <c r="R19" s="2">
        <v>162</v>
      </c>
      <c r="S19" s="2">
        <v>29</v>
      </c>
      <c r="T19" s="5">
        <v>10.4</v>
      </c>
      <c r="U19" s="5">
        <v>19.266666666666669</v>
      </c>
      <c r="V19" s="5">
        <v>6.8</v>
      </c>
      <c r="W19">
        <v>31.4</v>
      </c>
      <c r="X19" s="2">
        <v>60</v>
      </c>
      <c r="Y19" s="2">
        <v>0</v>
      </c>
      <c r="Z19" s="2">
        <v>0</v>
      </c>
      <c r="AA19" s="2">
        <v>40</v>
      </c>
    </row>
    <row r="20" spans="1:27" x14ac:dyDescent="0.45">
      <c r="A20" s="2">
        <v>42</v>
      </c>
      <c r="B20" s="2" t="s">
        <v>33</v>
      </c>
      <c r="C20" s="2" t="s">
        <v>15</v>
      </c>
      <c r="D20" s="2">
        <v>677065</v>
      </c>
      <c r="E20" s="2">
        <v>5643917</v>
      </c>
      <c r="F20" s="2">
        <v>25</v>
      </c>
      <c r="G20" s="4">
        <f t="shared" si="1"/>
        <v>520.83333333333337</v>
      </c>
      <c r="H20" s="10">
        <v>480</v>
      </c>
      <c r="I20" s="2">
        <v>25</v>
      </c>
      <c r="J20" s="4">
        <v>100</v>
      </c>
      <c r="K20" s="5">
        <v>47.5</v>
      </c>
      <c r="L20" s="3">
        <v>0.76500000000000001</v>
      </c>
      <c r="M20" s="3">
        <v>0.75499999999999989</v>
      </c>
      <c r="N20">
        <v>31.75</v>
      </c>
      <c r="O20">
        <v>158.85</v>
      </c>
      <c r="P20" s="2" t="s">
        <v>13</v>
      </c>
      <c r="Q20" s="2" t="s">
        <v>13</v>
      </c>
      <c r="R20" s="2">
        <v>161</v>
      </c>
      <c r="S20" s="2">
        <v>28</v>
      </c>
      <c r="T20" s="5">
        <v>12.5</v>
      </c>
      <c r="U20" s="5">
        <v>23.900000000000002</v>
      </c>
      <c r="V20" s="5">
        <v>11.799999999999999</v>
      </c>
      <c r="W20">
        <v>41.62</v>
      </c>
      <c r="X20" s="2">
        <v>60</v>
      </c>
      <c r="Y20" s="2">
        <v>0</v>
      </c>
      <c r="Z20" s="2">
        <v>1</v>
      </c>
      <c r="AA20" s="2">
        <v>40</v>
      </c>
    </row>
    <row r="21" spans="1:27" x14ac:dyDescent="0.45">
      <c r="A21" s="2">
        <v>40</v>
      </c>
      <c r="B21" s="2" t="s">
        <v>34</v>
      </c>
      <c r="C21" s="2" t="s">
        <v>15</v>
      </c>
      <c r="D21" s="2">
        <v>677063</v>
      </c>
      <c r="E21" s="2">
        <v>5643916</v>
      </c>
      <c r="F21" s="2">
        <v>4</v>
      </c>
      <c r="G21" s="4">
        <f t="shared" si="1"/>
        <v>439.56043956043959</v>
      </c>
      <c r="H21" s="10">
        <v>91</v>
      </c>
      <c r="I21" s="2">
        <v>3</v>
      </c>
      <c r="J21" s="4">
        <v>75</v>
      </c>
      <c r="K21" s="5">
        <v>42</v>
      </c>
      <c r="L21" s="3">
        <v>0.76500000000000001</v>
      </c>
      <c r="M21" s="3">
        <v>0.75499999999999989</v>
      </c>
      <c r="N21">
        <v>31.08</v>
      </c>
      <c r="O21">
        <v>169.61</v>
      </c>
      <c r="P21" s="2" t="s">
        <v>13</v>
      </c>
      <c r="Q21" s="2" t="s">
        <v>13</v>
      </c>
      <c r="R21" s="2">
        <v>172</v>
      </c>
      <c r="S21" s="2">
        <v>29</v>
      </c>
      <c r="T21" s="5">
        <v>16.7</v>
      </c>
      <c r="U21" s="5">
        <v>13</v>
      </c>
      <c r="V21" s="5">
        <v>9.9</v>
      </c>
      <c r="W21">
        <v>39.49</v>
      </c>
      <c r="X21" s="2">
        <v>50</v>
      </c>
      <c r="Y21" s="2">
        <v>0</v>
      </c>
      <c r="Z21" s="2">
        <v>3</v>
      </c>
      <c r="AA21" s="2">
        <v>40</v>
      </c>
    </row>
    <row r="22" spans="1:27" x14ac:dyDescent="0.45">
      <c r="A22" s="2">
        <v>41</v>
      </c>
      <c r="B22" s="2" t="s">
        <v>35</v>
      </c>
      <c r="C22" s="2" t="s">
        <v>15</v>
      </c>
      <c r="D22" s="2">
        <v>677060</v>
      </c>
      <c r="E22" s="2">
        <v>5643919</v>
      </c>
      <c r="F22" s="2">
        <v>6</v>
      </c>
      <c r="G22" s="4">
        <f t="shared" si="1"/>
        <v>219.7802197802198</v>
      </c>
      <c r="H22" s="10">
        <v>273</v>
      </c>
      <c r="I22" s="2">
        <v>4</v>
      </c>
      <c r="J22" s="4">
        <v>66.666666666666657</v>
      </c>
      <c r="K22" s="5">
        <v>42</v>
      </c>
      <c r="L22" s="3">
        <v>0.78</v>
      </c>
      <c r="M22" s="3">
        <v>0.96</v>
      </c>
      <c r="N22">
        <v>26.13</v>
      </c>
      <c r="O22">
        <v>178.75</v>
      </c>
      <c r="P22" s="2" t="s">
        <v>13</v>
      </c>
      <c r="Q22" s="2" t="s">
        <v>13</v>
      </c>
      <c r="R22" s="2">
        <v>177</v>
      </c>
      <c r="S22" s="2">
        <v>24</v>
      </c>
      <c r="T22" s="5">
        <v>13.7</v>
      </c>
      <c r="U22" s="5">
        <v>13.433333333333332</v>
      </c>
      <c r="V22" s="5">
        <v>5.3666666666666671</v>
      </c>
      <c r="W22">
        <v>39.86</v>
      </c>
      <c r="X22" s="2">
        <v>50</v>
      </c>
      <c r="Y22" s="2">
        <v>0</v>
      </c>
      <c r="Z22" s="2">
        <v>30</v>
      </c>
      <c r="AA22" s="2">
        <v>20</v>
      </c>
    </row>
    <row r="23" spans="1:27" x14ac:dyDescent="0.45">
      <c r="A23" s="2">
        <v>44</v>
      </c>
      <c r="B23" s="2" t="s">
        <v>36</v>
      </c>
      <c r="C23" s="2" t="s">
        <v>15</v>
      </c>
      <c r="D23" s="2">
        <v>677061</v>
      </c>
      <c r="E23" s="2">
        <v>5643921</v>
      </c>
      <c r="F23" s="2">
        <v>5</v>
      </c>
      <c r="G23" s="4">
        <f t="shared" si="1"/>
        <v>217.39130434782609</v>
      </c>
      <c r="H23" s="10">
        <v>230</v>
      </c>
      <c r="I23" s="2">
        <v>4</v>
      </c>
      <c r="J23" s="4">
        <v>80</v>
      </c>
      <c r="K23" s="5">
        <v>53</v>
      </c>
      <c r="L23" s="3">
        <v>0.78500000000000003</v>
      </c>
      <c r="M23" s="3">
        <v>1.19</v>
      </c>
      <c r="N23">
        <v>29.98</v>
      </c>
      <c r="O23">
        <v>168.39</v>
      </c>
      <c r="P23" s="2" t="s">
        <v>13</v>
      </c>
      <c r="Q23" s="2" t="s">
        <v>13</v>
      </c>
      <c r="R23" s="2">
        <v>188</v>
      </c>
      <c r="S23" s="2">
        <v>41</v>
      </c>
      <c r="T23" s="5">
        <v>12.7</v>
      </c>
      <c r="U23" s="5">
        <v>16.166666666666668</v>
      </c>
      <c r="V23" s="5">
        <v>8.8333333330000006</v>
      </c>
      <c r="W23">
        <v>36.1</v>
      </c>
      <c r="X23" s="2">
        <v>70</v>
      </c>
      <c r="Y23" s="2">
        <v>0</v>
      </c>
      <c r="Z23" s="2">
        <v>3</v>
      </c>
      <c r="AA23" s="2">
        <v>20</v>
      </c>
    </row>
    <row r="24" spans="1:27" x14ac:dyDescent="0.45">
      <c r="A24" s="2">
        <v>38</v>
      </c>
      <c r="B24" s="2" t="s">
        <v>37</v>
      </c>
      <c r="C24" s="2" t="s">
        <v>15</v>
      </c>
      <c r="D24" s="2">
        <v>677056</v>
      </c>
      <c r="E24" s="2">
        <v>5643914</v>
      </c>
      <c r="F24" s="2">
        <v>31</v>
      </c>
      <c r="G24" s="4">
        <f t="shared" si="1"/>
        <v>20.598006644518275</v>
      </c>
      <c r="H24" s="10">
        <v>15050</v>
      </c>
      <c r="I24" s="2">
        <v>9</v>
      </c>
      <c r="J24" s="4">
        <v>29.032258064516132</v>
      </c>
      <c r="K24" s="5">
        <v>44</v>
      </c>
      <c r="L24" s="3">
        <v>0.79</v>
      </c>
      <c r="M24" s="3">
        <v>1.83</v>
      </c>
      <c r="N24">
        <v>30.08</v>
      </c>
      <c r="O24">
        <v>178.98</v>
      </c>
      <c r="P24" s="2" t="s">
        <v>13</v>
      </c>
      <c r="Q24" s="2" t="s">
        <v>13</v>
      </c>
      <c r="R24" s="2">
        <v>162</v>
      </c>
      <c r="S24" s="2">
        <v>31</v>
      </c>
      <c r="T24" s="5">
        <v>13.3</v>
      </c>
      <c r="U24" s="5">
        <v>14.466666666666667</v>
      </c>
      <c r="V24" s="5">
        <v>7.8333333329999997</v>
      </c>
      <c r="W24">
        <v>37.229999999999997</v>
      </c>
      <c r="X24" s="2">
        <v>90</v>
      </c>
      <c r="Y24" s="2">
        <v>0</v>
      </c>
      <c r="Z24" s="2">
        <v>5</v>
      </c>
      <c r="AA24" s="2">
        <v>5</v>
      </c>
    </row>
    <row r="25" spans="1:27" x14ac:dyDescent="0.45">
      <c r="A25" s="2">
        <v>37</v>
      </c>
      <c r="B25" s="2" t="s">
        <v>38</v>
      </c>
      <c r="C25" s="2" t="s">
        <v>15</v>
      </c>
      <c r="D25" s="2">
        <v>677052</v>
      </c>
      <c r="E25" s="2">
        <v>5643916</v>
      </c>
      <c r="F25" s="2">
        <v>8</v>
      </c>
      <c r="G25" s="4">
        <f t="shared" si="1"/>
        <v>258.06451612903226</v>
      </c>
      <c r="H25" s="10">
        <v>310</v>
      </c>
      <c r="I25" s="2">
        <v>8</v>
      </c>
      <c r="J25" s="4">
        <v>100</v>
      </c>
      <c r="K25" s="5">
        <v>39</v>
      </c>
      <c r="L25" s="3">
        <v>0.79500000000000004</v>
      </c>
      <c r="M25" s="3">
        <v>2.3899999999999997</v>
      </c>
      <c r="N25">
        <v>28.04</v>
      </c>
      <c r="O25">
        <v>176.52</v>
      </c>
      <c r="P25" s="2" t="s">
        <v>13</v>
      </c>
      <c r="Q25" s="2" t="s">
        <v>13</v>
      </c>
      <c r="R25" s="2">
        <v>154</v>
      </c>
      <c r="S25" s="2">
        <v>34</v>
      </c>
      <c r="T25" s="5">
        <v>9.0333333333333332</v>
      </c>
      <c r="U25" s="5">
        <v>20.260000000000002</v>
      </c>
      <c r="V25" s="5">
        <v>7.233333333</v>
      </c>
      <c r="W25">
        <v>37.01</v>
      </c>
      <c r="X25" s="2">
        <v>80</v>
      </c>
      <c r="Y25" s="2">
        <v>0</v>
      </c>
      <c r="Z25" s="2">
        <v>5</v>
      </c>
      <c r="AA25" s="2">
        <v>20</v>
      </c>
    </row>
    <row r="26" spans="1:27" x14ac:dyDescent="0.45">
      <c r="A26" s="2">
        <v>39</v>
      </c>
      <c r="B26" s="2" t="s">
        <v>39</v>
      </c>
      <c r="C26" s="2" t="s">
        <v>15</v>
      </c>
      <c r="D26" s="2">
        <v>677051</v>
      </c>
      <c r="E26" s="2">
        <v>5643918</v>
      </c>
      <c r="F26" s="2">
        <v>11</v>
      </c>
      <c r="G26" s="4">
        <f t="shared" si="1"/>
        <v>77.030812324929983</v>
      </c>
      <c r="H26" s="10">
        <v>1428</v>
      </c>
      <c r="I26" s="2">
        <v>10</v>
      </c>
      <c r="J26" s="4">
        <v>90.909090909090907</v>
      </c>
      <c r="K26" s="5">
        <v>40</v>
      </c>
      <c r="L26" s="3">
        <v>0.79</v>
      </c>
      <c r="M26" s="3">
        <v>1.7650000000000001</v>
      </c>
      <c r="N26">
        <v>29.85</v>
      </c>
      <c r="O26">
        <v>173.16</v>
      </c>
      <c r="P26" s="2" t="s">
        <v>13</v>
      </c>
      <c r="Q26" s="2" t="s">
        <v>13</v>
      </c>
      <c r="R26" s="2">
        <v>172</v>
      </c>
      <c r="S26" s="2">
        <v>21</v>
      </c>
      <c r="T26" s="5">
        <v>15.866666666666699</v>
      </c>
      <c r="U26" s="5">
        <v>21.73</v>
      </c>
      <c r="V26" s="5">
        <v>7</v>
      </c>
      <c r="W26">
        <v>40.07</v>
      </c>
      <c r="X26" s="2">
        <v>90</v>
      </c>
      <c r="Y26" s="2">
        <v>0</v>
      </c>
      <c r="Z26" s="2">
        <v>5</v>
      </c>
      <c r="AA26" s="2">
        <v>5</v>
      </c>
    </row>
    <row r="27" spans="1:27" x14ac:dyDescent="0.45">
      <c r="A27" s="2">
        <v>34</v>
      </c>
      <c r="B27" s="2" t="s">
        <v>40</v>
      </c>
      <c r="C27" s="2" t="s">
        <v>15</v>
      </c>
      <c r="D27" s="2">
        <v>677050</v>
      </c>
      <c r="E27" s="2">
        <v>5643919</v>
      </c>
      <c r="F27" s="2">
        <v>33</v>
      </c>
      <c r="G27" s="4">
        <f t="shared" si="1"/>
        <v>126.43678160919541</v>
      </c>
      <c r="H27" s="10">
        <v>2610</v>
      </c>
      <c r="I27" s="2">
        <v>25</v>
      </c>
      <c r="J27" s="4">
        <v>75.757575757575751</v>
      </c>
      <c r="K27" s="5">
        <v>40</v>
      </c>
      <c r="L27" s="3">
        <v>0.79500000000000004</v>
      </c>
      <c r="M27" s="3">
        <v>1.92</v>
      </c>
      <c r="N27">
        <v>23.78</v>
      </c>
      <c r="O27">
        <v>179.58</v>
      </c>
      <c r="P27" s="2" t="s">
        <v>13</v>
      </c>
      <c r="Q27" s="2" t="s">
        <v>13</v>
      </c>
      <c r="R27" s="2">
        <v>169</v>
      </c>
      <c r="S27" s="2">
        <v>27</v>
      </c>
      <c r="T27" s="5">
        <v>11.6666666666667</v>
      </c>
      <c r="U27" s="5">
        <v>18.86</v>
      </c>
      <c r="V27" s="5">
        <v>5.7</v>
      </c>
      <c r="W27">
        <v>35.47</v>
      </c>
      <c r="X27" s="2">
        <v>90</v>
      </c>
      <c r="Y27" s="2">
        <v>0</v>
      </c>
      <c r="Z27" s="2">
        <v>5</v>
      </c>
      <c r="AA27" s="2">
        <v>1</v>
      </c>
    </row>
    <row r="28" spans="1:27" x14ac:dyDescent="0.45">
      <c r="A28" s="2">
        <v>33</v>
      </c>
      <c r="B28" s="2" t="s">
        <v>41</v>
      </c>
      <c r="C28" s="2" t="s">
        <v>15</v>
      </c>
      <c r="D28" s="2">
        <v>677050</v>
      </c>
      <c r="E28" s="2">
        <v>5643922</v>
      </c>
      <c r="F28" s="2">
        <v>14</v>
      </c>
      <c r="G28" s="4">
        <f t="shared" si="1"/>
        <v>121.73913043478261</v>
      </c>
      <c r="H28" s="10">
        <v>1150</v>
      </c>
      <c r="I28" s="2">
        <v>7</v>
      </c>
      <c r="J28" s="4">
        <v>50</v>
      </c>
      <c r="K28" s="5">
        <v>44.5</v>
      </c>
      <c r="L28" s="3">
        <v>0.78</v>
      </c>
      <c r="M28" s="3">
        <v>1.02</v>
      </c>
      <c r="N28">
        <v>26.53</v>
      </c>
      <c r="O28"/>
      <c r="P28" s="2" t="s">
        <v>13</v>
      </c>
      <c r="Q28" s="2" t="s">
        <v>13</v>
      </c>
      <c r="R28" s="2">
        <v>167</v>
      </c>
      <c r="S28" s="2">
        <v>25</v>
      </c>
      <c r="T28" s="5">
        <v>13.566666666666668</v>
      </c>
      <c r="U28" s="5">
        <v>14.43</v>
      </c>
      <c r="V28" s="5">
        <v>5.733333333</v>
      </c>
      <c r="W28">
        <v>35.880000000000003</v>
      </c>
      <c r="X28" s="2">
        <v>60</v>
      </c>
      <c r="Y28" s="2">
        <v>0</v>
      </c>
      <c r="Z28" s="2">
        <v>30</v>
      </c>
      <c r="AA28" s="2">
        <v>10</v>
      </c>
    </row>
    <row r="29" spans="1:27" x14ac:dyDescent="0.45">
      <c r="A29" s="2">
        <v>32</v>
      </c>
      <c r="B29" s="2" t="s">
        <v>42</v>
      </c>
      <c r="C29" s="2" t="s">
        <v>15</v>
      </c>
      <c r="D29" s="2">
        <v>677052</v>
      </c>
      <c r="E29" s="2">
        <v>5643917</v>
      </c>
      <c r="F29" s="2">
        <v>16</v>
      </c>
      <c r="G29" s="4">
        <f t="shared" si="1"/>
        <v>172.04301075268816</v>
      </c>
      <c r="H29" s="10">
        <v>930</v>
      </c>
      <c r="I29" s="2">
        <v>8</v>
      </c>
      <c r="J29" s="4">
        <v>50</v>
      </c>
      <c r="K29" s="5">
        <v>45</v>
      </c>
      <c r="L29" s="3">
        <v>0.8</v>
      </c>
      <c r="M29" s="3">
        <v>1.6850000000000001</v>
      </c>
      <c r="N29">
        <v>29.31</v>
      </c>
      <c r="O29">
        <v>195.85</v>
      </c>
      <c r="P29" s="2" t="s">
        <v>13</v>
      </c>
      <c r="Q29" s="2" t="s">
        <v>13</v>
      </c>
      <c r="R29" s="2">
        <v>184</v>
      </c>
      <c r="S29" s="2">
        <v>46</v>
      </c>
      <c r="T29" s="5">
        <v>15.333333333333334</v>
      </c>
      <c r="U29" s="5">
        <v>15.66</v>
      </c>
      <c r="V29" s="5">
        <v>7.4333333330000002</v>
      </c>
      <c r="W29">
        <v>30.87</v>
      </c>
      <c r="X29" s="2">
        <v>60</v>
      </c>
      <c r="Y29" s="2">
        <v>0</v>
      </c>
      <c r="Z29" s="2">
        <v>30</v>
      </c>
      <c r="AA29" s="2">
        <v>10</v>
      </c>
    </row>
    <row r="30" spans="1:27" x14ac:dyDescent="0.45">
      <c r="A30" s="2">
        <v>35</v>
      </c>
      <c r="B30" s="2" t="s">
        <v>43</v>
      </c>
      <c r="C30" s="2" t="s">
        <v>15</v>
      </c>
      <c r="D30" s="2">
        <v>677051</v>
      </c>
      <c r="E30" s="2">
        <v>5643916</v>
      </c>
      <c r="F30" s="2">
        <v>6</v>
      </c>
      <c r="G30" s="4">
        <f t="shared" si="1"/>
        <v>317.46031746031747</v>
      </c>
      <c r="H30" s="10">
        <v>189</v>
      </c>
      <c r="I30" s="2">
        <v>4</v>
      </c>
      <c r="J30" s="4">
        <v>66.666666666666657</v>
      </c>
      <c r="K30" s="5">
        <v>27.7</v>
      </c>
      <c r="L30" s="3">
        <v>0.77</v>
      </c>
      <c r="M30" s="3">
        <v>1.075</v>
      </c>
      <c r="N30">
        <v>30.1</v>
      </c>
      <c r="O30">
        <v>178.6</v>
      </c>
      <c r="P30" s="2" t="s">
        <v>13</v>
      </c>
      <c r="Q30" s="2" t="s">
        <v>13</v>
      </c>
      <c r="R30" s="2">
        <v>172</v>
      </c>
      <c r="S30" s="2">
        <v>37</v>
      </c>
      <c r="T30" s="5">
        <v>12.333333333333334</v>
      </c>
      <c r="U30" s="5">
        <v>15.63</v>
      </c>
      <c r="V30" s="5">
        <v>4.5333333329999999</v>
      </c>
      <c r="W30">
        <v>25.7</v>
      </c>
      <c r="X30" s="2">
        <v>80</v>
      </c>
      <c r="Y30" s="2">
        <v>0</v>
      </c>
      <c r="Z30" s="2">
        <v>10</v>
      </c>
      <c r="AA30" s="2">
        <v>10</v>
      </c>
    </row>
    <row r="31" spans="1:27" x14ac:dyDescent="0.45">
      <c r="A31" s="2">
        <v>36</v>
      </c>
      <c r="B31" s="2" t="s">
        <v>44</v>
      </c>
      <c r="C31" s="2" t="s">
        <v>15</v>
      </c>
      <c r="D31" s="2">
        <v>677039</v>
      </c>
      <c r="E31" s="2">
        <v>5643924</v>
      </c>
      <c r="F31" s="2">
        <v>16</v>
      </c>
      <c r="G31" s="4">
        <f t="shared" si="1"/>
        <v>254.37201907790146</v>
      </c>
      <c r="H31" s="10">
        <v>629</v>
      </c>
      <c r="I31" s="2">
        <v>0</v>
      </c>
      <c r="J31" s="4">
        <v>0</v>
      </c>
      <c r="K31" s="5">
        <v>31</v>
      </c>
      <c r="L31" s="3">
        <v>0.76</v>
      </c>
      <c r="M31" s="3">
        <v>0.67999999999999994</v>
      </c>
      <c r="N31">
        <v>30.34</v>
      </c>
      <c r="O31">
        <v>178.68</v>
      </c>
      <c r="P31" s="2" t="s">
        <v>13</v>
      </c>
      <c r="Q31" s="2" t="s">
        <v>13</v>
      </c>
      <c r="R31" s="2">
        <v>175</v>
      </c>
      <c r="S31" s="2">
        <v>31</v>
      </c>
      <c r="T31" s="5">
        <v>13.200000000000001</v>
      </c>
      <c r="U31" s="5">
        <v>16.059999999999999</v>
      </c>
      <c r="V31" s="5">
        <v>5.8666666660000004</v>
      </c>
      <c r="W31">
        <v>36.89</v>
      </c>
      <c r="X31" s="2">
        <v>30</v>
      </c>
      <c r="Y31" s="2">
        <v>0</v>
      </c>
      <c r="Z31" s="2">
        <v>20</v>
      </c>
      <c r="AA31" s="2">
        <v>50</v>
      </c>
    </row>
    <row r="32" spans="1:27" hidden="1" x14ac:dyDescent="0.45">
      <c r="A32" s="2">
        <v>18</v>
      </c>
      <c r="B32" s="2">
        <v>1</v>
      </c>
      <c r="C32" s="2" t="s">
        <v>15</v>
      </c>
      <c r="D32" s="2">
        <v>677106</v>
      </c>
      <c r="E32" s="2">
        <v>5643900</v>
      </c>
      <c r="F32" s="2">
        <v>19</v>
      </c>
      <c r="G32" s="4">
        <f t="shared" si="1"/>
        <v>15.873015873015873</v>
      </c>
      <c r="H32" s="10">
        <v>11970</v>
      </c>
      <c r="I32" s="2">
        <v>19</v>
      </c>
      <c r="J32" s="4">
        <v>100</v>
      </c>
      <c r="K32" s="6">
        <v>54</v>
      </c>
      <c r="L32" s="3">
        <v>0.78500000000000003</v>
      </c>
      <c r="M32" s="3">
        <v>1.38</v>
      </c>
      <c r="N32">
        <v>28.98</v>
      </c>
      <c r="O32">
        <v>169.85</v>
      </c>
      <c r="P32" s="2" t="s">
        <v>45</v>
      </c>
      <c r="Q32" s="2" t="s">
        <v>45</v>
      </c>
      <c r="R32" s="2">
        <v>190</v>
      </c>
      <c r="S32" s="2">
        <v>25</v>
      </c>
      <c r="T32" s="6">
        <v>11.6666666666667</v>
      </c>
      <c r="U32" s="6">
        <v>16.033333333333331</v>
      </c>
      <c r="V32" s="6">
        <v>4.7666666666666666</v>
      </c>
      <c r="W32">
        <v>27.86</v>
      </c>
      <c r="X32" s="2">
        <v>20</v>
      </c>
      <c r="Y32" s="2">
        <v>10</v>
      </c>
      <c r="Z32" s="2">
        <v>10</v>
      </c>
      <c r="AA32" s="2">
        <v>40</v>
      </c>
    </row>
    <row r="33" spans="1:27" hidden="1" x14ac:dyDescent="0.45">
      <c r="A33" s="2">
        <v>17</v>
      </c>
      <c r="B33" s="2">
        <v>2</v>
      </c>
      <c r="C33" s="2" t="s">
        <v>15</v>
      </c>
      <c r="D33" s="2">
        <v>677093</v>
      </c>
      <c r="E33" s="2">
        <v>5643903</v>
      </c>
      <c r="F33" s="2">
        <v>18</v>
      </c>
      <c r="G33" s="4">
        <f t="shared" si="1"/>
        <v>25.252525252525256</v>
      </c>
      <c r="H33" s="10">
        <v>7128</v>
      </c>
      <c r="I33" s="2">
        <v>18</v>
      </c>
      <c r="J33" s="4">
        <v>100</v>
      </c>
      <c r="K33" s="6">
        <v>48</v>
      </c>
      <c r="L33" s="3">
        <v>0.77500000000000002</v>
      </c>
      <c r="M33" s="3">
        <v>0.9850000000000001</v>
      </c>
      <c r="N33">
        <v>30.48</v>
      </c>
      <c r="O33">
        <v>181.87</v>
      </c>
      <c r="P33" s="2" t="s">
        <v>45</v>
      </c>
      <c r="Q33" s="2" t="s">
        <v>45</v>
      </c>
      <c r="R33" s="2">
        <v>160</v>
      </c>
      <c r="S33" s="2">
        <v>23</v>
      </c>
      <c r="T33" s="6">
        <v>9.3333333333333304</v>
      </c>
      <c r="U33" s="6">
        <v>16.766666666666666</v>
      </c>
      <c r="V33" s="6">
        <v>4.1333333333333337</v>
      </c>
      <c r="W33">
        <v>24.83</v>
      </c>
      <c r="X33" s="2">
        <v>20</v>
      </c>
      <c r="Y33" s="2">
        <v>20</v>
      </c>
      <c r="Z33" s="2">
        <v>0</v>
      </c>
      <c r="AA33" s="2">
        <v>50</v>
      </c>
    </row>
    <row r="34" spans="1:27" hidden="1" x14ac:dyDescent="0.45">
      <c r="A34" s="2">
        <v>30</v>
      </c>
      <c r="B34" s="2">
        <v>3</v>
      </c>
      <c r="C34" s="2" t="s">
        <v>15</v>
      </c>
      <c r="D34" s="2">
        <v>677102</v>
      </c>
      <c r="E34" s="2">
        <v>5643903</v>
      </c>
      <c r="F34" s="2">
        <v>1</v>
      </c>
      <c r="G34" s="4">
        <v>272.18079518028617</v>
      </c>
      <c r="H34" s="10">
        <v>1406.32</v>
      </c>
      <c r="I34" s="2">
        <v>1</v>
      </c>
      <c r="J34" s="4">
        <v>100</v>
      </c>
      <c r="K34" s="6">
        <v>46</v>
      </c>
      <c r="L34" s="3">
        <v>0.78</v>
      </c>
      <c r="M34" s="3">
        <v>1.37</v>
      </c>
      <c r="N34">
        <v>30.74</v>
      </c>
      <c r="O34">
        <v>177.96</v>
      </c>
      <c r="P34" s="2" t="s">
        <v>45</v>
      </c>
      <c r="Q34" s="2" t="s">
        <v>45</v>
      </c>
      <c r="R34" s="2">
        <v>190</v>
      </c>
      <c r="S34" s="2">
        <v>26</v>
      </c>
      <c r="T34" s="6">
        <v>7</v>
      </c>
      <c r="U34" s="6">
        <v>18.7</v>
      </c>
      <c r="V34" s="6">
        <v>2.9666666666666668</v>
      </c>
      <c r="W34">
        <v>25.73</v>
      </c>
      <c r="X34" s="2">
        <v>20</v>
      </c>
      <c r="Y34" s="2">
        <v>1</v>
      </c>
      <c r="Z34" s="2">
        <v>0</v>
      </c>
      <c r="AA34" s="2">
        <v>50</v>
      </c>
    </row>
    <row r="35" spans="1:27" hidden="1" x14ac:dyDescent="0.45">
      <c r="A35" s="2">
        <v>16</v>
      </c>
      <c r="B35" s="2">
        <v>4</v>
      </c>
      <c r="C35" s="2" t="s">
        <v>15</v>
      </c>
      <c r="D35" s="2">
        <v>677097</v>
      </c>
      <c r="E35" s="2">
        <v>5643905</v>
      </c>
      <c r="F35" s="2">
        <v>13</v>
      </c>
      <c r="G35" s="4">
        <f>F35/H35*10000</f>
        <v>154.57788347205707</v>
      </c>
      <c r="H35" s="10">
        <v>841</v>
      </c>
      <c r="I35" s="2">
        <v>13</v>
      </c>
      <c r="J35" s="4">
        <v>100</v>
      </c>
      <c r="K35" s="6">
        <v>38</v>
      </c>
      <c r="L35" s="3">
        <v>0.745</v>
      </c>
      <c r="M35" s="3">
        <v>0.53</v>
      </c>
      <c r="N35">
        <v>32.94</v>
      </c>
      <c r="O35">
        <v>188.83</v>
      </c>
      <c r="P35" s="2" t="s">
        <v>45</v>
      </c>
      <c r="Q35" s="2" t="s">
        <v>45</v>
      </c>
      <c r="R35" s="2">
        <v>160</v>
      </c>
      <c r="S35" s="2">
        <v>23</v>
      </c>
      <c r="T35" s="6">
        <v>9</v>
      </c>
      <c r="U35" s="6">
        <v>10.133333333333333</v>
      </c>
      <c r="V35" s="6">
        <v>6.833333333333333</v>
      </c>
      <c r="W35">
        <v>29.81</v>
      </c>
      <c r="X35" s="2">
        <v>40</v>
      </c>
      <c r="Y35" s="2">
        <v>0</v>
      </c>
      <c r="Z35" s="2">
        <v>30</v>
      </c>
      <c r="AA35" s="2">
        <v>10</v>
      </c>
    </row>
    <row r="36" spans="1:27" hidden="1" x14ac:dyDescent="0.45">
      <c r="A36" s="2">
        <v>20</v>
      </c>
      <c r="B36" s="2">
        <v>5</v>
      </c>
      <c r="C36" s="2" t="s">
        <v>15</v>
      </c>
      <c r="D36" s="2">
        <v>677090</v>
      </c>
      <c r="E36" s="2">
        <v>5643894</v>
      </c>
      <c r="F36" s="2">
        <v>3</v>
      </c>
      <c r="G36" s="4">
        <f>F36/H36*10000</f>
        <v>714.28571428571422</v>
      </c>
      <c r="H36" s="10">
        <v>42</v>
      </c>
      <c r="I36" s="2">
        <v>2</v>
      </c>
      <c r="J36" s="4">
        <v>66.666666666666657</v>
      </c>
      <c r="K36" s="6">
        <v>46</v>
      </c>
      <c r="L36" s="3">
        <v>0.76500000000000001</v>
      </c>
      <c r="M36" s="3">
        <v>2.86</v>
      </c>
      <c r="N36">
        <v>28.6</v>
      </c>
      <c r="O36">
        <v>176.38</v>
      </c>
      <c r="P36" s="2" t="s">
        <v>45</v>
      </c>
      <c r="Q36" s="2" t="s">
        <v>45</v>
      </c>
      <c r="R36" s="2">
        <v>180</v>
      </c>
      <c r="S36" s="2">
        <v>24</v>
      </c>
      <c r="T36" s="6">
        <v>8.3333333333333304</v>
      </c>
      <c r="U36" s="6">
        <v>12.4</v>
      </c>
      <c r="V36" s="6">
        <v>3.7999999999999994</v>
      </c>
      <c r="W36">
        <v>24.38</v>
      </c>
      <c r="X36" s="2">
        <v>70</v>
      </c>
      <c r="Y36" s="2">
        <v>0</v>
      </c>
      <c r="Z36" s="2">
        <v>10</v>
      </c>
      <c r="AA36" s="2">
        <v>10</v>
      </c>
    </row>
    <row r="37" spans="1:27" hidden="1" x14ac:dyDescent="0.45">
      <c r="A37" s="2">
        <v>14</v>
      </c>
      <c r="B37" s="2">
        <v>6</v>
      </c>
      <c r="C37" s="2" t="s">
        <v>15</v>
      </c>
      <c r="D37" s="2">
        <v>677087</v>
      </c>
      <c r="E37" s="2">
        <v>5643901</v>
      </c>
      <c r="F37" s="2">
        <v>7</v>
      </c>
      <c r="G37" s="4">
        <f>F37/H37*10000</f>
        <v>116.66666666666667</v>
      </c>
      <c r="H37" s="10">
        <v>600</v>
      </c>
      <c r="I37" s="2">
        <v>7</v>
      </c>
      <c r="J37" s="4">
        <v>100</v>
      </c>
      <c r="K37" s="6">
        <v>39</v>
      </c>
      <c r="L37" s="3">
        <v>0.755</v>
      </c>
      <c r="M37" s="3">
        <v>2.5299999999999998</v>
      </c>
      <c r="N37">
        <v>36.409999999999997</v>
      </c>
      <c r="O37">
        <v>159.18</v>
      </c>
      <c r="P37" s="2" t="s">
        <v>45</v>
      </c>
      <c r="Q37" s="2" t="s">
        <v>45</v>
      </c>
      <c r="R37" s="2">
        <v>150</v>
      </c>
      <c r="S37" s="2">
        <v>28</v>
      </c>
      <c r="T37" s="6">
        <v>9.8333333333333304</v>
      </c>
      <c r="U37" s="6">
        <v>12.066666666666668</v>
      </c>
      <c r="V37" s="6">
        <v>6.7</v>
      </c>
      <c r="W37">
        <v>28.43</v>
      </c>
      <c r="X37" s="2">
        <v>80</v>
      </c>
      <c r="Y37" s="2">
        <v>10</v>
      </c>
      <c r="Z37" s="2">
        <v>3</v>
      </c>
      <c r="AA37" s="2">
        <v>0</v>
      </c>
    </row>
    <row r="38" spans="1:27" hidden="1" x14ac:dyDescent="0.45">
      <c r="A38" s="2">
        <v>3</v>
      </c>
      <c r="B38" s="2">
        <v>7</v>
      </c>
      <c r="C38" s="2" t="s">
        <v>15</v>
      </c>
      <c r="D38" s="2">
        <v>677090</v>
      </c>
      <c r="E38" s="2">
        <v>5643918</v>
      </c>
      <c r="F38" s="2">
        <v>5</v>
      </c>
      <c r="G38" s="4">
        <f>F38/H38*10000</f>
        <v>454.54545454545456</v>
      </c>
      <c r="H38" s="10">
        <v>110</v>
      </c>
      <c r="I38" s="2">
        <v>5</v>
      </c>
      <c r="J38" s="4">
        <v>100</v>
      </c>
      <c r="K38" s="6">
        <v>41</v>
      </c>
      <c r="L38" s="3">
        <v>0.71</v>
      </c>
      <c r="M38" s="3">
        <v>0.89</v>
      </c>
      <c r="N38">
        <v>28.15</v>
      </c>
      <c r="O38">
        <v>179.34</v>
      </c>
      <c r="P38" s="2" t="s">
        <v>45</v>
      </c>
      <c r="Q38" s="2" t="s">
        <v>45</v>
      </c>
      <c r="R38" s="2">
        <v>160</v>
      </c>
      <c r="S38" s="2">
        <v>17</v>
      </c>
      <c r="T38" s="6">
        <v>17</v>
      </c>
      <c r="U38" s="6">
        <v>14.766666666666666</v>
      </c>
      <c r="V38" s="6">
        <v>6.7666666666666666</v>
      </c>
      <c r="W38">
        <v>31.35</v>
      </c>
      <c r="X38" s="2">
        <v>20</v>
      </c>
      <c r="Y38" s="2">
        <v>50</v>
      </c>
      <c r="Z38" s="2">
        <v>0</v>
      </c>
      <c r="AA38" s="2">
        <v>40</v>
      </c>
    </row>
    <row r="39" spans="1:27" hidden="1" x14ac:dyDescent="0.45">
      <c r="A39" s="2">
        <v>7</v>
      </c>
      <c r="B39" s="2">
        <v>8</v>
      </c>
      <c r="C39" s="2" t="s">
        <v>15</v>
      </c>
      <c r="D39" s="2">
        <v>677091</v>
      </c>
      <c r="E39" s="2">
        <v>5643916</v>
      </c>
      <c r="F39" s="2">
        <v>1</v>
      </c>
      <c r="G39" s="4">
        <v>272.18079518028617</v>
      </c>
      <c r="H39" s="10">
        <v>1406.32</v>
      </c>
      <c r="I39" s="2">
        <v>1</v>
      </c>
      <c r="J39" s="4">
        <v>100</v>
      </c>
      <c r="K39" s="6">
        <v>32</v>
      </c>
      <c r="L39" s="3">
        <v>0.77</v>
      </c>
      <c r="M39" s="3">
        <v>1.0249999999999999</v>
      </c>
      <c r="N39">
        <v>30.84</v>
      </c>
      <c r="O39">
        <v>162.84</v>
      </c>
      <c r="P39" s="2" t="s">
        <v>45</v>
      </c>
      <c r="Q39" s="2" t="s">
        <v>45</v>
      </c>
      <c r="R39" s="2">
        <v>180</v>
      </c>
      <c r="S39" s="2">
        <v>37</v>
      </c>
      <c r="T39" s="6">
        <v>16.666666666666668</v>
      </c>
      <c r="U39" s="6">
        <v>15.133333333333333</v>
      </c>
      <c r="V39" s="6">
        <v>7.5</v>
      </c>
      <c r="W39">
        <v>21.47</v>
      </c>
      <c r="X39" s="2">
        <v>50</v>
      </c>
      <c r="Y39" s="2">
        <v>10</v>
      </c>
      <c r="Z39" s="2">
        <v>10</v>
      </c>
      <c r="AA39" s="2">
        <v>30</v>
      </c>
    </row>
    <row r="40" spans="1:27" hidden="1" x14ac:dyDescent="0.45">
      <c r="A40" s="2">
        <v>10</v>
      </c>
      <c r="B40" s="2">
        <v>9</v>
      </c>
      <c r="C40" s="2" t="s">
        <v>15</v>
      </c>
      <c r="D40" s="2">
        <v>677094</v>
      </c>
      <c r="E40" s="2">
        <v>5643907</v>
      </c>
      <c r="F40" s="2">
        <v>11</v>
      </c>
      <c r="G40" s="4">
        <f>F40/H40*10000</f>
        <v>65.78947368421052</v>
      </c>
      <c r="H40" s="10">
        <v>1672</v>
      </c>
      <c r="I40" s="2">
        <v>11</v>
      </c>
      <c r="J40" s="4">
        <v>100</v>
      </c>
      <c r="K40" s="6">
        <v>39.5</v>
      </c>
      <c r="L40" s="3">
        <v>0.73499999999999999</v>
      </c>
      <c r="M40" s="3">
        <v>0.96</v>
      </c>
      <c r="N40">
        <v>29.37</v>
      </c>
      <c r="O40">
        <v>172.76</v>
      </c>
      <c r="P40" s="2" t="s">
        <v>45</v>
      </c>
      <c r="Q40" s="2" t="s">
        <v>45</v>
      </c>
      <c r="R40" s="2">
        <v>160</v>
      </c>
      <c r="S40" s="2">
        <v>16</v>
      </c>
      <c r="T40" s="6">
        <v>12.3333333333333</v>
      </c>
      <c r="U40" s="6">
        <v>14.833333333333334</v>
      </c>
      <c r="V40" s="6">
        <v>4</v>
      </c>
      <c r="W40">
        <v>26.15</v>
      </c>
      <c r="X40" s="2">
        <v>40</v>
      </c>
      <c r="Y40" s="2">
        <v>3</v>
      </c>
      <c r="Z40" s="2">
        <v>5</v>
      </c>
      <c r="AA40" s="2">
        <v>30</v>
      </c>
    </row>
    <row r="41" spans="1:27" hidden="1" x14ac:dyDescent="0.45">
      <c r="A41" s="2">
        <v>24</v>
      </c>
      <c r="B41" s="2">
        <v>10</v>
      </c>
      <c r="C41" s="2" t="s">
        <v>15</v>
      </c>
      <c r="D41" s="2">
        <v>677090</v>
      </c>
      <c r="E41" s="2">
        <v>5643911</v>
      </c>
      <c r="F41" s="2">
        <v>2</v>
      </c>
      <c r="G41" s="4">
        <v>272.18079518028617</v>
      </c>
      <c r="H41" s="10">
        <v>1406.32</v>
      </c>
      <c r="I41" s="2">
        <v>1</v>
      </c>
      <c r="J41" s="4">
        <v>50</v>
      </c>
      <c r="K41" s="6">
        <v>46.5</v>
      </c>
      <c r="L41" s="3">
        <v>0.78500000000000003</v>
      </c>
      <c r="M41" s="3">
        <v>0.94500000000000006</v>
      </c>
      <c r="N41">
        <v>30.79</v>
      </c>
      <c r="O41">
        <v>170.43</v>
      </c>
      <c r="P41" s="2" t="s">
        <v>45</v>
      </c>
      <c r="Q41" s="2" t="s">
        <v>45</v>
      </c>
      <c r="R41" s="2">
        <v>170</v>
      </c>
      <c r="S41" s="2">
        <v>21</v>
      </c>
      <c r="T41" s="6">
        <v>20.333333333333332</v>
      </c>
      <c r="U41" s="6">
        <v>14.933333333333332</v>
      </c>
      <c r="V41" s="6">
        <v>8.4333333333333318</v>
      </c>
      <c r="W41">
        <v>18.670000000000002</v>
      </c>
      <c r="X41" s="2">
        <v>70</v>
      </c>
      <c r="Y41" s="2">
        <v>50</v>
      </c>
      <c r="Z41" s="2">
        <v>10</v>
      </c>
      <c r="AA41" s="2">
        <v>20</v>
      </c>
    </row>
    <row r="42" spans="1:27" hidden="1" x14ac:dyDescent="0.45">
      <c r="A42" s="2">
        <v>19</v>
      </c>
      <c r="B42" s="2">
        <v>11</v>
      </c>
      <c r="C42" s="2" t="s">
        <v>15</v>
      </c>
      <c r="D42" s="2">
        <v>677101</v>
      </c>
      <c r="E42" s="2">
        <v>5643906</v>
      </c>
      <c r="F42" s="2">
        <v>6</v>
      </c>
      <c r="G42" s="4">
        <f t="shared" ref="G42:G52" si="2">F42/H42*10000</f>
        <v>129.87012987012989</v>
      </c>
      <c r="H42" s="10">
        <v>462</v>
      </c>
      <c r="I42" s="2">
        <v>5</v>
      </c>
      <c r="J42" s="4">
        <v>83.333333333333343</v>
      </c>
      <c r="K42" s="6">
        <v>46</v>
      </c>
      <c r="L42" s="3">
        <v>0.79</v>
      </c>
      <c r="M42" s="3">
        <v>1.29</v>
      </c>
      <c r="N42">
        <v>31.71</v>
      </c>
      <c r="O42">
        <v>173.08</v>
      </c>
      <c r="P42" s="2" t="s">
        <v>45</v>
      </c>
      <c r="Q42" s="2" t="s">
        <v>45</v>
      </c>
      <c r="R42" s="2">
        <v>170</v>
      </c>
      <c r="S42" s="2">
        <v>12</v>
      </c>
      <c r="T42" s="6">
        <v>12.6666666666667</v>
      </c>
      <c r="U42" s="6">
        <v>14.799999999999999</v>
      </c>
      <c r="V42" s="6">
        <v>4</v>
      </c>
      <c r="W42">
        <v>27.6</v>
      </c>
      <c r="X42" s="2">
        <v>50</v>
      </c>
      <c r="Y42" s="2">
        <v>20</v>
      </c>
      <c r="Z42" s="2">
        <v>10</v>
      </c>
      <c r="AA42" s="2">
        <v>50</v>
      </c>
    </row>
    <row r="43" spans="1:27" hidden="1" x14ac:dyDescent="0.45">
      <c r="A43" s="2">
        <v>13</v>
      </c>
      <c r="B43" s="2">
        <v>12</v>
      </c>
      <c r="C43" s="2" t="s">
        <v>15</v>
      </c>
      <c r="D43" s="2">
        <v>677091</v>
      </c>
      <c r="E43" s="2">
        <v>5643903</v>
      </c>
      <c r="F43" s="2">
        <v>11</v>
      </c>
      <c r="G43" s="4">
        <f t="shared" si="2"/>
        <v>31.572904707233064</v>
      </c>
      <c r="H43" s="10">
        <v>3484</v>
      </c>
      <c r="I43" s="2">
        <v>6</v>
      </c>
      <c r="J43" s="4">
        <v>54.54545454545454</v>
      </c>
      <c r="K43" s="6">
        <v>43</v>
      </c>
      <c r="L43" s="3">
        <v>0.76</v>
      </c>
      <c r="M43" s="3">
        <v>0.56000000000000005</v>
      </c>
      <c r="N43">
        <v>35.61</v>
      </c>
      <c r="O43">
        <v>154.15</v>
      </c>
      <c r="P43" s="2" t="s">
        <v>45</v>
      </c>
      <c r="Q43" s="2" t="s">
        <v>45</v>
      </c>
      <c r="R43" s="2">
        <v>180</v>
      </c>
      <c r="S43" s="2">
        <v>24</v>
      </c>
      <c r="T43" s="6">
        <v>11.333333333333334</v>
      </c>
      <c r="U43" s="6">
        <v>15.733333333333334</v>
      </c>
      <c r="V43" s="6">
        <v>3.9666666666666663</v>
      </c>
      <c r="W43">
        <v>15.87</v>
      </c>
      <c r="X43" s="2">
        <v>50</v>
      </c>
      <c r="Y43" s="2">
        <v>90</v>
      </c>
      <c r="Z43" s="2">
        <v>10</v>
      </c>
      <c r="AA43" s="2">
        <v>60</v>
      </c>
    </row>
    <row r="44" spans="1:27" hidden="1" x14ac:dyDescent="0.45">
      <c r="A44" s="2">
        <v>12</v>
      </c>
      <c r="B44" s="2">
        <v>13</v>
      </c>
      <c r="C44" s="2" t="s">
        <v>15</v>
      </c>
      <c r="D44" s="2">
        <v>677091</v>
      </c>
      <c r="E44" s="2">
        <v>5643908</v>
      </c>
      <c r="F44" s="2">
        <v>13</v>
      </c>
      <c r="G44" s="4">
        <f t="shared" si="2"/>
        <v>192.59259259259261</v>
      </c>
      <c r="H44" s="10">
        <v>675</v>
      </c>
      <c r="I44" s="2">
        <v>10</v>
      </c>
      <c r="J44" s="4">
        <v>76.923076923076934</v>
      </c>
      <c r="K44" s="6">
        <v>47.5</v>
      </c>
      <c r="L44" s="3">
        <v>0.78</v>
      </c>
      <c r="M44" s="3">
        <v>0.88</v>
      </c>
      <c r="N44">
        <v>34.159999999999997</v>
      </c>
      <c r="O44">
        <v>143.49</v>
      </c>
      <c r="P44" s="2" t="s">
        <v>45</v>
      </c>
      <c r="Q44" s="2" t="s">
        <v>45</v>
      </c>
      <c r="R44" s="2">
        <v>180</v>
      </c>
      <c r="S44" s="2">
        <v>26</v>
      </c>
      <c r="T44" s="6">
        <v>12.833333333333334</v>
      </c>
      <c r="U44" s="6">
        <v>16</v>
      </c>
      <c r="V44" s="6">
        <v>13.533333333333333</v>
      </c>
      <c r="W44">
        <v>22.4</v>
      </c>
      <c r="X44" s="2">
        <v>70</v>
      </c>
      <c r="Y44" s="2">
        <v>20</v>
      </c>
      <c r="Z44" s="2">
        <v>15</v>
      </c>
      <c r="AA44" s="2">
        <v>50</v>
      </c>
    </row>
    <row r="45" spans="1:27" hidden="1" x14ac:dyDescent="0.45">
      <c r="A45" s="2">
        <v>6</v>
      </c>
      <c r="B45" s="2">
        <v>14</v>
      </c>
      <c r="C45" s="2" t="s">
        <v>15</v>
      </c>
      <c r="D45" s="2">
        <v>677092</v>
      </c>
      <c r="E45" s="2">
        <v>5643917</v>
      </c>
      <c r="F45" s="2">
        <v>5</v>
      </c>
      <c r="G45" s="4">
        <f t="shared" si="2"/>
        <v>277.77777777777777</v>
      </c>
      <c r="H45" s="10">
        <v>180</v>
      </c>
      <c r="I45" s="2">
        <v>2</v>
      </c>
      <c r="J45" s="4">
        <v>40</v>
      </c>
      <c r="K45" s="6">
        <v>37</v>
      </c>
      <c r="L45" s="3">
        <v>0.755</v>
      </c>
      <c r="M45" s="3">
        <v>0.73</v>
      </c>
      <c r="N45">
        <v>31.57</v>
      </c>
      <c r="O45">
        <v>162.16</v>
      </c>
      <c r="P45" s="2" t="s">
        <v>45</v>
      </c>
      <c r="Q45" s="2" t="s">
        <v>45</v>
      </c>
      <c r="R45" s="2">
        <v>180</v>
      </c>
      <c r="S45" s="2">
        <v>30</v>
      </c>
      <c r="T45" s="6">
        <v>13.8333333333333</v>
      </c>
      <c r="U45" s="6">
        <v>16.166666666666668</v>
      </c>
      <c r="V45" s="6">
        <v>6.2333333333333343</v>
      </c>
      <c r="W45">
        <v>33.65</v>
      </c>
      <c r="X45" s="2">
        <v>60</v>
      </c>
      <c r="Y45" s="2">
        <v>5</v>
      </c>
      <c r="Z45" s="2">
        <v>5</v>
      </c>
      <c r="AA45" s="2">
        <v>50</v>
      </c>
    </row>
    <row r="46" spans="1:27" hidden="1" x14ac:dyDescent="0.45">
      <c r="A46" s="2">
        <v>25</v>
      </c>
      <c r="B46" s="2">
        <v>15</v>
      </c>
      <c r="C46" s="2" t="s">
        <v>15</v>
      </c>
      <c r="D46" s="2">
        <v>677083</v>
      </c>
      <c r="E46" s="2">
        <v>5643909</v>
      </c>
      <c r="F46" s="2">
        <v>3</v>
      </c>
      <c r="G46" s="4">
        <f t="shared" si="2"/>
        <v>26.041666666666664</v>
      </c>
      <c r="H46" s="10">
        <v>1152</v>
      </c>
      <c r="I46" s="2">
        <v>2</v>
      </c>
      <c r="J46" s="4">
        <v>66.666666666666657</v>
      </c>
      <c r="K46" s="6">
        <v>39</v>
      </c>
      <c r="L46" s="3">
        <v>0.77</v>
      </c>
      <c r="M46" s="3">
        <v>0.65500000000000003</v>
      </c>
      <c r="N46">
        <v>32.35</v>
      </c>
      <c r="O46">
        <v>170.28</v>
      </c>
      <c r="P46" s="2" t="s">
        <v>45</v>
      </c>
      <c r="Q46" s="2" t="s">
        <v>45</v>
      </c>
      <c r="R46" s="2">
        <v>170</v>
      </c>
      <c r="S46" s="2">
        <v>20</v>
      </c>
      <c r="T46" s="6">
        <v>14.833333333333334</v>
      </c>
      <c r="U46" s="6">
        <v>17.2</v>
      </c>
      <c r="V46" s="6">
        <v>11</v>
      </c>
      <c r="W46">
        <v>19.260000000000002</v>
      </c>
      <c r="X46" s="2">
        <v>40</v>
      </c>
      <c r="Y46" s="2">
        <v>30</v>
      </c>
      <c r="Z46" s="2">
        <v>30</v>
      </c>
      <c r="AA46" s="2">
        <v>20</v>
      </c>
    </row>
    <row r="47" spans="1:27" hidden="1" x14ac:dyDescent="0.45">
      <c r="A47" s="2">
        <v>21</v>
      </c>
      <c r="B47" s="2">
        <v>16</v>
      </c>
      <c r="C47" s="2" t="s">
        <v>15</v>
      </c>
      <c r="D47" s="2">
        <v>677091</v>
      </c>
      <c r="E47" s="2">
        <v>5643911</v>
      </c>
      <c r="F47" s="2">
        <v>4</v>
      </c>
      <c r="G47" s="4">
        <f t="shared" si="2"/>
        <v>129.03225806451613</v>
      </c>
      <c r="H47" s="10">
        <v>310</v>
      </c>
      <c r="I47" s="2">
        <v>3</v>
      </c>
      <c r="J47" s="4">
        <v>75</v>
      </c>
      <c r="K47" s="6">
        <v>39</v>
      </c>
      <c r="L47" s="3">
        <v>0.78500000000000003</v>
      </c>
      <c r="M47" s="3">
        <v>1.3</v>
      </c>
      <c r="N47">
        <v>33.19</v>
      </c>
      <c r="O47">
        <v>166.67</v>
      </c>
      <c r="P47" s="2" t="s">
        <v>45</v>
      </c>
      <c r="Q47" s="2" t="s">
        <v>45</v>
      </c>
      <c r="R47" s="2">
        <v>170</v>
      </c>
      <c r="S47" s="2">
        <v>22</v>
      </c>
      <c r="T47" s="6">
        <v>10.1666666666666</v>
      </c>
      <c r="U47" s="6">
        <v>17.333333333333332</v>
      </c>
      <c r="V47" s="6">
        <v>9.6</v>
      </c>
      <c r="W47">
        <v>21.37</v>
      </c>
      <c r="X47" s="2">
        <v>50</v>
      </c>
      <c r="Y47" s="2">
        <v>40</v>
      </c>
      <c r="Z47" s="2">
        <v>20</v>
      </c>
      <c r="AA47" s="2">
        <v>50</v>
      </c>
    </row>
    <row r="48" spans="1:27" hidden="1" x14ac:dyDescent="0.45">
      <c r="A48" s="2">
        <v>29</v>
      </c>
      <c r="B48" s="2">
        <v>17</v>
      </c>
      <c r="C48" s="2" t="s">
        <v>15</v>
      </c>
      <c r="D48" s="2">
        <v>677097</v>
      </c>
      <c r="E48" s="2">
        <v>5643911</v>
      </c>
      <c r="F48" s="2">
        <v>4</v>
      </c>
      <c r="G48" s="4">
        <f t="shared" si="2"/>
        <v>144.92753623188406</v>
      </c>
      <c r="H48" s="10">
        <v>276</v>
      </c>
      <c r="I48" s="2">
        <v>4</v>
      </c>
      <c r="J48" s="4">
        <v>100</v>
      </c>
      <c r="K48" s="6">
        <v>45</v>
      </c>
      <c r="L48" s="3">
        <v>0.77500000000000002</v>
      </c>
      <c r="M48" s="3">
        <v>0.875</v>
      </c>
      <c r="N48">
        <v>37.64</v>
      </c>
      <c r="O48">
        <v>162.24</v>
      </c>
      <c r="P48" s="2" t="s">
        <v>45</v>
      </c>
      <c r="Q48" s="2" t="s">
        <v>45</v>
      </c>
      <c r="R48" s="2">
        <v>160</v>
      </c>
      <c r="S48" s="2">
        <v>22</v>
      </c>
      <c r="T48" s="6">
        <v>13.5</v>
      </c>
      <c r="U48" s="6">
        <v>15.700000000000001</v>
      </c>
      <c r="V48" s="6">
        <v>8.7333333333333325</v>
      </c>
      <c r="W48">
        <v>27.07</v>
      </c>
      <c r="X48" s="2">
        <v>60</v>
      </c>
      <c r="Y48" s="2">
        <v>10</v>
      </c>
      <c r="Z48" s="2">
        <v>20</v>
      </c>
      <c r="AA48" s="2">
        <v>50</v>
      </c>
    </row>
    <row r="49" spans="1:32" hidden="1" x14ac:dyDescent="0.45">
      <c r="A49" s="2">
        <v>4</v>
      </c>
      <c r="B49" s="2">
        <v>18</v>
      </c>
      <c r="C49" s="2" t="s">
        <v>15</v>
      </c>
      <c r="D49" s="2">
        <v>677098</v>
      </c>
      <c r="E49" s="2">
        <v>5643910</v>
      </c>
      <c r="F49" s="2">
        <v>19</v>
      </c>
      <c r="G49" s="4">
        <f t="shared" si="2"/>
        <v>109.19540229885057</v>
      </c>
      <c r="H49" s="10">
        <v>1740</v>
      </c>
      <c r="I49" s="2">
        <v>19</v>
      </c>
      <c r="J49" s="4">
        <v>100</v>
      </c>
      <c r="K49" s="6">
        <v>42</v>
      </c>
      <c r="L49" s="3">
        <v>0.755</v>
      </c>
      <c r="M49" s="3">
        <v>0.45999999999999996</v>
      </c>
      <c r="N49">
        <v>33.28</v>
      </c>
      <c r="O49">
        <v>160.55000000000001</v>
      </c>
      <c r="P49" s="2" t="s">
        <v>45</v>
      </c>
      <c r="Q49" s="2" t="s">
        <v>45</v>
      </c>
      <c r="R49" s="2">
        <v>170</v>
      </c>
      <c r="S49" s="2">
        <v>27</v>
      </c>
      <c r="T49" s="6">
        <v>13.1666666666667</v>
      </c>
      <c r="U49" s="6">
        <v>16.133333333333333</v>
      </c>
      <c r="V49" s="6">
        <v>5.7</v>
      </c>
      <c r="W49">
        <v>32.1</v>
      </c>
      <c r="X49" s="2">
        <v>70</v>
      </c>
      <c r="Y49" s="2">
        <v>30</v>
      </c>
      <c r="Z49" s="2">
        <v>3</v>
      </c>
      <c r="AA49" s="2">
        <v>30</v>
      </c>
    </row>
    <row r="50" spans="1:32" hidden="1" x14ac:dyDescent="0.45">
      <c r="A50" s="2">
        <v>23</v>
      </c>
      <c r="B50" s="2">
        <v>19</v>
      </c>
      <c r="C50" s="2" t="s">
        <v>15</v>
      </c>
      <c r="D50" s="2">
        <v>677090</v>
      </c>
      <c r="E50" s="2">
        <v>5643909</v>
      </c>
      <c r="F50" s="2">
        <v>3</v>
      </c>
      <c r="G50" s="4">
        <f t="shared" si="2"/>
        <v>384.61538461538464</v>
      </c>
      <c r="H50" s="10">
        <v>78</v>
      </c>
      <c r="I50" s="2">
        <v>2</v>
      </c>
      <c r="J50" s="4">
        <v>66.666666666666657</v>
      </c>
      <c r="K50" s="6">
        <v>36</v>
      </c>
      <c r="L50" s="3">
        <v>0.77500000000000002</v>
      </c>
      <c r="M50" s="3">
        <v>0.81</v>
      </c>
      <c r="N50">
        <v>34.67</v>
      </c>
      <c r="O50">
        <v>152.79</v>
      </c>
      <c r="P50" s="2" t="s">
        <v>45</v>
      </c>
      <c r="Q50" s="2" t="s">
        <v>45</v>
      </c>
      <c r="R50" s="2">
        <v>180</v>
      </c>
      <c r="S50" s="2">
        <v>38</v>
      </c>
      <c r="T50" s="6">
        <v>16</v>
      </c>
      <c r="U50" s="6">
        <v>18</v>
      </c>
      <c r="V50" s="6">
        <v>10.733333333333334</v>
      </c>
      <c r="W50">
        <v>27.27</v>
      </c>
      <c r="X50" s="2">
        <v>60</v>
      </c>
      <c r="Y50" s="2">
        <v>30</v>
      </c>
      <c r="Z50" s="2">
        <v>0</v>
      </c>
      <c r="AA50" s="2">
        <v>50</v>
      </c>
    </row>
    <row r="51" spans="1:32" hidden="1" x14ac:dyDescent="0.45">
      <c r="A51" s="2">
        <v>27</v>
      </c>
      <c r="B51" s="2">
        <v>20</v>
      </c>
      <c r="C51" s="2" t="s">
        <v>15</v>
      </c>
      <c r="D51" s="2">
        <v>677091</v>
      </c>
      <c r="E51" s="2">
        <v>5643906</v>
      </c>
      <c r="F51" s="2">
        <v>3</v>
      </c>
      <c r="G51" s="4">
        <f t="shared" si="2"/>
        <v>142.85714285714286</v>
      </c>
      <c r="H51" s="10">
        <v>210</v>
      </c>
      <c r="I51" s="2">
        <v>2</v>
      </c>
      <c r="J51" s="4">
        <v>66.666666666666657</v>
      </c>
      <c r="K51" s="6">
        <v>46</v>
      </c>
      <c r="L51" s="3">
        <v>0.74</v>
      </c>
      <c r="M51" s="3">
        <v>0.62</v>
      </c>
      <c r="N51">
        <v>31.22</v>
      </c>
      <c r="O51">
        <v>166.85</v>
      </c>
      <c r="P51" s="2" t="s">
        <v>45</v>
      </c>
      <c r="Q51" s="2" t="s">
        <v>45</v>
      </c>
      <c r="R51" s="2">
        <v>170</v>
      </c>
      <c r="S51" s="2">
        <v>34</v>
      </c>
      <c r="T51" s="6">
        <v>14.1666666666667</v>
      </c>
      <c r="U51" s="6">
        <v>16.466666666666665</v>
      </c>
      <c r="V51" s="6">
        <v>8.2333333333333343</v>
      </c>
      <c r="W51">
        <v>31.62</v>
      </c>
      <c r="X51" s="2">
        <v>50</v>
      </c>
      <c r="Y51" s="2">
        <v>10</v>
      </c>
      <c r="Z51" s="2">
        <v>30</v>
      </c>
      <c r="AA51" s="2">
        <v>0</v>
      </c>
    </row>
    <row r="52" spans="1:32" hidden="1" x14ac:dyDescent="0.45">
      <c r="A52" s="2">
        <v>1</v>
      </c>
      <c r="B52" s="2">
        <v>21</v>
      </c>
      <c r="C52" s="2" t="s">
        <v>15</v>
      </c>
      <c r="D52" s="2">
        <v>677102</v>
      </c>
      <c r="E52" s="2">
        <v>5643912</v>
      </c>
      <c r="F52" s="2">
        <v>13</v>
      </c>
      <c r="G52" s="4">
        <f t="shared" si="2"/>
        <v>260</v>
      </c>
      <c r="H52" s="10">
        <v>500</v>
      </c>
      <c r="I52" s="2">
        <v>5</v>
      </c>
      <c r="J52" s="4">
        <v>38.461538461538467</v>
      </c>
      <c r="K52" s="6">
        <v>46</v>
      </c>
      <c r="L52" s="3">
        <v>0.76</v>
      </c>
      <c r="M52" s="3"/>
      <c r="N52">
        <v>29.36</v>
      </c>
      <c r="O52">
        <v>184.42</v>
      </c>
      <c r="P52" s="2" t="s">
        <v>45</v>
      </c>
      <c r="Q52" s="2" t="s">
        <v>45</v>
      </c>
      <c r="R52" s="2">
        <v>170</v>
      </c>
      <c r="S52" s="2">
        <v>21</v>
      </c>
      <c r="T52" s="6">
        <v>11.5</v>
      </c>
      <c r="U52" s="6">
        <v>11.633333333333333</v>
      </c>
      <c r="V52" s="6">
        <v>5.5333333333333341</v>
      </c>
      <c r="W52">
        <v>26.67</v>
      </c>
      <c r="X52" s="2">
        <v>60</v>
      </c>
      <c r="Y52" s="2">
        <v>10</v>
      </c>
      <c r="Z52" s="2">
        <v>1</v>
      </c>
      <c r="AA52" s="2">
        <v>50</v>
      </c>
    </row>
    <row r="53" spans="1:32" hidden="1" x14ac:dyDescent="0.45">
      <c r="A53" s="2">
        <v>22</v>
      </c>
      <c r="B53" s="2">
        <v>22</v>
      </c>
      <c r="C53" s="2" t="s">
        <v>15</v>
      </c>
      <c r="D53" s="2">
        <v>677102</v>
      </c>
      <c r="E53" s="2">
        <v>5643912</v>
      </c>
      <c r="F53" s="2">
        <v>2</v>
      </c>
      <c r="G53" s="4">
        <v>272.18079518028617</v>
      </c>
      <c r="H53" s="10">
        <v>1406.32</v>
      </c>
      <c r="I53" s="2">
        <v>1</v>
      </c>
      <c r="J53" s="4">
        <v>50</v>
      </c>
      <c r="K53" s="6">
        <v>44</v>
      </c>
      <c r="L53" s="3">
        <v>0.76500000000000001</v>
      </c>
      <c r="M53" s="3">
        <v>0.43000000000000005</v>
      </c>
      <c r="N53">
        <v>33.01</v>
      </c>
      <c r="O53">
        <v>159.78</v>
      </c>
      <c r="P53" s="2" t="s">
        <v>45</v>
      </c>
      <c r="Q53" s="2" t="s">
        <v>45</v>
      </c>
      <c r="R53" s="2">
        <v>170</v>
      </c>
      <c r="S53" s="2">
        <v>26</v>
      </c>
      <c r="T53" s="6">
        <v>28</v>
      </c>
      <c r="U53" s="6">
        <v>16.866666666666664</v>
      </c>
      <c r="V53" s="6">
        <v>10.033333333333333</v>
      </c>
      <c r="W53">
        <v>16.89</v>
      </c>
      <c r="X53" s="2">
        <v>20</v>
      </c>
      <c r="Y53" s="2">
        <v>60</v>
      </c>
      <c r="Z53" s="2">
        <v>1</v>
      </c>
      <c r="AA53" s="2">
        <v>50</v>
      </c>
    </row>
    <row r="54" spans="1:32" hidden="1" x14ac:dyDescent="0.45">
      <c r="A54" s="2">
        <v>26</v>
      </c>
      <c r="B54" s="2">
        <v>23</v>
      </c>
      <c r="C54" s="2" t="s">
        <v>15</v>
      </c>
      <c r="D54" s="2">
        <v>677091</v>
      </c>
      <c r="E54" s="2">
        <v>5643905</v>
      </c>
      <c r="F54" s="2">
        <v>7</v>
      </c>
      <c r="G54" s="4">
        <f>F54/H54*10000</f>
        <v>291.66666666666669</v>
      </c>
      <c r="H54" s="10">
        <v>240</v>
      </c>
      <c r="I54" s="2">
        <v>3</v>
      </c>
      <c r="J54" s="4">
        <v>42.857142857142854</v>
      </c>
      <c r="K54" s="6">
        <v>44.5</v>
      </c>
      <c r="L54" s="3">
        <v>0.79</v>
      </c>
      <c r="M54" s="3">
        <v>0.94500000000000006</v>
      </c>
      <c r="N54">
        <v>31.52</v>
      </c>
      <c r="O54">
        <v>177.71</v>
      </c>
      <c r="P54" s="2" t="s">
        <v>45</v>
      </c>
      <c r="Q54" s="2" t="s">
        <v>45</v>
      </c>
      <c r="R54" s="2">
        <v>170</v>
      </c>
      <c r="S54" s="2">
        <v>9</v>
      </c>
      <c r="T54" s="6">
        <v>12.833333333333334</v>
      </c>
      <c r="U54" s="6">
        <v>16.3</v>
      </c>
      <c r="V54" s="6">
        <v>8.4999999999999982</v>
      </c>
      <c r="W54">
        <v>23.43</v>
      </c>
      <c r="X54" s="2">
        <v>60</v>
      </c>
      <c r="Y54" s="2">
        <v>30</v>
      </c>
      <c r="Z54" s="2">
        <v>30</v>
      </c>
      <c r="AA54" s="2">
        <v>30</v>
      </c>
    </row>
    <row r="55" spans="1:32" hidden="1" x14ac:dyDescent="0.45">
      <c r="A55" s="2">
        <v>15</v>
      </c>
      <c r="B55" s="2">
        <v>24</v>
      </c>
      <c r="C55" s="2" t="s">
        <v>15</v>
      </c>
      <c r="D55" s="2">
        <v>677096</v>
      </c>
      <c r="E55" s="2">
        <v>5643905</v>
      </c>
      <c r="F55" s="2">
        <v>4</v>
      </c>
      <c r="G55" s="4">
        <f>F55/H55*10000</f>
        <v>170.94017094017096</v>
      </c>
      <c r="H55" s="10">
        <v>234</v>
      </c>
      <c r="I55" s="2">
        <v>3</v>
      </c>
      <c r="J55" s="4">
        <v>75</v>
      </c>
      <c r="K55" s="6">
        <v>32.5</v>
      </c>
      <c r="L55" s="3">
        <v>0.77500000000000002</v>
      </c>
      <c r="M55" s="3">
        <v>0.78</v>
      </c>
      <c r="N55">
        <v>35.46</v>
      </c>
      <c r="O55">
        <v>168.39</v>
      </c>
      <c r="P55" s="2" t="s">
        <v>45</v>
      </c>
      <c r="Q55" s="2" t="s">
        <v>45</v>
      </c>
      <c r="R55" s="2">
        <v>160</v>
      </c>
      <c r="S55" s="2">
        <v>27</v>
      </c>
      <c r="T55" s="6">
        <v>12</v>
      </c>
      <c r="U55" s="6">
        <v>14.300000000000002</v>
      </c>
      <c r="V55" s="6">
        <v>2.8000000000000003</v>
      </c>
      <c r="W55">
        <v>25.92</v>
      </c>
      <c r="X55" s="2">
        <v>70</v>
      </c>
      <c r="Y55" s="2">
        <v>20</v>
      </c>
      <c r="Z55" s="2">
        <v>20</v>
      </c>
      <c r="AA55" s="2">
        <v>40</v>
      </c>
    </row>
    <row r="56" spans="1:32" hidden="1" x14ac:dyDescent="0.45">
      <c r="A56" s="2">
        <v>5</v>
      </c>
      <c r="B56" s="2">
        <v>25</v>
      </c>
      <c r="C56" s="2" t="s">
        <v>15</v>
      </c>
      <c r="D56" s="2">
        <v>677096</v>
      </c>
      <c r="E56" s="2">
        <v>5643905</v>
      </c>
      <c r="F56" s="2">
        <v>2</v>
      </c>
      <c r="G56" s="4">
        <v>272.18079518028617</v>
      </c>
      <c r="H56" s="10">
        <v>1406.32</v>
      </c>
      <c r="I56" s="2">
        <v>0</v>
      </c>
      <c r="J56" s="4">
        <v>0</v>
      </c>
      <c r="K56" s="6">
        <v>8.5</v>
      </c>
      <c r="L56" s="3">
        <v>0.72499999999999998</v>
      </c>
      <c r="M56" s="3"/>
      <c r="N56">
        <v>35.65</v>
      </c>
      <c r="O56">
        <v>169.28</v>
      </c>
      <c r="P56" s="2" t="s">
        <v>45</v>
      </c>
      <c r="Q56" s="2" t="s">
        <v>45</v>
      </c>
      <c r="R56" s="2">
        <v>210</v>
      </c>
      <c r="S56" s="2">
        <v>26</v>
      </c>
      <c r="T56" s="6">
        <v>9.8333333333333304</v>
      </c>
      <c r="U56" s="6">
        <v>17.733333333333334</v>
      </c>
      <c r="V56" s="6">
        <v>7.7</v>
      </c>
      <c r="W56">
        <v>26.85</v>
      </c>
      <c r="X56" s="2">
        <v>50</v>
      </c>
      <c r="Y56" s="2">
        <v>50</v>
      </c>
      <c r="Z56" s="2">
        <v>30</v>
      </c>
      <c r="AA56" s="2">
        <v>30</v>
      </c>
    </row>
    <row r="57" spans="1:32" hidden="1" x14ac:dyDescent="0.45">
      <c r="A57" s="2">
        <v>11</v>
      </c>
      <c r="B57" s="2">
        <v>26</v>
      </c>
      <c r="C57" s="2" t="s">
        <v>15</v>
      </c>
      <c r="D57" s="2">
        <v>677088</v>
      </c>
      <c r="E57" s="2">
        <v>5643907</v>
      </c>
      <c r="F57" s="2">
        <v>4</v>
      </c>
      <c r="G57" s="4">
        <f>F57/H57*10000</f>
        <v>133.33333333333334</v>
      </c>
      <c r="H57" s="10">
        <v>300</v>
      </c>
      <c r="I57" s="2">
        <v>3</v>
      </c>
      <c r="J57" s="4">
        <v>75</v>
      </c>
      <c r="K57" s="6">
        <v>43</v>
      </c>
      <c r="L57" s="3">
        <v>0.78</v>
      </c>
      <c r="M57" s="3">
        <v>0.7649999999999999</v>
      </c>
      <c r="N57">
        <v>36.75</v>
      </c>
      <c r="O57">
        <v>148.57</v>
      </c>
      <c r="P57" s="2" t="s">
        <v>45</v>
      </c>
      <c r="Q57" s="2" t="s">
        <v>45</v>
      </c>
      <c r="R57" s="2">
        <v>170</v>
      </c>
      <c r="S57" s="2">
        <v>21</v>
      </c>
      <c r="T57" s="6">
        <v>11.6666666666666</v>
      </c>
      <c r="U57" s="6">
        <v>19.433333333333334</v>
      </c>
      <c r="V57" s="6">
        <v>7.2333333333333343</v>
      </c>
      <c r="W57">
        <v>22.38</v>
      </c>
      <c r="X57" s="2">
        <v>40</v>
      </c>
      <c r="Y57" s="2">
        <v>40</v>
      </c>
      <c r="Z57" s="2">
        <v>80</v>
      </c>
      <c r="AA57" s="2">
        <v>-5</v>
      </c>
    </row>
    <row r="58" spans="1:32" hidden="1" x14ac:dyDescent="0.45">
      <c r="A58" s="2">
        <v>2</v>
      </c>
      <c r="B58" s="2">
        <v>27</v>
      </c>
      <c r="C58" s="2" t="s">
        <v>15</v>
      </c>
      <c r="D58" s="2">
        <v>677093</v>
      </c>
      <c r="E58" s="2">
        <v>5643906</v>
      </c>
      <c r="F58" s="2">
        <v>2</v>
      </c>
      <c r="G58" s="4">
        <v>272.18079518028617</v>
      </c>
      <c r="H58" s="10">
        <v>1406.32</v>
      </c>
      <c r="I58" s="2">
        <v>0</v>
      </c>
      <c r="J58" s="4">
        <v>0</v>
      </c>
      <c r="K58" s="6">
        <v>30</v>
      </c>
      <c r="L58" s="3">
        <v>0.77</v>
      </c>
      <c r="M58" s="3">
        <v>0.44999999999999996</v>
      </c>
      <c r="N58">
        <v>38.06</v>
      </c>
      <c r="O58">
        <v>137.4</v>
      </c>
      <c r="P58" s="2" t="s">
        <v>45</v>
      </c>
      <c r="Q58" s="2" t="s">
        <v>45</v>
      </c>
      <c r="R58" s="2">
        <v>160</v>
      </c>
      <c r="S58" s="2">
        <v>27</v>
      </c>
      <c r="T58" s="6">
        <v>7.6666666666666696</v>
      </c>
      <c r="U58" s="6">
        <v>14.533333333333331</v>
      </c>
      <c r="V58" s="6">
        <v>6.3666666666666671</v>
      </c>
      <c r="W58">
        <v>15.97</v>
      </c>
      <c r="X58" s="2">
        <v>60</v>
      </c>
      <c r="Y58" s="2">
        <v>20</v>
      </c>
      <c r="Z58" s="2">
        <v>50</v>
      </c>
      <c r="AA58" s="2">
        <v>20</v>
      </c>
    </row>
    <row r="59" spans="1:32" hidden="1" x14ac:dyDescent="0.45">
      <c r="A59" s="2">
        <v>9</v>
      </c>
      <c r="B59" s="2">
        <v>28</v>
      </c>
      <c r="C59" s="2" t="s">
        <v>15</v>
      </c>
      <c r="D59" s="2">
        <v>677102</v>
      </c>
      <c r="E59" s="2">
        <v>5643905</v>
      </c>
      <c r="F59" s="2">
        <v>2</v>
      </c>
      <c r="G59" s="4">
        <v>272.18079518028617</v>
      </c>
      <c r="H59" s="10">
        <v>1406.32</v>
      </c>
      <c r="I59" s="2">
        <v>0</v>
      </c>
      <c r="J59" s="4">
        <v>0</v>
      </c>
      <c r="K59" s="6">
        <v>22</v>
      </c>
      <c r="L59" s="3"/>
      <c r="M59" s="3">
        <v>0.74</v>
      </c>
      <c r="N59">
        <v>30.48</v>
      </c>
      <c r="O59">
        <v>176.38</v>
      </c>
      <c r="P59" s="2" t="s">
        <v>45</v>
      </c>
      <c r="Q59" s="2" t="s">
        <v>45</v>
      </c>
      <c r="R59" s="2">
        <v>160</v>
      </c>
      <c r="S59" s="2">
        <v>30</v>
      </c>
      <c r="T59" s="6">
        <v>9</v>
      </c>
      <c r="U59" s="6">
        <v>13.4</v>
      </c>
      <c r="V59" s="6">
        <v>6.6000000000000005</v>
      </c>
      <c r="W59">
        <v>25.11</v>
      </c>
      <c r="X59" s="2">
        <v>50</v>
      </c>
      <c r="Y59" s="2">
        <v>80</v>
      </c>
      <c r="Z59" s="2">
        <v>90</v>
      </c>
      <c r="AA59" s="2">
        <v>-5</v>
      </c>
    </row>
    <row r="60" spans="1:32" hidden="1" x14ac:dyDescent="0.45">
      <c r="A60" s="2">
        <v>8</v>
      </c>
      <c r="B60" s="2">
        <v>29</v>
      </c>
      <c r="C60" s="2" t="s">
        <v>15</v>
      </c>
      <c r="D60" s="2">
        <v>677102</v>
      </c>
      <c r="E60" s="2">
        <v>5643907</v>
      </c>
      <c r="F60" s="2">
        <v>7</v>
      </c>
      <c r="G60" s="4">
        <f t="shared" ref="G60:G65" si="3">F60/H60*10000</f>
        <v>303.03030303030306</v>
      </c>
      <c r="H60" s="10">
        <v>231</v>
      </c>
      <c r="I60" s="2">
        <v>0</v>
      </c>
      <c r="J60" s="4">
        <v>0</v>
      </c>
      <c r="K60" s="6">
        <v>11</v>
      </c>
      <c r="L60" s="3">
        <v>0.77500000000000002</v>
      </c>
      <c r="M60" s="3">
        <v>0.53</v>
      </c>
      <c r="N60">
        <v>36.590000000000003</v>
      </c>
      <c r="O60">
        <v>164.21</v>
      </c>
      <c r="P60" s="2" t="s">
        <v>45</v>
      </c>
      <c r="Q60" s="2" t="s">
        <v>45</v>
      </c>
      <c r="R60" s="2">
        <v>170</v>
      </c>
      <c r="S60" s="2">
        <v>18</v>
      </c>
      <c r="T60" s="6">
        <v>13.1666666666667</v>
      </c>
      <c r="U60" s="6">
        <v>19.966666666666665</v>
      </c>
      <c r="V60" s="6">
        <v>6.0666666666666664</v>
      </c>
      <c r="W60">
        <v>25.99</v>
      </c>
      <c r="X60" s="2">
        <v>60</v>
      </c>
      <c r="Y60" s="2">
        <v>20</v>
      </c>
      <c r="Z60" s="2">
        <v>1</v>
      </c>
      <c r="AA60" s="2">
        <v>40</v>
      </c>
    </row>
    <row r="61" spans="1:32" hidden="1" x14ac:dyDescent="0.45">
      <c r="A61" s="2">
        <v>28</v>
      </c>
      <c r="B61" s="2">
        <v>30</v>
      </c>
      <c r="C61" s="2" t="s">
        <v>15</v>
      </c>
      <c r="D61" s="2">
        <v>677092</v>
      </c>
      <c r="E61" s="2">
        <v>5643905</v>
      </c>
      <c r="F61" s="2">
        <v>7</v>
      </c>
      <c r="G61" s="4">
        <f t="shared" si="3"/>
        <v>700.00000000000011</v>
      </c>
      <c r="H61" s="10">
        <v>100</v>
      </c>
      <c r="I61" s="2">
        <v>2</v>
      </c>
      <c r="J61" s="4">
        <v>28.571428571428569</v>
      </c>
      <c r="K61" s="6">
        <v>38</v>
      </c>
      <c r="L61" s="3">
        <v>0.77500000000000002</v>
      </c>
      <c r="M61" s="3">
        <v>0.66</v>
      </c>
      <c r="N61">
        <v>32.19</v>
      </c>
      <c r="O61">
        <v>174.88</v>
      </c>
      <c r="P61" s="2" t="s">
        <v>45</v>
      </c>
      <c r="Q61" s="2" t="s">
        <v>45</v>
      </c>
      <c r="R61" s="2">
        <v>170</v>
      </c>
      <c r="S61" s="2">
        <v>19</v>
      </c>
      <c r="T61" s="6">
        <v>12.5</v>
      </c>
      <c r="U61" s="6">
        <v>26.033333333333331</v>
      </c>
      <c r="V61" s="6">
        <v>9.5666666666666664</v>
      </c>
      <c r="W61">
        <v>21.68</v>
      </c>
      <c r="X61" s="2">
        <v>40</v>
      </c>
      <c r="Y61" s="2">
        <v>20</v>
      </c>
      <c r="Z61" s="2">
        <v>1</v>
      </c>
      <c r="AA61" s="2">
        <v>60</v>
      </c>
    </row>
    <row r="62" spans="1:32" hidden="1" x14ac:dyDescent="0.45">
      <c r="A62" s="2">
        <v>86</v>
      </c>
      <c r="B62" s="2">
        <v>53</v>
      </c>
      <c r="C62" s="2" t="s">
        <v>15</v>
      </c>
      <c r="D62" s="2">
        <v>677108</v>
      </c>
      <c r="E62" s="2">
        <v>5643799</v>
      </c>
      <c r="F62" s="2">
        <v>10</v>
      </c>
      <c r="G62" s="4">
        <f t="shared" si="3"/>
        <v>10.758472296933835</v>
      </c>
      <c r="H62" s="10">
        <v>9295</v>
      </c>
      <c r="I62" s="2">
        <v>3</v>
      </c>
      <c r="J62" s="4">
        <v>30</v>
      </c>
      <c r="K62" s="6">
        <v>28</v>
      </c>
      <c r="L62" s="3">
        <v>0.77</v>
      </c>
      <c r="M62" s="3">
        <v>2.71</v>
      </c>
      <c r="N62">
        <v>34.619999999999997</v>
      </c>
      <c r="O62">
        <v>151.87</v>
      </c>
      <c r="P62" s="2" t="s">
        <v>46</v>
      </c>
      <c r="Q62" s="2" t="s">
        <v>63</v>
      </c>
      <c r="R62" s="2">
        <v>60</v>
      </c>
      <c r="S62" s="2">
        <v>9</v>
      </c>
      <c r="T62" s="6">
        <v>16.600000000000001</v>
      </c>
      <c r="U62" s="6">
        <v>1.8</v>
      </c>
      <c r="V62" s="6">
        <v>14.23</v>
      </c>
      <c r="W62">
        <v>17.3</v>
      </c>
      <c r="X62" s="18">
        <v>37.5</v>
      </c>
      <c r="Y62" s="18">
        <v>1</v>
      </c>
      <c r="Z62" s="18">
        <v>7.5</v>
      </c>
      <c r="AA62" s="18">
        <v>37.5</v>
      </c>
      <c r="AC62" s="17"/>
      <c r="AD62" s="17"/>
      <c r="AE62" s="17"/>
      <c r="AF62" s="17"/>
    </row>
    <row r="63" spans="1:32" hidden="1" x14ac:dyDescent="0.45">
      <c r="A63" s="2">
        <v>85</v>
      </c>
      <c r="B63" s="2">
        <v>54</v>
      </c>
      <c r="C63" s="2" t="s">
        <v>15</v>
      </c>
      <c r="D63" s="2">
        <v>677115</v>
      </c>
      <c r="E63" s="2">
        <v>5643880</v>
      </c>
      <c r="F63" s="2">
        <v>5</v>
      </c>
      <c r="G63" s="4">
        <f t="shared" si="3"/>
        <v>12.5</v>
      </c>
      <c r="H63" s="10">
        <v>4000</v>
      </c>
      <c r="I63" s="2">
        <v>4</v>
      </c>
      <c r="J63" s="4">
        <v>80</v>
      </c>
      <c r="K63" s="6">
        <v>19</v>
      </c>
      <c r="L63" s="3">
        <v>0.79500000000000004</v>
      </c>
      <c r="M63" s="3">
        <v>2.605</v>
      </c>
      <c r="N63">
        <v>35</v>
      </c>
      <c r="O63">
        <v>161.22999999999999</v>
      </c>
      <c r="P63" s="2" t="s">
        <v>46</v>
      </c>
      <c r="Q63" s="2" t="s">
        <v>63</v>
      </c>
      <c r="R63" s="2">
        <v>60</v>
      </c>
      <c r="S63" s="2">
        <v>8</v>
      </c>
      <c r="T63" s="6">
        <v>16.3</v>
      </c>
      <c r="U63" s="6">
        <v>5.36</v>
      </c>
      <c r="V63" s="6">
        <v>11.5</v>
      </c>
      <c r="W63">
        <v>24.74</v>
      </c>
      <c r="X63" s="18">
        <v>62.5</v>
      </c>
      <c r="Y63" s="18">
        <v>37.5</v>
      </c>
      <c r="Z63" s="18">
        <v>1</v>
      </c>
      <c r="AA63" s="18">
        <v>87.5</v>
      </c>
      <c r="AC63" s="17"/>
      <c r="AD63" s="17"/>
      <c r="AE63" s="17"/>
      <c r="AF63" s="17"/>
    </row>
    <row r="64" spans="1:32" hidden="1" x14ac:dyDescent="0.45">
      <c r="A64" s="2">
        <v>88</v>
      </c>
      <c r="B64" s="2">
        <v>55</v>
      </c>
      <c r="C64" s="2" t="s">
        <v>15</v>
      </c>
      <c r="D64" s="2">
        <v>677116</v>
      </c>
      <c r="E64" s="2">
        <v>5643875</v>
      </c>
      <c r="F64" s="2">
        <v>6</v>
      </c>
      <c r="G64" s="4">
        <f t="shared" si="3"/>
        <v>6.6666666666666661</v>
      </c>
      <c r="H64" s="10">
        <v>9000</v>
      </c>
      <c r="I64" s="2">
        <v>1</v>
      </c>
      <c r="J64" s="4">
        <v>17</v>
      </c>
      <c r="K64" s="6">
        <v>35</v>
      </c>
      <c r="L64" s="3">
        <v>0.78</v>
      </c>
      <c r="M64" s="3">
        <v>0.81</v>
      </c>
      <c r="N64">
        <v>48.25</v>
      </c>
      <c r="O64">
        <v>130.09</v>
      </c>
      <c r="P64" s="2" t="s">
        <v>46</v>
      </c>
      <c r="Q64" s="2" t="s">
        <v>63</v>
      </c>
      <c r="R64" s="2">
        <v>50</v>
      </c>
      <c r="S64" s="2">
        <v>7</v>
      </c>
      <c r="T64" s="6">
        <v>15.3</v>
      </c>
      <c r="U64" s="6">
        <v>4.63</v>
      </c>
      <c r="V64" s="6">
        <v>13.1</v>
      </c>
      <c r="W64">
        <v>5.56</v>
      </c>
      <c r="X64" s="18">
        <v>7.5</v>
      </c>
      <c r="Y64" s="18">
        <v>17.5</v>
      </c>
      <c r="Z64" s="18">
        <v>7.5</v>
      </c>
      <c r="AA64" s="18">
        <v>17.5</v>
      </c>
      <c r="AC64" s="17"/>
      <c r="AD64" s="17"/>
      <c r="AE64" s="17"/>
      <c r="AF64" s="17"/>
    </row>
    <row r="65" spans="1:32" hidden="1" x14ac:dyDescent="0.45">
      <c r="A65" s="2">
        <v>87</v>
      </c>
      <c r="B65" s="2">
        <v>56</v>
      </c>
      <c r="C65" s="2" t="s">
        <v>15</v>
      </c>
      <c r="D65" s="2">
        <v>677112</v>
      </c>
      <c r="E65" s="2">
        <v>5643887</v>
      </c>
      <c r="F65" s="2">
        <v>10</v>
      </c>
      <c r="G65" s="4">
        <f t="shared" si="3"/>
        <v>5.1203277009728625</v>
      </c>
      <c r="H65" s="10">
        <v>19530</v>
      </c>
      <c r="I65" s="2">
        <v>10</v>
      </c>
      <c r="J65" s="4">
        <v>100</v>
      </c>
      <c r="K65" s="6">
        <v>44</v>
      </c>
      <c r="L65" s="3">
        <v>0.69500000000000006</v>
      </c>
      <c r="M65" s="3">
        <v>2.3149999999999999</v>
      </c>
      <c r="N65">
        <v>33.56</v>
      </c>
      <c r="O65">
        <v>140.69</v>
      </c>
      <c r="P65" s="2" t="s">
        <v>46</v>
      </c>
      <c r="Q65" s="2" t="s">
        <v>63</v>
      </c>
      <c r="R65" s="2">
        <v>74</v>
      </c>
      <c r="S65" s="2">
        <v>19</v>
      </c>
      <c r="T65" s="6">
        <v>16</v>
      </c>
      <c r="U65" s="6">
        <v>5.96</v>
      </c>
      <c r="V65" s="6">
        <v>18.829999999999998</v>
      </c>
      <c r="W65">
        <v>25.63</v>
      </c>
      <c r="X65" s="18">
        <v>62.5</v>
      </c>
      <c r="Y65" s="18">
        <v>3</v>
      </c>
      <c r="Z65" s="18">
        <v>1</v>
      </c>
      <c r="AA65" s="18">
        <v>87.5</v>
      </c>
      <c r="AC65" s="17"/>
      <c r="AD65" s="17"/>
      <c r="AE65" s="17"/>
      <c r="AF65" s="17"/>
    </row>
    <row r="66" spans="1:32" hidden="1" x14ac:dyDescent="0.45">
      <c r="A66" s="2">
        <v>91</v>
      </c>
      <c r="B66" s="2">
        <v>57</v>
      </c>
      <c r="C66" s="2" t="s">
        <v>15</v>
      </c>
      <c r="D66" s="2">
        <v>677114</v>
      </c>
      <c r="E66" s="2">
        <v>5643884</v>
      </c>
      <c r="F66" s="2">
        <v>1</v>
      </c>
      <c r="G66" s="4">
        <v>194.51341558547384</v>
      </c>
      <c r="H66" s="10">
        <v>11685</v>
      </c>
      <c r="I66" s="2">
        <v>0</v>
      </c>
      <c r="J66" s="4">
        <v>0</v>
      </c>
      <c r="K66" s="6">
        <v>17</v>
      </c>
      <c r="L66" s="3">
        <v>0.77</v>
      </c>
      <c r="M66" s="3">
        <v>1.35</v>
      </c>
      <c r="N66">
        <v>38.46</v>
      </c>
      <c r="O66">
        <v>147.02000000000001</v>
      </c>
      <c r="P66" s="2" t="s">
        <v>46</v>
      </c>
      <c r="Q66" s="2" t="s">
        <v>63</v>
      </c>
      <c r="R66" s="2">
        <v>66</v>
      </c>
      <c r="S66" s="2">
        <v>4</v>
      </c>
      <c r="T66" s="6">
        <v>20</v>
      </c>
      <c r="U66" s="6">
        <v>2.33</v>
      </c>
      <c r="V66" s="6">
        <v>11.23</v>
      </c>
      <c r="W66">
        <v>9.58</v>
      </c>
      <c r="X66" s="18">
        <v>7.5</v>
      </c>
      <c r="Y66" s="18">
        <v>0</v>
      </c>
      <c r="Z66" s="18">
        <v>87.5</v>
      </c>
      <c r="AA66" s="18">
        <v>3</v>
      </c>
      <c r="AC66" s="17"/>
      <c r="AD66" s="17"/>
      <c r="AE66" s="17"/>
      <c r="AF66" s="17"/>
    </row>
    <row r="67" spans="1:32" hidden="1" x14ac:dyDescent="0.45">
      <c r="A67" s="2">
        <v>90</v>
      </c>
      <c r="B67" s="2">
        <v>58</v>
      </c>
      <c r="C67" s="2" t="s">
        <v>15</v>
      </c>
      <c r="D67" s="2">
        <v>677143</v>
      </c>
      <c r="E67" s="2">
        <v>5643881</v>
      </c>
      <c r="F67" s="2">
        <v>1</v>
      </c>
      <c r="G67" s="4">
        <v>194.51341558547384</v>
      </c>
      <c r="H67" s="10">
        <v>11685</v>
      </c>
      <c r="I67" s="2">
        <v>0</v>
      </c>
      <c r="J67" s="4">
        <v>0</v>
      </c>
      <c r="K67" s="6">
        <v>15</v>
      </c>
      <c r="L67" s="3">
        <v>0.78</v>
      </c>
      <c r="M67" s="3">
        <v>1.105</v>
      </c>
      <c r="N67">
        <v>37.72</v>
      </c>
      <c r="O67">
        <v>150.28</v>
      </c>
      <c r="P67" s="2" t="s">
        <v>46</v>
      </c>
      <c r="Q67" s="2" t="s">
        <v>63</v>
      </c>
      <c r="R67" s="2">
        <v>60</v>
      </c>
      <c r="S67" s="2">
        <v>11</v>
      </c>
      <c r="T67" s="6">
        <v>12.6</v>
      </c>
      <c r="U67" s="6">
        <v>9.76</v>
      </c>
      <c r="V67" s="6">
        <v>19.7</v>
      </c>
      <c r="W67">
        <v>7.87</v>
      </c>
      <c r="X67" s="18">
        <v>17.5</v>
      </c>
      <c r="Y67" s="18">
        <v>0</v>
      </c>
      <c r="Z67" s="18">
        <v>3</v>
      </c>
      <c r="AA67" s="18">
        <v>62.5</v>
      </c>
      <c r="AC67" s="17"/>
      <c r="AD67" s="17"/>
      <c r="AE67" s="17"/>
      <c r="AF67" s="17"/>
    </row>
    <row r="68" spans="1:32" hidden="1" x14ac:dyDescent="0.45">
      <c r="A68" s="2">
        <v>81</v>
      </c>
      <c r="B68" s="2">
        <v>59</v>
      </c>
      <c r="C68" s="2" t="s">
        <v>15</v>
      </c>
      <c r="D68" s="2">
        <v>677149</v>
      </c>
      <c r="E68" s="2">
        <v>5643894</v>
      </c>
      <c r="F68" s="2">
        <v>2</v>
      </c>
      <c r="G68" s="4">
        <v>194.51341558547384</v>
      </c>
      <c r="H68" s="10">
        <v>11685</v>
      </c>
      <c r="I68" s="2">
        <v>0</v>
      </c>
      <c r="J68" s="4">
        <v>0</v>
      </c>
      <c r="K68" s="6">
        <v>15</v>
      </c>
      <c r="L68" s="3">
        <v>0.8</v>
      </c>
      <c r="M68" s="3">
        <v>0.8</v>
      </c>
      <c r="N68">
        <v>40.42</v>
      </c>
      <c r="O68">
        <v>141.21</v>
      </c>
      <c r="P68" s="2" t="s">
        <v>46</v>
      </c>
      <c r="Q68" s="2" t="s">
        <v>63</v>
      </c>
      <c r="R68" s="2">
        <v>60</v>
      </c>
      <c r="S68" s="2">
        <v>10</v>
      </c>
      <c r="T68" s="6">
        <v>14.3</v>
      </c>
      <c r="U68" s="6">
        <v>12.2</v>
      </c>
      <c r="V68" s="6">
        <v>24.53</v>
      </c>
      <c r="W68">
        <v>4.54</v>
      </c>
      <c r="X68" s="18">
        <v>7.5</v>
      </c>
      <c r="Y68" s="18">
        <v>0</v>
      </c>
      <c r="Z68" s="18">
        <v>62.5</v>
      </c>
      <c r="AA68" s="18">
        <v>3</v>
      </c>
      <c r="AC68" s="17"/>
      <c r="AD68" s="17"/>
      <c r="AE68" s="17"/>
      <c r="AF68" s="17"/>
    </row>
    <row r="69" spans="1:32" hidden="1" x14ac:dyDescent="0.45">
      <c r="A69" s="2">
        <v>83</v>
      </c>
      <c r="B69" s="2">
        <v>60</v>
      </c>
      <c r="C69" s="2" t="s">
        <v>15</v>
      </c>
      <c r="D69" s="2">
        <v>677147</v>
      </c>
      <c r="E69" s="2">
        <v>5643894</v>
      </c>
      <c r="F69" s="2">
        <v>1</v>
      </c>
      <c r="G69" s="4">
        <v>194.51341558547384</v>
      </c>
      <c r="H69" s="10">
        <v>11685</v>
      </c>
      <c r="I69" s="2">
        <v>0</v>
      </c>
      <c r="J69" s="4">
        <v>0</v>
      </c>
      <c r="K69" s="6">
        <v>12</v>
      </c>
      <c r="L69" s="3">
        <v>0.78</v>
      </c>
      <c r="M69" s="3">
        <v>1.5</v>
      </c>
      <c r="N69">
        <v>38.17</v>
      </c>
      <c r="O69">
        <v>140.91999999999999</v>
      </c>
      <c r="P69" s="2" t="s">
        <v>46</v>
      </c>
      <c r="Q69" s="2" t="s">
        <v>63</v>
      </c>
      <c r="R69" s="2">
        <v>65</v>
      </c>
      <c r="S69" s="2">
        <v>12</v>
      </c>
      <c r="T69" s="6">
        <v>14</v>
      </c>
      <c r="U69" s="6">
        <v>3.03</v>
      </c>
      <c r="V69" s="6">
        <v>14.03</v>
      </c>
      <c r="W69">
        <v>5.36</v>
      </c>
      <c r="X69" s="18">
        <v>1</v>
      </c>
      <c r="Y69" s="18">
        <v>0</v>
      </c>
      <c r="Z69" s="18">
        <v>87.5</v>
      </c>
      <c r="AA69" s="18">
        <v>3</v>
      </c>
      <c r="AC69" s="17"/>
      <c r="AD69" s="17"/>
      <c r="AE69" s="17"/>
      <c r="AF69" s="17"/>
    </row>
    <row r="70" spans="1:32" hidden="1" x14ac:dyDescent="0.45">
      <c r="A70" s="2">
        <v>84</v>
      </c>
      <c r="B70" s="2">
        <v>61</v>
      </c>
      <c r="C70" s="2" t="s">
        <v>15</v>
      </c>
      <c r="D70" s="2">
        <v>677140</v>
      </c>
      <c r="E70" s="2">
        <v>5643894</v>
      </c>
      <c r="F70" s="2">
        <v>9</v>
      </c>
      <c r="G70" s="4">
        <f>F70/H70*10000</f>
        <v>1.8181818181818181</v>
      </c>
      <c r="H70" s="10">
        <v>49500</v>
      </c>
      <c r="I70" s="2">
        <v>0</v>
      </c>
      <c r="J70" s="4">
        <v>0</v>
      </c>
      <c r="K70" s="6">
        <v>23</v>
      </c>
      <c r="L70" s="3">
        <v>0.78500000000000003</v>
      </c>
      <c r="M70" s="3">
        <v>0.88500000000000001</v>
      </c>
      <c r="N70">
        <v>36.53</v>
      </c>
      <c r="O70">
        <v>156.02000000000001</v>
      </c>
      <c r="P70" s="2" t="s">
        <v>46</v>
      </c>
      <c r="Q70" s="2" t="s">
        <v>63</v>
      </c>
      <c r="R70" s="2">
        <v>65</v>
      </c>
      <c r="S70" s="2">
        <v>11</v>
      </c>
      <c r="T70" s="6">
        <v>13.6</v>
      </c>
      <c r="U70" s="6">
        <v>7.76</v>
      </c>
      <c r="V70" s="6">
        <v>18.43</v>
      </c>
      <c r="W70">
        <v>3.01</v>
      </c>
      <c r="X70" s="18">
        <v>17.5</v>
      </c>
      <c r="Y70" s="18">
        <v>0</v>
      </c>
      <c r="Z70" s="18">
        <v>37.5</v>
      </c>
      <c r="AA70" s="18">
        <v>17.5</v>
      </c>
      <c r="AC70" s="17"/>
      <c r="AD70" s="17"/>
      <c r="AE70" s="17"/>
      <c r="AF70" s="17"/>
    </row>
    <row r="71" spans="1:32" hidden="1" x14ac:dyDescent="0.45">
      <c r="A71" s="2">
        <v>82</v>
      </c>
      <c r="B71" s="2">
        <v>62</v>
      </c>
      <c r="C71" s="2" t="s">
        <v>15</v>
      </c>
      <c r="D71" s="2">
        <v>677140</v>
      </c>
      <c r="E71" s="2">
        <v>5643892</v>
      </c>
      <c r="F71" s="2">
        <v>5</v>
      </c>
      <c r="G71" s="4">
        <f>F71/H71*10000</f>
        <v>10.416666666666666</v>
      </c>
      <c r="H71" s="10">
        <v>4800</v>
      </c>
      <c r="I71" s="2">
        <v>0</v>
      </c>
      <c r="J71" s="4">
        <v>0</v>
      </c>
      <c r="K71" s="6">
        <v>16</v>
      </c>
      <c r="L71" s="3">
        <v>0.79</v>
      </c>
      <c r="M71" s="3">
        <v>0.92500000000000004</v>
      </c>
      <c r="N71">
        <v>45.46</v>
      </c>
      <c r="O71">
        <v>136.80000000000001</v>
      </c>
      <c r="P71" s="2" t="s">
        <v>46</v>
      </c>
      <c r="Q71" s="2" t="s">
        <v>63</v>
      </c>
      <c r="R71" s="2">
        <v>70</v>
      </c>
      <c r="S71" s="2">
        <v>13</v>
      </c>
      <c r="T71" s="6">
        <v>13</v>
      </c>
      <c r="U71" s="6">
        <v>10.6</v>
      </c>
      <c r="V71" s="6">
        <v>14.06</v>
      </c>
      <c r="W71">
        <v>2.2999999999999998</v>
      </c>
      <c r="X71" s="18">
        <v>3</v>
      </c>
      <c r="Y71" s="18">
        <v>0</v>
      </c>
      <c r="Z71" s="18">
        <v>87.5</v>
      </c>
      <c r="AA71" s="18">
        <v>3</v>
      </c>
      <c r="AC71" s="17"/>
      <c r="AD71" s="17"/>
      <c r="AE71" s="17"/>
      <c r="AF71" s="17"/>
    </row>
    <row r="72" spans="1:32" hidden="1" x14ac:dyDescent="0.45">
      <c r="A72" s="2">
        <v>89</v>
      </c>
      <c r="B72" s="2">
        <v>63</v>
      </c>
      <c r="C72" s="2" t="s">
        <v>15</v>
      </c>
      <c r="D72" s="2">
        <v>677122</v>
      </c>
      <c r="E72" s="2">
        <v>5643888</v>
      </c>
      <c r="F72" s="2">
        <v>5</v>
      </c>
      <c r="G72" s="4">
        <f>F72/H72*10000</f>
        <v>333.33333333333331</v>
      </c>
      <c r="H72" s="10">
        <v>150</v>
      </c>
      <c r="I72" s="2">
        <v>5</v>
      </c>
      <c r="J72" s="4">
        <v>100</v>
      </c>
      <c r="K72" s="6">
        <v>31</v>
      </c>
      <c r="L72" s="3">
        <v>0.77500000000000002</v>
      </c>
      <c r="M72" s="3">
        <v>0.89500000000000002</v>
      </c>
      <c r="N72">
        <v>43.75</v>
      </c>
      <c r="O72">
        <v>120.08</v>
      </c>
      <c r="P72" s="2" t="s">
        <v>46</v>
      </c>
      <c r="Q72" s="2" t="s">
        <v>63</v>
      </c>
      <c r="R72" s="2">
        <v>65</v>
      </c>
      <c r="S72" s="2">
        <v>5</v>
      </c>
      <c r="T72" s="6">
        <v>15.3</v>
      </c>
      <c r="U72" s="6">
        <v>4.0599999999999996</v>
      </c>
      <c r="V72" s="6">
        <v>17.46</v>
      </c>
      <c r="W72">
        <v>7.18</v>
      </c>
      <c r="X72" s="18">
        <v>37.5</v>
      </c>
      <c r="Y72" s="18">
        <v>0</v>
      </c>
      <c r="Z72" s="18">
        <v>37.5</v>
      </c>
      <c r="AA72" s="18">
        <v>3</v>
      </c>
      <c r="AC72" s="17"/>
      <c r="AD72" s="17"/>
      <c r="AE72" s="17"/>
      <c r="AF72" s="17"/>
    </row>
    <row r="73" spans="1:32" hidden="1" x14ac:dyDescent="0.45">
      <c r="A73" s="2">
        <v>78</v>
      </c>
      <c r="B73" s="2">
        <v>64</v>
      </c>
      <c r="C73" s="2" t="s">
        <v>15</v>
      </c>
      <c r="D73" s="2">
        <v>677129</v>
      </c>
      <c r="E73" s="2">
        <v>5643884</v>
      </c>
      <c r="F73" s="2">
        <v>3</v>
      </c>
      <c r="G73" s="4">
        <f>F73/H73*10000</f>
        <v>133.33333333333334</v>
      </c>
      <c r="H73" s="10">
        <v>225</v>
      </c>
      <c r="I73" s="2">
        <v>0</v>
      </c>
      <c r="J73" s="4">
        <v>0</v>
      </c>
      <c r="K73" s="6">
        <v>13</v>
      </c>
      <c r="L73" s="3">
        <v>0.77500000000000002</v>
      </c>
      <c r="M73" s="3">
        <v>0.56000000000000005</v>
      </c>
      <c r="N73">
        <v>46.37</v>
      </c>
      <c r="O73">
        <v>116.58</v>
      </c>
      <c r="P73" s="2" t="s">
        <v>46</v>
      </c>
      <c r="Q73" s="2" t="s">
        <v>63</v>
      </c>
      <c r="R73" s="2">
        <v>80</v>
      </c>
      <c r="S73" s="2">
        <v>21</v>
      </c>
      <c r="T73" s="6">
        <v>18</v>
      </c>
      <c r="U73" s="6">
        <v>8.26</v>
      </c>
      <c r="V73" s="6">
        <v>25.06</v>
      </c>
      <c r="W73">
        <v>4.76</v>
      </c>
      <c r="X73" s="18">
        <v>37.5</v>
      </c>
      <c r="Y73" s="18">
        <v>0</v>
      </c>
      <c r="Z73" s="18">
        <v>37.5</v>
      </c>
      <c r="AA73" s="18">
        <v>37.5</v>
      </c>
      <c r="AC73" s="17"/>
      <c r="AD73" s="17"/>
      <c r="AE73" s="17"/>
      <c r="AF73" s="17"/>
    </row>
    <row r="74" spans="1:32" hidden="1" x14ac:dyDescent="0.45">
      <c r="A74" s="2">
        <v>77</v>
      </c>
      <c r="B74" s="2">
        <v>65</v>
      </c>
      <c r="C74" s="2" t="s">
        <v>15</v>
      </c>
      <c r="D74" s="2">
        <v>677129</v>
      </c>
      <c r="E74" s="2">
        <v>5643877</v>
      </c>
      <c r="F74" s="2">
        <v>6</v>
      </c>
      <c r="G74" s="4">
        <f>F74/H74*10000</f>
        <v>200</v>
      </c>
      <c r="H74" s="10">
        <v>300</v>
      </c>
      <c r="I74" s="2">
        <v>3</v>
      </c>
      <c r="J74" s="4">
        <v>50</v>
      </c>
      <c r="K74" s="6">
        <v>20</v>
      </c>
      <c r="L74" s="3">
        <v>0.76</v>
      </c>
      <c r="M74" s="3">
        <v>1.4750000000000001</v>
      </c>
      <c r="N74">
        <v>36.58</v>
      </c>
      <c r="O74">
        <v>139.88999999999999</v>
      </c>
      <c r="P74" s="2" t="s">
        <v>46</v>
      </c>
      <c r="Q74" s="2" t="s">
        <v>63</v>
      </c>
      <c r="R74" s="2">
        <v>170</v>
      </c>
      <c r="S74" s="2">
        <v>5</v>
      </c>
      <c r="T74" s="6">
        <v>16.3</v>
      </c>
      <c r="U74" s="6">
        <v>3.2</v>
      </c>
      <c r="V74" s="6">
        <v>17.399999999999999</v>
      </c>
      <c r="W74">
        <v>12.63</v>
      </c>
      <c r="X74" s="18">
        <v>17.5</v>
      </c>
      <c r="Y74" s="18">
        <v>0</v>
      </c>
      <c r="Z74" s="18">
        <v>1</v>
      </c>
      <c r="AA74" s="18">
        <v>87.5</v>
      </c>
      <c r="AC74" s="17"/>
      <c r="AD74" s="17"/>
      <c r="AE74" s="17"/>
      <c r="AF74" s="17"/>
    </row>
    <row r="75" spans="1:32" hidden="1" x14ac:dyDescent="0.45">
      <c r="A75" s="2">
        <v>72</v>
      </c>
      <c r="B75" s="2">
        <v>66</v>
      </c>
      <c r="C75" s="2" t="s">
        <v>15</v>
      </c>
      <c r="D75" s="2">
        <v>677096</v>
      </c>
      <c r="E75" s="2">
        <v>5643872</v>
      </c>
      <c r="F75" s="2">
        <v>1</v>
      </c>
      <c r="G75" s="4">
        <v>194.51341558547384</v>
      </c>
      <c r="H75" s="10">
        <v>11685</v>
      </c>
      <c r="I75" s="2">
        <v>0</v>
      </c>
      <c r="J75" s="4">
        <v>0</v>
      </c>
      <c r="K75" s="6">
        <v>10</v>
      </c>
      <c r="L75" s="3">
        <v>0.76500000000000001</v>
      </c>
      <c r="M75" s="3">
        <v>0.81</v>
      </c>
      <c r="N75">
        <v>44.42</v>
      </c>
      <c r="O75">
        <v>125.55</v>
      </c>
      <c r="P75" s="2" t="s">
        <v>46</v>
      </c>
      <c r="Q75" s="2" t="s">
        <v>63</v>
      </c>
      <c r="R75" s="2">
        <v>175</v>
      </c>
      <c r="S75" s="2">
        <v>8</v>
      </c>
      <c r="T75" s="6">
        <v>16</v>
      </c>
      <c r="U75" s="6">
        <v>7.8</v>
      </c>
      <c r="V75" s="6">
        <v>15.73</v>
      </c>
      <c r="W75">
        <v>3.3</v>
      </c>
      <c r="X75" s="18">
        <v>37.5</v>
      </c>
      <c r="Y75" s="18">
        <v>7.5</v>
      </c>
      <c r="Z75" s="18">
        <v>7.5</v>
      </c>
      <c r="AA75" s="18">
        <v>37.5</v>
      </c>
      <c r="AC75" s="17"/>
      <c r="AD75" s="17"/>
      <c r="AE75" s="17"/>
      <c r="AF75" s="17"/>
    </row>
    <row r="76" spans="1:32" hidden="1" x14ac:dyDescent="0.45">
      <c r="A76" s="2">
        <v>74</v>
      </c>
      <c r="B76" s="2">
        <v>67</v>
      </c>
      <c r="C76" s="2" t="s">
        <v>15</v>
      </c>
      <c r="D76" s="2">
        <v>677093</v>
      </c>
      <c r="E76" s="2">
        <v>5643875</v>
      </c>
      <c r="F76" s="2">
        <v>3</v>
      </c>
      <c r="G76" s="4">
        <f>F76/H76*10000</f>
        <v>300</v>
      </c>
      <c r="H76" s="10">
        <v>100</v>
      </c>
      <c r="I76" s="2">
        <v>3</v>
      </c>
      <c r="J76" s="4">
        <v>100</v>
      </c>
      <c r="K76" s="6">
        <v>16</v>
      </c>
      <c r="L76" s="3">
        <v>0.78</v>
      </c>
      <c r="M76" s="3">
        <v>0.78499999999999992</v>
      </c>
      <c r="N76">
        <v>37.659999999999997</v>
      </c>
      <c r="O76">
        <v>138.75</v>
      </c>
      <c r="P76" s="2" t="s">
        <v>46</v>
      </c>
      <c r="Q76" s="2" t="s">
        <v>63</v>
      </c>
      <c r="R76" s="2">
        <v>160</v>
      </c>
      <c r="S76" s="2">
        <v>14</v>
      </c>
      <c r="T76" s="6">
        <v>14.6</v>
      </c>
      <c r="U76" s="6">
        <v>7.73</v>
      </c>
      <c r="V76" s="6">
        <v>15.13</v>
      </c>
      <c r="W76">
        <v>4.9000000000000004</v>
      </c>
      <c r="X76" s="18">
        <v>62.5</v>
      </c>
      <c r="Y76" s="18">
        <v>62.5</v>
      </c>
      <c r="Z76" s="18">
        <v>1</v>
      </c>
      <c r="AA76" s="18">
        <v>37.5</v>
      </c>
      <c r="AC76" s="17"/>
      <c r="AD76" s="17"/>
      <c r="AE76" s="17"/>
      <c r="AF76" s="17"/>
    </row>
    <row r="77" spans="1:32" hidden="1" x14ac:dyDescent="0.45">
      <c r="A77" s="2">
        <v>62</v>
      </c>
      <c r="B77" s="2">
        <v>68</v>
      </c>
      <c r="C77" s="2" t="s">
        <v>15</v>
      </c>
      <c r="D77" s="2">
        <v>677101</v>
      </c>
      <c r="E77" s="2">
        <v>5643878</v>
      </c>
      <c r="F77" s="2">
        <v>3</v>
      </c>
      <c r="G77" s="4">
        <f>F77/H77*10000</f>
        <v>750</v>
      </c>
      <c r="H77" s="10">
        <v>40</v>
      </c>
      <c r="I77" s="2">
        <v>0</v>
      </c>
      <c r="J77" s="4">
        <v>0</v>
      </c>
      <c r="K77" s="6">
        <v>24</v>
      </c>
      <c r="L77" s="3">
        <v>0.78500000000000003</v>
      </c>
      <c r="M77" s="3">
        <v>1.905</v>
      </c>
      <c r="N77">
        <v>40.94</v>
      </c>
      <c r="O77">
        <v>132.71</v>
      </c>
      <c r="P77" s="2" t="s">
        <v>46</v>
      </c>
      <c r="Q77" s="2" t="s">
        <v>63</v>
      </c>
      <c r="R77" s="2">
        <v>196</v>
      </c>
      <c r="S77" s="2">
        <v>5</v>
      </c>
      <c r="T77" s="6">
        <v>15.3</v>
      </c>
      <c r="U77" s="6">
        <v>6.16</v>
      </c>
      <c r="V77" s="6">
        <v>16.13</v>
      </c>
      <c r="W77">
        <v>6.35</v>
      </c>
      <c r="X77" s="18">
        <v>37.5</v>
      </c>
      <c r="Y77" s="18">
        <v>37.5</v>
      </c>
      <c r="Z77" s="18">
        <v>1</v>
      </c>
      <c r="AA77" s="18">
        <v>87.5</v>
      </c>
      <c r="AC77" s="17"/>
      <c r="AD77" s="17"/>
      <c r="AE77" s="17"/>
      <c r="AF77" s="17"/>
    </row>
    <row r="78" spans="1:32" hidden="1" x14ac:dyDescent="0.45">
      <c r="A78" s="2">
        <v>80</v>
      </c>
      <c r="B78" s="2">
        <v>69</v>
      </c>
      <c r="C78" s="2" t="s">
        <v>15</v>
      </c>
      <c r="D78" s="2">
        <v>677106</v>
      </c>
      <c r="E78" s="2">
        <v>5643876</v>
      </c>
      <c r="F78" s="2">
        <v>2</v>
      </c>
      <c r="G78" s="4">
        <v>194.51341558547384</v>
      </c>
      <c r="H78" s="10">
        <v>11685</v>
      </c>
      <c r="I78" s="2">
        <v>0</v>
      </c>
      <c r="J78" s="4">
        <v>0</v>
      </c>
      <c r="K78" s="6">
        <v>23</v>
      </c>
      <c r="L78" s="3">
        <v>0.80500000000000005</v>
      </c>
      <c r="M78" s="3">
        <v>1.7650000000000001</v>
      </c>
      <c r="N78">
        <v>48.62</v>
      </c>
      <c r="O78">
        <v>123.59</v>
      </c>
      <c r="P78" s="2" t="s">
        <v>46</v>
      </c>
      <c r="Q78" s="2" t="s">
        <v>63</v>
      </c>
      <c r="R78" s="2">
        <v>140</v>
      </c>
      <c r="S78" s="2">
        <v>4</v>
      </c>
      <c r="T78" s="6">
        <v>18.3</v>
      </c>
      <c r="U78" s="6">
        <v>7.16</v>
      </c>
      <c r="V78" s="6">
        <v>14.5</v>
      </c>
      <c r="W78">
        <v>2.59</v>
      </c>
      <c r="X78" s="18">
        <v>7.5</v>
      </c>
      <c r="Y78" s="18">
        <v>62.5</v>
      </c>
      <c r="Z78" s="18">
        <v>3</v>
      </c>
      <c r="AA78" s="18">
        <v>37.5</v>
      </c>
      <c r="AC78" s="17"/>
      <c r="AD78" s="17"/>
      <c r="AE78" s="17"/>
      <c r="AF78" s="17"/>
    </row>
    <row r="79" spans="1:32" hidden="1" x14ac:dyDescent="0.45">
      <c r="A79" s="2">
        <v>79</v>
      </c>
      <c r="B79" s="2">
        <v>70</v>
      </c>
      <c r="C79" s="2" t="s">
        <v>15</v>
      </c>
      <c r="D79" s="2">
        <v>677096</v>
      </c>
      <c r="E79" s="2">
        <v>5643875</v>
      </c>
      <c r="F79" s="2">
        <v>1</v>
      </c>
      <c r="G79" s="4">
        <v>194.51341558547384</v>
      </c>
      <c r="H79" s="10">
        <v>11685</v>
      </c>
      <c r="I79" s="2">
        <v>0</v>
      </c>
      <c r="J79" s="4">
        <v>0</v>
      </c>
      <c r="K79" s="6">
        <v>13</v>
      </c>
      <c r="L79" s="3">
        <v>0.79500000000000004</v>
      </c>
      <c r="M79" s="3">
        <v>2.5300000000000002</v>
      </c>
      <c r="N79">
        <v>42.53</v>
      </c>
      <c r="O79">
        <v>144.46</v>
      </c>
      <c r="P79" s="2" t="s">
        <v>46</v>
      </c>
      <c r="Q79" s="2" t="s">
        <v>63</v>
      </c>
      <c r="R79" s="2">
        <v>150</v>
      </c>
      <c r="S79" s="2">
        <v>5</v>
      </c>
      <c r="T79" s="6">
        <v>16.3</v>
      </c>
      <c r="U79" s="6">
        <v>4.7</v>
      </c>
      <c r="V79" s="6">
        <v>12.8</v>
      </c>
      <c r="W79">
        <v>3.61</v>
      </c>
      <c r="X79" s="18">
        <v>37.5</v>
      </c>
      <c r="Y79" s="18">
        <v>37.5</v>
      </c>
      <c r="Z79" s="18">
        <v>1</v>
      </c>
      <c r="AA79" s="18">
        <v>37.5</v>
      </c>
      <c r="AC79" s="17"/>
      <c r="AD79" s="17"/>
      <c r="AE79" s="17"/>
      <c r="AF79" s="17"/>
    </row>
    <row r="80" spans="1:32" hidden="1" x14ac:dyDescent="0.45">
      <c r="A80" s="2">
        <v>71</v>
      </c>
      <c r="B80" s="2">
        <v>71</v>
      </c>
      <c r="C80" s="2" t="s">
        <v>15</v>
      </c>
      <c r="D80" s="2">
        <v>677094</v>
      </c>
      <c r="E80" s="2">
        <v>5643882</v>
      </c>
      <c r="F80" s="2">
        <v>10</v>
      </c>
      <c r="G80" s="4">
        <f>F80/H80*10000</f>
        <v>0.83333333333333326</v>
      </c>
      <c r="H80" s="10">
        <v>120000</v>
      </c>
      <c r="I80" s="2">
        <v>1</v>
      </c>
      <c r="J80" s="4">
        <v>10</v>
      </c>
      <c r="K80" s="6">
        <v>25</v>
      </c>
      <c r="L80" s="3">
        <v>0.78500000000000003</v>
      </c>
      <c r="M80" s="3">
        <v>1.325</v>
      </c>
      <c r="N80">
        <v>49.1</v>
      </c>
      <c r="O80">
        <v>142.69999999999999</v>
      </c>
      <c r="P80" s="2" t="s">
        <v>46</v>
      </c>
      <c r="Q80" s="2" t="s">
        <v>63</v>
      </c>
      <c r="R80" s="2">
        <v>190</v>
      </c>
      <c r="S80" s="2">
        <v>5</v>
      </c>
      <c r="T80" s="6">
        <v>14.6</v>
      </c>
      <c r="U80" s="6">
        <v>11.7</v>
      </c>
      <c r="V80" s="6">
        <v>17.2</v>
      </c>
      <c r="W80">
        <v>4.25</v>
      </c>
      <c r="X80" s="18">
        <v>37.5</v>
      </c>
      <c r="Y80" s="18">
        <v>37.5</v>
      </c>
      <c r="Z80" s="18">
        <v>37.5</v>
      </c>
      <c r="AA80" s="18">
        <v>37.5</v>
      </c>
      <c r="AC80" s="17"/>
      <c r="AD80" s="17"/>
      <c r="AE80" s="17"/>
      <c r="AF80" s="17"/>
    </row>
    <row r="81" spans="1:32" hidden="1" x14ac:dyDescent="0.45">
      <c r="A81" s="2">
        <v>75</v>
      </c>
      <c r="B81" s="2">
        <v>72</v>
      </c>
      <c r="C81" s="2" t="s">
        <v>15</v>
      </c>
      <c r="D81" s="2">
        <v>677102</v>
      </c>
      <c r="E81" s="2">
        <v>5643874</v>
      </c>
      <c r="F81" s="2">
        <v>10</v>
      </c>
      <c r="G81" s="4">
        <f>F81/H81*10000</f>
        <v>83.333333333333329</v>
      </c>
      <c r="H81" s="10">
        <v>1200</v>
      </c>
      <c r="I81" s="2">
        <v>0</v>
      </c>
      <c r="J81" s="4">
        <v>0</v>
      </c>
      <c r="K81" s="6">
        <v>22</v>
      </c>
      <c r="L81" s="3">
        <v>0.79500000000000004</v>
      </c>
      <c r="M81" s="3">
        <v>1.1950000000000001</v>
      </c>
      <c r="N81">
        <v>49.21</v>
      </c>
      <c r="O81">
        <v>126.54</v>
      </c>
      <c r="P81" s="2" t="s">
        <v>46</v>
      </c>
      <c r="Q81" s="2" t="s">
        <v>63</v>
      </c>
      <c r="R81" s="2">
        <v>190</v>
      </c>
      <c r="S81" s="2">
        <v>6</v>
      </c>
      <c r="T81" s="6">
        <v>15</v>
      </c>
      <c r="U81" s="6">
        <v>6.63</v>
      </c>
      <c r="V81" s="6">
        <v>15.93</v>
      </c>
      <c r="W81">
        <v>4.99</v>
      </c>
      <c r="X81" s="18">
        <v>37.5</v>
      </c>
      <c r="Y81" s="18">
        <v>17.5</v>
      </c>
      <c r="Z81" s="18">
        <v>1</v>
      </c>
      <c r="AA81" s="18">
        <v>87.5</v>
      </c>
      <c r="AC81" s="17"/>
      <c r="AD81" s="17"/>
      <c r="AE81" s="17"/>
      <c r="AF81" s="17"/>
    </row>
    <row r="82" spans="1:32" hidden="1" x14ac:dyDescent="0.45">
      <c r="A82" s="2">
        <v>64</v>
      </c>
      <c r="B82" s="2">
        <v>73</v>
      </c>
      <c r="C82" s="2" t="s">
        <v>15</v>
      </c>
      <c r="D82" s="2">
        <v>676900</v>
      </c>
      <c r="E82" s="2">
        <v>5643708</v>
      </c>
      <c r="F82" s="2">
        <v>5</v>
      </c>
      <c r="G82" s="4">
        <f>F82/H82*10000</f>
        <v>252.52525252525251</v>
      </c>
      <c r="H82" s="10">
        <v>198</v>
      </c>
      <c r="I82" s="2">
        <v>2</v>
      </c>
      <c r="J82" s="4">
        <v>40</v>
      </c>
      <c r="K82" s="6">
        <v>16</v>
      </c>
      <c r="L82" s="3">
        <v>0.78</v>
      </c>
      <c r="M82" s="3">
        <v>1.48</v>
      </c>
      <c r="N82">
        <v>29.06</v>
      </c>
      <c r="O82">
        <v>181.48</v>
      </c>
      <c r="P82" s="2" t="s">
        <v>46</v>
      </c>
      <c r="Q82" s="2" t="s">
        <v>62</v>
      </c>
      <c r="R82" s="2">
        <v>300</v>
      </c>
      <c r="S82" s="2">
        <v>34</v>
      </c>
      <c r="T82" s="6">
        <v>16.600000000000001</v>
      </c>
      <c r="U82" s="6">
        <v>8.8000000000000007</v>
      </c>
      <c r="V82" s="6">
        <v>20.96</v>
      </c>
      <c r="W82">
        <v>15.58</v>
      </c>
      <c r="X82" s="18">
        <v>62.5</v>
      </c>
      <c r="Y82" s="18">
        <v>17.5</v>
      </c>
      <c r="Z82" s="18">
        <v>37.5</v>
      </c>
      <c r="AA82" s="18">
        <v>7.5</v>
      </c>
      <c r="AC82" s="17"/>
      <c r="AD82" s="17"/>
      <c r="AE82" s="17"/>
      <c r="AF82" s="17"/>
    </row>
    <row r="83" spans="1:32" hidden="1" x14ac:dyDescent="0.45">
      <c r="A83" s="8">
        <v>31</v>
      </c>
      <c r="B83" s="2">
        <v>74</v>
      </c>
      <c r="C83" s="2" t="s">
        <v>15</v>
      </c>
      <c r="D83" s="2">
        <v>676908</v>
      </c>
      <c r="E83" s="2">
        <v>5643718</v>
      </c>
      <c r="F83" s="2">
        <v>1</v>
      </c>
      <c r="G83" s="4">
        <v>194.51341558547384</v>
      </c>
      <c r="H83" s="10">
        <v>11685</v>
      </c>
      <c r="I83" s="2">
        <v>0</v>
      </c>
      <c r="J83" s="4">
        <v>0</v>
      </c>
      <c r="K83" s="6">
        <v>18</v>
      </c>
      <c r="L83" s="3">
        <v>0.79</v>
      </c>
      <c r="M83" s="3">
        <v>1.22</v>
      </c>
      <c r="N83">
        <v>37.42</v>
      </c>
      <c r="O83">
        <v>142.52000000000001</v>
      </c>
      <c r="P83" s="2" t="s">
        <v>46</v>
      </c>
      <c r="Q83" s="2" t="s">
        <v>62</v>
      </c>
      <c r="R83" s="2">
        <v>300</v>
      </c>
      <c r="S83" s="2">
        <v>38</v>
      </c>
      <c r="T83" s="6">
        <v>15</v>
      </c>
      <c r="U83" s="6">
        <v>15.7</v>
      </c>
      <c r="V83" s="6">
        <v>24.06</v>
      </c>
      <c r="W83">
        <v>7.16</v>
      </c>
      <c r="X83" s="18">
        <v>37.5</v>
      </c>
      <c r="Y83" s="18">
        <v>7.5</v>
      </c>
      <c r="Z83" s="18">
        <v>17.5</v>
      </c>
      <c r="AA83" s="18">
        <v>37.5</v>
      </c>
      <c r="AC83" s="17"/>
      <c r="AD83" s="17"/>
      <c r="AE83" s="17"/>
      <c r="AF83" s="17"/>
    </row>
    <row r="84" spans="1:32" hidden="1" x14ac:dyDescent="0.45">
      <c r="A84" s="2">
        <v>63</v>
      </c>
      <c r="B84" s="2">
        <v>75</v>
      </c>
      <c r="C84" s="2" t="s">
        <v>15</v>
      </c>
      <c r="D84" s="2">
        <v>676908</v>
      </c>
      <c r="E84" s="2">
        <v>5643716</v>
      </c>
      <c r="F84" s="2">
        <v>7</v>
      </c>
      <c r="G84" s="4">
        <f>F84/H84*10000</f>
        <v>125</v>
      </c>
      <c r="H84" s="10">
        <v>560</v>
      </c>
      <c r="I84" s="2">
        <v>0</v>
      </c>
      <c r="J84" s="4">
        <v>0</v>
      </c>
      <c r="K84" s="6">
        <v>12</v>
      </c>
      <c r="L84" s="3">
        <v>0.79</v>
      </c>
      <c r="M84" s="3">
        <v>1.6600000000000001</v>
      </c>
      <c r="N84">
        <v>33.47</v>
      </c>
      <c r="O84">
        <v>149.83000000000001</v>
      </c>
      <c r="P84" s="2" t="s">
        <v>46</v>
      </c>
      <c r="Q84" s="2" t="s">
        <v>62</v>
      </c>
      <c r="R84" s="2">
        <v>320</v>
      </c>
      <c r="S84" s="2">
        <v>13</v>
      </c>
      <c r="T84" s="6">
        <v>14.3</v>
      </c>
      <c r="U84" s="6">
        <v>17.899999999999999</v>
      </c>
      <c r="V84" s="6">
        <v>25.53</v>
      </c>
      <c r="W84">
        <v>9</v>
      </c>
      <c r="X84" s="18">
        <v>7.5</v>
      </c>
      <c r="Y84" s="18">
        <v>0</v>
      </c>
      <c r="Z84" s="18">
        <v>62.5</v>
      </c>
      <c r="AA84" s="18">
        <v>17.5</v>
      </c>
      <c r="AC84" s="17"/>
      <c r="AD84" s="17"/>
      <c r="AE84" s="17"/>
      <c r="AF84" s="17"/>
    </row>
    <row r="85" spans="1:32" hidden="1" x14ac:dyDescent="0.45">
      <c r="A85" s="2">
        <v>66</v>
      </c>
      <c r="B85" s="2">
        <v>76</v>
      </c>
      <c r="C85" s="2" t="s">
        <v>15</v>
      </c>
      <c r="D85" s="2">
        <v>676904</v>
      </c>
      <c r="E85" s="2">
        <v>5643710</v>
      </c>
      <c r="F85" s="2">
        <v>3</v>
      </c>
      <c r="G85" s="4">
        <f>F85/H85*10000</f>
        <v>600</v>
      </c>
      <c r="H85" s="10">
        <v>50</v>
      </c>
      <c r="I85" s="2">
        <v>0</v>
      </c>
      <c r="J85" s="4">
        <v>0</v>
      </c>
      <c r="K85" s="6">
        <v>19</v>
      </c>
      <c r="L85" s="3">
        <v>0.755</v>
      </c>
      <c r="M85" s="3">
        <v>0.41499999999999998</v>
      </c>
      <c r="N85">
        <v>43.82</v>
      </c>
      <c r="O85">
        <v>142.35</v>
      </c>
      <c r="P85" s="2" t="s">
        <v>46</v>
      </c>
      <c r="Q85" s="2" t="s">
        <v>62</v>
      </c>
      <c r="R85" s="2">
        <v>310</v>
      </c>
      <c r="S85" s="2">
        <v>24</v>
      </c>
      <c r="T85" s="6">
        <v>14.3</v>
      </c>
      <c r="U85" s="6">
        <v>11.8</v>
      </c>
      <c r="V85" s="6">
        <v>20.9</v>
      </c>
      <c r="W85">
        <v>10.9</v>
      </c>
      <c r="X85" s="18">
        <v>37.5</v>
      </c>
      <c r="Y85" s="18">
        <v>0</v>
      </c>
      <c r="Z85" s="18">
        <v>37.5</v>
      </c>
      <c r="AA85" s="18">
        <v>3</v>
      </c>
      <c r="AC85" s="17"/>
      <c r="AD85" s="17"/>
      <c r="AE85" s="17"/>
      <c r="AF85" s="17"/>
    </row>
    <row r="86" spans="1:32" hidden="1" x14ac:dyDescent="0.45">
      <c r="A86" s="2">
        <v>67</v>
      </c>
      <c r="B86" s="2">
        <v>77</v>
      </c>
      <c r="C86" s="2" t="s">
        <v>15</v>
      </c>
      <c r="D86" s="2">
        <v>676904</v>
      </c>
      <c r="E86" s="2">
        <v>5643723</v>
      </c>
      <c r="F86" s="2">
        <v>2</v>
      </c>
      <c r="G86" s="4">
        <v>194.51341558547384</v>
      </c>
      <c r="H86" s="10">
        <v>11685</v>
      </c>
      <c r="I86" s="2">
        <v>1</v>
      </c>
      <c r="J86" s="4">
        <v>50</v>
      </c>
      <c r="K86" s="6">
        <v>20</v>
      </c>
      <c r="L86" s="3">
        <v>0.79</v>
      </c>
      <c r="M86" s="3">
        <v>1.5</v>
      </c>
      <c r="N86">
        <v>31.26</v>
      </c>
      <c r="O86">
        <v>165.47</v>
      </c>
      <c r="P86" s="2" t="s">
        <v>46</v>
      </c>
      <c r="Q86" s="2" t="s">
        <v>62</v>
      </c>
      <c r="R86" s="2">
        <v>300</v>
      </c>
      <c r="S86" s="2">
        <v>25</v>
      </c>
      <c r="T86" s="6">
        <v>17</v>
      </c>
      <c r="U86" s="6">
        <v>8.0299999999999994</v>
      </c>
      <c r="V86" s="6">
        <v>18.43</v>
      </c>
      <c r="W86">
        <v>11.05</v>
      </c>
      <c r="X86" s="18">
        <v>17.5</v>
      </c>
      <c r="Y86" s="18">
        <v>0</v>
      </c>
      <c r="Z86" s="18">
        <v>3</v>
      </c>
      <c r="AA86" s="18">
        <v>87.5</v>
      </c>
      <c r="AC86" s="17"/>
      <c r="AD86" s="17"/>
      <c r="AE86" s="17"/>
      <c r="AF86" s="17"/>
    </row>
    <row r="87" spans="1:32" hidden="1" x14ac:dyDescent="0.45">
      <c r="A87" s="2">
        <v>65</v>
      </c>
      <c r="B87" s="2">
        <v>78</v>
      </c>
      <c r="C87" s="2" t="s">
        <v>15</v>
      </c>
      <c r="D87" s="2">
        <v>676908</v>
      </c>
      <c r="E87" s="2">
        <v>5643716</v>
      </c>
      <c r="F87" s="2">
        <v>2</v>
      </c>
      <c r="G87" s="4">
        <v>194.51341558547384</v>
      </c>
      <c r="H87" s="10">
        <v>11685</v>
      </c>
      <c r="I87" s="2">
        <v>0</v>
      </c>
      <c r="J87" s="4">
        <v>0</v>
      </c>
      <c r="K87" s="6">
        <v>18</v>
      </c>
      <c r="L87" s="3">
        <v>0.77500000000000002</v>
      </c>
      <c r="M87" s="3">
        <v>0.85</v>
      </c>
      <c r="N87">
        <v>34.549999999999997</v>
      </c>
      <c r="O87">
        <v>156.11000000000001</v>
      </c>
      <c r="P87" s="2" t="s">
        <v>46</v>
      </c>
      <c r="Q87" s="2" t="s">
        <v>62</v>
      </c>
      <c r="R87" s="2">
        <v>320</v>
      </c>
      <c r="S87" s="2">
        <v>22</v>
      </c>
      <c r="T87" s="6">
        <v>18.600000000000001</v>
      </c>
      <c r="U87" s="6">
        <v>10.6</v>
      </c>
      <c r="V87" s="6">
        <v>17.899999999999999</v>
      </c>
      <c r="W87">
        <v>12.56</v>
      </c>
      <c r="X87" s="18">
        <v>62.5</v>
      </c>
      <c r="Y87" s="18">
        <v>3</v>
      </c>
      <c r="Z87" s="18">
        <v>37.5</v>
      </c>
      <c r="AA87" s="18">
        <v>7.5</v>
      </c>
      <c r="AC87" s="17"/>
      <c r="AD87" s="17"/>
      <c r="AE87" s="17"/>
      <c r="AF87" s="17"/>
    </row>
    <row r="88" spans="1:32" hidden="1" x14ac:dyDescent="0.45">
      <c r="A88" s="2">
        <v>68</v>
      </c>
      <c r="B88" s="2">
        <v>79</v>
      </c>
      <c r="C88" s="2" t="s">
        <v>15</v>
      </c>
      <c r="D88" s="2">
        <v>676899</v>
      </c>
      <c r="E88" s="2">
        <v>5643710</v>
      </c>
      <c r="F88" s="2">
        <v>3</v>
      </c>
      <c r="G88" s="4">
        <f>F88/H88*10000</f>
        <v>153.84615384615387</v>
      </c>
      <c r="H88" s="10">
        <v>195</v>
      </c>
      <c r="I88" s="2">
        <v>1</v>
      </c>
      <c r="J88" s="4">
        <v>33.333333333333329</v>
      </c>
      <c r="K88" s="6">
        <v>35</v>
      </c>
      <c r="L88" s="3">
        <v>0.78500000000000003</v>
      </c>
      <c r="M88" s="3">
        <v>0.88</v>
      </c>
      <c r="N88">
        <v>39.04</v>
      </c>
      <c r="O88">
        <v>145.41</v>
      </c>
      <c r="P88" s="2" t="s">
        <v>46</v>
      </c>
      <c r="Q88" s="2" t="s">
        <v>62</v>
      </c>
      <c r="R88" s="2">
        <v>320</v>
      </c>
      <c r="S88" s="2">
        <v>7</v>
      </c>
      <c r="T88" s="6">
        <v>16</v>
      </c>
      <c r="U88" s="6">
        <v>8.0299999999999994</v>
      </c>
      <c r="V88" s="6">
        <v>17.03</v>
      </c>
      <c r="W88">
        <v>13.22</v>
      </c>
      <c r="X88" s="18">
        <v>37.5</v>
      </c>
      <c r="Y88" s="18">
        <v>0</v>
      </c>
      <c r="Z88" s="18">
        <v>37.5</v>
      </c>
      <c r="AA88" s="18">
        <v>17.5</v>
      </c>
      <c r="AC88" s="17"/>
      <c r="AD88" s="17"/>
      <c r="AE88" s="17"/>
      <c r="AF88" s="17"/>
    </row>
    <row r="89" spans="1:32" hidden="1" x14ac:dyDescent="0.45">
      <c r="A89" s="2">
        <v>69</v>
      </c>
      <c r="B89" s="2">
        <v>80</v>
      </c>
      <c r="C89" s="2" t="s">
        <v>15</v>
      </c>
      <c r="D89" s="2">
        <v>676897</v>
      </c>
      <c r="E89" s="2">
        <v>5643705</v>
      </c>
      <c r="F89" s="2">
        <v>2</v>
      </c>
      <c r="G89" s="4">
        <v>194.51341558547384</v>
      </c>
      <c r="H89" s="10">
        <v>11685</v>
      </c>
      <c r="I89" s="2">
        <v>0</v>
      </c>
      <c r="J89" s="4">
        <v>0</v>
      </c>
      <c r="K89" s="6">
        <v>32</v>
      </c>
      <c r="L89" s="3">
        <v>0.79500000000000004</v>
      </c>
      <c r="M89" s="3">
        <v>1.9350000000000001</v>
      </c>
      <c r="N89">
        <v>37.43</v>
      </c>
      <c r="O89">
        <v>129.18</v>
      </c>
      <c r="P89" s="2" t="s">
        <v>46</v>
      </c>
      <c r="Q89" s="2" t="s">
        <v>62</v>
      </c>
      <c r="R89" s="2">
        <v>300</v>
      </c>
      <c r="S89" s="2">
        <v>22</v>
      </c>
      <c r="T89" s="6">
        <v>15.6</v>
      </c>
      <c r="U89" s="6">
        <v>10.66</v>
      </c>
      <c r="V89" s="6">
        <v>18.899999999999999</v>
      </c>
      <c r="W89">
        <v>10.37</v>
      </c>
      <c r="X89" s="18">
        <v>17.5</v>
      </c>
      <c r="Y89" s="18">
        <v>0</v>
      </c>
      <c r="Z89" s="18">
        <v>37.5</v>
      </c>
      <c r="AA89" s="18">
        <v>7.5</v>
      </c>
      <c r="AC89" s="17"/>
      <c r="AD89" s="17"/>
      <c r="AE89" s="17"/>
      <c r="AF89" s="17"/>
    </row>
    <row r="90" spans="1:32" hidden="1" x14ac:dyDescent="0.45">
      <c r="A90" s="2">
        <v>70</v>
      </c>
      <c r="B90" s="2">
        <v>81</v>
      </c>
      <c r="C90" s="2" t="s">
        <v>15</v>
      </c>
      <c r="D90" s="2">
        <v>676905</v>
      </c>
      <c r="E90" s="2">
        <v>5643701</v>
      </c>
      <c r="F90" s="2">
        <v>3</v>
      </c>
      <c r="G90" s="4">
        <f>F90/H90*10000</f>
        <v>10.714285714285715</v>
      </c>
      <c r="H90" s="10">
        <v>2800</v>
      </c>
      <c r="I90" s="2">
        <v>0</v>
      </c>
      <c r="J90" s="4">
        <v>0</v>
      </c>
      <c r="K90" s="6">
        <v>33</v>
      </c>
      <c r="L90" s="3">
        <v>0.78</v>
      </c>
      <c r="M90" s="3">
        <v>1.19</v>
      </c>
      <c r="N90">
        <v>37.090000000000003</v>
      </c>
      <c r="O90">
        <v>148.07</v>
      </c>
      <c r="P90" s="2" t="s">
        <v>46</v>
      </c>
      <c r="Q90" s="2" t="s">
        <v>62</v>
      </c>
      <c r="R90" s="2">
        <v>320</v>
      </c>
      <c r="S90" s="2">
        <v>16</v>
      </c>
      <c r="T90" s="6">
        <v>13.6</v>
      </c>
      <c r="U90" s="6">
        <v>5.96</v>
      </c>
      <c r="V90" s="6">
        <v>19.2</v>
      </c>
      <c r="W90">
        <v>9.75</v>
      </c>
      <c r="X90" s="18">
        <v>17.5</v>
      </c>
      <c r="Y90" s="18">
        <v>37.5</v>
      </c>
      <c r="Z90" s="18">
        <v>17.5</v>
      </c>
      <c r="AA90" s="18">
        <v>37.5</v>
      </c>
      <c r="AC90" s="17"/>
      <c r="AD90" s="17"/>
      <c r="AE90" s="17"/>
      <c r="AF90" s="17"/>
    </row>
    <row r="91" spans="1:32" hidden="1" x14ac:dyDescent="0.45">
      <c r="A91" s="2">
        <v>76</v>
      </c>
      <c r="B91" s="2">
        <v>82</v>
      </c>
      <c r="C91" s="2" t="s">
        <v>15</v>
      </c>
      <c r="D91" s="2">
        <v>676910</v>
      </c>
      <c r="E91" s="2">
        <v>5643704</v>
      </c>
      <c r="F91" s="2">
        <v>5</v>
      </c>
      <c r="G91" s="4">
        <f>F91/H91*10000</f>
        <v>694.44444444444446</v>
      </c>
      <c r="H91" s="10">
        <v>72</v>
      </c>
      <c r="I91" s="2">
        <v>3</v>
      </c>
      <c r="J91" s="4">
        <v>60</v>
      </c>
      <c r="K91" s="6">
        <v>29</v>
      </c>
      <c r="L91" s="3">
        <v>0.76500000000000001</v>
      </c>
      <c r="M91" s="3">
        <v>0.99500000000000011</v>
      </c>
      <c r="N91">
        <v>34.200000000000003</v>
      </c>
      <c r="O91">
        <v>177.27</v>
      </c>
      <c r="P91" s="2" t="s">
        <v>46</v>
      </c>
      <c r="Q91" s="2" t="s">
        <v>62</v>
      </c>
      <c r="R91" s="2">
        <v>300</v>
      </c>
      <c r="S91" s="2">
        <v>13</v>
      </c>
      <c r="T91" s="6">
        <v>17.3</v>
      </c>
      <c r="U91" s="6">
        <v>12.86</v>
      </c>
      <c r="V91" s="6">
        <v>18.7</v>
      </c>
      <c r="W91">
        <v>7.93</v>
      </c>
      <c r="X91" s="18">
        <v>62.5</v>
      </c>
      <c r="Y91" s="18">
        <v>1</v>
      </c>
      <c r="Z91" s="18">
        <v>7.5</v>
      </c>
      <c r="AA91" s="18">
        <v>62.5</v>
      </c>
      <c r="AC91" s="17"/>
      <c r="AD91" s="17"/>
      <c r="AE91" s="17"/>
      <c r="AF91" s="17"/>
    </row>
    <row r="92" spans="1:32" hidden="1" x14ac:dyDescent="0.45">
      <c r="A92" s="2">
        <v>73</v>
      </c>
      <c r="B92" s="2" t="s">
        <v>49</v>
      </c>
      <c r="C92" s="2" t="s">
        <v>15</v>
      </c>
      <c r="D92" s="7">
        <v>677101</v>
      </c>
      <c r="E92" s="7">
        <v>5643867</v>
      </c>
      <c r="F92" s="7">
        <v>2</v>
      </c>
      <c r="G92" s="9">
        <v>194.51341558547384</v>
      </c>
      <c r="H92" s="11">
        <v>11685</v>
      </c>
      <c r="I92" s="7">
        <v>0</v>
      </c>
      <c r="J92" s="9">
        <v>0</v>
      </c>
      <c r="K92" s="6">
        <v>28</v>
      </c>
      <c r="L92" s="3">
        <v>0.78500000000000003</v>
      </c>
      <c r="M92" s="3">
        <v>1.645</v>
      </c>
      <c r="N92">
        <v>43.67</v>
      </c>
      <c r="O92">
        <v>137.41999999999999</v>
      </c>
      <c r="P92" s="2" t="s">
        <v>46</v>
      </c>
      <c r="Q92" s="2" t="s">
        <v>63</v>
      </c>
      <c r="R92" s="7">
        <v>180</v>
      </c>
      <c r="S92" s="7">
        <v>4</v>
      </c>
      <c r="T92" s="6">
        <v>15.6</v>
      </c>
      <c r="U92" s="6">
        <v>8.6300000000000008</v>
      </c>
      <c r="V92" s="6">
        <v>11.33</v>
      </c>
      <c r="W92">
        <v>6.9</v>
      </c>
      <c r="X92" s="18">
        <v>1</v>
      </c>
      <c r="Y92" s="18">
        <v>1</v>
      </c>
      <c r="Z92" s="18">
        <v>1</v>
      </c>
      <c r="AA92" s="18">
        <v>87.5</v>
      </c>
      <c r="AC92" s="17"/>
      <c r="AD92" s="17"/>
      <c r="AE92" s="17"/>
      <c r="AF92" s="17"/>
    </row>
  </sheetData>
  <autoFilter ref="A1:AA92">
    <filterColumn colId="16">
      <filters>
        <filter val="CC"/>
      </filters>
    </filterColumn>
  </autoFilter>
  <sortState ref="A62:AG92">
    <sortCondition ref="B62:B9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Bernhardt-Römermann</dc:creator>
  <cp:lastModifiedBy>Markus Bernhardt-Römermann</cp:lastModifiedBy>
  <dcterms:created xsi:type="dcterms:W3CDTF">2019-07-01T09:14:35Z</dcterms:created>
  <dcterms:modified xsi:type="dcterms:W3CDTF">2020-04-06T20:13:16Z</dcterms:modified>
</cp:coreProperties>
</file>