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1c93cd8282dd62d7/GLP/impact/"/>
    </mc:Choice>
  </mc:AlternateContent>
  <xr:revisionPtr revIDLastSave="123" documentId="11_F25DC773A252ABDACC1048C2299A5E825BDE58ED" xr6:coauthVersionLast="47" xr6:coauthVersionMax="47" xr10:uidLastSave="{914C400C-4E12-473B-9663-D823684D54EB}"/>
  <bookViews>
    <workbookView xWindow="-66" yWindow="-66" windowWidth="23172" windowHeight="12372" activeTab="1" xr2:uid="{00000000-000D-0000-FFFF-FFFF00000000}"/>
  </bookViews>
  <sheets>
    <sheet name="Sheet1" sheetId="1" r:id="rId1"/>
    <sheet name="Zillow data" sheetId="2" r:id="rId2"/>
    <sheet name="Peers" sheetId="3" r:id="rId3"/>
    <sheet name="Rent Increases" sheetId="4" r:id="rId4"/>
  </sheets>
  <externalReferences>
    <externalReference r:id="rId5"/>
  </externalReferences>
  <definedNames>
    <definedName name="_xlnm._FilterDatabase" localSheetId="0" hidden="1">Sheet1!$A$1:$L$29926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" i="2" l="1"/>
  <c r="N3" i="2"/>
  <c r="W14" i="2"/>
  <c r="T15" i="2"/>
  <c r="U15" i="2"/>
  <c r="V15" i="2"/>
  <c r="W15" i="2"/>
  <c r="T16" i="2"/>
  <c r="U16" i="2"/>
  <c r="V16" i="2"/>
  <c r="W16" i="2"/>
  <c r="T17" i="2"/>
  <c r="U17" i="2"/>
  <c r="V17" i="2"/>
  <c r="W17" i="2"/>
  <c r="T18" i="2"/>
  <c r="U18" i="2"/>
  <c r="V18" i="2"/>
  <c r="W18" i="2"/>
  <c r="T19" i="2"/>
  <c r="U19" i="2"/>
  <c r="V19" i="2"/>
  <c r="W19" i="2"/>
  <c r="T20" i="2"/>
  <c r="U20" i="2"/>
  <c r="V20" i="2"/>
  <c r="W20" i="2"/>
  <c r="T21" i="2"/>
  <c r="U21" i="2"/>
  <c r="V21" i="2"/>
  <c r="W21" i="2"/>
  <c r="T22" i="2"/>
  <c r="U22" i="2"/>
  <c r="V22" i="2"/>
  <c r="W22" i="2"/>
  <c r="T23" i="2"/>
  <c r="U23" i="2"/>
  <c r="V23" i="2"/>
  <c r="W23" i="2"/>
  <c r="T24" i="2"/>
  <c r="U24" i="2"/>
  <c r="V24" i="2"/>
  <c r="W24" i="2"/>
  <c r="T25" i="2"/>
  <c r="U25" i="2"/>
  <c r="V25" i="2"/>
  <c r="W25" i="2"/>
  <c r="T26" i="2"/>
  <c r="U26" i="2"/>
  <c r="V26" i="2"/>
  <c r="W26" i="2"/>
  <c r="T27" i="2"/>
  <c r="U27" i="2"/>
  <c r="V27" i="2"/>
  <c r="W27" i="2"/>
  <c r="T28" i="2"/>
  <c r="U28" i="2"/>
  <c r="V28" i="2"/>
  <c r="W28" i="2"/>
  <c r="T29" i="2"/>
  <c r="U29" i="2"/>
  <c r="V29" i="2"/>
  <c r="W29" i="2"/>
  <c r="T30" i="2"/>
  <c r="U30" i="2"/>
  <c r="V30" i="2"/>
  <c r="W30" i="2"/>
  <c r="T31" i="2"/>
  <c r="U31" i="2"/>
  <c r="V31" i="2"/>
  <c r="W31" i="2"/>
  <c r="T32" i="2"/>
  <c r="U32" i="2"/>
  <c r="V32" i="2"/>
  <c r="W32" i="2"/>
  <c r="T33" i="2"/>
  <c r="U33" i="2"/>
  <c r="V33" i="2"/>
  <c r="W33" i="2"/>
  <c r="T34" i="2"/>
  <c r="U34" i="2"/>
  <c r="V34" i="2"/>
  <c r="W34" i="2"/>
  <c r="T35" i="2"/>
  <c r="U35" i="2"/>
  <c r="V35" i="2"/>
  <c r="W35" i="2"/>
  <c r="T36" i="2"/>
  <c r="U36" i="2"/>
  <c r="V36" i="2"/>
  <c r="W36" i="2"/>
  <c r="T37" i="2"/>
  <c r="U37" i="2"/>
  <c r="V37" i="2"/>
  <c r="W37" i="2"/>
  <c r="T38" i="2"/>
  <c r="U38" i="2"/>
  <c r="V38" i="2"/>
  <c r="W38" i="2"/>
  <c r="T39" i="2"/>
  <c r="U39" i="2"/>
  <c r="V39" i="2"/>
  <c r="W39" i="2"/>
  <c r="T40" i="2"/>
  <c r="U40" i="2"/>
  <c r="V40" i="2"/>
  <c r="W40" i="2"/>
  <c r="T41" i="2"/>
  <c r="U41" i="2"/>
  <c r="V41" i="2"/>
  <c r="W41" i="2"/>
  <c r="T42" i="2"/>
  <c r="U42" i="2"/>
  <c r="V42" i="2"/>
  <c r="W42" i="2"/>
  <c r="T43" i="2"/>
  <c r="U43" i="2"/>
  <c r="V43" i="2"/>
  <c r="W43" i="2"/>
  <c r="T44" i="2"/>
  <c r="U44" i="2"/>
  <c r="V44" i="2"/>
  <c r="W44" i="2"/>
  <c r="T45" i="2"/>
  <c r="U45" i="2"/>
  <c r="V45" i="2"/>
  <c r="W45" i="2"/>
  <c r="T46" i="2"/>
  <c r="U46" i="2"/>
  <c r="V46" i="2"/>
  <c r="W46" i="2"/>
  <c r="T47" i="2"/>
  <c r="U47" i="2"/>
  <c r="V47" i="2"/>
  <c r="W47" i="2"/>
  <c r="T48" i="2"/>
  <c r="U48" i="2"/>
  <c r="V48" i="2"/>
  <c r="W48" i="2"/>
  <c r="T49" i="2"/>
  <c r="U49" i="2"/>
  <c r="V49" i="2"/>
  <c r="W49" i="2"/>
  <c r="T50" i="2"/>
  <c r="U50" i="2"/>
  <c r="V50" i="2"/>
  <c r="W50" i="2"/>
  <c r="T51" i="2"/>
  <c r="U51" i="2"/>
  <c r="V51" i="2"/>
  <c r="W51" i="2"/>
  <c r="T52" i="2"/>
  <c r="U52" i="2"/>
  <c r="V52" i="2"/>
  <c r="W52" i="2"/>
  <c r="T53" i="2"/>
  <c r="U53" i="2"/>
  <c r="V53" i="2"/>
  <c r="W53" i="2"/>
  <c r="T54" i="2"/>
  <c r="U54" i="2"/>
  <c r="V54" i="2"/>
  <c r="W54" i="2"/>
  <c r="T55" i="2"/>
  <c r="U55" i="2"/>
  <c r="V55" i="2"/>
  <c r="W55" i="2"/>
  <c r="T56" i="2"/>
  <c r="U56" i="2"/>
  <c r="V56" i="2"/>
  <c r="W56" i="2"/>
  <c r="T57" i="2"/>
  <c r="U57" i="2"/>
  <c r="V57" i="2"/>
  <c r="W57" i="2"/>
  <c r="T58" i="2"/>
  <c r="U58" i="2"/>
  <c r="V58" i="2"/>
  <c r="W58" i="2"/>
  <c r="T59" i="2"/>
  <c r="U59" i="2"/>
  <c r="V59" i="2"/>
  <c r="W59" i="2"/>
  <c r="T60" i="2"/>
  <c r="U60" i="2"/>
  <c r="V60" i="2"/>
  <c r="W60" i="2"/>
  <c r="T61" i="2"/>
  <c r="U61" i="2"/>
  <c r="V61" i="2"/>
  <c r="W61" i="2"/>
  <c r="T62" i="2"/>
  <c r="U62" i="2"/>
  <c r="V62" i="2"/>
  <c r="W62" i="2"/>
  <c r="T63" i="2"/>
  <c r="U63" i="2"/>
  <c r="V63" i="2"/>
  <c r="W63" i="2"/>
  <c r="T64" i="2"/>
  <c r="U64" i="2"/>
  <c r="V64" i="2"/>
  <c r="W64" i="2"/>
  <c r="T65" i="2"/>
  <c r="U65" i="2"/>
  <c r="V65" i="2"/>
  <c r="W65" i="2"/>
  <c r="T66" i="2"/>
  <c r="U66" i="2"/>
  <c r="V66" i="2"/>
  <c r="W66" i="2"/>
  <c r="T67" i="2"/>
  <c r="U67" i="2"/>
  <c r="V67" i="2"/>
  <c r="W67" i="2"/>
  <c r="T68" i="2"/>
  <c r="U68" i="2"/>
  <c r="V68" i="2"/>
  <c r="W68" i="2"/>
  <c r="T69" i="2"/>
  <c r="U69" i="2"/>
  <c r="V69" i="2"/>
  <c r="W69" i="2"/>
  <c r="T70" i="2"/>
  <c r="U70" i="2"/>
  <c r="V70" i="2"/>
  <c r="W70" i="2"/>
  <c r="T71" i="2"/>
  <c r="U71" i="2"/>
  <c r="V71" i="2"/>
  <c r="W71" i="2"/>
  <c r="T72" i="2"/>
  <c r="U72" i="2"/>
  <c r="V72" i="2"/>
  <c r="W72" i="2"/>
  <c r="T73" i="2"/>
  <c r="U73" i="2"/>
  <c r="V73" i="2"/>
  <c r="W73" i="2"/>
  <c r="T74" i="2"/>
  <c r="U74" i="2"/>
  <c r="V74" i="2"/>
  <c r="W74" i="2"/>
  <c r="T75" i="2"/>
  <c r="U75" i="2"/>
  <c r="V75" i="2"/>
  <c r="W75" i="2"/>
  <c r="T76" i="2"/>
  <c r="U76" i="2"/>
  <c r="V76" i="2"/>
  <c r="W76" i="2"/>
  <c r="T77" i="2"/>
  <c r="U77" i="2"/>
  <c r="V77" i="2"/>
  <c r="W77" i="2"/>
  <c r="T78" i="2"/>
  <c r="U78" i="2"/>
  <c r="V78" i="2"/>
  <c r="W78" i="2"/>
  <c r="T79" i="2"/>
  <c r="U79" i="2"/>
  <c r="V79" i="2"/>
  <c r="W79" i="2"/>
  <c r="T80" i="2"/>
  <c r="U80" i="2"/>
  <c r="V80" i="2"/>
  <c r="W80" i="2"/>
  <c r="T81" i="2"/>
  <c r="U81" i="2"/>
  <c r="V81" i="2"/>
  <c r="W81" i="2"/>
  <c r="T82" i="2"/>
  <c r="U82" i="2"/>
  <c r="V82" i="2"/>
  <c r="W82" i="2"/>
  <c r="T83" i="2"/>
  <c r="U83" i="2"/>
  <c r="V83" i="2"/>
  <c r="W83" i="2"/>
  <c r="T84" i="2"/>
  <c r="U84" i="2"/>
  <c r="V84" i="2"/>
  <c r="W84" i="2"/>
  <c r="T85" i="2"/>
  <c r="U85" i="2"/>
  <c r="V85" i="2"/>
  <c r="W85" i="2"/>
  <c r="T86" i="2"/>
  <c r="U86" i="2"/>
  <c r="V86" i="2"/>
  <c r="W86" i="2"/>
  <c r="T87" i="2"/>
  <c r="U87" i="2"/>
  <c r="V87" i="2"/>
  <c r="W87" i="2"/>
  <c r="T88" i="2"/>
  <c r="U88" i="2"/>
  <c r="V88" i="2"/>
  <c r="W88" i="2"/>
  <c r="T89" i="2"/>
  <c r="U89" i="2"/>
  <c r="V89" i="2"/>
  <c r="W89" i="2"/>
  <c r="T90" i="2"/>
  <c r="U90" i="2"/>
  <c r="V90" i="2"/>
  <c r="W90" i="2"/>
  <c r="T91" i="2"/>
  <c r="U91" i="2"/>
  <c r="V91" i="2"/>
  <c r="W91" i="2"/>
  <c r="T92" i="2"/>
  <c r="U92" i="2"/>
  <c r="V92" i="2"/>
  <c r="W92" i="2"/>
  <c r="T93" i="2"/>
  <c r="U93" i="2"/>
  <c r="V93" i="2"/>
  <c r="W93" i="2"/>
  <c r="T94" i="2"/>
  <c r="U94" i="2"/>
  <c r="V94" i="2"/>
  <c r="W94" i="2"/>
  <c r="T95" i="2"/>
  <c r="U95" i="2"/>
  <c r="V95" i="2"/>
  <c r="W95" i="2"/>
  <c r="T96" i="2"/>
  <c r="U96" i="2"/>
  <c r="V96" i="2"/>
  <c r="W96" i="2"/>
  <c r="T97" i="2"/>
  <c r="U97" i="2"/>
  <c r="V97" i="2"/>
  <c r="W97" i="2"/>
  <c r="T98" i="2"/>
  <c r="U98" i="2"/>
  <c r="V98" i="2"/>
  <c r="W98" i="2"/>
  <c r="T99" i="2"/>
  <c r="U99" i="2"/>
  <c r="V99" i="2"/>
  <c r="W99" i="2"/>
  <c r="T100" i="2"/>
  <c r="U100" i="2"/>
  <c r="V100" i="2"/>
  <c r="W100" i="2"/>
  <c r="T101" i="2"/>
  <c r="U101" i="2"/>
  <c r="V101" i="2"/>
  <c r="W101" i="2"/>
  <c r="T102" i="2"/>
  <c r="U102" i="2"/>
  <c r="V102" i="2"/>
  <c r="W102" i="2"/>
  <c r="T103" i="2"/>
  <c r="U103" i="2"/>
  <c r="V103" i="2"/>
  <c r="W103" i="2"/>
  <c r="T104" i="2"/>
  <c r="U104" i="2"/>
  <c r="V104" i="2"/>
  <c r="W104" i="2"/>
  <c r="T105" i="2"/>
  <c r="U105" i="2"/>
  <c r="V105" i="2"/>
  <c r="W105" i="2"/>
  <c r="T106" i="2"/>
  <c r="U106" i="2"/>
  <c r="V106" i="2"/>
  <c r="W106" i="2"/>
  <c r="T107" i="2"/>
  <c r="U107" i="2"/>
  <c r="V107" i="2"/>
  <c r="W107" i="2"/>
  <c r="T108" i="2"/>
  <c r="U108" i="2"/>
  <c r="V108" i="2"/>
  <c r="W108" i="2"/>
  <c r="T109" i="2"/>
  <c r="U109" i="2"/>
  <c r="V109" i="2"/>
  <c r="W109" i="2"/>
  <c r="T110" i="2"/>
  <c r="U110" i="2"/>
  <c r="V110" i="2"/>
  <c r="W110" i="2"/>
  <c r="T111" i="2"/>
  <c r="U111" i="2"/>
  <c r="V111" i="2"/>
  <c r="W111" i="2"/>
  <c r="T112" i="2"/>
  <c r="U112" i="2"/>
  <c r="V112" i="2"/>
  <c r="W112" i="2"/>
  <c r="T113" i="2"/>
  <c r="U113" i="2"/>
  <c r="V113" i="2"/>
  <c r="W113" i="2"/>
  <c r="T114" i="2"/>
  <c r="U114" i="2"/>
  <c r="V114" i="2"/>
  <c r="W114" i="2"/>
  <c r="T115" i="2"/>
  <c r="U115" i="2"/>
  <c r="V115" i="2"/>
  <c r="W115" i="2"/>
  <c r="T116" i="2"/>
  <c r="U116" i="2"/>
  <c r="V116" i="2"/>
  <c r="W116" i="2"/>
  <c r="T117" i="2"/>
  <c r="U117" i="2"/>
  <c r="V117" i="2"/>
  <c r="W117" i="2"/>
  <c r="T118" i="2"/>
  <c r="U118" i="2"/>
  <c r="V118" i="2"/>
  <c r="W118" i="2"/>
  <c r="T119" i="2"/>
  <c r="U119" i="2"/>
  <c r="V119" i="2"/>
  <c r="W119" i="2"/>
  <c r="T120" i="2"/>
  <c r="U120" i="2"/>
  <c r="V120" i="2"/>
  <c r="W120" i="2"/>
  <c r="T121" i="2"/>
  <c r="U121" i="2"/>
  <c r="V121" i="2"/>
  <c r="W121" i="2"/>
  <c r="U14" i="2"/>
  <c r="V14" i="2"/>
  <c r="N4" i="2"/>
  <c r="O4" i="2"/>
  <c r="P4" i="2"/>
  <c r="Q4" i="2"/>
  <c r="N5" i="2"/>
  <c r="O5" i="2"/>
  <c r="P5" i="2"/>
  <c r="Q5" i="2"/>
  <c r="N6" i="2"/>
  <c r="O6" i="2"/>
  <c r="P6" i="2"/>
  <c r="Q6" i="2"/>
  <c r="N7" i="2"/>
  <c r="O7" i="2"/>
  <c r="P7" i="2"/>
  <c r="Q7" i="2"/>
  <c r="N8" i="2"/>
  <c r="O8" i="2"/>
  <c r="P8" i="2"/>
  <c r="Q8" i="2"/>
  <c r="N9" i="2"/>
  <c r="O9" i="2"/>
  <c r="P9" i="2"/>
  <c r="Q9" i="2"/>
  <c r="N10" i="2"/>
  <c r="O10" i="2"/>
  <c r="P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N21" i="2"/>
  <c r="O21" i="2"/>
  <c r="P21" i="2"/>
  <c r="Q21" i="2"/>
  <c r="N22" i="2"/>
  <c r="O22" i="2"/>
  <c r="P22" i="2"/>
  <c r="Q22" i="2"/>
  <c r="N23" i="2"/>
  <c r="O23" i="2"/>
  <c r="P23" i="2"/>
  <c r="Q23" i="2"/>
  <c r="N24" i="2"/>
  <c r="O24" i="2"/>
  <c r="P24" i="2"/>
  <c r="Q24" i="2"/>
  <c r="N25" i="2"/>
  <c r="O25" i="2"/>
  <c r="P25" i="2"/>
  <c r="Q25" i="2"/>
  <c r="N26" i="2"/>
  <c r="O26" i="2"/>
  <c r="P26" i="2"/>
  <c r="Q26" i="2"/>
  <c r="N27" i="2"/>
  <c r="O27" i="2"/>
  <c r="P27" i="2"/>
  <c r="Q27" i="2"/>
  <c r="N28" i="2"/>
  <c r="O28" i="2"/>
  <c r="P28" i="2"/>
  <c r="Q28" i="2"/>
  <c r="N29" i="2"/>
  <c r="O29" i="2"/>
  <c r="P29" i="2"/>
  <c r="Q29" i="2"/>
  <c r="N30" i="2"/>
  <c r="O30" i="2"/>
  <c r="P30" i="2"/>
  <c r="Q30" i="2"/>
  <c r="N31" i="2"/>
  <c r="O31" i="2"/>
  <c r="P31" i="2"/>
  <c r="Q31" i="2"/>
  <c r="N32" i="2"/>
  <c r="O32" i="2"/>
  <c r="P32" i="2"/>
  <c r="Q32" i="2"/>
  <c r="N33" i="2"/>
  <c r="O33" i="2"/>
  <c r="P33" i="2"/>
  <c r="Q33" i="2"/>
  <c r="N34" i="2"/>
  <c r="O34" i="2"/>
  <c r="P34" i="2"/>
  <c r="Q34" i="2"/>
  <c r="N35" i="2"/>
  <c r="O35" i="2"/>
  <c r="P35" i="2"/>
  <c r="Q35" i="2"/>
  <c r="N36" i="2"/>
  <c r="O36" i="2"/>
  <c r="P36" i="2"/>
  <c r="Q36" i="2"/>
  <c r="N37" i="2"/>
  <c r="O37" i="2"/>
  <c r="P37" i="2"/>
  <c r="Q37" i="2"/>
  <c r="N38" i="2"/>
  <c r="O38" i="2"/>
  <c r="P38" i="2"/>
  <c r="Q38" i="2"/>
  <c r="N39" i="2"/>
  <c r="O39" i="2"/>
  <c r="P39" i="2"/>
  <c r="Q39" i="2"/>
  <c r="N40" i="2"/>
  <c r="O40" i="2"/>
  <c r="P40" i="2"/>
  <c r="Q40" i="2"/>
  <c r="N41" i="2"/>
  <c r="O41" i="2"/>
  <c r="P41" i="2"/>
  <c r="Q41" i="2"/>
  <c r="N42" i="2"/>
  <c r="O42" i="2"/>
  <c r="P42" i="2"/>
  <c r="Q42" i="2"/>
  <c r="N43" i="2"/>
  <c r="O43" i="2"/>
  <c r="P43" i="2"/>
  <c r="Q43" i="2"/>
  <c r="N44" i="2"/>
  <c r="O44" i="2"/>
  <c r="P44" i="2"/>
  <c r="Q44" i="2"/>
  <c r="N45" i="2"/>
  <c r="O45" i="2"/>
  <c r="P45" i="2"/>
  <c r="Q45" i="2"/>
  <c r="N46" i="2"/>
  <c r="O46" i="2"/>
  <c r="P46" i="2"/>
  <c r="Q46" i="2"/>
  <c r="N47" i="2"/>
  <c r="O47" i="2"/>
  <c r="P47" i="2"/>
  <c r="Q47" i="2"/>
  <c r="N48" i="2"/>
  <c r="O48" i="2"/>
  <c r="P48" i="2"/>
  <c r="Q48" i="2"/>
  <c r="N49" i="2"/>
  <c r="O49" i="2"/>
  <c r="P49" i="2"/>
  <c r="Q49" i="2"/>
  <c r="N50" i="2"/>
  <c r="O50" i="2"/>
  <c r="P50" i="2"/>
  <c r="Q50" i="2"/>
  <c r="N51" i="2"/>
  <c r="O51" i="2"/>
  <c r="P51" i="2"/>
  <c r="Q51" i="2"/>
  <c r="N52" i="2"/>
  <c r="O52" i="2"/>
  <c r="P52" i="2"/>
  <c r="Q52" i="2"/>
  <c r="N53" i="2"/>
  <c r="O53" i="2"/>
  <c r="P53" i="2"/>
  <c r="Q53" i="2"/>
  <c r="N54" i="2"/>
  <c r="O54" i="2"/>
  <c r="P54" i="2"/>
  <c r="Q54" i="2"/>
  <c r="N55" i="2"/>
  <c r="O55" i="2"/>
  <c r="P55" i="2"/>
  <c r="Q55" i="2"/>
  <c r="N56" i="2"/>
  <c r="O56" i="2"/>
  <c r="P56" i="2"/>
  <c r="Q56" i="2"/>
  <c r="N57" i="2"/>
  <c r="O57" i="2"/>
  <c r="P57" i="2"/>
  <c r="Q57" i="2"/>
  <c r="N58" i="2"/>
  <c r="O58" i="2"/>
  <c r="P58" i="2"/>
  <c r="Q58" i="2"/>
  <c r="N59" i="2"/>
  <c r="O59" i="2"/>
  <c r="P59" i="2"/>
  <c r="Q59" i="2"/>
  <c r="N60" i="2"/>
  <c r="O60" i="2"/>
  <c r="P60" i="2"/>
  <c r="Q60" i="2"/>
  <c r="N61" i="2"/>
  <c r="O61" i="2"/>
  <c r="P61" i="2"/>
  <c r="Q61" i="2"/>
  <c r="N62" i="2"/>
  <c r="O62" i="2"/>
  <c r="P62" i="2"/>
  <c r="Q62" i="2"/>
  <c r="N63" i="2"/>
  <c r="O63" i="2"/>
  <c r="P63" i="2"/>
  <c r="Q63" i="2"/>
  <c r="N64" i="2"/>
  <c r="O64" i="2"/>
  <c r="P64" i="2"/>
  <c r="Q64" i="2"/>
  <c r="N65" i="2"/>
  <c r="O65" i="2"/>
  <c r="P65" i="2"/>
  <c r="Q65" i="2"/>
  <c r="N66" i="2"/>
  <c r="O66" i="2"/>
  <c r="P66" i="2"/>
  <c r="Q66" i="2"/>
  <c r="N67" i="2"/>
  <c r="O67" i="2"/>
  <c r="P67" i="2"/>
  <c r="Q67" i="2"/>
  <c r="N68" i="2"/>
  <c r="O68" i="2"/>
  <c r="P68" i="2"/>
  <c r="Q68" i="2"/>
  <c r="N69" i="2"/>
  <c r="O69" i="2"/>
  <c r="P69" i="2"/>
  <c r="Q69" i="2"/>
  <c r="N70" i="2"/>
  <c r="O70" i="2"/>
  <c r="P70" i="2"/>
  <c r="Q70" i="2"/>
  <c r="N71" i="2"/>
  <c r="O71" i="2"/>
  <c r="P71" i="2"/>
  <c r="Q71" i="2"/>
  <c r="N72" i="2"/>
  <c r="O72" i="2"/>
  <c r="P72" i="2"/>
  <c r="Q72" i="2"/>
  <c r="N73" i="2"/>
  <c r="O73" i="2"/>
  <c r="P73" i="2"/>
  <c r="Q73" i="2"/>
  <c r="N74" i="2"/>
  <c r="O74" i="2"/>
  <c r="P74" i="2"/>
  <c r="Q74" i="2"/>
  <c r="N75" i="2"/>
  <c r="O75" i="2"/>
  <c r="P75" i="2"/>
  <c r="Q75" i="2"/>
  <c r="N76" i="2"/>
  <c r="O76" i="2"/>
  <c r="P76" i="2"/>
  <c r="Q76" i="2"/>
  <c r="N77" i="2"/>
  <c r="O77" i="2"/>
  <c r="P77" i="2"/>
  <c r="Q77" i="2"/>
  <c r="N78" i="2"/>
  <c r="O78" i="2"/>
  <c r="P78" i="2"/>
  <c r="Q78" i="2"/>
  <c r="N79" i="2"/>
  <c r="O79" i="2"/>
  <c r="P79" i="2"/>
  <c r="Q79" i="2"/>
  <c r="N80" i="2"/>
  <c r="O80" i="2"/>
  <c r="P80" i="2"/>
  <c r="Q80" i="2"/>
  <c r="N81" i="2"/>
  <c r="O81" i="2"/>
  <c r="P81" i="2"/>
  <c r="Q81" i="2"/>
  <c r="N82" i="2"/>
  <c r="O82" i="2"/>
  <c r="P82" i="2"/>
  <c r="Q82" i="2"/>
  <c r="N83" i="2"/>
  <c r="O83" i="2"/>
  <c r="P83" i="2"/>
  <c r="Q83" i="2"/>
  <c r="N84" i="2"/>
  <c r="O84" i="2"/>
  <c r="P84" i="2"/>
  <c r="Q84" i="2"/>
  <c r="N85" i="2"/>
  <c r="O85" i="2"/>
  <c r="P85" i="2"/>
  <c r="Q85" i="2"/>
  <c r="N86" i="2"/>
  <c r="O86" i="2"/>
  <c r="P86" i="2"/>
  <c r="Q86" i="2"/>
  <c r="N87" i="2"/>
  <c r="O87" i="2"/>
  <c r="P87" i="2"/>
  <c r="Q87" i="2"/>
  <c r="N88" i="2"/>
  <c r="O88" i="2"/>
  <c r="P88" i="2"/>
  <c r="Q88" i="2"/>
  <c r="N89" i="2"/>
  <c r="O89" i="2"/>
  <c r="P89" i="2"/>
  <c r="Q89" i="2"/>
  <c r="N90" i="2"/>
  <c r="O90" i="2"/>
  <c r="P90" i="2"/>
  <c r="Q90" i="2"/>
  <c r="N91" i="2"/>
  <c r="O91" i="2"/>
  <c r="P91" i="2"/>
  <c r="Q91" i="2"/>
  <c r="N92" i="2"/>
  <c r="O92" i="2"/>
  <c r="P92" i="2"/>
  <c r="Q92" i="2"/>
  <c r="N93" i="2"/>
  <c r="O93" i="2"/>
  <c r="P93" i="2"/>
  <c r="Q93" i="2"/>
  <c r="N94" i="2"/>
  <c r="O94" i="2"/>
  <c r="P94" i="2"/>
  <c r="Q94" i="2"/>
  <c r="N95" i="2"/>
  <c r="O95" i="2"/>
  <c r="P95" i="2"/>
  <c r="Q95" i="2"/>
  <c r="N96" i="2"/>
  <c r="O96" i="2"/>
  <c r="P96" i="2"/>
  <c r="Q96" i="2"/>
  <c r="N97" i="2"/>
  <c r="O97" i="2"/>
  <c r="P97" i="2"/>
  <c r="Q97" i="2"/>
  <c r="N98" i="2"/>
  <c r="O98" i="2"/>
  <c r="P98" i="2"/>
  <c r="Q98" i="2"/>
  <c r="N99" i="2"/>
  <c r="O99" i="2"/>
  <c r="P99" i="2"/>
  <c r="Q99" i="2"/>
  <c r="N100" i="2"/>
  <c r="O100" i="2"/>
  <c r="P100" i="2"/>
  <c r="Q100" i="2"/>
  <c r="N101" i="2"/>
  <c r="O101" i="2"/>
  <c r="P101" i="2"/>
  <c r="Q101" i="2"/>
  <c r="N102" i="2"/>
  <c r="O102" i="2"/>
  <c r="P102" i="2"/>
  <c r="Q102" i="2"/>
  <c r="N103" i="2"/>
  <c r="O103" i="2"/>
  <c r="P103" i="2"/>
  <c r="Q103" i="2"/>
  <c r="N104" i="2"/>
  <c r="O104" i="2"/>
  <c r="P104" i="2"/>
  <c r="Q104" i="2"/>
  <c r="N105" i="2"/>
  <c r="O105" i="2"/>
  <c r="P105" i="2"/>
  <c r="Q105" i="2"/>
  <c r="N106" i="2"/>
  <c r="O106" i="2"/>
  <c r="P106" i="2"/>
  <c r="Q106" i="2"/>
  <c r="N107" i="2"/>
  <c r="O107" i="2"/>
  <c r="P107" i="2"/>
  <c r="Q107" i="2"/>
  <c r="N108" i="2"/>
  <c r="O108" i="2"/>
  <c r="P108" i="2"/>
  <c r="Q108" i="2"/>
  <c r="N109" i="2"/>
  <c r="O109" i="2"/>
  <c r="P109" i="2"/>
  <c r="Q109" i="2"/>
  <c r="N110" i="2"/>
  <c r="O110" i="2"/>
  <c r="P110" i="2"/>
  <c r="Q110" i="2"/>
  <c r="N111" i="2"/>
  <c r="O111" i="2"/>
  <c r="P111" i="2"/>
  <c r="Q111" i="2"/>
  <c r="N112" i="2"/>
  <c r="O112" i="2"/>
  <c r="P112" i="2"/>
  <c r="Q112" i="2"/>
  <c r="N113" i="2"/>
  <c r="O113" i="2"/>
  <c r="P113" i="2"/>
  <c r="Q113" i="2"/>
  <c r="N114" i="2"/>
  <c r="O114" i="2"/>
  <c r="P114" i="2"/>
  <c r="Q114" i="2"/>
  <c r="N115" i="2"/>
  <c r="O115" i="2"/>
  <c r="P115" i="2"/>
  <c r="Q115" i="2"/>
  <c r="N116" i="2"/>
  <c r="O116" i="2"/>
  <c r="P116" i="2"/>
  <c r="Q116" i="2"/>
  <c r="N117" i="2"/>
  <c r="O117" i="2"/>
  <c r="P117" i="2"/>
  <c r="Q117" i="2"/>
  <c r="N118" i="2"/>
  <c r="O118" i="2"/>
  <c r="P118" i="2"/>
  <c r="Q118" i="2"/>
  <c r="N119" i="2"/>
  <c r="O119" i="2"/>
  <c r="P119" i="2"/>
  <c r="Q119" i="2"/>
  <c r="N120" i="2"/>
  <c r="O120" i="2"/>
  <c r="P120" i="2"/>
  <c r="Q120" i="2"/>
  <c r="N121" i="2"/>
  <c r="O121" i="2"/>
  <c r="P121" i="2"/>
  <c r="Q121" i="2"/>
  <c r="O3" i="2"/>
  <c r="P3" i="2"/>
  <c r="Q3" i="2"/>
</calcChain>
</file>

<file path=xl/sharedStrings.xml><?xml version="1.0" encoding="utf-8"?>
<sst xmlns="http://schemas.openxmlformats.org/spreadsheetml/2006/main" count="260" uniqueCount="68">
  <si>
    <t>year</t>
  </si>
  <si>
    <t>homeownership</t>
  </si>
  <si>
    <t>total</t>
  </si>
  <si>
    <t>category</t>
  </si>
  <si>
    <t>variable</t>
  </si>
  <si>
    <t>lou</t>
  </si>
  <si>
    <t>q1</t>
  </si>
  <si>
    <t>mean</t>
  </si>
  <si>
    <t>q3</t>
  </si>
  <si>
    <t>MI</t>
  </si>
  <si>
    <t>OH</t>
  </si>
  <si>
    <t>NC</t>
  </si>
  <si>
    <t>MO</t>
  </si>
  <si>
    <t>IN</t>
  </si>
  <si>
    <t>TN</t>
  </si>
  <si>
    <t>OK</t>
  </si>
  <si>
    <t>KY</t>
  </si>
  <si>
    <t>AL</t>
  </si>
  <si>
    <t>NE</t>
  </si>
  <si>
    <t>SC</t>
  </si>
  <si>
    <t>Birmingham</t>
  </si>
  <si>
    <t>Alabama</t>
  </si>
  <si>
    <t>Jefferson</t>
  </si>
  <si>
    <t>Indianapolis</t>
  </si>
  <si>
    <t>Indiana</t>
  </si>
  <si>
    <t>Marion</t>
  </si>
  <si>
    <t>Louisville</t>
  </si>
  <si>
    <t>Kentucky</t>
  </si>
  <si>
    <t>Grand Rapids</t>
  </si>
  <si>
    <t>Michigan</t>
  </si>
  <si>
    <t>Kent</t>
  </si>
  <si>
    <t>Kansas City</t>
  </si>
  <si>
    <t>Missouri</t>
  </si>
  <si>
    <t>Jackson</t>
  </si>
  <si>
    <t>St. Louis</t>
  </si>
  <si>
    <t>St. Louis County</t>
  </si>
  <si>
    <t>St. Louis City</t>
  </si>
  <si>
    <t>Omaha</t>
  </si>
  <si>
    <t>Nebraska</t>
  </si>
  <si>
    <t>Douglas</t>
  </si>
  <si>
    <t>Greensboro</t>
  </si>
  <si>
    <t>North Carolina</t>
  </si>
  <si>
    <t>Guilford</t>
  </si>
  <si>
    <t>Charlotte</t>
  </si>
  <si>
    <t>Mecklenburg</t>
  </si>
  <si>
    <t>Columbus</t>
  </si>
  <si>
    <t>Ohio</t>
  </si>
  <si>
    <t>Franklin</t>
  </si>
  <si>
    <t>Cincinnati</t>
  </si>
  <si>
    <t>Hamilton</t>
  </si>
  <si>
    <t>Oklahoma City</t>
  </si>
  <si>
    <t>Oklahoma</t>
  </si>
  <si>
    <t>Tulsa</t>
  </si>
  <si>
    <t>Greenville</t>
  </si>
  <si>
    <t>South Carolina</t>
  </si>
  <si>
    <t>Nashville</t>
  </si>
  <si>
    <t>Tennessee</t>
  </si>
  <si>
    <t>Davidson</t>
  </si>
  <si>
    <t>Knoxville</t>
  </si>
  <si>
    <t>Knox</t>
  </si>
  <si>
    <t>Memphis</t>
  </si>
  <si>
    <t>Shelby</t>
  </si>
  <si>
    <t>month</t>
  </si>
  <si>
    <t>Peer Mean</t>
  </si>
  <si>
    <t>25th and 75th Percentiles</t>
  </si>
  <si>
    <t>Cost Burdened Households</t>
  </si>
  <si>
    <t>Source: Zillow Observed Rent Index (ZORI), All Homes Plus Multifamily Time Series.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</si>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</sst>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8" formatCode="0.0%"/>
    <numFmt numFmtId="169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8" fontId="0" fillId="0" borderId="0" xfId="0" applyNumberFormat="1"/>
    <xf numFmtId="169" fontId="0" fillId="0" borderId="0" xfId="0" quotePrefix="1" applyNumberFormat="1"/>
    <xf numFmtId="168" fontId="0" fillId="0" borderId="0" xfId="2" applyNumberFormat="1" applyFont="1"/>
    <xf numFmtId="169" fontId="0" fillId="0" borderId="0" xfId="0" applyNumberFormat="1"/>
    <xf numFmtId="0" fontId="0" fillId="0" borderId="0" xfId="0" applyAlignment="1">
      <alignment vertical="center"/>
    </xf>
    <xf numFmtId="44" fontId="0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r>
              <a:rPr lang="en-US" sz="3200" b="1">
                <a:solidFill>
                  <a:schemeClr val="tx1"/>
                </a:solidFill>
                <a:latin typeface="+mj-lt"/>
              </a:rPr>
              <a:t>Annual</a:t>
            </a:r>
            <a:r>
              <a:rPr lang="en-US" sz="3200" b="1" baseline="0">
                <a:solidFill>
                  <a:schemeClr val="tx1"/>
                </a:solidFill>
                <a:latin typeface="+mj-lt"/>
              </a:rPr>
              <a:t> Rental Price Increase</a:t>
            </a:r>
            <a:endParaRPr lang="en-US" sz="3200" b="1">
              <a:solidFill>
                <a:schemeClr val="tx1"/>
              </a:solidFill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'Zillow data'!$T$1</c:f>
              <c:strCache>
                <c:ptCount val="1"/>
                <c:pt idx="0">
                  <c:v>Louisville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'Zillow data'!$S$14:$S$121</c:f>
              <c:numCache>
                <c:formatCode>m/d/yyyy</c:formatCode>
                <c:ptCount val="108"/>
                <c:pt idx="0">
                  <c:v>42400</c:v>
                </c:pt>
                <c:pt idx="1">
                  <c:v>42429</c:v>
                </c:pt>
                <c:pt idx="2">
                  <c:v>42460</c:v>
                </c:pt>
                <c:pt idx="3">
                  <c:v>42490</c:v>
                </c:pt>
                <c:pt idx="4">
                  <c:v>42521</c:v>
                </c:pt>
                <c:pt idx="5">
                  <c:v>42551</c:v>
                </c:pt>
                <c:pt idx="6">
                  <c:v>42582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42735</c:v>
                </c:pt>
                <c:pt idx="12">
                  <c:v>42766</c:v>
                </c:pt>
                <c:pt idx="13">
                  <c:v>42794</c:v>
                </c:pt>
                <c:pt idx="14">
                  <c:v>42825</c:v>
                </c:pt>
                <c:pt idx="15">
                  <c:v>42855</c:v>
                </c:pt>
                <c:pt idx="16">
                  <c:v>42886</c:v>
                </c:pt>
                <c:pt idx="17">
                  <c:v>42916</c:v>
                </c:pt>
                <c:pt idx="18">
                  <c:v>42947</c:v>
                </c:pt>
                <c:pt idx="19">
                  <c:v>42978</c:v>
                </c:pt>
                <c:pt idx="20">
                  <c:v>43008</c:v>
                </c:pt>
                <c:pt idx="21">
                  <c:v>43039</c:v>
                </c:pt>
                <c:pt idx="22">
                  <c:v>43069</c:v>
                </c:pt>
                <c:pt idx="23">
                  <c:v>43100</c:v>
                </c:pt>
                <c:pt idx="24">
                  <c:v>43131</c:v>
                </c:pt>
                <c:pt idx="25">
                  <c:v>43159</c:v>
                </c:pt>
                <c:pt idx="26">
                  <c:v>43190</c:v>
                </c:pt>
                <c:pt idx="27">
                  <c:v>43220</c:v>
                </c:pt>
                <c:pt idx="28">
                  <c:v>43251</c:v>
                </c:pt>
                <c:pt idx="29">
                  <c:v>43281</c:v>
                </c:pt>
                <c:pt idx="30">
                  <c:v>43312</c:v>
                </c:pt>
                <c:pt idx="31">
                  <c:v>43343</c:v>
                </c:pt>
                <c:pt idx="32">
                  <c:v>43373</c:v>
                </c:pt>
                <c:pt idx="33">
                  <c:v>43404</c:v>
                </c:pt>
                <c:pt idx="34">
                  <c:v>43434</c:v>
                </c:pt>
                <c:pt idx="35">
                  <c:v>43465</c:v>
                </c:pt>
                <c:pt idx="36">
                  <c:v>43496</c:v>
                </c:pt>
                <c:pt idx="37">
                  <c:v>43524</c:v>
                </c:pt>
                <c:pt idx="38">
                  <c:v>43555</c:v>
                </c:pt>
                <c:pt idx="39">
                  <c:v>43585</c:v>
                </c:pt>
                <c:pt idx="40">
                  <c:v>43616</c:v>
                </c:pt>
                <c:pt idx="41">
                  <c:v>43646</c:v>
                </c:pt>
                <c:pt idx="42">
                  <c:v>43677</c:v>
                </c:pt>
                <c:pt idx="43">
                  <c:v>43708</c:v>
                </c:pt>
                <c:pt idx="44">
                  <c:v>43738</c:v>
                </c:pt>
                <c:pt idx="45">
                  <c:v>43769</c:v>
                </c:pt>
                <c:pt idx="46">
                  <c:v>43799</c:v>
                </c:pt>
                <c:pt idx="47">
                  <c:v>43830</c:v>
                </c:pt>
                <c:pt idx="48">
                  <c:v>43861</c:v>
                </c:pt>
                <c:pt idx="49">
                  <c:v>43890</c:v>
                </c:pt>
                <c:pt idx="50">
                  <c:v>43921</c:v>
                </c:pt>
                <c:pt idx="51">
                  <c:v>43951</c:v>
                </c:pt>
                <c:pt idx="52">
                  <c:v>43982</c:v>
                </c:pt>
                <c:pt idx="53">
                  <c:v>44012</c:v>
                </c:pt>
                <c:pt idx="54">
                  <c:v>44043</c:v>
                </c:pt>
                <c:pt idx="55">
                  <c:v>44074</c:v>
                </c:pt>
                <c:pt idx="56">
                  <c:v>44104</c:v>
                </c:pt>
                <c:pt idx="57">
                  <c:v>44135</c:v>
                </c:pt>
                <c:pt idx="58">
                  <c:v>44165</c:v>
                </c:pt>
                <c:pt idx="59">
                  <c:v>44196</c:v>
                </c:pt>
                <c:pt idx="60">
                  <c:v>44227</c:v>
                </c:pt>
                <c:pt idx="61">
                  <c:v>44255</c:v>
                </c:pt>
                <c:pt idx="62">
                  <c:v>44286</c:v>
                </c:pt>
                <c:pt idx="63">
                  <c:v>44316</c:v>
                </c:pt>
                <c:pt idx="64">
                  <c:v>44347</c:v>
                </c:pt>
                <c:pt idx="65">
                  <c:v>44377</c:v>
                </c:pt>
                <c:pt idx="66">
                  <c:v>44408</c:v>
                </c:pt>
                <c:pt idx="67">
                  <c:v>44439</c:v>
                </c:pt>
                <c:pt idx="68">
                  <c:v>44469</c:v>
                </c:pt>
                <c:pt idx="69">
                  <c:v>44500</c:v>
                </c:pt>
                <c:pt idx="70">
                  <c:v>44530</c:v>
                </c:pt>
                <c:pt idx="71">
                  <c:v>44561</c:v>
                </c:pt>
                <c:pt idx="72">
                  <c:v>44592</c:v>
                </c:pt>
                <c:pt idx="73">
                  <c:v>44620</c:v>
                </c:pt>
                <c:pt idx="74">
                  <c:v>44651</c:v>
                </c:pt>
                <c:pt idx="75">
                  <c:v>44681</c:v>
                </c:pt>
                <c:pt idx="76">
                  <c:v>44712</c:v>
                </c:pt>
                <c:pt idx="77">
                  <c:v>44742</c:v>
                </c:pt>
                <c:pt idx="78">
                  <c:v>44773</c:v>
                </c:pt>
                <c:pt idx="79">
                  <c:v>44804</c:v>
                </c:pt>
                <c:pt idx="80">
                  <c:v>44834</c:v>
                </c:pt>
                <c:pt idx="81">
                  <c:v>44865</c:v>
                </c:pt>
                <c:pt idx="82">
                  <c:v>44895</c:v>
                </c:pt>
                <c:pt idx="83">
                  <c:v>44926</c:v>
                </c:pt>
                <c:pt idx="84">
                  <c:v>44957</c:v>
                </c:pt>
                <c:pt idx="85">
                  <c:v>44985</c:v>
                </c:pt>
                <c:pt idx="86">
                  <c:v>45016</c:v>
                </c:pt>
                <c:pt idx="87">
                  <c:v>45046</c:v>
                </c:pt>
                <c:pt idx="88">
                  <c:v>45077</c:v>
                </c:pt>
                <c:pt idx="89">
                  <c:v>45107</c:v>
                </c:pt>
                <c:pt idx="90">
                  <c:v>45138</c:v>
                </c:pt>
                <c:pt idx="91">
                  <c:v>45169</c:v>
                </c:pt>
                <c:pt idx="92">
                  <c:v>45199</c:v>
                </c:pt>
                <c:pt idx="93">
                  <c:v>45230</c:v>
                </c:pt>
                <c:pt idx="94">
                  <c:v>45260</c:v>
                </c:pt>
                <c:pt idx="95">
                  <c:v>45291</c:v>
                </c:pt>
                <c:pt idx="96">
                  <c:v>45322</c:v>
                </c:pt>
                <c:pt idx="97">
                  <c:v>45351</c:v>
                </c:pt>
                <c:pt idx="98">
                  <c:v>45382</c:v>
                </c:pt>
                <c:pt idx="99">
                  <c:v>45412</c:v>
                </c:pt>
                <c:pt idx="100">
                  <c:v>45443</c:v>
                </c:pt>
                <c:pt idx="101">
                  <c:v>45473</c:v>
                </c:pt>
                <c:pt idx="102">
                  <c:v>45504</c:v>
                </c:pt>
                <c:pt idx="103">
                  <c:v>45535</c:v>
                </c:pt>
                <c:pt idx="104">
                  <c:v>45565</c:v>
                </c:pt>
                <c:pt idx="105">
                  <c:v>45596</c:v>
                </c:pt>
                <c:pt idx="106">
                  <c:v>45626</c:v>
                </c:pt>
                <c:pt idx="107">
                  <c:v>45657</c:v>
                </c:pt>
              </c:numCache>
            </c:numRef>
          </c:cat>
          <c:val>
            <c:numRef>
              <c:f>'Zillow data'!$T$14:$T$121</c:f>
              <c:numCache>
                <c:formatCode>0.0%</c:formatCode>
                <c:ptCount val="108"/>
                <c:pt idx="0">
                  <c:v>3.7732540386909742E-2</c:v>
                </c:pt>
                <c:pt idx="1">
                  <c:v>2.3145629446009619E-2</c:v>
                </c:pt>
                <c:pt idx="2">
                  <c:v>1.5395385390183588E-2</c:v>
                </c:pt>
                <c:pt idx="3">
                  <c:v>1.7156699764903267E-2</c:v>
                </c:pt>
                <c:pt idx="4">
                  <c:v>3.3238209783093213E-2</c:v>
                </c:pt>
                <c:pt idx="5">
                  <c:v>3.7590680842457126E-2</c:v>
                </c:pt>
                <c:pt idx="6">
                  <c:v>4.5438818526131547E-2</c:v>
                </c:pt>
                <c:pt idx="7">
                  <c:v>4.3417180533287691E-2</c:v>
                </c:pt>
                <c:pt idx="8">
                  <c:v>4.52759158720673E-2</c:v>
                </c:pt>
                <c:pt idx="9">
                  <c:v>4.9965343662446794E-2</c:v>
                </c:pt>
                <c:pt idx="10">
                  <c:v>4.6932945314267283E-2</c:v>
                </c:pt>
                <c:pt idx="11">
                  <c:v>4.7016635798775776E-2</c:v>
                </c:pt>
                <c:pt idx="12">
                  <c:v>5.0667176830658939E-2</c:v>
                </c:pt>
                <c:pt idx="13">
                  <c:v>5.7508341040319121E-2</c:v>
                </c:pt>
                <c:pt idx="14">
                  <c:v>6.1406608276856262E-2</c:v>
                </c:pt>
                <c:pt idx="15">
                  <c:v>5.9032327420440019E-2</c:v>
                </c:pt>
                <c:pt idx="16">
                  <c:v>5.6584116690281412E-2</c:v>
                </c:pt>
                <c:pt idx="17">
                  <c:v>5.4390774368691171E-2</c:v>
                </c:pt>
                <c:pt idx="18">
                  <c:v>5.0709897350093999E-2</c:v>
                </c:pt>
                <c:pt idx="19">
                  <c:v>4.8608447586414839E-2</c:v>
                </c:pt>
                <c:pt idx="20">
                  <c:v>4.9786508813415918E-2</c:v>
                </c:pt>
                <c:pt idx="21">
                  <c:v>4.5396000670860262E-2</c:v>
                </c:pt>
                <c:pt idx="22">
                  <c:v>4.8444840862681061E-2</c:v>
                </c:pt>
                <c:pt idx="23">
                  <c:v>4.5728774617062692E-2</c:v>
                </c:pt>
                <c:pt idx="24">
                  <c:v>4.5934147801682146E-2</c:v>
                </c:pt>
                <c:pt idx="25">
                  <c:v>4.1136370078783874E-2</c:v>
                </c:pt>
                <c:pt idx="26">
                  <c:v>3.7758335096974883E-2</c:v>
                </c:pt>
                <c:pt idx="27">
                  <c:v>3.6581662426686236E-2</c:v>
                </c:pt>
                <c:pt idx="28">
                  <c:v>3.2441544357100081E-2</c:v>
                </c:pt>
                <c:pt idx="29">
                  <c:v>2.824679241924E-2</c:v>
                </c:pt>
                <c:pt idx="30">
                  <c:v>2.745643576903295E-2</c:v>
                </c:pt>
                <c:pt idx="31">
                  <c:v>3.0277381492743966E-2</c:v>
                </c:pt>
                <c:pt idx="32">
                  <c:v>3.0592533343131688E-2</c:v>
                </c:pt>
                <c:pt idx="33">
                  <c:v>3.2888817737966022E-2</c:v>
                </c:pt>
                <c:pt idx="34">
                  <c:v>3.3267897903369661E-2</c:v>
                </c:pt>
                <c:pt idx="35">
                  <c:v>3.3822108590023964E-2</c:v>
                </c:pt>
                <c:pt idx="36">
                  <c:v>3.0694246919286402E-2</c:v>
                </c:pt>
                <c:pt idx="37">
                  <c:v>2.9530437616896259E-2</c:v>
                </c:pt>
                <c:pt idx="38">
                  <c:v>3.1712158143445024E-2</c:v>
                </c:pt>
                <c:pt idx="39">
                  <c:v>3.2942339133034966E-2</c:v>
                </c:pt>
                <c:pt idx="40">
                  <c:v>3.2938774903557837E-2</c:v>
                </c:pt>
                <c:pt idx="41">
                  <c:v>3.8326263085954743E-2</c:v>
                </c:pt>
                <c:pt idx="42">
                  <c:v>3.8822683435417026E-2</c:v>
                </c:pt>
                <c:pt idx="43">
                  <c:v>3.811579211795095E-2</c:v>
                </c:pt>
                <c:pt idx="44">
                  <c:v>3.4472541877967208E-2</c:v>
                </c:pt>
                <c:pt idx="45">
                  <c:v>3.6692869586477446E-2</c:v>
                </c:pt>
                <c:pt idx="46">
                  <c:v>3.1430233986811565E-2</c:v>
                </c:pt>
                <c:pt idx="47">
                  <c:v>3.0668563093187384E-2</c:v>
                </c:pt>
                <c:pt idx="48">
                  <c:v>2.8553401184906527E-2</c:v>
                </c:pt>
                <c:pt idx="49">
                  <c:v>3.5283252315498712E-2</c:v>
                </c:pt>
                <c:pt idx="50">
                  <c:v>3.7488745485003964E-2</c:v>
                </c:pt>
                <c:pt idx="51">
                  <c:v>3.6022377255177672E-2</c:v>
                </c:pt>
                <c:pt idx="52">
                  <c:v>3.4530547161159345E-2</c:v>
                </c:pt>
                <c:pt idx="53">
                  <c:v>3.3685142217712308E-2</c:v>
                </c:pt>
                <c:pt idx="54">
                  <c:v>3.526067028807657E-2</c:v>
                </c:pt>
                <c:pt idx="55">
                  <c:v>3.7582566927844813E-2</c:v>
                </c:pt>
                <c:pt idx="56">
                  <c:v>4.1125445179965525E-2</c:v>
                </c:pt>
                <c:pt idx="57">
                  <c:v>4.0501115030402088E-2</c:v>
                </c:pt>
                <c:pt idx="58">
                  <c:v>4.2092389042369803E-2</c:v>
                </c:pt>
                <c:pt idx="59">
                  <c:v>4.5978771261021262E-2</c:v>
                </c:pt>
                <c:pt idx="60">
                  <c:v>4.4765550106172114E-2</c:v>
                </c:pt>
                <c:pt idx="61">
                  <c:v>4.3413874784032795E-2</c:v>
                </c:pt>
                <c:pt idx="62">
                  <c:v>3.6501802632671394E-2</c:v>
                </c:pt>
                <c:pt idx="63">
                  <c:v>4.2537599468084476E-2</c:v>
                </c:pt>
                <c:pt idx="64">
                  <c:v>4.9411615449214616E-2</c:v>
                </c:pt>
                <c:pt idx="65">
                  <c:v>5.1784932827507173E-2</c:v>
                </c:pt>
                <c:pt idx="66">
                  <c:v>5.6004465000225011E-2</c:v>
                </c:pt>
                <c:pt idx="67">
                  <c:v>5.9947632939959736E-2</c:v>
                </c:pt>
                <c:pt idx="68">
                  <c:v>6.7425651597460279E-2</c:v>
                </c:pt>
                <c:pt idx="69">
                  <c:v>7.1316858502072339E-2</c:v>
                </c:pt>
                <c:pt idx="70">
                  <c:v>7.9892966036062829E-2</c:v>
                </c:pt>
                <c:pt idx="71">
                  <c:v>8.2548317626560369E-2</c:v>
                </c:pt>
                <c:pt idx="72">
                  <c:v>9.5164263101125662E-2</c:v>
                </c:pt>
                <c:pt idx="73">
                  <c:v>9.910025739287312E-2</c:v>
                </c:pt>
                <c:pt idx="74">
                  <c:v>0.1115180042455657</c:v>
                </c:pt>
                <c:pt idx="75">
                  <c:v>0.11322386946697575</c:v>
                </c:pt>
                <c:pt idx="76">
                  <c:v>0.11534854746242658</c:v>
                </c:pt>
                <c:pt idx="77">
                  <c:v>0.11657197142493288</c:v>
                </c:pt>
                <c:pt idx="78">
                  <c:v>0.11814618399057981</c:v>
                </c:pt>
                <c:pt idx="79">
                  <c:v>0.11805068528056971</c:v>
                </c:pt>
                <c:pt idx="80">
                  <c:v>0.11227855010801432</c:v>
                </c:pt>
                <c:pt idx="81">
                  <c:v>0.10683583945466103</c:v>
                </c:pt>
                <c:pt idx="82">
                  <c:v>9.9606575075045639E-2</c:v>
                </c:pt>
                <c:pt idx="83">
                  <c:v>9.1572570306308845E-2</c:v>
                </c:pt>
                <c:pt idx="84">
                  <c:v>8.3747486872816176E-2</c:v>
                </c:pt>
                <c:pt idx="85">
                  <c:v>7.7549752992379761E-2</c:v>
                </c:pt>
                <c:pt idx="86">
                  <c:v>7.3693686532725913E-2</c:v>
                </c:pt>
                <c:pt idx="87">
                  <c:v>6.5300206263933763E-2</c:v>
                </c:pt>
                <c:pt idx="88">
                  <c:v>6.2757585789493073E-2</c:v>
                </c:pt>
                <c:pt idx="89">
                  <c:v>5.7044954367836131E-2</c:v>
                </c:pt>
                <c:pt idx="90">
                  <c:v>5.1532189209571817E-2</c:v>
                </c:pt>
                <c:pt idx="91">
                  <c:v>4.3972404673408329E-2</c:v>
                </c:pt>
                <c:pt idx="92">
                  <c:v>4.2542460324927561E-2</c:v>
                </c:pt>
                <c:pt idx="93">
                  <c:v>4.510325968286822E-2</c:v>
                </c:pt>
                <c:pt idx="94">
                  <c:v>5.3266890879840038E-2</c:v>
                </c:pt>
                <c:pt idx="95">
                  <c:v>6.0814177392631792E-2</c:v>
                </c:pt>
                <c:pt idx="96">
                  <c:v>6.26169969717498E-2</c:v>
                </c:pt>
                <c:pt idx="97">
                  <c:v>6.7231076292263145E-2</c:v>
                </c:pt>
                <c:pt idx="98">
                  <c:v>6.3963317084746965E-2</c:v>
                </c:pt>
                <c:pt idx="99">
                  <c:v>6.9582179108271094E-2</c:v>
                </c:pt>
                <c:pt idx="100">
                  <c:v>6.5589784249783928E-2</c:v>
                </c:pt>
                <c:pt idx="101">
                  <c:v>7.0832466058188631E-2</c:v>
                </c:pt>
                <c:pt idx="102">
                  <c:v>6.9400323286276572E-2</c:v>
                </c:pt>
                <c:pt idx="103">
                  <c:v>7.3089163402044022E-2</c:v>
                </c:pt>
                <c:pt idx="104">
                  <c:v>7.1453882399501942E-2</c:v>
                </c:pt>
                <c:pt idx="105">
                  <c:v>7.1985080873716134E-2</c:v>
                </c:pt>
                <c:pt idx="106">
                  <c:v>6.0455771831766557E-2</c:v>
                </c:pt>
                <c:pt idx="107">
                  <c:v>5.4537874158320253E-2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1-4617-8D42-AFBF1D41D53A}"/>
            </c:ext>
          </c:extLst>
        </c:ser>
        <c:ser>
          <c:idx val="2"/>
          <c:order val="1"/>
          <c:tx>
            <c:strRef>
              <c:f>'Zillow data'!$V$1</c:f>
              <c:strCache>
                <c:ptCount val="1"/>
                <c:pt idx="0">
                  <c:v>Peer 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'Zillow data'!$S$14:$S$121</c:f>
              <c:numCache>
                <c:formatCode>m/d/yyyy</c:formatCode>
                <c:ptCount val="108"/>
                <c:pt idx="0">
                  <c:v>42400</c:v>
                </c:pt>
                <c:pt idx="1">
                  <c:v>42429</c:v>
                </c:pt>
                <c:pt idx="2">
                  <c:v>42460</c:v>
                </c:pt>
                <c:pt idx="3">
                  <c:v>42490</c:v>
                </c:pt>
                <c:pt idx="4">
                  <c:v>42521</c:v>
                </c:pt>
                <c:pt idx="5">
                  <c:v>42551</c:v>
                </c:pt>
                <c:pt idx="6">
                  <c:v>42582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42735</c:v>
                </c:pt>
                <c:pt idx="12">
                  <c:v>42766</c:v>
                </c:pt>
                <c:pt idx="13">
                  <c:v>42794</c:v>
                </c:pt>
                <c:pt idx="14">
                  <c:v>42825</c:v>
                </c:pt>
                <c:pt idx="15">
                  <c:v>42855</c:v>
                </c:pt>
                <c:pt idx="16">
                  <c:v>42886</c:v>
                </c:pt>
                <c:pt idx="17">
                  <c:v>42916</c:v>
                </c:pt>
                <c:pt idx="18">
                  <c:v>42947</c:v>
                </c:pt>
                <c:pt idx="19">
                  <c:v>42978</c:v>
                </c:pt>
                <c:pt idx="20">
                  <c:v>43008</c:v>
                </c:pt>
                <c:pt idx="21">
                  <c:v>43039</c:v>
                </c:pt>
                <c:pt idx="22">
                  <c:v>43069</c:v>
                </c:pt>
                <c:pt idx="23">
                  <c:v>43100</c:v>
                </c:pt>
                <c:pt idx="24">
                  <c:v>43131</c:v>
                </c:pt>
                <c:pt idx="25">
                  <c:v>43159</c:v>
                </c:pt>
                <c:pt idx="26">
                  <c:v>43190</c:v>
                </c:pt>
                <c:pt idx="27">
                  <c:v>43220</c:v>
                </c:pt>
                <c:pt idx="28">
                  <c:v>43251</c:v>
                </c:pt>
                <c:pt idx="29">
                  <c:v>43281</c:v>
                </c:pt>
                <c:pt idx="30">
                  <c:v>43312</c:v>
                </c:pt>
                <c:pt idx="31">
                  <c:v>43343</c:v>
                </c:pt>
                <c:pt idx="32">
                  <c:v>43373</c:v>
                </c:pt>
                <c:pt idx="33">
                  <c:v>43404</c:v>
                </c:pt>
                <c:pt idx="34">
                  <c:v>43434</c:v>
                </c:pt>
                <c:pt idx="35">
                  <c:v>43465</c:v>
                </c:pt>
                <c:pt idx="36">
                  <c:v>43496</c:v>
                </c:pt>
                <c:pt idx="37">
                  <c:v>43524</c:v>
                </c:pt>
                <c:pt idx="38">
                  <c:v>43555</c:v>
                </c:pt>
                <c:pt idx="39">
                  <c:v>43585</c:v>
                </c:pt>
                <c:pt idx="40">
                  <c:v>43616</c:v>
                </c:pt>
                <c:pt idx="41">
                  <c:v>43646</c:v>
                </c:pt>
                <c:pt idx="42">
                  <c:v>43677</c:v>
                </c:pt>
                <c:pt idx="43">
                  <c:v>43708</c:v>
                </c:pt>
                <c:pt idx="44">
                  <c:v>43738</c:v>
                </c:pt>
                <c:pt idx="45">
                  <c:v>43769</c:v>
                </c:pt>
                <c:pt idx="46">
                  <c:v>43799</c:v>
                </c:pt>
                <c:pt idx="47">
                  <c:v>43830</c:v>
                </c:pt>
                <c:pt idx="48">
                  <c:v>43861</c:v>
                </c:pt>
                <c:pt idx="49">
                  <c:v>43890</c:v>
                </c:pt>
                <c:pt idx="50">
                  <c:v>43921</c:v>
                </c:pt>
                <c:pt idx="51">
                  <c:v>43951</c:v>
                </c:pt>
                <c:pt idx="52">
                  <c:v>43982</c:v>
                </c:pt>
                <c:pt idx="53">
                  <c:v>44012</c:v>
                </c:pt>
                <c:pt idx="54">
                  <c:v>44043</c:v>
                </c:pt>
                <c:pt idx="55">
                  <c:v>44074</c:v>
                </c:pt>
                <c:pt idx="56">
                  <c:v>44104</c:v>
                </c:pt>
                <c:pt idx="57">
                  <c:v>44135</c:v>
                </c:pt>
                <c:pt idx="58">
                  <c:v>44165</c:v>
                </c:pt>
                <c:pt idx="59">
                  <c:v>44196</c:v>
                </c:pt>
                <c:pt idx="60">
                  <c:v>44227</c:v>
                </c:pt>
                <c:pt idx="61">
                  <c:v>44255</c:v>
                </c:pt>
                <c:pt idx="62">
                  <c:v>44286</c:v>
                </c:pt>
                <c:pt idx="63">
                  <c:v>44316</c:v>
                </c:pt>
                <c:pt idx="64">
                  <c:v>44347</c:v>
                </c:pt>
                <c:pt idx="65">
                  <c:v>44377</c:v>
                </c:pt>
                <c:pt idx="66">
                  <c:v>44408</c:v>
                </c:pt>
                <c:pt idx="67">
                  <c:v>44439</c:v>
                </c:pt>
                <c:pt idx="68">
                  <c:v>44469</c:v>
                </c:pt>
                <c:pt idx="69">
                  <c:v>44500</c:v>
                </c:pt>
                <c:pt idx="70">
                  <c:v>44530</c:v>
                </c:pt>
                <c:pt idx="71">
                  <c:v>44561</c:v>
                </c:pt>
                <c:pt idx="72">
                  <c:v>44592</c:v>
                </c:pt>
                <c:pt idx="73">
                  <c:v>44620</c:v>
                </c:pt>
                <c:pt idx="74">
                  <c:v>44651</c:v>
                </c:pt>
                <c:pt idx="75">
                  <c:v>44681</c:v>
                </c:pt>
                <c:pt idx="76">
                  <c:v>44712</c:v>
                </c:pt>
                <c:pt idx="77">
                  <c:v>44742</c:v>
                </c:pt>
                <c:pt idx="78">
                  <c:v>44773</c:v>
                </c:pt>
                <c:pt idx="79">
                  <c:v>44804</c:v>
                </c:pt>
                <c:pt idx="80">
                  <c:v>44834</c:v>
                </c:pt>
                <c:pt idx="81">
                  <c:v>44865</c:v>
                </c:pt>
                <c:pt idx="82">
                  <c:v>44895</c:v>
                </c:pt>
                <c:pt idx="83">
                  <c:v>44926</c:v>
                </c:pt>
                <c:pt idx="84">
                  <c:v>44957</c:v>
                </c:pt>
                <c:pt idx="85">
                  <c:v>44985</c:v>
                </c:pt>
                <c:pt idx="86">
                  <c:v>45016</c:v>
                </c:pt>
                <c:pt idx="87">
                  <c:v>45046</c:v>
                </c:pt>
                <c:pt idx="88">
                  <c:v>45077</c:v>
                </c:pt>
                <c:pt idx="89">
                  <c:v>45107</c:v>
                </c:pt>
                <c:pt idx="90">
                  <c:v>45138</c:v>
                </c:pt>
                <c:pt idx="91">
                  <c:v>45169</c:v>
                </c:pt>
                <c:pt idx="92">
                  <c:v>45199</c:v>
                </c:pt>
                <c:pt idx="93">
                  <c:v>45230</c:v>
                </c:pt>
                <c:pt idx="94">
                  <c:v>45260</c:v>
                </c:pt>
                <c:pt idx="95">
                  <c:v>45291</c:v>
                </c:pt>
                <c:pt idx="96">
                  <c:v>45322</c:v>
                </c:pt>
                <c:pt idx="97">
                  <c:v>45351</c:v>
                </c:pt>
                <c:pt idx="98">
                  <c:v>45382</c:v>
                </c:pt>
                <c:pt idx="99">
                  <c:v>45412</c:v>
                </c:pt>
                <c:pt idx="100">
                  <c:v>45443</c:v>
                </c:pt>
                <c:pt idx="101">
                  <c:v>45473</c:v>
                </c:pt>
                <c:pt idx="102">
                  <c:v>45504</c:v>
                </c:pt>
                <c:pt idx="103">
                  <c:v>45535</c:v>
                </c:pt>
                <c:pt idx="104">
                  <c:v>45565</c:v>
                </c:pt>
                <c:pt idx="105">
                  <c:v>45596</c:v>
                </c:pt>
                <c:pt idx="106">
                  <c:v>45626</c:v>
                </c:pt>
                <c:pt idx="107">
                  <c:v>45657</c:v>
                </c:pt>
              </c:numCache>
            </c:numRef>
          </c:cat>
          <c:val>
            <c:numRef>
              <c:f>'Zillow data'!$V$14:$V$121</c:f>
              <c:numCache>
                <c:formatCode>0.0%</c:formatCode>
                <c:ptCount val="108"/>
                <c:pt idx="0">
                  <c:v>4.2908857046233304E-2</c:v>
                </c:pt>
                <c:pt idx="1">
                  <c:v>4.2273412803579283E-2</c:v>
                </c:pt>
                <c:pt idx="2">
                  <c:v>3.9688796720990821E-2</c:v>
                </c:pt>
                <c:pt idx="3">
                  <c:v>3.7238150465787774E-2</c:v>
                </c:pt>
                <c:pt idx="4">
                  <c:v>3.7198431833398077E-2</c:v>
                </c:pt>
                <c:pt idx="5">
                  <c:v>3.7808258761236238E-2</c:v>
                </c:pt>
                <c:pt idx="6">
                  <c:v>3.7064774537777644E-2</c:v>
                </c:pt>
                <c:pt idx="7">
                  <c:v>3.5646853654353661E-2</c:v>
                </c:pt>
                <c:pt idx="8">
                  <c:v>3.5265373868889872E-2</c:v>
                </c:pt>
                <c:pt idx="9">
                  <c:v>3.4680942011963173E-2</c:v>
                </c:pt>
                <c:pt idx="10">
                  <c:v>3.2448035569749213E-2</c:v>
                </c:pt>
                <c:pt idx="11">
                  <c:v>3.0020447239847356E-2</c:v>
                </c:pt>
                <c:pt idx="12">
                  <c:v>3.0472215458176716E-2</c:v>
                </c:pt>
                <c:pt idx="13">
                  <c:v>3.4190018168714378E-2</c:v>
                </c:pt>
                <c:pt idx="14">
                  <c:v>3.8352402120237959E-2</c:v>
                </c:pt>
                <c:pt idx="15">
                  <c:v>4.1744220477679513E-2</c:v>
                </c:pt>
                <c:pt idx="16">
                  <c:v>4.1830208069962814E-2</c:v>
                </c:pt>
                <c:pt idx="17">
                  <c:v>4.1423586094107755E-2</c:v>
                </c:pt>
                <c:pt idx="18">
                  <c:v>4.1745629416151404E-2</c:v>
                </c:pt>
                <c:pt idx="19">
                  <c:v>4.1586617088025427E-2</c:v>
                </c:pt>
                <c:pt idx="20">
                  <c:v>4.1804474029390498E-2</c:v>
                </c:pt>
                <c:pt idx="21">
                  <c:v>4.0957097906808154E-2</c:v>
                </c:pt>
                <c:pt idx="22">
                  <c:v>4.2568027979800326E-2</c:v>
                </c:pt>
                <c:pt idx="23">
                  <c:v>4.32518611588067E-2</c:v>
                </c:pt>
                <c:pt idx="24">
                  <c:v>4.3216091453674874E-2</c:v>
                </c:pt>
                <c:pt idx="25">
                  <c:v>4.1851455034442028E-2</c:v>
                </c:pt>
                <c:pt idx="26">
                  <c:v>3.9933995566556364E-2</c:v>
                </c:pt>
                <c:pt idx="27">
                  <c:v>3.9629230752401268E-2</c:v>
                </c:pt>
                <c:pt idx="28">
                  <c:v>3.9393625196971087E-2</c:v>
                </c:pt>
                <c:pt idx="29">
                  <c:v>4.0440358121690959E-2</c:v>
                </c:pt>
                <c:pt idx="30">
                  <c:v>3.9971998939884658E-2</c:v>
                </c:pt>
                <c:pt idx="31">
                  <c:v>4.1684845909556296E-2</c:v>
                </c:pt>
                <c:pt idx="32">
                  <c:v>4.1324981538350895E-2</c:v>
                </c:pt>
                <c:pt idx="33">
                  <c:v>4.3411063734148776E-2</c:v>
                </c:pt>
                <c:pt idx="34">
                  <c:v>4.4377566321359814E-2</c:v>
                </c:pt>
                <c:pt idx="35">
                  <c:v>4.6195722120061226E-2</c:v>
                </c:pt>
                <c:pt idx="36">
                  <c:v>4.6195237396011175E-2</c:v>
                </c:pt>
                <c:pt idx="37">
                  <c:v>4.4255715181965964E-2</c:v>
                </c:pt>
                <c:pt idx="38">
                  <c:v>4.4080468309403327E-2</c:v>
                </c:pt>
                <c:pt idx="39">
                  <c:v>4.244634394090379E-2</c:v>
                </c:pt>
                <c:pt idx="40">
                  <c:v>4.3796632653193737E-2</c:v>
                </c:pt>
                <c:pt idx="41">
                  <c:v>4.3361051329980069E-2</c:v>
                </c:pt>
                <c:pt idx="42">
                  <c:v>4.4774892294476593E-2</c:v>
                </c:pt>
                <c:pt idx="43">
                  <c:v>4.4509889482179966E-2</c:v>
                </c:pt>
                <c:pt idx="44">
                  <c:v>4.5958357561628208E-2</c:v>
                </c:pt>
                <c:pt idx="45">
                  <c:v>4.5513001431305204E-2</c:v>
                </c:pt>
                <c:pt idx="46">
                  <c:v>4.4871064462930911E-2</c:v>
                </c:pt>
                <c:pt idx="47">
                  <c:v>4.3593424766494825E-2</c:v>
                </c:pt>
                <c:pt idx="48">
                  <c:v>4.4024624237758214E-2</c:v>
                </c:pt>
                <c:pt idx="49">
                  <c:v>4.5920241462968824E-2</c:v>
                </c:pt>
                <c:pt idx="50">
                  <c:v>4.9460388655085646E-2</c:v>
                </c:pt>
                <c:pt idx="51">
                  <c:v>4.7379156683299561E-2</c:v>
                </c:pt>
                <c:pt idx="52">
                  <c:v>4.3262156664940807E-2</c:v>
                </c:pt>
                <c:pt idx="53">
                  <c:v>3.9709157120346041E-2</c:v>
                </c:pt>
                <c:pt idx="54">
                  <c:v>3.8838042861308229E-2</c:v>
                </c:pt>
                <c:pt idx="55">
                  <c:v>3.9987960989507007E-2</c:v>
                </c:pt>
                <c:pt idx="56">
                  <c:v>4.0993674375521517E-2</c:v>
                </c:pt>
                <c:pt idx="57">
                  <c:v>4.4823788482631126E-2</c:v>
                </c:pt>
                <c:pt idx="58">
                  <c:v>4.7738574298189534E-2</c:v>
                </c:pt>
                <c:pt idx="59">
                  <c:v>5.0499703383570696E-2</c:v>
                </c:pt>
                <c:pt idx="60">
                  <c:v>5.1966419050349974E-2</c:v>
                </c:pt>
                <c:pt idx="61">
                  <c:v>5.4260924991685659E-2</c:v>
                </c:pt>
                <c:pt idx="62">
                  <c:v>5.5264174678082437E-2</c:v>
                </c:pt>
                <c:pt idx="63">
                  <c:v>6.5109128139304084E-2</c:v>
                </c:pt>
                <c:pt idx="64">
                  <c:v>7.8151191941036327E-2</c:v>
                </c:pt>
                <c:pt idx="65">
                  <c:v>8.7431952156297121E-2</c:v>
                </c:pt>
                <c:pt idx="66">
                  <c:v>0.10558586314885429</c:v>
                </c:pt>
                <c:pt idx="67">
                  <c:v>0.11597117006934192</c:v>
                </c:pt>
                <c:pt idx="68">
                  <c:v>0.12541642939752407</c:v>
                </c:pt>
                <c:pt idx="69">
                  <c:v>0.12884884756820289</c:v>
                </c:pt>
                <c:pt idx="70">
                  <c:v>0.13222351556439449</c:v>
                </c:pt>
                <c:pt idx="71">
                  <c:v>0.13646212980192465</c:v>
                </c:pt>
                <c:pt idx="72">
                  <c:v>0.13971918378319215</c:v>
                </c:pt>
                <c:pt idx="73">
                  <c:v>0.14252457642303668</c:v>
                </c:pt>
                <c:pt idx="74">
                  <c:v>0.1417670320645136</c:v>
                </c:pt>
                <c:pt idx="75">
                  <c:v>0.14236971118490402</c:v>
                </c:pt>
                <c:pt idx="76">
                  <c:v>0.1379020528178159</c:v>
                </c:pt>
                <c:pt idx="77">
                  <c:v>0.1390566114810097</c:v>
                </c:pt>
                <c:pt idx="78">
                  <c:v>0.12476771161421031</c:v>
                </c:pt>
                <c:pt idx="79">
                  <c:v>0.11442314335392696</c:v>
                </c:pt>
                <c:pt idx="80">
                  <c:v>0.1016854417138664</c:v>
                </c:pt>
                <c:pt idx="81">
                  <c:v>9.1984579460666016E-2</c:v>
                </c:pt>
                <c:pt idx="82">
                  <c:v>8.4762957072501616E-2</c:v>
                </c:pt>
                <c:pt idx="83">
                  <c:v>7.7849651517451102E-2</c:v>
                </c:pt>
                <c:pt idx="84">
                  <c:v>7.3336193856154197E-2</c:v>
                </c:pt>
                <c:pt idx="85">
                  <c:v>6.7653245801863604E-2</c:v>
                </c:pt>
                <c:pt idx="86">
                  <c:v>6.5384813614895454E-2</c:v>
                </c:pt>
                <c:pt idx="87">
                  <c:v>5.761042153665874E-2</c:v>
                </c:pt>
                <c:pt idx="88">
                  <c:v>5.2773386720031394E-2</c:v>
                </c:pt>
                <c:pt idx="89">
                  <c:v>4.3841146599440113E-2</c:v>
                </c:pt>
                <c:pt idx="90">
                  <c:v>3.7869932485170787E-2</c:v>
                </c:pt>
                <c:pt idx="91">
                  <c:v>3.4426337797478036E-2</c:v>
                </c:pt>
                <c:pt idx="92">
                  <c:v>3.5791606764794738E-2</c:v>
                </c:pt>
                <c:pt idx="93">
                  <c:v>3.8394992662529645E-2</c:v>
                </c:pt>
                <c:pt idx="94">
                  <c:v>3.9769224781065718E-2</c:v>
                </c:pt>
                <c:pt idx="95">
                  <c:v>3.9869926856578822E-2</c:v>
                </c:pt>
                <c:pt idx="96">
                  <c:v>3.9917876080038349E-2</c:v>
                </c:pt>
                <c:pt idx="97">
                  <c:v>4.000780297840556E-2</c:v>
                </c:pt>
                <c:pt idx="98">
                  <c:v>3.8170743636453383E-2</c:v>
                </c:pt>
                <c:pt idx="99">
                  <c:v>3.6542587731395883E-2</c:v>
                </c:pt>
                <c:pt idx="100">
                  <c:v>3.3967524755041646E-2</c:v>
                </c:pt>
                <c:pt idx="101">
                  <c:v>3.5329176818394092E-2</c:v>
                </c:pt>
                <c:pt idx="102">
                  <c:v>3.6758761711558251E-2</c:v>
                </c:pt>
                <c:pt idx="103">
                  <c:v>3.8864836608038238E-2</c:v>
                </c:pt>
                <c:pt idx="104">
                  <c:v>3.8994962351427097E-2</c:v>
                </c:pt>
                <c:pt idx="105">
                  <c:v>3.8496175295635614E-2</c:v>
                </c:pt>
                <c:pt idx="106">
                  <c:v>3.7731033610036734E-2</c:v>
                </c:pt>
                <c:pt idx="107">
                  <c:v>3.7376595060779616E-2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51-4617-8D42-AFBF1D41D53A}"/>
            </c:ext>
          </c:extLst>
        </c:ser>
        <c:ser>
          <c:idx val="3"/>
          <c:order val="2"/>
          <c:tx>
            <c:strRef>
              <c:f>'Zillow data'!$U$1</c:f>
              <c:strCache>
                <c:ptCount val="1"/>
                <c:pt idx="0">
                  <c:v>25th and 75th Percentiles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'Zillow data'!$S$14:$S$121</c:f>
              <c:numCache>
                <c:formatCode>m/d/yyyy</c:formatCode>
                <c:ptCount val="108"/>
                <c:pt idx="0">
                  <c:v>42400</c:v>
                </c:pt>
                <c:pt idx="1">
                  <c:v>42429</c:v>
                </c:pt>
                <c:pt idx="2">
                  <c:v>42460</c:v>
                </c:pt>
                <c:pt idx="3">
                  <c:v>42490</c:v>
                </c:pt>
                <c:pt idx="4">
                  <c:v>42521</c:v>
                </c:pt>
                <c:pt idx="5">
                  <c:v>42551</c:v>
                </c:pt>
                <c:pt idx="6">
                  <c:v>42582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42735</c:v>
                </c:pt>
                <c:pt idx="12">
                  <c:v>42766</c:v>
                </c:pt>
                <c:pt idx="13">
                  <c:v>42794</c:v>
                </c:pt>
                <c:pt idx="14">
                  <c:v>42825</c:v>
                </c:pt>
                <c:pt idx="15">
                  <c:v>42855</c:v>
                </c:pt>
                <c:pt idx="16">
                  <c:v>42886</c:v>
                </c:pt>
                <c:pt idx="17">
                  <c:v>42916</c:v>
                </c:pt>
                <c:pt idx="18">
                  <c:v>42947</c:v>
                </c:pt>
                <c:pt idx="19">
                  <c:v>42978</c:v>
                </c:pt>
                <c:pt idx="20">
                  <c:v>43008</c:v>
                </c:pt>
                <c:pt idx="21">
                  <c:v>43039</c:v>
                </c:pt>
                <c:pt idx="22">
                  <c:v>43069</c:v>
                </c:pt>
                <c:pt idx="23">
                  <c:v>43100</c:v>
                </c:pt>
                <c:pt idx="24">
                  <c:v>43131</c:v>
                </c:pt>
                <c:pt idx="25">
                  <c:v>43159</c:v>
                </c:pt>
                <c:pt idx="26">
                  <c:v>43190</c:v>
                </c:pt>
                <c:pt idx="27">
                  <c:v>43220</c:v>
                </c:pt>
                <c:pt idx="28">
                  <c:v>43251</c:v>
                </c:pt>
                <c:pt idx="29">
                  <c:v>43281</c:v>
                </c:pt>
                <c:pt idx="30">
                  <c:v>43312</c:v>
                </c:pt>
                <c:pt idx="31">
                  <c:v>43343</c:v>
                </c:pt>
                <c:pt idx="32">
                  <c:v>43373</c:v>
                </c:pt>
                <c:pt idx="33">
                  <c:v>43404</c:v>
                </c:pt>
                <c:pt idx="34">
                  <c:v>43434</c:v>
                </c:pt>
                <c:pt idx="35">
                  <c:v>43465</c:v>
                </c:pt>
                <c:pt idx="36">
                  <c:v>43496</c:v>
                </c:pt>
                <c:pt idx="37">
                  <c:v>43524</c:v>
                </c:pt>
                <c:pt idx="38">
                  <c:v>43555</c:v>
                </c:pt>
                <c:pt idx="39">
                  <c:v>43585</c:v>
                </c:pt>
                <c:pt idx="40">
                  <c:v>43616</c:v>
                </c:pt>
                <c:pt idx="41">
                  <c:v>43646</c:v>
                </c:pt>
                <c:pt idx="42">
                  <c:v>43677</c:v>
                </c:pt>
                <c:pt idx="43">
                  <c:v>43708</c:v>
                </c:pt>
                <c:pt idx="44">
                  <c:v>43738</c:v>
                </c:pt>
                <c:pt idx="45">
                  <c:v>43769</c:v>
                </c:pt>
                <c:pt idx="46">
                  <c:v>43799</c:v>
                </c:pt>
                <c:pt idx="47">
                  <c:v>43830</c:v>
                </c:pt>
                <c:pt idx="48">
                  <c:v>43861</c:v>
                </c:pt>
                <c:pt idx="49">
                  <c:v>43890</c:v>
                </c:pt>
                <c:pt idx="50">
                  <c:v>43921</c:v>
                </c:pt>
                <c:pt idx="51">
                  <c:v>43951</c:v>
                </c:pt>
                <c:pt idx="52">
                  <c:v>43982</c:v>
                </c:pt>
                <c:pt idx="53">
                  <c:v>44012</c:v>
                </c:pt>
                <c:pt idx="54">
                  <c:v>44043</c:v>
                </c:pt>
                <c:pt idx="55">
                  <c:v>44074</c:v>
                </c:pt>
                <c:pt idx="56">
                  <c:v>44104</c:v>
                </c:pt>
                <c:pt idx="57">
                  <c:v>44135</c:v>
                </c:pt>
                <c:pt idx="58">
                  <c:v>44165</c:v>
                </c:pt>
                <c:pt idx="59">
                  <c:v>44196</c:v>
                </c:pt>
                <c:pt idx="60">
                  <c:v>44227</c:v>
                </c:pt>
                <c:pt idx="61">
                  <c:v>44255</c:v>
                </c:pt>
                <c:pt idx="62">
                  <c:v>44286</c:v>
                </c:pt>
                <c:pt idx="63">
                  <c:v>44316</c:v>
                </c:pt>
                <c:pt idx="64">
                  <c:v>44347</c:v>
                </c:pt>
                <c:pt idx="65">
                  <c:v>44377</c:v>
                </c:pt>
                <c:pt idx="66">
                  <c:v>44408</c:v>
                </c:pt>
                <c:pt idx="67">
                  <c:v>44439</c:v>
                </c:pt>
                <c:pt idx="68">
                  <c:v>44469</c:v>
                </c:pt>
                <c:pt idx="69">
                  <c:v>44500</c:v>
                </c:pt>
                <c:pt idx="70">
                  <c:v>44530</c:v>
                </c:pt>
                <c:pt idx="71">
                  <c:v>44561</c:v>
                </c:pt>
                <c:pt idx="72">
                  <c:v>44592</c:v>
                </c:pt>
                <c:pt idx="73">
                  <c:v>44620</c:v>
                </c:pt>
                <c:pt idx="74">
                  <c:v>44651</c:v>
                </c:pt>
                <c:pt idx="75">
                  <c:v>44681</c:v>
                </c:pt>
                <c:pt idx="76">
                  <c:v>44712</c:v>
                </c:pt>
                <c:pt idx="77">
                  <c:v>44742</c:v>
                </c:pt>
                <c:pt idx="78">
                  <c:v>44773</c:v>
                </c:pt>
                <c:pt idx="79">
                  <c:v>44804</c:v>
                </c:pt>
                <c:pt idx="80">
                  <c:v>44834</c:v>
                </c:pt>
                <c:pt idx="81">
                  <c:v>44865</c:v>
                </c:pt>
                <c:pt idx="82">
                  <c:v>44895</c:v>
                </c:pt>
                <c:pt idx="83">
                  <c:v>44926</c:v>
                </c:pt>
                <c:pt idx="84">
                  <c:v>44957</c:v>
                </c:pt>
                <c:pt idx="85">
                  <c:v>44985</c:v>
                </c:pt>
                <c:pt idx="86">
                  <c:v>45016</c:v>
                </c:pt>
                <c:pt idx="87">
                  <c:v>45046</c:v>
                </c:pt>
                <c:pt idx="88">
                  <c:v>45077</c:v>
                </c:pt>
                <c:pt idx="89">
                  <c:v>45107</c:v>
                </c:pt>
                <c:pt idx="90">
                  <c:v>45138</c:v>
                </c:pt>
                <c:pt idx="91">
                  <c:v>45169</c:v>
                </c:pt>
                <c:pt idx="92">
                  <c:v>45199</c:v>
                </c:pt>
                <c:pt idx="93">
                  <c:v>45230</c:v>
                </c:pt>
                <c:pt idx="94">
                  <c:v>45260</c:v>
                </c:pt>
                <c:pt idx="95">
                  <c:v>45291</c:v>
                </c:pt>
                <c:pt idx="96">
                  <c:v>45322</c:v>
                </c:pt>
                <c:pt idx="97">
                  <c:v>45351</c:v>
                </c:pt>
                <c:pt idx="98">
                  <c:v>45382</c:v>
                </c:pt>
                <c:pt idx="99">
                  <c:v>45412</c:v>
                </c:pt>
                <c:pt idx="100">
                  <c:v>45443</c:v>
                </c:pt>
                <c:pt idx="101">
                  <c:v>45473</c:v>
                </c:pt>
                <c:pt idx="102">
                  <c:v>45504</c:v>
                </c:pt>
                <c:pt idx="103">
                  <c:v>45535</c:v>
                </c:pt>
                <c:pt idx="104">
                  <c:v>45565</c:v>
                </c:pt>
                <c:pt idx="105">
                  <c:v>45596</c:v>
                </c:pt>
                <c:pt idx="106">
                  <c:v>45626</c:v>
                </c:pt>
                <c:pt idx="107">
                  <c:v>45657</c:v>
                </c:pt>
              </c:numCache>
            </c:numRef>
          </c:cat>
          <c:val>
            <c:numRef>
              <c:f>'Zillow data'!$U$14:$U$121</c:f>
              <c:numCache>
                <c:formatCode>0.0%</c:formatCode>
                <c:ptCount val="108"/>
                <c:pt idx="0">
                  <c:v>2.4733046049707823E-2</c:v>
                </c:pt>
                <c:pt idx="1">
                  <c:v>2.466042335693213E-2</c:v>
                </c:pt>
                <c:pt idx="2">
                  <c:v>2.3198412553951671E-2</c:v>
                </c:pt>
                <c:pt idx="3">
                  <c:v>2.061581740642655E-2</c:v>
                </c:pt>
                <c:pt idx="4">
                  <c:v>2.0816525347094085E-2</c:v>
                </c:pt>
                <c:pt idx="5">
                  <c:v>2.3257393946204987E-2</c:v>
                </c:pt>
                <c:pt idx="6">
                  <c:v>2.2891873140938643E-2</c:v>
                </c:pt>
                <c:pt idx="7">
                  <c:v>2.4105484407309467E-2</c:v>
                </c:pt>
                <c:pt idx="8">
                  <c:v>2.2849459958080499E-2</c:v>
                </c:pt>
                <c:pt idx="9">
                  <c:v>2.740011167091334E-2</c:v>
                </c:pt>
                <c:pt idx="10">
                  <c:v>2.5609324947986546E-2</c:v>
                </c:pt>
                <c:pt idx="11">
                  <c:v>2.2768148625021793E-2</c:v>
                </c:pt>
                <c:pt idx="12">
                  <c:v>2.1485335389278722E-2</c:v>
                </c:pt>
                <c:pt idx="13">
                  <c:v>2.5499862083984314E-2</c:v>
                </c:pt>
                <c:pt idx="14">
                  <c:v>2.9917247717680805E-2</c:v>
                </c:pt>
                <c:pt idx="15">
                  <c:v>3.1410768467554376E-2</c:v>
                </c:pt>
                <c:pt idx="16">
                  <c:v>3.3037099809558879E-2</c:v>
                </c:pt>
                <c:pt idx="17">
                  <c:v>3.1778805103754582E-2</c:v>
                </c:pt>
                <c:pt idx="18">
                  <c:v>3.3989647458296322E-2</c:v>
                </c:pt>
                <c:pt idx="19">
                  <c:v>3.3466380956678907E-2</c:v>
                </c:pt>
                <c:pt idx="20">
                  <c:v>3.4617416800639143E-2</c:v>
                </c:pt>
                <c:pt idx="21">
                  <c:v>2.901594757759289E-2</c:v>
                </c:pt>
                <c:pt idx="22">
                  <c:v>3.3330583318857528E-2</c:v>
                </c:pt>
                <c:pt idx="23">
                  <c:v>3.6533828712949246E-2</c:v>
                </c:pt>
                <c:pt idx="24">
                  <c:v>3.6841392888287326E-2</c:v>
                </c:pt>
                <c:pt idx="25">
                  <c:v>3.2624311972105774E-2</c:v>
                </c:pt>
                <c:pt idx="26">
                  <c:v>3.0109536594804222E-2</c:v>
                </c:pt>
                <c:pt idx="27">
                  <c:v>2.9438212071457387E-2</c:v>
                </c:pt>
                <c:pt idx="28">
                  <c:v>3.1646419411927224E-2</c:v>
                </c:pt>
                <c:pt idx="29">
                  <c:v>3.3639554231011122E-2</c:v>
                </c:pt>
                <c:pt idx="30">
                  <c:v>3.1409333914052213E-2</c:v>
                </c:pt>
                <c:pt idx="31">
                  <c:v>3.3512963051534804E-2</c:v>
                </c:pt>
                <c:pt idx="32">
                  <c:v>3.379696439521733E-2</c:v>
                </c:pt>
                <c:pt idx="33">
                  <c:v>3.8455889976821839E-2</c:v>
                </c:pt>
                <c:pt idx="34">
                  <c:v>3.487260181214339E-2</c:v>
                </c:pt>
                <c:pt idx="35">
                  <c:v>3.4846523570103517E-2</c:v>
                </c:pt>
                <c:pt idx="36">
                  <c:v>3.6050628953694895E-2</c:v>
                </c:pt>
                <c:pt idx="37">
                  <c:v>3.7560951075680651E-2</c:v>
                </c:pt>
                <c:pt idx="38">
                  <c:v>3.6814385198252191E-2</c:v>
                </c:pt>
                <c:pt idx="39">
                  <c:v>3.611886915877676E-2</c:v>
                </c:pt>
                <c:pt idx="40">
                  <c:v>3.5350438937446209E-2</c:v>
                </c:pt>
                <c:pt idx="41">
                  <c:v>3.6202888648926457E-2</c:v>
                </c:pt>
                <c:pt idx="42">
                  <c:v>3.8908322281443357E-2</c:v>
                </c:pt>
                <c:pt idx="43">
                  <c:v>3.7889201886490954E-2</c:v>
                </c:pt>
                <c:pt idx="44">
                  <c:v>3.7330712239981016E-2</c:v>
                </c:pt>
                <c:pt idx="45">
                  <c:v>3.6101465360854908E-2</c:v>
                </c:pt>
                <c:pt idx="46">
                  <c:v>3.7721014674469575E-2</c:v>
                </c:pt>
                <c:pt idx="47">
                  <c:v>3.9916937248191078E-2</c:v>
                </c:pt>
                <c:pt idx="48">
                  <c:v>4.408864419585929E-2</c:v>
                </c:pt>
                <c:pt idx="49">
                  <c:v>4.4781423432110605E-2</c:v>
                </c:pt>
                <c:pt idx="50">
                  <c:v>5.3287031915938005E-2</c:v>
                </c:pt>
                <c:pt idx="51">
                  <c:v>5.6713458312485421E-2</c:v>
                </c:pt>
                <c:pt idx="52">
                  <c:v>6.0539479045854105E-2</c:v>
                </c:pt>
                <c:pt idx="53">
                  <c:v>5.9555241059331569E-2</c:v>
                </c:pt>
                <c:pt idx="54">
                  <c:v>5.9245695690299659E-2</c:v>
                </c:pt>
                <c:pt idx="55">
                  <c:v>6.1068024839264469E-2</c:v>
                </c:pt>
                <c:pt idx="56">
                  <c:v>6.1352114317540847E-2</c:v>
                </c:pt>
                <c:pt idx="57">
                  <c:v>6.5620934024466684E-2</c:v>
                </c:pt>
                <c:pt idx="58">
                  <c:v>6.8228745733154558E-2</c:v>
                </c:pt>
                <c:pt idx="59">
                  <c:v>6.8096416382260258E-2</c:v>
                </c:pt>
                <c:pt idx="60">
                  <c:v>6.6161548799640119E-2</c:v>
                </c:pt>
                <c:pt idx="61">
                  <c:v>6.8705815523483829E-2</c:v>
                </c:pt>
                <c:pt idx="62">
                  <c:v>6.6834335434826614E-2</c:v>
                </c:pt>
                <c:pt idx="63">
                  <c:v>7.0217701320016521E-2</c:v>
                </c:pt>
                <c:pt idx="64">
                  <c:v>7.3866934176772328E-2</c:v>
                </c:pt>
                <c:pt idx="65">
                  <c:v>7.9836337134289087E-2</c:v>
                </c:pt>
                <c:pt idx="66">
                  <c:v>8.6968873951104725E-2</c:v>
                </c:pt>
                <c:pt idx="67">
                  <c:v>9.4888307048907952E-2</c:v>
                </c:pt>
                <c:pt idx="68">
                  <c:v>0.10479466591797117</c:v>
                </c:pt>
                <c:pt idx="69">
                  <c:v>0.1108011166873704</c:v>
                </c:pt>
                <c:pt idx="70">
                  <c:v>0.1124191640142089</c:v>
                </c:pt>
                <c:pt idx="71">
                  <c:v>0.1150768349035908</c:v>
                </c:pt>
                <c:pt idx="72">
                  <c:v>0.11732624965962141</c:v>
                </c:pt>
                <c:pt idx="73">
                  <c:v>0.11856311557803324</c:v>
                </c:pt>
                <c:pt idx="74">
                  <c:v>0.118144802186365</c:v>
                </c:pt>
                <c:pt idx="75">
                  <c:v>0.11906945466256842</c:v>
                </c:pt>
                <c:pt idx="76">
                  <c:v>0.11795838721192585</c:v>
                </c:pt>
                <c:pt idx="77">
                  <c:v>0.11564749889272948</c:v>
                </c:pt>
                <c:pt idx="78">
                  <c:v>0.1101237613539133</c:v>
                </c:pt>
                <c:pt idx="79">
                  <c:v>0.10033290619564232</c:v>
                </c:pt>
                <c:pt idx="80">
                  <c:v>8.773981275070375E-2</c:v>
                </c:pt>
                <c:pt idx="81">
                  <c:v>7.321130130833492E-2</c:v>
                </c:pt>
                <c:pt idx="82">
                  <c:v>6.8982066774887385E-2</c:v>
                </c:pt>
                <c:pt idx="83">
                  <c:v>6.4644057635782265E-2</c:v>
                </c:pt>
                <c:pt idx="84">
                  <c:v>6.1885594338249549E-2</c:v>
                </c:pt>
                <c:pt idx="85">
                  <c:v>5.7429162403081206E-2</c:v>
                </c:pt>
                <c:pt idx="86">
                  <c:v>5.380639715233633E-2</c:v>
                </c:pt>
                <c:pt idx="87">
                  <c:v>5.1434648560206311E-2</c:v>
                </c:pt>
                <c:pt idx="88">
                  <c:v>4.5665854163904306E-2</c:v>
                </c:pt>
                <c:pt idx="89">
                  <c:v>4.0029455091145104E-2</c:v>
                </c:pt>
                <c:pt idx="90">
                  <c:v>3.5922802572509405E-2</c:v>
                </c:pt>
                <c:pt idx="91">
                  <c:v>3.8423350265966834E-2</c:v>
                </c:pt>
                <c:pt idx="92">
                  <c:v>3.8827634595247545E-2</c:v>
                </c:pt>
                <c:pt idx="93">
                  <c:v>4.6672778611258035E-2</c:v>
                </c:pt>
                <c:pt idx="94">
                  <c:v>4.8123667913298938E-2</c:v>
                </c:pt>
                <c:pt idx="95">
                  <c:v>5.4078322520425541E-2</c:v>
                </c:pt>
                <c:pt idx="96">
                  <c:v>5.4245934262042217E-2</c:v>
                </c:pt>
                <c:pt idx="97">
                  <c:v>5.6444603103873982E-2</c:v>
                </c:pt>
                <c:pt idx="98">
                  <c:v>5.580916344820526E-2</c:v>
                </c:pt>
                <c:pt idx="99">
                  <c:v>5.012040550417303E-2</c:v>
                </c:pt>
                <c:pt idx="100">
                  <c:v>5.0497621940482205E-2</c:v>
                </c:pt>
                <c:pt idx="101">
                  <c:v>5.2744974312741159E-2</c:v>
                </c:pt>
                <c:pt idx="102">
                  <c:v>5.5351080710550692E-2</c:v>
                </c:pt>
                <c:pt idx="103">
                  <c:v>5.0980581476327967E-2</c:v>
                </c:pt>
                <c:pt idx="104">
                  <c:v>5.2163056955485121E-2</c:v>
                </c:pt>
                <c:pt idx="105">
                  <c:v>4.7295998541815057E-2</c:v>
                </c:pt>
                <c:pt idx="106">
                  <c:v>4.5835519091970693E-2</c:v>
                </c:pt>
                <c:pt idx="107">
                  <c:v>3.665929607725453E-2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51-4617-8D42-AFBF1D41D53A}"/>
            </c:ext>
          </c:extLst>
        </c:ser>
        <c:ser>
          <c:idx val="0"/>
          <c:order val="3"/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'Zillow data'!$S$14:$S$121</c:f>
              <c:numCache>
                <c:formatCode>m/d/yyyy</c:formatCode>
                <c:ptCount val="108"/>
                <c:pt idx="0">
                  <c:v>42400</c:v>
                </c:pt>
                <c:pt idx="1">
                  <c:v>42429</c:v>
                </c:pt>
                <c:pt idx="2">
                  <c:v>42460</c:v>
                </c:pt>
                <c:pt idx="3">
                  <c:v>42490</c:v>
                </c:pt>
                <c:pt idx="4">
                  <c:v>42521</c:v>
                </c:pt>
                <c:pt idx="5">
                  <c:v>42551</c:v>
                </c:pt>
                <c:pt idx="6">
                  <c:v>42582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42735</c:v>
                </c:pt>
                <c:pt idx="12">
                  <c:v>42766</c:v>
                </c:pt>
                <c:pt idx="13">
                  <c:v>42794</c:v>
                </c:pt>
                <c:pt idx="14">
                  <c:v>42825</c:v>
                </c:pt>
                <c:pt idx="15">
                  <c:v>42855</c:v>
                </c:pt>
                <c:pt idx="16">
                  <c:v>42886</c:v>
                </c:pt>
                <c:pt idx="17">
                  <c:v>42916</c:v>
                </c:pt>
                <c:pt idx="18">
                  <c:v>42947</c:v>
                </c:pt>
                <c:pt idx="19">
                  <c:v>42978</c:v>
                </c:pt>
                <c:pt idx="20">
                  <c:v>43008</c:v>
                </c:pt>
                <c:pt idx="21">
                  <c:v>43039</c:v>
                </c:pt>
                <c:pt idx="22">
                  <c:v>43069</c:v>
                </c:pt>
                <c:pt idx="23">
                  <c:v>43100</c:v>
                </c:pt>
                <c:pt idx="24">
                  <c:v>43131</c:v>
                </c:pt>
                <c:pt idx="25">
                  <c:v>43159</c:v>
                </c:pt>
                <c:pt idx="26">
                  <c:v>43190</c:v>
                </c:pt>
                <c:pt idx="27">
                  <c:v>43220</c:v>
                </c:pt>
                <c:pt idx="28">
                  <c:v>43251</c:v>
                </c:pt>
                <c:pt idx="29">
                  <c:v>43281</c:v>
                </c:pt>
                <c:pt idx="30">
                  <c:v>43312</c:v>
                </c:pt>
                <c:pt idx="31">
                  <c:v>43343</c:v>
                </c:pt>
                <c:pt idx="32">
                  <c:v>43373</c:v>
                </c:pt>
                <c:pt idx="33">
                  <c:v>43404</c:v>
                </c:pt>
                <c:pt idx="34">
                  <c:v>43434</c:v>
                </c:pt>
                <c:pt idx="35">
                  <c:v>43465</c:v>
                </c:pt>
                <c:pt idx="36">
                  <c:v>43496</c:v>
                </c:pt>
                <c:pt idx="37">
                  <c:v>43524</c:v>
                </c:pt>
                <c:pt idx="38">
                  <c:v>43555</c:v>
                </c:pt>
                <c:pt idx="39">
                  <c:v>43585</c:v>
                </c:pt>
                <c:pt idx="40">
                  <c:v>43616</c:v>
                </c:pt>
                <c:pt idx="41">
                  <c:v>43646</c:v>
                </c:pt>
                <c:pt idx="42">
                  <c:v>43677</c:v>
                </c:pt>
                <c:pt idx="43">
                  <c:v>43708</c:v>
                </c:pt>
                <c:pt idx="44">
                  <c:v>43738</c:v>
                </c:pt>
                <c:pt idx="45">
                  <c:v>43769</c:v>
                </c:pt>
                <c:pt idx="46">
                  <c:v>43799</c:v>
                </c:pt>
                <c:pt idx="47">
                  <c:v>43830</c:v>
                </c:pt>
                <c:pt idx="48">
                  <c:v>43861</c:v>
                </c:pt>
                <c:pt idx="49">
                  <c:v>43890</c:v>
                </c:pt>
                <c:pt idx="50">
                  <c:v>43921</c:v>
                </c:pt>
                <c:pt idx="51">
                  <c:v>43951</c:v>
                </c:pt>
                <c:pt idx="52">
                  <c:v>43982</c:v>
                </c:pt>
                <c:pt idx="53">
                  <c:v>44012</c:v>
                </c:pt>
                <c:pt idx="54">
                  <c:v>44043</c:v>
                </c:pt>
                <c:pt idx="55">
                  <c:v>44074</c:v>
                </c:pt>
                <c:pt idx="56">
                  <c:v>44104</c:v>
                </c:pt>
                <c:pt idx="57">
                  <c:v>44135</c:v>
                </c:pt>
                <c:pt idx="58">
                  <c:v>44165</c:v>
                </c:pt>
                <c:pt idx="59">
                  <c:v>44196</c:v>
                </c:pt>
                <c:pt idx="60">
                  <c:v>44227</c:v>
                </c:pt>
                <c:pt idx="61">
                  <c:v>44255</c:v>
                </c:pt>
                <c:pt idx="62">
                  <c:v>44286</c:v>
                </c:pt>
                <c:pt idx="63">
                  <c:v>44316</c:v>
                </c:pt>
                <c:pt idx="64">
                  <c:v>44347</c:v>
                </c:pt>
                <c:pt idx="65">
                  <c:v>44377</c:v>
                </c:pt>
                <c:pt idx="66">
                  <c:v>44408</c:v>
                </c:pt>
                <c:pt idx="67">
                  <c:v>44439</c:v>
                </c:pt>
                <c:pt idx="68">
                  <c:v>44469</c:v>
                </c:pt>
                <c:pt idx="69">
                  <c:v>44500</c:v>
                </c:pt>
                <c:pt idx="70">
                  <c:v>44530</c:v>
                </c:pt>
                <c:pt idx="71">
                  <c:v>44561</c:v>
                </c:pt>
                <c:pt idx="72">
                  <c:v>44592</c:v>
                </c:pt>
                <c:pt idx="73">
                  <c:v>44620</c:v>
                </c:pt>
                <c:pt idx="74">
                  <c:v>44651</c:v>
                </c:pt>
                <c:pt idx="75">
                  <c:v>44681</c:v>
                </c:pt>
                <c:pt idx="76">
                  <c:v>44712</c:v>
                </c:pt>
                <c:pt idx="77">
                  <c:v>44742</c:v>
                </c:pt>
                <c:pt idx="78">
                  <c:v>44773</c:v>
                </c:pt>
                <c:pt idx="79">
                  <c:v>44804</c:v>
                </c:pt>
                <c:pt idx="80">
                  <c:v>44834</c:v>
                </c:pt>
                <c:pt idx="81">
                  <c:v>44865</c:v>
                </c:pt>
                <c:pt idx="82">
                  <c:v>44895</c:v>
                </c:pt>
                <c:pt idx="83">
                  <c:v>44926</c:v>
                </c:pt>
                <c:pt idx="84">
                  <c:v>44957</c:v>
                </c:pt>
                <c:pt idx="85">
                  <c:v>44985</c:v>
                </c:pt>
                <c:pt idx="86">
                  <c:v>45016</c:v>
                </c:pt>
                <c:pt idx="87">
                  <c:v>45046</c:v>
                </c:pt>
                <c:pt idx="88">
                  <c:v>45077</c:v>
                </c:pt>
                <c:pt idx="89">
                  <c:v>45107</c:v>
                </c:pt>
                <c:pt idx="90">
                  <c:v>45138</c:v>
                </c:pt>
                <c:pt idx="91">
                  <c:v>45169</c:v>
                </c:pt>
                <c:pt idx="92">
                  <c:v>45199</c:v>
                </c:pt>
                <c:pt idx="93">
                  <c:v>45230</c:v>
                </c:pt>
                <c:pt idx="94">
                  <c:v>45260</c:v>
                </c:pt>
                <c:pt idx="95">
                  <c:v>45291</c:v>
                </c:pt>
                <c:pt idx="96">
                  <c:v>45322</c:v>
                </c:pt>
                <c:pt idx="97">
                  <c:v>45351</c:v>
                </c:pt>
                <c:pt idx="98">
                  <c:v>45382</c:v>
                </c:pt>
                <c:pt idx="99">
                  <c:v>45412</c:v>
                </c:pt>
                <c:pt idx="100">
                  <c:v>45443</c:v>
                </c:pt>
                <c:pt idx="101">
                  <c:v>45473</c:v>
                </c:pt>
                <c:pt idx="102">
                  <c:v>45504</c:v>
                </c:pt>
                <c:pt idx="103">
                  <c:v>45535</c:v>
                </c:pt>
                <c:pt idx="104">
                  <c:v>45565</c:v>
                </c:pt>
                <c:pt idx="105">
                  <c:v>45596</c:v>
                </c:pt>
                <c:pt idx="106">
                  <c:v>45626</c:v>
                </c:pt>
                <c:pt idx="107">
                  <c:v>45657</c:v>
                </c:pt>
              </c:numCache>
            </c:numRef>
          </c:cat>
          <c:val>
            <c:numRef>
              <c:f>'Zillow data'!$W$14:$W$121</c:f>
              <c:numCache>
                <c:formatCode>0.0%</c:formatCode>
                <c:ptCount val="108"/>
                <c:pt idx="0">
                  <c:v>6.3877345729672214E-2</c:v>
                </c:pt>
                <c:pt idx="1">
                  <c:v>6.3281559889966685E-2</c:v>
                </c:pt>
                <c:pt idx="2">
                  <c:v>6.133636360275932E-2</c:v>
                </c:pt>
                <c:pt idx="3">
                  <c:v>5.6628527946384892E-2</c:v>
                </c:pt>
                <c:pt idx="4">
                  <c:v>5.0586323550711638E-2</c:v>
                </c:pt>
                <c:pt idx="5">
                  <c:v>4.3654665423327778E-2</c:v>
                </c:pt>
                <c:pt idx="6">
                  <c:v>3.9657205378491364E-2</c:v>
                </c:pt>
                <c:pt idx="7">
                  <c:v>3.5906139291007999E-2</c:v>
                </c:pt>
                <c:pt idx="8">
                  <c:v>3.5933360628255008E-2</c:v>
                </c:pt>
                <c:pt idx="9">
                  <c:v>3.5048935657178454E-2</c:v>
                </c:pt>
                <c:pt idx="10">
                  <c:v>3.4676830450141131E-2</c:v>
                </c:pt>
                <c:pt idx="11">
                  <c:v>2.9023649604622236E-2</c:v>
                </c:pt>
                <c:pt idx="12">
                  <c:v>2.9811190630321376E-2</c:v>
                </c:pt>
                <c:pt idx="13">
                  <c:v>3.0868007066261017E-2</c:v>
                </c:pt>
                <c:pt idx="14">
                  <c:v>3.6621014780692268E-2</c:v>
                </c:pt>
                <c:pt idx="15">
                  <c:v>4.0384810433083847E-2</c:v>
                </c:pt>
                <c:pt idx="16">
                  <c:v>4.188109325258732E-2</c:v>
                </c:pt>
                <c:pt idx="17">
                  <c:v>4.2687436987069491E-2</c:v>
                </c:pt>
                <c:pt idx="18">
                  <c:v>4.5091110151304688E-2</c:v>
                </c:pt>
                <c:pt idx="19">
                  <c:v>4.5329345616421816E-2</c:v>
                </c:pt>
                <c:pt idx="20">
                  <c:v>4.3128602788451313E-2</c:v>
                </c:pt>
                <c:pt idx="21">
                  <c:v>4.1672219564521301E-2</c:v>
                </c:pt>
                <c:pt idx="22">
                  <c:v>4.5528637373974543E-2</c:v>
                </c:pt>
                <c:pt idx="23">
                  <c:v>5.2806524913275692E-2</c:v>
                </c:pt>
                <c:pt idx="24">
                  <c:v>5.5492807634128054E-2</c:v>
                </c:pt>
                <c:pt idx="25">
                  <c:v>5.3930671406632304E-2</c:v>
                </c:pt>
                <c:pt idx="26">
                  <c:v>4.9523687037633428E-2</c:v>
                </c:pt>
                <c:pt idx="27">
                  <c:v>4.8719416940134694E-2</c:v>
                </c:pt>
                <c:pt idx="28">
                  <c:v>4.9290329240818977E-2</c:v>
                </c:pt>
                <c:pt idx="29">
                  <c:v>4.9936408496893188E-2</c:v>
                </c:pt>
                <c:pt idx="30">
                  <c:v>5.0932068664919741E-2</c:v>
                </c:pt>
                <c:pt idx="31">
                  <c:v>5.1899676805220882E-2</c:v>
                </c:pt>
                <c:pt idx="32">
                  <c:v>5.5957805585524878E-2</c:v>
                </c:pt>
                <c:pt idx="33">
                  <c:v>5.7279301023062813E-2</c:v>
                </c:pt>
                <c:pt idx="34">
                  <c:v>5.9060069856515192E-2</c:v>
                </c:pt>
                <c:pt idx="35">
                  <c:v>5.3905616099262407E-2</c:v>
                </c:pt>
                <c:pt idx="36">
                  <c:v>5.2310310603253897E-2</c:v>
                </c:pt>
                <c:pt idx="37">
                  <c:v>4.8579354022182983E-2</c:v>
                </c:pt>
                <c:pt idx="38">
                  <c:v>4.7561817939519017E-2</c:v>
                </c:pt>
                <c:pt idx="39">
                  <c:v>4.4849540124215548E-2</c:v>
                </c:pt>
                <c:pt idx="40">
                  <c:v>4.4182638107347176E-2</c:v>
                </c:pt>
                <c:pt idx="41">
                  <c:v>4.4448736135509974E-2</c:v>
                </c:pt>
                <c:pt idx="42">
                  <c:v>4.2697298233231928E-2</c:v>
                </c:pt>
                <c:pt idx="43">
                  <c:v>4.2737014788765695E-2</c:v>
                </c:pt>
                <c:pt idx="44">
                  <c:v>4.2269596295196561E-2</c:v>
                </c:pt>
                <c:pt idx="45">
                  <c:v>4.2921547094758219E-2</c:v>
                </c:pt>
                <c:pt idx="46">
                  <c:v>3.7509359782454892E-2</c:v>
                </c:pt>
                <c:pt idx="47">
                  <c:v>3.9129787088444536E-2</c:v>
                </c:pt>
                <c:pt idx="48">
                  <c:v>3.8580924794182847E-2</c:v>
                </c:pt>
                <c:pt idx="49">
                  <c:v>4.5357503926999554E-2</c:v>
                </c:pt>
                <c:pt idx="50">
                  <c:v>4.7718448031071482E-2</c:v>
                </c:pt>
                <c:pt idx="51">
                  <c:v>4.6014813116989225E-2</c:v>
                </c:pt>
                <c:pt idx="52">
                  <c:v>3.8125656682135939E-2</c:v>
                </c:pt>
                <c:pt idx="53">
                  <c:v>2.9158647412731119E-2</c:v>
                </c:pt>
                <c:pt idx="54">
                  <c:v>2.4170216364863488E-2</c:v>
                </c:pt>
                <c:pt idx="55">
                  <c:v>2.7480186446487104E-2</c:v>
                </c:pt>
                <c:pt idx="56">
                  <c:v>3.0748706400646954E-2</c:v>
                </c:pt>
                <c:pt idx="57">
                  <c:v>3.6262243745239592E-2</c:v>
                </c:pt>
                <c:pt idx="58">
                  <c:v>4.4228348046464139E-2</c:v>
                </c:pt>
                <c:pt idx="59">
                  <c:v>5.039439116304107E-2</c:v>
                </c:pt>
                <c:pt idx="60">
                  <c:v>5.4747410039689484E-2</c:v>
                </c:pt>
                <c:pt idx="61">
                  <c:v>5.5026668062004784E-2</c:v>
                </c:pt>
                <c:pt idx="62">
                  <c:v>6.2083717375447336E-2</c:v>
                </c:pt>
                <c:pt idx="63">
                  <c:v>7.4766235956500393E-2</c:v>
                </c:pt>
                <c:pt idx="64">
                  <c:v>9.9960350747608048E-2</c:v>
                </c:pt>
                <c:pt idx="65">
                  <c:v>0.11839774398777013</c:v>
                </c:pt>
                <c:pt idx="66">
                  <c:v>0.16662352094552899</c:v>
                </c:pt>
                <c:pt idx="67">
                  <c:v>0.1835505093646328</c:v>
                </c:pt>
                <c:pt idx="68">
                  <c:v>0.19732516793797852</c:v>
                </c:pt>
                <c:pt idx="69">
                  <c:v>0.20065626149811805</c:v>
                </c:pt>
                <c:pt idx="70">
                  <c:v>0.19687593037107179</c:v>
                </c:pt>
                <c:pt idx="71">
                  <c:v>0.19795588985743284</c:v>
                </c:pt>
                <c:pt idx="72">
                  <c:v>0.20053867751397256</c:v>
                </c:pt>
                <c:pt idx="73">
                  <c:v>0.21481588472266475</c:v>
                </c:pt>
                <c:pt idx="74">
                  <c:v>0.20855240010740483</c:v>
                </c:pt>
                <c:pt idx="75">
                  <c:v>0.20601240012296701</c:v>
                </c:pt>
                <c:pt idx="76">
                  <c:v>0.18932849269930646</c:v>
                </c:pt>
                <c:pt idx="77">
                  <c:v>0.18543502606071949</c:v>
                </c:pt>
                <c:pt idx="78">
                  <c:v>0.14320332619595322</c:v>
                </c:pt>
                <c:pt idx="79">
                  <c:v>0.12149190319925979</c:v>
                </c:pt>
                <c:pt idx="80">
                  <c:v>0.10139235833143165</c:v>
                </c:pt>
                <c:pt idx="81">
                  <c:v>9.2764172889870419E-2</c:v>
                </c:pt>
                <c:pt idx="82">
                  <c:v>8.9373435216592384E-2</c:v>
                </c:pt>
                <c:pt idx="83">
                  <c:v>7.9825765100148799E-2</c:v>
                </c:pt>
                <c:pt idx="84">
                  <c:v>6.9916434387446075E-2</c:v>
                </c:pt>
                <c:pt idx="85">
                  <c:v>4.9845711822018204E-2</c:v>
                </c:pt>
                <c:pt idx="86">
                  <c:v>4.5779134077126263E-2</c:v>
                </c:pt>
                <c:pt idx="87">
                  <c:v>3.6505006986459497E-2</c:v>
                </c:pt>
                <c:pt idx="88">
                  <c:v>3.5726826240726969E-2</c:v>
                </c:pt>
                <c:pt idx="89">
                  <c:v>2.7550216573111325E-2</c:v>
                </c:pt>
                <c:pt idx="90">
                  <c:v>2.4416321919612093E-2</c:v>
                </c:pt>
                <c:pt idx="91">
                  <c:v>2.1594537035023724E-2</c:v>
                </c:pt>
                <c:pt idx="92">
                  <c:v>2.1679901353729138E-2</c:v>
                </c:pt>
                <c:pt idx="93">
                  <c:v>1.6928643652479074E-2</c:v>
                </c:pt>
                <c:pt idx="94">
                  <c:v>1.5911272192350001E-2</c:v>
                </c:pt>
                <c:pt idx="95">
                  <c:v>1.3690595127594022E-2</c:v>
                </c:pt>
                <c:pt idx="96">
                  <c:v>1.6969481739590536E-2</c:v>
                </c:pt>
                <c:pt idx="97">
                  <c:v>1.97865992500523E-2</c:v>
                </c:pt>
                <c:pt idx="98">
                  <c:v>1.9402772719867633E-2</c:v>
                </c:pt>
                <c:pt idx="99">
                  <c:v>1.7583615391966834E-2</c:v>
                </c:pt>
                <c:pt idx="100">
                  <c:v>1.2568481409815157E-2</c:v>
                </c:pt>
                <c:pt idx="101">
                  <c:v>1.1514353350413968E-2</c:v>
                </c:pt>
                <c:pt idx="102">
                  <c:v>1.0842103496468723E-2</c:v>
                </c:pt>
                <c:pt idx="103">
                  <c:v>1.3174763765586364E-2</c:v>
                </c:pt>
                <c:pt idx="104">
                  <c:v>1.5014068018647124E-2</c:v>
                </c:pt>
                <c:pt idx="105">
                  <c:v>1.8965074559273012E-2</c:v>
                </c:pt>
                <c:pt idx="106">
                  <c:v>2.0422398868705456E-2</c:v>
                </c:pt>
                <c:pt idx="107">
                  <c:v>2.4323816112470028E-2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51-4617-8D42-AFBF1D41D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934783"/>
        <c:axId val="754932383"/>
      </c:lineChart>
      <c:dateAx>
        <c:axId val="75493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4932383"/>
        <c:crosses val="autoZero"/>
        <c:auto val="1"/>
        <c:lblOffset val="100"/>
        <c:baseTimeUnit val="months"/>
        <c:majorUnit val="12"/>
        <c:majorTimeUnit val="months"/>
      </c:dateAx>
      <c:valAx>
        <c:axId val="75493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934783"/>
        <c:crossesAt val="4237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3200" b="1">
                <a:latin typeface="+mj-lt"/>
              </a:rPr>
              <a:t>Annualized</a:t>
            </a:r>
            <a:r>
              <a:rPr lang="en-US" sz="3200" b="1" baseline="0">
                <a:latin typeface="+mj-lt"/>
              </a:rPr>
              <a:t> Rental Price Increase</a:t>
            </a:r>
            <a:endParaRPr lang="en-US" sz="3200" b="1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'Rent Increases'!$B$1</c:f>
              <c:strCache>
                <c:ptCount val="1"/>
                <c:pt idx="0">
                  <c:v>Louisville</c:v>
                </c:pt>
              </c:strCache>
            </c:strRef>
          </c:tx>
          <c:spPr>
            <a:ln w="38100" cap="rnd">
              <a:solidFill>
                <a:srgbClr val="2274A5"/>
              </a:solidFill>
              <a:round/>
            </a:ln>
            <a:effectLst/>
          </c:spPr>
          <c:marker>
            <c:symbol val="none"/>
          </c:marker>
          <c:cat>
            <c:numRef>
              <c:f>'Rent Increases'!$A$2:$A$102</c:f>
              <c:numCache>
                <c:formatCode>m/d/yyyy</c:formatCode>
                <c:ptCount val="101"/>
                <c:pt idx="0">
                  <c:v>42400</c:v>
                </c:pt>
                <c:pt idx="1">
                  <c:v>42429</c:v>
                </c:pt>
                <c:pt idx="2">
                  <c:v>42460</c:v>
                </c:pt>
                <c:pt idx="3">
                  <c:v>42490</c:v>
                </c:pt>
                <c:pt idx="4">
                  <c:v>42521</c:v>
                </c:pt>
                <c:pt idx="5">
                  <c:v>42551</c:v>
                </c:pt>
                <c:pt idx="6">
                  <c:v>42582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42735</c:v>
                </c:pt>
                <c:pt idx="12">
                  <c:v>42766</c:v>
                </c:pt>
                <c:pt idx="13">
                  <c:v>42794</c:v>
                </c:pt>
                <c:pt idx="14">
                  <c:v>42825</c:v>
                </c:pt>
                <c:pt idx="15">
                  <c:v>42855</c:v>
                </c:pt>
                <c:pt idx="16">
                  <c:v>42886</c:v>
                </c:pt>
                <c:pt idx="17">
                  <c:v>42916</c:v>
                </c:pt>
                <c:pt idx="18">
                  <c:v>42947</c:v>
                </c:pt>
                <c:pt idx="19">
                  <c:v>42978</c:v>
                </c:pt>
                <c:pt idx="20">
                  <c:v>43008</c:v>
                </c:pt>
                <c:pt idx="21">
                  <c:v>43039</c:v>
                </c:pt>
                <c:pt idx="22">
                  <c:v>43069</c:v>
                </c:pt>
                <c:pt idx="23">
                  <c:v>43100</c:v>
                </c:pt>
                <c:pt idx="24">
                  <c:v>43131</c:v>
                </c:pt>
                <c:pt idx="25">
                  <c:v>43159</c:v>
                </c:pt>
                <c:pt idx="26">
                  <c:v>43190</c:v>
                </c:pt>
                <c:pt idx="27">
                  <c:v>43220</c:v>
                </c:pt>
                <c:pt idx="28">
                  <c:v>43251</c:v>
                </c:pt>
                <c:pt idx="29">
                  <c:v>43281</c:v>
                </c:pt>
                <c:pt idx="30">
                  <c:v>43312</c:v>
                </c:pt>
                <c:pt idx="31">
                  <c:v>43343</c:v>
                </c:pt>
                <c:pt idx="32">
                  <c:v>43373</c:v>
                </c:pt>
                <c:pt idx="33">
                  <c:v>43404</c:v>
                </c:pt>
                <c:pt idx="34">
                  <c:v>43434</c:v>
                </c:pt>
                <c:pt idx="35">
                  <c:v>43465</c:v>
                </c:pt>
                <c:pt idx="36">
                  <c:v>43496</c:v>
                </c:pt>
                <c:pt idx="37">
                  <c:v>43524</c:v>
                </c:pt>
                <c:pt idx="38">
                  <c:v>43555</c:v>
                </c:pt>
                <c:pt idx="39">
                  <c:v>43585</c:v>
                </c:pt>
                <c:pt idx="40">
                  <c:v>43616</c:v>
                </c:pt>
                <c:pt idx="41">
                  <c:v>43646</c:v>
                </c:pt>
                <c:pt idx="42">
                  <c:v>43677</c:v>
                </c:pt>
                <c:pt idx="43">
                  <c:v>43708</c:v>
                </c:pt>
                <c:pt idx="44">
                  <c:v>43738</c:v>
                </c:pt>
                <c:pt idx="45">
                  <c:v>43769</c:v>
                </c:pt>
                <c:pt idx="46">
                  <c:v>43799</c:v>
                </c:pt>
                <c:pt idx="47">
                  <c:v>43830</c:v>
                </c:pt>
                <c:pt idx="48">
                  <c:v>43861</c:v>
                </c:pt>
                <c:pt idx="49">
                  <c:v>43890</c:v>
                </c:pt>
                <c:pt idx="50">
                  <c:v>43921</c:v>
                </c:pt>
                <c:pt idx="51">
                  <c:v>43951</c:v>
                </c:pt>
                <c:pt idx="52">
                  <c:v>43982</c:v>
                </c:pt>
                <c:pt idx="53">
                  <c:v>44012</c:v>
                </c:pt>
                <c:pt idx="54">
                  <c:v>44043</c:v>
                </c:pt>
                <c:pt idx="55">
                  <c:v>44074</c:v>
                </c:pt>
                <c:pt idx="56">
                  <c:v>44104</c:v>
                </c:pt>
                <c:pt idx="57">
                  <c:v>44135</c:v>
                </c:pt>
                <c:pt idx="58">
                  <c:v>44165</c:v>
                </c:pt>
                <c:pt idx="59">
                  <c:v>44196</c:v>
                </c:pt>
                <c:pt idx="60">
                  <c:v>44227</c:v>
                </c:pt>
                <c:pt idx="61">
                  <c:v>44255</c:v>
                </c:pt>
                <c:pt idx="62">
                  <c:v>44286</c:v>
                </c:pt>
                <c:pt idx="63">
                  <c:v>44316</c:v>
                </c:pt>
                <c:pt idx="64">
                  <c:v>44347</c:v>
                </c:pt>
                <c:pt idx="65">
                  <c:v>44377</c:v>
                </c:pt>
                <c:pt idx="66">
                  <c:v>44408</c:v>
                </c:pt>
                <c:pt idx="67">
                  <c:v>44439</c:v>
                </c:pt>
                <c:pt idx="68">
                  <c:v>44469</c:v>
                </c:pt>
                <c:pt idx="69">
                  <c:v>44500</c:v>
                </c:pt>
                <c:pt idx="70">
                  <c:v>44530</c:v>
                </c:pt>
                <c:pt idx="71">
                  <c:v>44561</c:v>
                </c:pt>
                <c:pt idx="72">
                  <c:v>44592</c:v>
                </c:pt>
                <c:pt idx="73">
                  <c:v>44620</c:v>
                </c:pt>
                <c:pt idx="74">
                  <c:v>44651</c:v>
                </c:pt>
                <c:pt idx="75">
                  <c:v>44681</c:v>
                </c:pt>
                <c:pt idx="76">
                  <c:v>44712</c:v>
                </c:pt>
                <c:pt idx="77">
                  <c:v>44742</c:v>
                </c:pt>
                <c:pt idx="78">
                  <c:v>44773</c:v>
                </c:pt>
                <c:pt idx="79">
                  <c:v>44804</c:v>
                </c:pt>
                <c:pt idx="80">
                  <c:v>44834</c:v>
                </c:pt>
                <c:pt idx="81">
                  <c:v>44865</c:v>
                </c:pt>
                <c:pt idx="82">
                  <c:v>44895</c:v>
                </c:pt>
                <c:pt idx="83">
                  <c:v>44926</c:v>
                </c:pt>
                <c:pt idx="84">
                  <c:v>44957</c:v>
                </c:pt>
                <c:pt idx="85">
                  <c:v>44985</c:v>
                </c:pt>
                <c:pt idx="86">
                  <c:v>45016</c:v>
                </c:pt>
                <c:pt idx="87">
                  <c:v>45046</c:v>
                </c:pt>
                <c:pt idx="88">
                  <c:v>45077</c:v>
                </c:pt>
                <c:pt idx="89">
                  <c:v>45107</c:v>
                </c:pt>
                <c:pt idx="90">
                  <c:v>45138</c:v>
                </c:pt>
                <c:pt idx="91">
                  <c:v>45169</c:v>
                </c:pt>
                <c:pt idx="92">
                  <c:v>45199</c:v>
                </c:pt>
                <c:pt idx="93">
                  <c:v>45230</c:v>
                </c:pt>
                <c:pt idx="94">
                  <c:v>45260</c:v>
                </c:pt>
                <c:pt idx="95">
                  <c:v>45291</c:v>
                </c:pt>
                <c:pt idx="96">
                  <c:v>45322</c:v>
                </c:pt>
                <c:pt idx="97">
                  <c:v>45351</c:v>
                </c:pt>
                <c:pt idx="98">
                  <c:v>45382</c:v>
                </c:pt>
                <c:pt idx="99">
                  <c:v>45412</c:v>
                </c:pt>
                <c:pt idx="100">
                  <c:v>45443</c:v>
                </c:pt>
              </c:numCache>
            </c:numRef>
          </c:cat>
          <c:val>
            <c:numRef>
              <c:f>'Rent Increases'!$B$2:$B$102</c:f>
              <c:numCache>
                <c:formatCode>0.0%</c:formatCode>
                <c:ptCount val="101"/>
                <c:pt idx="0">
                  <c:v>4.0108674478455897E-2</c:v>
                </c:pt>
                <c:pt idx="1">
                  <c:v>2.6077967496354701E-2</c:v>
                </c:pt>
                <c:pt idx="2">
                  <c:v>2.05152166989815E-2</c:v>
                </c:pt>
                <c:pt idx="3">
                  <c:v>2.16519263278931E-2</c:v>
                </c:pt>
                <c:pt idx="4">
                  <c:v>4.0894470572502901E-2</c:v>
                </c:pt>
                <c:pt idx="5">
                  <c:v>4.4007660665470003E-2</c:v>
                </c:pt>
                <c:pt idx="6">
                  <c:v>5.3369868713722797E-2</c:v>
                </c:pt>
                <c:pt idx="7">
                  <c:v>5.2338420401536599E-2</c:v>
                </c:pt>
                <c:pt idx="8">
                  <c:v>5.1696844351225402E-2</c:v>
                </c:pt>
                <c:pt idx="9">
                  <c:v>5.6909601963489702E-2</c:v>
                </c:pt>
                <c:pt idx="10">
                  <c:v>4.6082003003772902E-2</c:v>
                </c:pt>
                <c:pt idx="11">
                  <c:v>4.7243470746703403E-2</c:v>
                </c:pt>
                <c:pt idx="12">
                  <c:v>4.9932229030617302E-2</c:v>
                </c:pt>
                <c:pt idx="13">
                  <c:v>5.74098857650234E-2</c:v>
                </c:pt>
                <c:pt idx="14">
                  <c:v>5.6834404763424697E-2</c:v>
                </c:pt>
                <c:pt idx="15">
                  <c:v>5.35217276088992E-2</c:v>
                </c:pt>
                <c:pt idx="16">
                  <c:v>4.6773512457372102E-2</c:v>
                </c:pt>
                <c:pt idx="17">
                  <c:v>4.4024752220456501E-2</c:v>
                </c:pt>
                <c:pt idx="18">
                  <c:v>4.00732102951303E-2</c:v>
                </c:pt>
                <c:pt idx="19">
                  <c:v>3.8501897901584398E-2</c:v>
                </c:pt>
                <c:pt idx="20">
                  <c:v>4.2198376177882399E-2</c:v>
                </c:pt>
                <c:pt idx="21">
                  <c:v>3.7465323111137497E-2</c:v>
                </c:pt>
                <c:pt idx="22">
                  <c:v>4.6773063272665297E-2</c:v>
                </c:pt>
                <c:pt idx="23">
                  <c:v>4.1674699334710102E-2</c:v>
                </c:pt>
                <c:pt idx="24">
                  <c:v>4.0895236094185598E-2</c:v>
                </c:pt>
                <c:pt idx="25">
                  <c:v>3.5870120715716103E-2</c:v>
                </c:pt>
                <c:pt idx="26">
                  <c:v>3.6934304127950797E-2</c:v>
                </c:pt>
                <c:pt idx="27">
                  <c:v>3.84087753286282E-2</c:v>
                </c:pt>
                <c:pt idx="28">
                  <c:v>3.5985928341562202E-2</c:v>
                </c:pt>
                <c:pt idx="29">
                  <c:v>3.0596023462636499E-2</c:v>
                </c:pt>
                <c:pt idx="30">
                  <c:v>2.9302882024987299E-2</c:v>
                </c:pt>
                <c:pt idx="31">
                  <c:v>2.8708149529040199E-2</c:v>
                </c:pt>
                <c:pt idx="32">
                  <c:v>2.8891624103867801E-2</c:v>
                </c:pt>
                <c:pt idx="33">
                  <c:v>3.0907902264303001E-2</c:v>
                </c:pt>
                <c:pt idx="34">
                  <c:v>3.2331316780557201E-2</c:v>
                </c:pt>
                <c:pt idx="35">
                  <c:v>3.4671225218490101E-2</c:v>
                </c:pt>
                <c:pt idx="36">
                  <c:v>3.35026384967348E-2</c:v>
                </c:pt>
                <c:pt idx="37">
                  <c:v>3.2370389409285001E-2</c:v>
                </c:pt>
                <c:pt idx="38">
                  <c:v>3.2304147685902403E-2</c:v>
                </c:pt>
                <c:pt idx="39">
                  <c:v>3.2241585166138099E-2</c:v>
                </c:pt>
                <c:pt idx="40">
                  <c:v>3.2217882698977601E-2</c:v>
                </c:pt>
                <c:pt idx="41">
                  <c:v>3.9760956847538297E-2</c:v>
                </c:pt>
                <c:pt idx="42">
                  <c:v>3.9678232362838101E-2</c:v>
                </c:pt>
                <c:pt idx="43">
                  <c:v>4.1466364615637498E-2</c:v>
                </c:pt>
                <c:pt idx="44">
                  <c:v>3.5980182643227901E-2</c:v>
                </c:pt>
                <c:pt idx="45">
                  <c:v>3.8425645823109297E-2</c:v>
                </c:pt>
                <c:pt idx="46">
                  <c:v>3.1841277301521101E-2</c:v>
                </c:pt>
                <c:pt idx="47">
                  <c:v>3.07833776135512E-2</c:v>
                </c:pt>
                <c:pt idx="48">
                  <c:v>2.7650819151761801E-2</c:v>
                </c:pt>
                <c:pt idx="49">
                  <c:v>3.35221852862089E-2</c:v>
                </c:pt>
                <c:pt idx="50">
                  <c:v>3.7023022053215698E-2</c:v>
                </c:pt>
                <c:pt idx="51">
                  <c:v>3.5834620339535599E-2</c:v>
                </c:pt>
                <c:pt idx="52">
                  <c:v>3.3805210444993697E-2</c:v>
                </c:pt>
                <c:pt idx="53">
                  <c:v>3.0993258017629199E-2</c:v>
                </c:pt>
                <c:pt idx="54">
                  <c:v>3.2990018258666799E-2</c:v>
                </c:pt>
                <c:pt idx="55">
                  <c:v>3.5898049631134701E-2</c:v>
                </c:pt>
                <c:pt idx="56">
                  <c:v>3.9939048272606997E-2</c:v>
                </c:pt>
                <c:pt idx="57">
                  <c:v>3.9943861660744297E-2</c:v>
                </c:pt>
                <c:pt idx="58">
                  <c:v>4.1041589567384101E-2</c:v>
                </c:pt>
                <c:pt idx="59">
                  <c:v>4.1952414945488299E-2</c:v>
                </c:pt>
                <c:pt idx="60">
                  <c:v>4.0668708668510502E-2</c:v>
                </c:pt>
                <c:pt idx="61">
                  <c:v>4.0274380255791303E-2</c:v>
                </c:pt>
                <c:pt idx="62">
                  <c:v>3.6658833271753302E-2</c:v>
                </c:pt>
                <c:pt idx="63">
                  <c:v>4.3888284003371497E-2</c:v>
                </c:pt>
                <c:pt idx="64">
                  <c:v>4.9278782952725302E-2</c:v>
                </c:pt>
                <c:pt idx="65">
                  <c:v>5.4361094342010703E-2</c:v>
                </c:pt>
                <c:pt idx="66">
                  <c:v>5.7545109899009697E-2</c:v>
                </c:pt>
                <c:pt idx="67">
                  <c:v>6.1815241939487002E-2</c:v>
                </c:pt>
                <c:pt idx="68">
                  <c:v>6.92404880874333E-2</c:v>
                </c:pt>
                <c:pt idx="69">
                  <c:v>7.1856599175226105E-2</c:v>
                </c:pt>
                <c:pt idx="70">
                  <c:v>7.9637587708674504E-2</c:v>
                </c:pt>
                <c:pt idx="71">
                  <c:v>8.5174479520701202E-2</c:v>
                </c:pt>
                <c:pt idx="72">
                  <c:v>9.9625896326523106E-2</c:v>
                </c:pt>
                <c:pt idx="73">
                  <c:v>0.103635175952178</c:v>
                </c:pt>
                <c:pt idx="74">
                  <c:v>0.11026960820764301</c:v>
                </c:pt>
                <c:pt idx="75">
                  <c:v>0.109514923872309</c:v>
                </c:pt>
                <c:pt idx="76">
                  <c:v>0.114448250565411</c:v>
                </c:pt>
                <c:pt idx="77">
                  <c:v>0.11533298462448401</c:v>
                </c:pt>
                <c:pt idx="78">
                  <c:v>0.117732688194765</c:v>
                </c:pt>
                <c:pt idx="79">
                  <c:v>0.11506864869422299</c:v>
                </c:pt>
                <c:pt idx="80">
                  <c:v>0.10882854649436501</c:v>
                </c:pt>
                <c:pt idx="81">
                  <c:v>0.10538509210055701</c:v>
                </c:pt>
                <c:pt idx="82">
                  <c:v>9.7799691931824195E-2</c:v>
                </c:pt>
                <c:pt idx="83">
                  <c:v>9.2689058282499695E-2</c:v>
                </c:pt>
                <c:pt idx="84">
                  <c:v>8.2722911785095707E-2</c:v>
                </c:pt>
                <c:pt idx="85">
                  <c:v>7.8095473590209297E-2</c:v>
                </c:pt>
                <c:pt idx="86">
                  <c:v>7.3563166482727593E-2</c:v>
                </c:pt>
                <c:pt idx="87">
                  <c:v>6.8478210452606797E-2</c:v>
                </c:pt>
                <c:pt idx="88">
                  <c:v>6.2598565155480596E-2</c:v>
                </c:pt>
                <c:pt idx="89">
                  <c:v>5.7170503116728902E-2</c:v>
                </c:pt>
                <c:pt idx="90">
                  <c:v>5.0378191520039702E-2</c:v>
                </c:pt>
                <c:pt idx="91">
                  <c:v>4.4294514188670003E-2</c:v>
                </c:pt>
                <c:pt idx="92">
                  <c:v>4.3564216570965097E-2</c:v>
                </c:pt>
                <c:pt idx="93">
                  <c:v>4.76780305859619E-2</c:v>
                </c:pt>
                <c:pt idx="94">
                  <c:v>5.60304286884949E-2</c:v>
                </c:pt>
                <c:pt idx="95">
                  <c:v>6.01687970298313E-2</c:v>
                </c:pt>
                <c:pt idx="96">
                  <c:v>6.3631635663526406E-2</c:v>
                </c:pt>
                <c:pt idx="97">
                  <c:v>6.6219545957273598E-2</c:v>
                </c:pt>
                <c:pt idx="98">
                  <c:v>6.8508839950111394E-2</c:v>
                </c:pt>
                <c:pt idx="99">
                  <c:v>7.3029847182437199E-2</c:v>
                </c:pt>
                <c:pt idx="100">
                  <c:v>6.6368977819555003E-2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1-4617-8D42-AFBF1D41D53A}"/>
            </c:ext>
          </c:extLst>
        </c:ser>
        <c:ser>
          <c:idx val="2"/>
          <c:order val="1"/>
          <c:tx>
            <c:strRef>
              <c:f>'Rent Increases'!$C$1</c:f>
              <c:strCache>
                <c:ptCount val="1"/>
                <c:pt idx="0">
                  <c:v>Peer Mean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'Rent Increases'!$A$2:$A$102</c:f>
              <c:numCache>
                <c:formatCode>m/d/yyyy</c:formatCode>
                <c:ptCount val="101"/>
                <c:pt idx="0">
                  <c:v>42400</c:v>
                </c:pt>
                <c:pt idx="1">
                  <c:v>42429</c:v>
                </c:pt>
                <c:pt idx="2">
                  <c:v>42460</c:v>
                </c:pt>
                <c:pt idx="3">
                  <c:v>42490</c:v>
                </c:pt>
                <c:pt idx="4">
                  <c:v>42521</c:v>
                </c:pt>
                <c:pt idx="5">
                  <c:v>42551</c:v>
                </c:pt>
                <c:pt idx="6">
                  <c:v>42582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42735</c:v>
                </c:pt>
                <c:pt idx="12">
                  <c:v>42766</c:v>
                </c:pt>
                <c:pt idx="13">
                  <c:v>42794</c:v>
                </c:pt>
                <c:pt idx="14">
                  <c:v>42825</c:v>
                </c:pt>
                <c:pt idx="15">
                  <c:v>42855</c:v>
                </c:pt>
                <c:pt idx="16">
                  <c:v>42886</c:v>
                </c:pt>
                <c:pt idx="17">
                  <c:v>42916</c:v>
                </c:pt>
                <c:pt idx="18">
                  <c:v>42947</c:v>
                </c:pt>
                <c:pt idx="19">
                  <c:v>42978</c:v>
                </c:pt>
                <c:pt idx="20">
                  <c:v>43008</c:v>
                </c:pt>
                <c:pt idx="21">
                  <c:v>43039</c:v>
                </c:pt>
                <c:pt idx="22">
                  <c:v>43069</c:v>
                </c:pt>
                <c:pt idx="23">
                  <c:v>43100</c:v>
                </c:pt>
                <c:pt idx="24">
                  <c:v>43131</c:v>
                </c:pt>
                <c:pt idx="25">
                  <c:v>43159</c:v>
                </c:pt>
                <c:pt idx="26">
                  <c:v>43190</c:v>
                </c:pt>
                <c:pt idx="27">
                  <c:v>43220</c:v>
                </c:pt>
                <c:pt idx="28">
                  <c:v>43251</c:v>
                </c:pt>
                <c:pt idx="29">
                  <c:v>43281</c:v>
                </c:pt>
                <c:pt idx="30">
                  <c:v>43312</c:v>
                </c:pt>
                <c:pt idx="31">
                  <c:v>43343</c:v>
                </c:pt>
                <c:pt idx="32">
                  <c:v>43373</c:v>
                </c:pt>
                <c:pt idx="33">
                  <c:v>43404</c:v>
                </c:pt>
                <c:pt idx="34">
                  <c:v>43434</c:v>
                </c:pt>
                <c:pt idx="35">
                  <c:v>43465</c:v>
                </c:pt>
                <c:pt idx="36">
                  <c:v>43496</c:v>
                </c:pt>
                <c:pt idx="37">
                  <c:v>43524</c:v>
                </c:pt>
                <c:pt idx="38">
                  <c:v>43555</c:v>
                </c:pt>
                <c:pt idx="39">
                  <c:v>43585</c:v>
                </c:pt>
                <c:pt idx="40">
                  <c:v>43616</c:v>
                </c:pt>
                <c:pt idx="41">
                  <c:v>43646</c:v>
                </c:pt>
                <c:pt idx="42">
                  <c:v>43677</c:v>
                </c:pt>
                <c:pt idx="43">
                  <c:v>43708</c:v>
                </c:pt>
                <c:pt idx="44">
                  <c:v>43738</c:v>
                </c:pt>
                <c:pt idx="45">
                  <c:v>43769</c:v>
                </c:pt>
                <c:pt idx="46">
                  <c:v>43799</c:v>
                </c:pt>
                <c:pt idx="47">
                  <c:v>43830</c:v>
                </c:pt>
                <c:pt idx="48">
                  <c:v>43861</c:v>
                </c:pt>
                <c:pt idx="49">
                  <c:v>43890</c:v>
                </c:pt>
                <c:pt idx="50">
                  <c:v>43921</c:v>
                </c:pt>
                <c:pt idx="51">
                  <c:v>43951</c:v>
                </c:pt>
                <c:pt idx="52">
                  <c:v>43982</c:v>
                </c:pt>
                <c:pt idx="53">
                  <c:v>44012</c:v>
                </c:pt>
                <c:pt idx="54">
                  <c:v>44043</c:v>
                </c:pt>
                <c:pt idx="55">
                  <c:v>44074</c:v>
                </c:pt>
                <c:pt idx="56">
                  <c:v>44104</c:v>
                </c:pt>
                <c:pt idx="57">
                  <c:v>44135</c:v>
                </c:pt>
                <c:pt idx="58">
                  <c:v>44165</c:v>
                </c:pt>
                <c:pt idx="59">
                  <c:v>44196</c:v>
                </c:pt>
                <c:pt idx="60">
                  <c:v>44227</c:v>
                </c:pt>
                <c:pt idx="61">
                  <c:v>44255</c:v>
                </c:pt>
                <c:pt idx="62">
                  <c:v>44286</c:v>
                </c:pt>
                <c:pt idx="63">
                  <c:v>44316</c:v>
                </c:pt>
                <c:pt idx="64">
                  <c:v>44347</c:v>
                </c:pt>
                <c:pt idx="65">
                  <c:v>44377</c:v>
                </c:pt>
                <c:pt idx="66">
                  <c:v>44408</c:v>
                </c:pt>
                <c:pt idx="67">
                  <c:v>44439</c:v>
                </c:pt>
                <c:pt idx="68">
                  <c:v>44469</c:v>
                </c:pt>
                <c:pt idx="69">
                  <c:v>44500</c:v>
                </c:pt>
                <c:pt idx="70">
                  <c:v>44530</c:v>
                </c:pt>
                <c:pt idx="71">
                  <c:v>44561</c:v>
                </c:pt>
                <c:pt idx="72">
                  <c:v>44592</c:v>
                </c:pt>
                <c:pt idx="73">
                  <c:v>44620</c:v>
                </c:pt>
                <c:pt idx="74">
                  <c:v>44651</c:v>
                </c:pt>
                <c:pt idx="75">
                  <c:v>44681</c:v>
                </c:pt>
                <c:pt idx="76">
                  <c:v>44712</c:v>
                </c:pt>
                <c:pt idx="77">
                  <c:v>44742</c:v>
                </c:pt>
                <c:pt idx="78">
                  <c:v>44773</c:v>
                </c:pt>
                <c:pt idx="79">
                  <c:v>44804</c:v>
                </c:pt>
                <c:pt idx="80">
                  <c:v>44834</c:v>
                </c:pt>
                <c:pt idx="81">
                  <c:v>44865</c:v>
                </c:pt>
                <c:pt idx="82">
                  <c:v>44895</c:v>
                </c:pt>
                <c:pt idx="83">
                  <c:v>44926</c:v>
                </c:pt>
                <c:pt idx="84">
                  <c:v>44957</c:v>
                </c:pt>
                <c:pt idx="85">
                  <c:v>44985</c:v>
                </c:pt>
                <c:pt idx="86">
                  <c:v>45016</c:v>
                </c:pt>
                <c:pt idx="87">
                  <c:v>45046</c:v>
                </c:pt>
                <c:pt idx="88">
                  <c:v>45077</c:v>
                </c:pt>
                <c:pt idx="89">
                  <c:v>45107</c:v>
                </c:pt>
                <c:pt idx="90">
                  <c:v>45138</c:v>
                </c:pt>
                <c:pt idx="91">
                  <c:v>45169</c:v>
                </c:pt>
                <c:pt idx="92">
                  <c:v>45199</c:v>
                </c:pt>
                <c:pt idx="93">
                  <c:v>45230</c:v>
                </c:pt>
                <c:pt idx="94">
                  <c:v>45260</c:v>
                </c:pt>
                <c:pt idx="95">
                  <c:v>45291</c:v>
                </c:pt>
                <c:pt idx="96">
                  <c:v>45322</c:v>
                </c:pt>
                <c:pt idx="97">
                  <c:v>45351</c:v>
                </c:pt>
                <c:pt idx="98">
                  <c:v>45382</c:v>
                </c:pt>
                <c:pt idx="99">
                  <c:v>45412</c:v>
                </c:pt>
                <c:pt idx="100">
                  <c:v>45443</c:v>
                </c:pt>
              </c:numCache>
            </c:numRef>
          </c:cat>
          <c:val>
            <c:numRef>
              <c:f>'Rent Increases'!$C$2:$C$102</c:f>
              <c:numCache>
                <c:formatCode>0.0%</c:formatCode>
                <c:ptCount val="101"/>
                <c:pt idx="0">
                  <c:v>4.3019610551086065E-2</c:v>
                </c:pt>
                <c:pt idx="1">
                  <c:v>4.2099434245237245E-2</c:v>
                </c:pt>
                <c:pt idx="2">
                  <c:v>3.9153906452244529E-2</c:v>
                </c:pt>
                <c:pt idx="3">
                  <c:v>3.6972897399450561E-2</c:v>
                </c:pt>
                <c:pt idx="4">
                  <c:v>3.8474677498919946E-2</c:v>
                </c:pt>
                <c:pt idx="5">
                  <c:v>4.0665403349125384E-2</c:v>
                </c:pt>
                <c:pt idx="6">
                  <c:v>3.9303897532254481E-2</c:v>
                </c:pt>
                <c:pt idx="7">
                  <c:v>3.7222069974558444E-2</c:v>
                </c:pt>
                <c:pt idx="8">
                  <c:v>3.5474880425369837E-2</c:v>
                </c:pt>
                <c:pt idx="9">
                  <c:v>3.3304558307314519E-2</c:v>
                </c:pt>
                <c:pt idx="10">
                  <c:v>3.0108913162399692E-2</c:v>
                </c:pt>
                <c:pt idx="11">
                  <c:v>2.8808146747788227E-2</c:v>
                </c:pt>
                <c:pt idx="12">
                  <c:v>2.9491183576617237E-2</c:v>
                </c:pt>
                <c:pt idx="13">
                  <c:v>3.3089168878488923E-2</c:v>
                </c:pt>
                <c:pt idx="14">
                  <c:v>3.7324497734373109E-2</c:v>
                </c:pt>
                <c:pt idx="15">
                  <c:v>3.9258207809879021E-2</c:v>
                </c:pt>
                <c:pt idx="16">
                  <c:v>3.761304567849888E-2</c:v>
                </c:pt>
                <c:pt idx="17">
                  <c:v>3.5442609856797334E-2</c:v>
                </c:pt>
                <c:pt idx="18">
                  <c:v>3.6534996048617159E-2</c:v>
                </c:pt>
                <c:pt idx="19">
                  <c:v>3.7535542179966269E-2</c:v>
                </c:pt>
                <c:pt idx="20">
                  <c:v>3.9254083662378161E-2</c:v>
                </c:pt>
                <c:pt idx="21">
                  <c:v>4.0125689437752153E-2</c:v>
                </c:pt>
                <c:pt idx="22">
                  <c:v>4.2321513351911186E-2</c:v>
                </c:pt>
                <c:pt idx="23">
                  <c:v>4.2846465172074903E-2</c:v>
                </c:pt>
                <c:pt idx="24">
                  <c:v>4.2003936594849717E-2</c:v>
                </c:pt>
                <c:pt idx="25">
                  <c:v>3.9677987259389536E-2</c:v>
                </c:pt>
                <c:pt idx="26">
                  <c:v>3.7726453445189691E-2</c:v>
                </c:pt>
                <c:pt idx="27">
                  <c:v>3.8303298568536981E-2</c:v>
                </c:pt>
                <c:pt idx="28">
                  <c:v>3.9217486457415983E-2</c:v>
                </c:pt>
                <c:pt idx="29">
                  <c:v>4.0279336398634506E-2</c:v>
                </c:pt>
                <c:pt idx="30">
                  <c:v>4.0266389785218688E-2</c:v>
                </c:pt>
                <c:pt idx="31">
                  <c:v>4.1333838065700589E-2</c:v>
                </c:pt>
                <c:pt idx="32">
                  <c:v>4.1211837133815703E-2</c:v>
                </c:pt>
                <c:pt idx="33">
                  <c:v>4.2893731582975707E-2</c:v>
                </c:pt>
                <c:pt idx="34">
                  <c:v>4.3587523897325217E-2</c:v>
                </c:pt>
                <c:pt idx="35">
                  <c:v>4.554857821333215E-2</c:v>
                </c:pt>
                <c:pt idx="36">
                  <c:v>4.5682994301572528E-2</c:v>
                </c:pt>
                <c:pt idx="37">
                  <c:v>4.5267644299308844E-2</c:v>
                </c:pt>
                <c:pt idx="38">
                  <c:v>4.4735568606494129E-2</c:v>
                </c:pt>
                <c:pt idx="39">
                  <c:v>4.3152340178614391E-2</c:v>
                </c:pt>
                <c:pt idx="40">
                  <c:v>4.409515218883852E-2</c:v>
                </c:pt>
                <c:pt idx="41">
                  <c:v>4.4894822855229374E-2</c:v>
                </c:pt>
                <c:pt idx="42">
                  <c:v>4.5638438528256026E-2</c:v>
                </c:pt>
                <c:pt idx="43">
                  <c:v>4.5330347026500489E-2</c:v>
                </c:pt>
                <c:pt idx="44">
                  <c:v>4.5954652294895287E-2</c:v>
                </c:pt>
                <c:pt idx="45">
                  <c:v>4.510656664694121E-2</c:v>
                </c:pt>
                <c:pt idx="46">
                  <c:v>4.4823867420899943E-2</c:v>
                </c:pt>
                <c:pt idx="47">
                  <c:v>4.2787030276447348E-2</c:v>
                </c:pt>
                <c:pt idx="48">
                  <c:v>4.3612910351924758E-2</c:v>
                </c:pt>
                <c:pt idx="49">
                  <c:v>4.5040586107345446E-2</c:v>
                </c:pt>
                <c:pt idx="50">
                  <c:v>4.8827535093740833E-2</c:v>
                </c:pt>
                <c:pt idx="51">
                  <c:v>4.8086597976179507E-2</c:v>
                </c:pt>
                <c:pt idx="52">
                  <c:v>4.4344088479204631E-2</c:v>
                </c:pt>
                <c:pt idx="53">
                  <c:v>4.0761925937826723E-2</c:v>
                </c:pt>
                <c:pt idx="54">
                  <c:v>4.0906470291280417E-2</c:v>
                </c:pt>
                <c:pt idx="55">
                  <c:v>4.2909356377128845E-2</c:v>
                </c:pt>
                <c:pt idx="56">
                  <c:v>4.4351262902597589E-2</c:v>
                </c:pt>
                <c:pt idx="57">
                  <c:v>4.9067948398359117E-2</c:v>
                </c:pt>
                <c:pt idx="58">
                  <c:v>5.2412399212538943E-2</c:v>
                </c:pt>
                <c:pt idx="59">
                  <c:v>5.698334351376249E-2</c:v>
                </c:pt>
                <c:pt idx="60">
                  <c:v>5.789846173442028E-2</c:v>
                </c:pt>
                <c:pt idx="61">
                  <c:v>5.9408657255649082E-2</c:v>
                </c:pt>
                <c:pt idx="62">
                  <c:v>5.5584484678898143E-2</c:v>
                </c:pt>
                <c:pt idx="63">
                  <c:v>6.7351872242852967E-2</c:v>
                </c:pt>
                <c:pt idx="64">
                  <c:v>7.9330896290660494E-2</c:v>
                </c:pt>
                <c:pt idx="65">
                  <c:v>9.2609745446925323E-2</c:v>
                </c:pt>
                <c:pt idx="66">
                  <c:v>0.10408232432204746</c:v>
                </c:pt>
                <c:pt idx="67">
                  <c:v>0.11291775939270111</c:v>
                </c:pt>
                <c:pt idx="68">
                  <c:v>0.12223853646700211</c:v>
                </c:pt>
                <c:pt idx="69">
                  <c:v>0.12316472925689953</c:v>
                </c:pt>
                <c:pt idx="70">
                  <c:v>0.1253072955733591</c:v>
                </c:pt>
                <c:pt idx="71">
                  <c:v>0.12618116445380423</c:v>
                </c:pt>
                <c:pt idx="72">
                  <c:v>0.1306588504043536</c:v>
                </c:pt>
                <c:pt idx="73">
                  <c:v>0.1343323483854188</c:v>
                </c:pt>
                <c:pt idx="74">
                  <c:v>0.13580123565461172</c:v>
                </c:pt>
                <c:pt idx="75">
                  <c:v>0.13676660009702321</c:v>
                </c:pt>
                <c:pt idx="76">
                  <c:v>0.13323550147888327</c:v>
                </c:pt>
                <c:pt idx="77">
                  <c:v>0.12936471476882161</c:v>
                </c:pt>
                <c:pt idx="78">
                  <c:v>0.12128584787407905</c:v>
                </c:pt>
                <c:pt idx="79">
                  <c:v>0.11133243620545095</c:v>
                </c:pt>
                <c:pt idx="80">
                  <c:v>9.9045278141894982E-2</c:v>
                </c:pt>
                <c:pt idx="81">
                  <c:v>9.1394755093512081E-2</c:v>
                </c:pt>
                <c:pt idx="82">
                  <c:v>8.5370435012643922E-2</c:v>
                </c:pt>
                <c:pt idx="83">
                  <c:v>8.1136615229263645E-2</c:v>
                </c:pt>
                <c:pt idx="84">
                  <c:v>7.7289163376431186E-2</c:v>
                </c:pt>
                <c:pt idx="85">
                  <c:v>7.2909820302750505E-2</c:v>
                </c:pt>
                <c:pt idx="86">
                  <c:v>6.996586115916166E-2</c:v>
                </c:pt>
                <c:pt idx="87">
                  <c:v>6.2938931092213074E-2</c:v>
                </c:pt>
                <c:pt idx="88">
                  <c:v>5.6334601688781398E-2</c:v>
                </c:pt>
                <c:pt idx="89">
                  <c:v>4.7506527593232324E-2</c:v>
                </c:pt>
                <c:pt idx="90">
                  <c:v>4.1022367563698085E-2</c:v>
                </c:pt>
                <c:pt idx="91">
                  <c:v>3.9385148410654464E-2</c:v>
                </c:pt>
                <c:pt idx="92">
                  <c:v>4.132160845103007E-2</c:v>
                </c:pt>
                <c:pt idx="93">
                  <c:v>4.609279564848754E-2</c:v>
                </c:pt>
                <c:pt idx="94">
                  <c:v>4.8281679654048795E-2</c:v>
                </c:pt>
                <c:pt idx="95">
                  <c:v>4.8937206650071584E-2</c:v>
                </c:pt>
                <c:pt idx="96">
                  <c:v>4.7148428412241095E-2</c:v>
                </c:pt>
                <c:pt idx="97">
                  <c:v>4.6075858439701869E-2</c:v>
                </c:pt>
                <c:pt idx="98">
                  <c:v>4.4135370938433338E-2</c:v>
                </c:pt>
                <c:pt idx="99">
                  <c:v>4.2522674355583698E-2</c:v>
                </c:pt>
                <c:pt idx="100">
                  <c:v>3.8006757238231284E-2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51-4617-8D42-AFBF1D41D53A}"/>
            </c:ext>
          </c:extLst>
        </c:ser>
        <c:ser>
          <c:idx val="3"/>
          <c:order val="2"/>
          <c:tx>
            <c:strRef>
              <c:f>'Rent Increases'!$D$1</c:f>
              <c:strCache>
                <c:ptCount val="1"/>
                <c:pt idx="0">
                  <c:v>25th and 75th Percentiles</c:v>
                </c:pt>
              </c:strCache>
            </c:strRef>
          </c:tx>
          <c:spPr>
            <a:ln w="381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'Rent Increases'!$A$2:$A$102</c:f>
              <c:numCache>
                <c:formatCode>m/d/yyyy</c:formatCode>
                <c:ptCount val="101"/>
                <c:pt idx="0">
                  <c:v>42400</c:v>
                </c:pt>
                <c:pt idx="1">
                  <c:v>42429</c:v>
                </c:pt>
                <c:pt idx="2">
                  <c:v>42460</c:v>
                </c:pt>
                <c:pt idx="3">
                  <c:v>42490</c:v>
                </c:pt>
                <c:pt idx="4">
                  <c:v>42521</c:v>
                </c:pt>
                <c:pt idx="5">
                  <c:v>42551</c:v>
                </c:pt>
                <c:pt idx="6">
                  <c:v>42582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42735</c:v>
                </c:pt>
                <c:pt idx="12">
                  <c:v>42766</c:v>
                </c:pt>
                <c:pt idx="13">
                  <c:v>42794</c:v>
                </c:pt>
                <c:pt idx="14">
                  <c:v>42825</c:v>
                </c:pt>
                <c:pt idx="15">
                  <c:v>42855</c:v>
                </c:pt>
                <c:pt idx="16">
                  <c:v>42886</c:v>
                </c:pt>
                <c:pt idx="17">
                  <c:v>42916</c:v>
                </c:pt>
                <c:pt idx="18">
                  <c:v>42947</c:v>
                </c:pt>
                <c:pt idx="19">
                  <c:v>42978</c:v>
                </c:pt>
                <c:pt idx="20">
                  <c:v>43008</c:v>
                </c:pt>
                <c:pt idx="21">
                  <c:v>43039</c:v>
                </c:pt>
                <c:pt idx="22">
                  <c:v>43069</c:v>
                </c:pt>
                <c:pt idx="23">
                  <c:v>43100</c:v>
                </c:pt>
                <c:pt idx="24">
                  <c:v>43131</c:v>
                </c:pt>
                <c:pt idx="25">
                  <c:v>43159</c:v>
                </c:pt>
                <c:pt idx="26">
                  <c:v>43190</c:v>
                </c:pt>
                <c:pt idx="27">
                  <c:v>43220</c:v>
                </c:pt>
                <c:pt idx="28">
                  <c:v>43251</c:v>
                </c:pt>
                <c:pt idx="29">
                  <c:v>43281</c:v>
                </c:pt>
                <c:pt idx="30">
                  <c:v>43312</c:v>
                </c:pt>
                <c:pt idx="31">
                  <c:v>43343</c:v>
                </c:pt>
                <c:pt idx="32">
                  <c:v>43373</c:v>
                </c:pt>
                <c:pt idx="33">
                  <c:v>43404</c:v>
                </c:pt>
                <c:pt idx="34">
                  <c:v>43434</c:v>
                </c:pt>
                <c:pt idx="35">
                  <c:v>43465</c:v>
                </c:pt>
                <c:pt idx="36">
                  <c:v>43496</c:v>
                </c:pt>
                <c:pt idx="37">
                  <c:v>43524</c:v>
                </c:pt>
                <c:pt idx="38">
                  <c:v>43555</c:v>
                </c:pt>
                <c:pt idx="39">
                  <c:v>43585</c:v>
                </c:pt>
                <c:pt idx="40">
                  <c:v>43616</c:v>
                </c:pt>
                <c:pt idx="41">
                  <c:v>43646</c:v>
                </c:pt>
                <c:pt idx="42">
                  <c:v>43677</c:v>
                </c:pt>
                <c:pt idx="43">
                  <c:v>43708</c:v>
                </c:pt>
                <c:pt idx="44">
                  <c:v>43738</c:v>
                </c:pt>
                <c:pt idx="45">
                  <c:v>43769</c:v>
                </c:pt>
                <c:pt idx="46">
                  <c:v>43799</c:v>
                </c:pt>
                <c:pt idx="47">
                  <c:v>43830</c:v>
                </c:pt>
                <c:pt idx="48">
                  <c:v>43861</c:v>
                </c:pt>
                <c:pt idx="49">
                  <c:v>43890</c:v>
                </c:pt>
                <c:pt idx="50">
                  <c:v>43921</c:v>
                </c:pt>
                <c:pt idx="51">
                  <c:v>43951</c:v>
                </c:pt>
                <c:pt idx="52">
                  <c:v>43982</c:v>
                </c:pt>
                <c:pt idx="53">
                  <c:v>44012</c:v>
                </c:pt>
                <c:pt idx="54">
                  <c:v>44043</c:v>
                </c:pt>
                <c:pt idx="55">
                  <c:v>44074</c:v>
                </c:pt>
                <c:pt idx="56">
                  <c:v>44104</c:v>
                </c:pt>
                <c:pt idx="57">
                  <c:v>44135</c:v>
                </c:pt>
                <c:pt idx="58">
                  <c:v>44165</c:v>
                </c:pt>
                <c:pt idx="59">
                  <c:v>44196</c:v>
                </c:pt>
                <c:pt idx="60">
                  <c:v>44227</c:v>
                </c:pt>
                <c:pt idx="61">
                  <c:v>44255</c:v>
                </c:pt>
                <c:pt idx="62">
                  <c:v>44286</c:v>
                </c:pt>
                <c:pt idx="63">
                  <c:v>44316</c:v>
                </c:pt>
                <c:pt idx="64">
                  <c:v>44347</c:v>
                </c:pt>
                <c:pt idx="65">
                  <c:v>44377</c:v>
                </c:pt>
                <c:pt idx="66">
                  <c:v>44408</c:v>
                </c:pt>
                <c:pt idx="67">
                  <c:v>44439</c:v>
                </c:pt>
                <c:pt idx="68">
                  <c:v>44469</c:v>
                </c:pt>
                <c:pt idx="69">
                  <c:v>44500</c:v>
                </c:pt>
                <c:pt idx="70">
                  <c:v>44530</c:v>
                </c:pt>
                <c:pt idx="71">
                  <c:v>44561</c:v>
                </c:pt>
                <c:pt idx="72">
                  <c:v>44592</c:v>
                </c:pt>
                <c:pt idx="73">
                  <c:v>44620</c:v>
                </c:pt>
                <c:pt idx="74">
                  <c:v>44651</c:v>
                </c:pt>
                <c:pt idx="75">
                  <c:v>44681</c:v>
                </c:pt>
                <c:pt idx="76">
                  <c:v>44712</c:v>
                </c:pt>
                <c:pt idx="77">
                  <c:v>44742</c:v>
                </c:pt>
                <c:pt idx="78">
                  <c:v>44773</c:v>
                </c:pt>
                <c:pt idx="79">
                  <c:v>44804</c:v>
                </c:pt>
                <c:pt idx="80">
                  <c:v>44834</c:v>
                </c:pt>
                <c:pt idx="81">
                  <c:v>44865</c:v>
                </c:pt>
                <c:pt idx="82">
                  <c:v>44895</c:v>
                </c:pt>
                <c:pt idx="83">
                  <c:v>44926</c:v>
                </c:pt>
                <c:pt idx="84">
                  <c:v>44957</c:v>
                </c:pt>
                <c:pt idx="85">
                  <c:v>44985</c:v>
                </c:pt>
                <c:pt idx="86">
                  <c:v>45016</c:v>
                </c:pt>
                <c:pt idx="87">
                  <c:v>45046</c:v>
                </c:pt>
                <c:pt idx="88">
                  <c:v>45077</c:v>
                </c:pt>
                <c:pt idx="89">
                  <c:v>45107</c:v>
                </c:pt>
                <c:pt idx="90">
                  <c:v>45138</c:v>
                </c:pt>
                <c:pt idx="91">
                  <c:v>45169</c:v>
                </c:pt>
                <c:pt idx="92">
                  <c:v>45199</c:v>
                </c:pt>
                <c:pt idx="93">
                  <c:v>45230</c:v>
                </c:pt>
                <c:pt idx="94">
                  <c:v>45260</c:v>
                </c:pt>
                <c:pt idx="95">
                  <c:v>45291</c:v>
                </c:pt>
                <c:pt idx="96">
                  <c:v>45322</c:v>
                </c:pt>
                <c:pt idx="97">
                  <c:v>45351</c:v>
                </c:pt>
                <c:pt idx="98">
                  <c:v>45382</c:v>
                </c:pt>
                <c:pt idx="99">
                  <c:v>45412</c:v>
                </c:pt>
                <c:pt idx="100">
                  <c:v>45443</c:v>
                </c:pt>
              </c:numCache>
            </c:numRef>
          </c:cat>
          <c:val>
            <c:numRef>
              <c:f>'Rent Increases'!$D$2:$D$102</c:f>
              <c:numCache>
                <c:formatCode>0.0%</c:formatCode>
                <c:ptCount val="101"/>
                <c:pt idx="0">
                  <c:v>3.0488404410680174E-2</c:v>
                </c:pt>
                <c:pt idx="1">
                  <c:v>3.043080220020555E-2</c:v>
                </c:pt>
                <c:pt idx="2">
                  <c:v>2.2855622820895573E-2</c:v>
                </c:pt>
                <c:pt idx="3">
                  <c:v>1.9159507997872648E-2</c:v>
                </c:pt>
                <c:pt idx="4">
                  <c:v>2.2604221604914224E-2</c:v>
                </c:pt>
                <c:pt idx="5">
                  <c:v>2.7874163503226173E-2</c:v>
                </c:pt>
                <c:pt idx="6">
                  <c:v>2.8190053430035875E-2</c:v>
                </c:pt>
                <c:pt idx="7">
                  <c:v>2.5616480720823325E-2</c:v>
                </c:pt>
                <c:pt idx="8">
                  <c:v>2.3775935365886652E-2</c:v>
                </c:pt>
                <c:pt idx="9">
                  <c:v>2.2120526067416952E-2</c:v>
                </c:pt>
                <c:pt idx="10">
                  <c:v>2.119981122181645E-2</c:v>
                </c:pt>
                <c:pt idx="11">
                  <c:v>2.0394591073483702E-2</c:v>
                </c:pt>
                <c:pt idx="12">
                  <c:v>1.90001134192616E-2</c:v>
                </c:pt>
                <c:pt idx="13">
                  <c:v>1.8144357600128676E-2</c:v>
                </c:pt>
                <c:pt idx="14">
                  <c:v>1.93979937789844E-2</c:v>
                </c:pt>
                <c:pt idx="15">
                  <c:v>2.1129525689488501E-2</c:v>
                </c:pt>
                <c:pt idx="16">
                  <c:v>2.3977207061272276E-2</c:v>
                </c:pt>
                <c:pt idx="17">
                  <c:v>1.9860528680299874E-2</c:v>
                </c:pt>
                <c:pt idx="18">
                  <c:v>2.2577868538760475E-2</c:v>
                </c:pt>
                <c:pt idx="19">
                  <c:v>2.3316367199974174E-2</c:v>
                </c:pt>
                <c:pt idx="20">
                  <c:v>3.0474456568781224E-2</c:v>
                </c:pt>
                <c:pt idx="21">
                  <c:v>3.0301261170072626E-2</c:v>
                </c:pt>
                <c:pt idx="22">
                  <c:v>3.35251188967036E-2</c:v>
                </c:pt>
                <c:pt idx="23">
                  <c:v>3.2825776309531228E-2</c:v>
                </c:pt>
                <c:pt idx="24">
                  <c:v>3.2903301343024771E-2</c:v>
                </c:pt>
                <c:pt idx="25">
                  <c:v>2.8896246125146026E-2</c:v>
                </c:pt>
                <c:pt idx="26">
                  <c:v>2.8373382358236724E-2</c:v>
                </c:pt>
                <c:pt idx="27">
                  <c:v>2.9823962868011825E-2</c:v>
                </c:pt>
                <c:pt idx="28">
                  <c:v>2.8627205881631774E-2</c:v>
                </c:pt>
                <c:pt idx="29">
                  <c:v>3.0190545282530176E-2</c:v>
                </c:pt>
                <c:pt idx="30">
                  <c:v>2.8505347634577675E-2</c:v>
                </c:pt>
                <c:pt idx="31">
                  <c:v>3.0018178761505126E-2</c:v>
                </c:pt>
                <c:pt idx="32">
                  <c:v>3.0468263627872576E-2</c:v>
                </c:pt>
                <c:pt idx="33">
                  <c:v>3.2951096363504476E-2</c:v>
                </c:pt>
                <c:pt idx="34">
                  <c:v>3.2940271410753924E-2</c:v>
                </c:pt>
                <c:pt idx="35">
                  <c:v>3.4874649048213448E-2</c:v>
                </c:pt>
                <c:pt idx="36">
                  <c:v>3.5653467922389846E-2</c:v>
                </c:pt>
                <c:pt idx="37">
                  <c:v>3.742806758081757E-2</c:v>
                </c:pt>
                <c:pt idx="38">
                  <c:v>3.5845636952088152E-2</c:v>
                </c:pt>
                <c:pt idx="39">
                  <c:v>3.623886611003365E-2</c:v>
                </c:pt>
                <c:pt idx="40">
                  <c:v>3.6987882945314951E-2</c:v>
                </c:pt>
                <c:pt idx="41">
                  <c:v>4.0636196958696399E-2</c:v>
                </c:pt>
                <c:pt idx="42">
                  <c:v>3.9788588415220573E-2</c:v>
                </c:pt>
                <c:pt idx="43">
                  <c:v>4.0123921581394752E-2</c:v>
                </c:pt>
                <c:pt idx="44">
                  <c:v>3.6528740764180376E-2</c:v>
                </c:pt>
                <c:pt idx="45">
                  <c:v>3.5973436259268403E-2</c:v>
                </c:pt>
                <c:pt idx="46">
                  <c:v>3.6329718631066502E-2</c:v>
                </c:pt>
                <c:pt idx="47">
                  <c:v>3.5414230432239374E-2</c:v>
                </c:pt>
                <c:pt idx="48">
                  <c:v>3.6279649786799449E-2</c:v>
                </c:pt>
                <c:pt idx="49">
                  <c:v>3.8131862493659727E-2</c:v>
                </c:pt>
                <c:pt idx="50">
                  <c:v>4.16657782842733E-2</c:v>
                </c:pt>
                <c:pt idx="51">
                  <c:v>4.2070541189517599E-2</c:v>
                </c:pt>
                <c:pt idx="52">
                  <c:v>3.6583930585427249E-2</c:v>
                </c:pt>
                <c:pt idx="53">
                  <c:v>2.8489309306557548E-2</c:v>
                </c:pt>
                <c:pt idx="54">
                  <c:v>2.6413755355642075E-2</c:v>
                </c:pt>
                <c:pt idx="55">
                  <c:v>2.87163599993976E-2</c:v>
                </c:pt>
                <c:pt idx="56">
                  <c:v>3.2850429017640098E-2</c:v>
                </c:pt>
                <c:pt idx="57">
                  <c:v>3.7506493338936749E-2</c:v>
                </c:pt>
                <c:pt idx="58">
                  <c:v>3.8768456137027126E-2</c:v>
                </c:pt>
                <c:pt idx="59">
                  <c:v>4.6494357455198199E-2</c:v>
                </c:pt>
                <c:pt idx="60">
                  <c:v>4.99678339177273E-2</c:v>
                </c:pt>
                <c:pt idx="61">
                  <c:v>4.2449768581560347E-2</c:v>
                </c:pt>
                <c:pt idx="62">
                  <c:v>4.3000343335251601E-2</c:v>
                </c:pt>
                <c:pt idx="63">
                  <c:v>5.0309497192681352E-2</c:v>
                </c:pt>
                <c:pt idx="64">
                  <c:v>6.1174543899880925E-2</c:v>
                </c:pt>
                <c:pt idx="65">
                  <c:v>7.4735110991846807E-2</c:v>
                </c:pt>
                <c:pt idx="66">
                  <c:v>8.1971878445314797E-2</c:v>
                </c:pt>
                <c:pt idx="67">
                  <c:v>8.5127947399539425E-2</c:v>
                </c:pt>
                <c:pt idx="68">
                  <c:v>9.2624746914932193E-2</c:v>
                </c:pt>
                <c:pt idx="69">
                  <c:v>9.3712117277606727E-2</c:v>
                </c:pt>
                <c:pt idx="70">
                  <c:v>9.7784654186204994E-2</c:v>
                </c:pt>
                <c:pt idx="71">
                  <c:v>9.7449110047263407E-2</c:v>
                </c:pt>
                <c:pt idx="72">
                  <c:v>0.1007802073628445</c:v>
                </c:pt>
                <c:pt idx="73">
                  <c:v>0.10389047863394175</c:v>
                </c:pt>
                <c:pt idx="74">
                  <c:v>0.1099525925888695</c:v>
                </c:pt>
                <c:pt idx="75">
                  <c:v>0.10970514508465701</c:v>
                </c:pt>
                <c:pt idx="76">
                  <c:v>0.10754737794028325</c:v>
                </c:pt>
                <c:pt idx="77">
                  <c:v>0.10599623148819075</c:v>
                </c:pt>
                <c:pt idx="78">
                  <c:v>9.721240577228013E-2</c:v>
                </c:pt>
                <c:pt idx="79">
                  <c:v>9.287195130346855E-2</c:v>
                </c:pt>
                <c:pt idx="80">
                  <c:v>8.4838289024726371E-2</c:v>
                </c:pt>
                <c:pt idx="81">
                  <c:v>7.5982938694253141E-2</c:v>
                </c:pt>
                <c:pt idx="82">
                  <c:v>6.6146386210082897E-2</c:v>
                </c:pt>
                <c:pt idx="83">
                  <c:v>6.1331328548937823E-2</c:v>
                </c:pt>
                <c:pt idx="84">
                  <c:v>5.8874583801384647E-2</c:v>
                </c:pt>
                <c:pt idx="85">
                  <c:v>5.2781612465244529E-2</c:v>
                </c:pt>
                <c:pt idx="86">
                  <c:v>5.0370720824821871E-2</c:v>
                </c:pt>
                <c:pt idx="87">
                  <c:v>4.8115784536871979E-2</c:v>
                </c:pt>
                <c:pt idx="88">
                  <c:v>4.1863095722697426E-2</c:v>
                </c:pt>
                <c:pt idx="89">
                  <c:v>3.1052932220652751E-2</c:v>
                </c:pt>
                <c:pt idx="90">
                  <c:v>2.5230124081917073E-2</c:v>
                </c:pt>
                <c:pt idx="91">
                  <c:v>2.535150442199675E-2</c:v>
                </c:pt>
                <c:pt idx="92">
                  <c:v>2.524850469925595E-2</c:v>
                </c:pt>
                <c:pt idx="93">
                  <c:v>3.0718977920219499E-2</c:v>
                </c:pt>
                <c:pt idx="94">
                  <c:v>3.9300408679176974E-2</c:v>
                </c:pt>
                <c:pt idx="95">
                  <c:v>3.7480066530488479E-2</c:v>
                </c:pt>
                <c:pt idx="96">
                  <c:v>3.7094614694091602E-2</c:v>
                </c:pt>
                <c:pt idx="97">
                  <c:v>3.1463942443730825E-2</c:v>
                </c:pt>
                <c:pt idx="98">
                  <c:v>3.3000659055072476E-2</c:v>
                </c:pt>
                <c:pt idx="99">
                  <c:v>2.9666931350488774E-2</c:v>
                </c:pt>
                <c:pt idx="100">
                  <c:v>2.6528007033729775E-2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51-4617-8D42-AFBF1D41D53A}"/>
            </c:ext>
          </c:extLst>
        </c:ser>
        <c:ser>
          <c:idx val="0"/>
          <c:order val="3"/>
          <c:spPr>
            <a:ln w="381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'Rent Increases'!$A$2:$A$102</c:f>
              <c:numCache>
                <c:formatCode>m/d/yyyy</c:formatCode>
                <c:ptCount val="101"/>
                <c:pt idx="0">
                  <c:v>42400</c:v>
                </c:pt>
                <c:pt idx="1">
                  <c:v>42429</c:v>
                </c:pt>
                <c:pt idx="2">
                  <c:v>42460</c:v>
                </c:pt>
                <c:pt idx="3">
                  <c:v>42490</c:v>
                </c:pt>
                <c:pt idx="4">
                  <c:v>42521</c:v>
                </c:pt>
                <c:pt idx="5">
                  <c:v>42551</c:v>
                </c:pt>
                <c:pt idx="6">
                  <c:v>42582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42735</c:v>
                </c:pt>
                <c:pt idx="12">
                  <c:v>42766</c:v>
                </c:pt>
                <c:pt idx="13">
                  <c:v>42794</c:v>
                </c:pt>
                <c:pt idx="14">
                  <c:v>42825</c:v>
                </c:pt>
                <c:pt idx="15">
                  <c:v>42855</c:v>
                </c:pt>
                <c:pt idx="16">
                  <c:v>42886</c:v>
                </c:pt>
                <c:pt idx="17">
                  <c:v>42916</c:v>
                </c:pt>
                <c:pt idx="18">
                  <c:v>42947</c:v>
                </c:pt>
                <c:pt idx="19">
                  <c:v>42978</c:v>
                </c:pt>
                <c:pt idx="20">
                  <c:v>43008</c:v>
                </c:pt>
                <c:pt idx="21">
                  <c:v>43039</c:v>
                </c:pt>
                <c:pt idx="22">
                  <c:v>43069</c:v>
                </c:pt>
                <c:pt idx="23">
                  <c:v>43100</c:v>
                </c:pt>
                <c:pt idx="24">
                  <c:v>43131</c:v>
                </c:pt>
                <c:pt idx="25">
                  <c:v>43159</c:v>
                </c:pt>
                <c:pt idx="26">
                  <c:v>43190</c:v>
                </c:pt>
                <c:pt idx="27">
                  <c:v>43220</c:v>
                </c:pt>
                <c:pt idx="28">
                  <c:v>43251</c:v>
                </c:pt>
                <c:pt idx="29">
                  <c:v>43281</c:v>
                </c:pt>
                <c:pt idx="30">
                  <c:v>43312</c:v>
                </c:pt>
                <c:pt idx="31">
                  <c:v>43343</c:v>
                </c:pt>
                <c:pt idx="32">
                  <c:v>43373</c:v>
                </c:pt>
                <c:pt idx="33">
                  <c:v>43404</c:v>
                </c:pt>
                <c:pt idx="34">
                  <c:v>43434</c:v>
                </c:pt>
                <c:pt idx="35">
                  <c:v>43465</c:v>
                </c:pt>
                <c:pt idx="36">
                  <c:v>43496</c:v>
                </c:pt>
                <c:pt idx="37">
                  <c:v>43524</c:v>
                </c:pt>
                <c:pt idx="38">
                  <c:v>43555</c:v>
                </c:pt>
                <c:pt idx="39">
                  <c:v>43585</c:v>
                </c:pt>
                <c:pt idx="40">
                  <c:v>43616</c:v>
                </c:pt>
                <c:pt idx="41">
                  <c:v>43646</c:v>
                </c:pt>
                <c:pt idx="42">
                  <c:v>43677</c:v>
                </c:pt>
                <c:pt idx="43">
                  <c:v>43708</c:v>
                </c:pt>
                <c:pt idx="44">
                  <c:v>43738</c:v>
                </c:pt>
                <c:pt idx="45">
                  <c:v>43769</c:v>
                </c:pt>
                <c:pt idx="46">
                  <c:v>43799</c:v>
                </c:pt>
                <c:pt idx="47">
                  <c:v>43830</c:v>
                </c:pt>
                <c:pt idx="48">
                  <c:v>43861</c:v>
                </c:pt>
                <c:pt idx="49">
                  <c:v>43890</c:v>
                </c:pt>
                <c:pt idx="50">
                  <c:v>43921</c:v>
                </c:pt>
                <c:pt idx="51">
                  <c:v>43951</c:v>
                </c:pt>
                <c:pt idx="52">
                  <c:v>43982</c:v>
                </c:pt>
                <c:pt idx="53">
                  <c:v>44012</c:v>
                </c:pt>
                <c:pt idx="54">
                  <c:v>44043</c:v>
                </c:pt>
                <c:pt idx="55">
                  <c:v>44074</c:v>
                </c:pt>
                <c:pt idx="56">
                  <c:v>44104</c:v>
                </c:pt>
                <c:pt idx="57">
                  <c:v>44135</c:v>
                </c:pt>
                <c:pt idx="58">
                  <c:v>44165</c:v>
                </c:pt>
                <c:pt idx="59">
                  <c:v>44196</c:v>
                </c:pt>
                <c:pt idx="60">
                  <c:v>44227</c:v>
                </c:pt>
                <c:pt idx="61">
                  <c:v>44255</c:v>
                </c:pt>
                <c:pt idx="62">
                  <c:v>44286</c:v>
                </c:pt>
                <c:pt idx="63">
                  <c:v>44316</c:v>
                </c:pt>
                <c:pt idx="64">
                  <c:v>44347</c:v>
                </c:pt>
                <c:pt idx="65">
                  <c:v>44377</c:v>
                </c:pt>
                <c:pt idx="66">
                  <c:v>44408</c:v>
                </c:pt>
                <c:pt idx="67">
                  <c:v>44439</c:v>
                </c:pt>
                <c:pt idx="68">
                  <c:v>44469</c:v>
                </c:pt>
                <c:pt idx="69">
                  <c:v>44500</c:v>
                </c:pt>
                <c:pt idx="70">
                  <c:v>44530</c:v>
                </c:pt>
                <c:pt idx="71">
                  <c:v>44561</c:v>
                </c:pt>
                <c:pt idx="72">
                  <c:v>44592</c:v>
                </c:pt>
                <c:pt idx="73">
                  <c:v>44620</c:v>
                </c:pt>
                <c:pt idx="74">
                  <c:v>44651</c:v>
                </c:pt>
                <c:pt idx="75">
                  <c:v>44681</c:v>
                </c:pt>
                <c:pt idx="76">
                  <c:v>44712</c:v>
                </c:pt>
                <c:pt idx="77">
                  <c:v>44742</c:v>
                </c:pt>
                <c:pt idx="78">
                  <c:v>44773</c:v>
                </c:pt>
                <c:pt idx="79">
                  <c:v>44804</c:v>
                </c:pt>
                <c:pt idx="80">
                  <c:v>44834</c:v>
                </c:pt>
                <c:pt idx="81">
                  <c:v>44865</c:v>
                </c:pt>
                <c:pt idx="82">
                  <c:v>44895</c:v>
                </c:pt>
                <c:pt idx="83">
                  <c:v>44926</c:v>
                </c:pt>
                <c:pt idx="84">
                  <c:v>44957</c:v>
                </c:pt>
                <c:pt idx="85">
                  <c:v>44985</c:v>
                </c:pt>
                <c:pt idx="86">
                  <c:v>45016</c:v>
                </c:pt>
                <c:pt idx="87">
                  <c:v>45046</c:v>
                </c:pt>
                <c:pt idx="88">
                  <c:v>45077</c:v>
                </c:pt>
                <c:pt idx="89">
                  <c:v>45107</c:v>
                </c:pt>
                <c:pt idx="90">
                  <c:v>45138</c:v>
                </c:pt>
                <c:pt idx="91">
                  <c:v>45169</c:v>
                </c:pt>
                <c:pt idx="92">
                  <c:v>45199</c:v>
                </c:pt>
                <c:pt idx="93">
                  <c:v>45230</c:v>
                </c:pt>
                <c:pt idx="94">
                  <c:v>45260</c:v>
                </c:pt>
                <c:pt idx="95">
                  <c:v>45291</c:v>
                </c:pt>
                <c:pt idx="96">
                  <c:v>45322</c:v>
                </c:pt>
                <c:pt idx="97">
                  <c:v>45351</c:v>
                </c:pt>
                <c:pt idx="98">
                  <c:v>45382</c:v>
                </c:pt>
                <c:pt idx="99">
                  <c:v>45412</c:v>
                </c:pt>
                <c:pt idx="100">
                  <c:v>45443</c:v>
                </c:pt>
              </c:numCache>
            </c:numRef>
          </c:cat>
          <c:val>
            <c:numRef>
              <c:f>'Rent Increases'!$E$2:$E$102</c:f>
              <c:numCache>
                <c:formatCode>0.0%</c:formatCode>
                <c:ptCount val="101"/>
                <c:pt idx="0">
                  <c:v>5.4347591981033977E-2</c:v>
                </c:pt>
                <c:pt idx="1">
                  <c:v>5.065247812123462E-2</c:v>
                </c:pt>
                <c:pt idx="2">
                  <c:v>5.7004301334184201E-2</c:v>
                </c:pt>
                <c:pt idx="3">
                  <c:v>5.4586008018316499E-2</c:v>
                </c:pt>
                <c:pt idx="4">
                  <c:v>5.1094055691719424E-2</c:v>
                </c:pt>
                <c:pt idx="5">
                  <c:v>4.907539963342443E-2</c:v>
                </c:pt>
                <c:pt idx="6">
                  <c:v>4.7893495933418698E-2</c:v>
                </c:pt>
                <c:pt idx="7">
                  <c:v>4.7580782791090778E-2</c:v>
                </c:pt>
                <c:pt idx="8">
                  <c:v>4.9065326289695302E-2</c:v>
                </c:pt>
                <c:pt idx="9">
                  <c:v>4.9158095183868752E-2</c:v>
                </c:pt>
                <c:pt idx="10">
                  <c:v>4.3144037061287048E-2</c:v>
                </c:pt>
                <c:pt idx="11">
                  <c:v>4.0971796233929623E-2</c:v>
                </c:pt>
                <c:pt idx="12">
                  <c:v>4.6928449672813843E-2</c:v>
                </c:pt>
                <c:pt idx="13">
                  <c:v>4.8068846390415372E-2</c:v>
                </c:pt>
                <c:pt idx="14">
                  <c:v>4.9407242185171826E-2</c:v>
                </c:pt>
                <c:pt idx="15">
                  <c:v>5.34919769750501E-2</c:v>
                </c:pt>
                <c:pt idx="16">
                  <c:v>5.1772698817343449E-2</c:v>
                </c:pt>
                <c:pt idx="17">
                  <c:v>4.9711682284514676E-2</c:v>
                </c:pt>
                <c:pt idx="18">
                  <c:v>4.9017134882030529E-2</c:v>
                </c:pt>
                <c:pt idx="19">
                  <c:v>4.4203455521709727E-2</c:v>
                </c:pt>
                <c:pt idx="20">
                  <c:v>4.8829450123837076E-2</c:v>
                </c:pt>
                <c:pt idx="21">
                  <c:v>5.2173696092652697E-2</c:v>
                </c:pt>
                <c:pt idx="22">
                  <c:v>5.2228125458205175E-2</c:v>
                </c:pt>
                <c:pt idx="23">
                  <c:v>5.1397021852422953E-2</c:v>
                </c:pt>
                <c:pt idx="24">
                  <c:v>5.0970794102009449E-2</c:v>
                </c:pt>
                <c:pt idx="25">
                  <c:v>4.8819875922410702E-2</c:v>
                </c:pt>
                <c:pt idx="26">
                  <c:v>4.8428435684691573E-2</c:v>
                </c:pt>
                <c:pt idx="27">
                  <c:v>4.8365464298112275E-2</c:v>
                </c:pt>
                <c:pt idx="28">
                  <c:v>4.7942601888775277E-2</c:v>
                </c:pt>
                <c:pt idx="29">
                  <c:v>4.73726698271804E-2</c:v>
                </c:pt>
                <c:pt idx="30">
                  <c:v>4.745070210414945E-2</c:v>
                </c:pt>
                <c:pt idx="31">
                  <c:v>4.9250324934880851E-2</c:v>
                </c:pt>
                <c:pt idx="32">
                  <c:v>5.6704606503421524E-2</c:v>
                </c:pt>
                <c:pt idx="33">
                  <c:v>5.4302062961027048E-2</c:v>
                </c:pt>
                <c:pt idx="34">
                  <c:v>5.4113619530391774E-2</c:v>
                </c:pt>
                <c:pt idx="35">
                  <c:v>5.4341784112716375E-2</c:v>
                </c:pt>
                <c:pt idx="36">
                  <c:v>5.7484168983722848E-2</c:v>
                </c:pt>
                <c:pt idx="37">
                  <c:v>5.3736209492565128E-2</c:v>
                </c:pt>
                <c:pt idx="38">
                  <c:v>5.1881602155416276E-2</c:v>
                </c:pt>
                <c:pt idx="39">
                  <c:v>4.6964113304801672E-2</c:v>
                </c:pt>
                <c:pt idx="40">
                  <c:v>4.8322145940026075E-2</c:v>
                </c:pt>
                <c:pt idx="41">
                  <c:v>5.0831116499243795E-2</c:v>
                </c:pt>
                <c:pt idx="42">
                  <c:v>5.0393067736635752E-2</c:v>
                </c:pt>
                <c:pt idx="43">
                  <c:v>4.9563237479999453E-2</c:v>
                </c:pt>
                <c:pt idx="44">
                  <c:v>5.053808413909535E-2</c:v>
                </c:pt>
                <c:pt idx="45">
                  <c:v>5.2913422841914901E-2</c:v>
                </c:pt>
                <c:pt idx="46">
                  <c:v>5.3007938973166496E-2</c:v>
                </c:pt>
                <c:pt idx="47">
                  <c:v>4.883768835562273E-2</c:v>
                </c:pt>
                <c:pt idx="48">
                  <c:v>4.9305595431308996E-2</c:v>
                </c:pt>
                <c:pt idx="49">
                  <c:v>5.3570964044109548E-2</c:v>
                </c:pt>
                <c:pt idx="50">
                  <c:v>5.3260198055479803E-2</c:v>
                </c:pt>
                <c:pt idx="51">
                  <c:v>5.6451233130664323E-2</c:v>
                </c:pt>
                <c:pt idx="52">
                  <c:v>5.2490118103724753E-2</c:v>
                </c:pt>
                <c:pt idx="53">
                  <c:v>5.1153824220501173E-2</c:v>
                </c:pt>
                <c:pt idx="54">
                  <c:v>5.0175100309979528E-2</c:v>
                </c:pt>
                <c:pt idx="55">
                  <c:v>5.1061217774867829E-2</c:v>
                </c:pt>
                <c:pt idx="56">
                  <c:v>5.5004126233760796E-2</c:v>
                </c:pt>
                <c:pt idx="57">
                  <c:v>6.2933699491150713E-2</c:v>
                </c:pt>
                <c:pt idx="58">
                  <c:v>6.4531358747997508E-2</c:v>
                </c:pt>
                <c:pt idx="59">
                  <c:v>6.6617598499630948E-2</c:v>
                </c:pt>
                <c:pt idx="60">
                  <c:v>7.1557588719991003E-2</c:v>
                </c:pt>
                <c:pt idx="61">
                  <c:v>7.78058502984567E-2</c:v>
                </c:pt>
                <c:pt idx="62">
                  <c:v>6.9622237513383395E-2</c:v>
                </c:pt>
                <c:pt idx="63">
                  <c:v>8.948156561022802E-2</c:v>
                </c:pt>
                <c:pt idx="64">
                  <c:v>9.6312957435681232E-2</c:v>
                </c:pt>
                <c:pt idx="65">
                  <c:v>0.10371039714806149</c:v>
                </c:pt>
                <c:pt idx="66">
                  <c:v>0.11890057893419376</c:v>
                </c:pt>
                <c:pt idx="67">
                  <c:v>0.13034770221716974</c:v>
                </c:pt>
                <c:pt idx="68">
                  <c:v>0.13819247000791723</c:v>
                </c:pt>
                <c:pt idx="69">
                  <c:v>0.14913438647649024</c:v>
                </c:pt>
                <c:pt idx="70">
                  <c:v>0.15352578718746523</c:v>
                </c:pt>
                <c:pt idx="71">
                  <c:v>0.15675059159463975</c:v>
                </c:pt>
                <c:pt idx="72">
                  <c:v>0.15904281529771425</c:v>
                </c:pt>
                <c:pt idx="73">
                  <c:v>0.15615252943069849</c:v>
                </c:pt>
                <c:pt idx="74">
                  <c:v>0.15775867959169276</c:v>
                </c:pt>
                <c:pt idx="75">
                  <c:v>0.15243409232271576</c:v>
                </c:pt>
                <c:pt idx="76">
                  <c:v>0.15251221971067225</c:v>
                </c:pt>
                <c:pt idx="77">
                  <c:v>0.151145111030838</c:v>
                </c:pt>
                <c:pt idx="78">
                  <c:v>0.14594269770232798</c:v>
                </c:pt>
                <c:pt idx="79">
                  <c:v>0.13029369792746551</c:v>
                </c:pt>
                <c:pt idx="80">
                  <c:v>0.11171012073586925</c:v>
                </c:pt>
                <c:pt idx="81">
                  <c:v>0.10361696372077001</c:v>
                </c:pt>
                <c:pt idx="82">
                  <c:v>9.6035117152258792E-2</c:v>
                </c:pt>
                <c:pt idx="83">
                  <c:v>9.425753354885795E-2</c:v>
                </c:pt>
                <c:pt idx="84">
                  <c:v>8.9353678306080431E-2</c:v>
                </c:pt>
                <c:pt idx="85">
                  <c:v>9.0025940039645744E-2</c:v>
                </c:pt>
                <c:pt idx="86">
                  <c:v>8.2057960797701959E-2</c:v>
                </c:pt>
                <c:pt idx="87">
                  <c:v>7.4658424958907316E-2</c:v>
                </c:pt>
                <c:pt idx="88">
                  <c:v>7.1119107156578654E-2</c:v>
                </c:pt>
                <c:pt idx="89">
                  <c:v>6.4809869096431633E-2</c:v>
                </c:pt>
                <c:pt idx="90">
                  <c:v>5.7104755783563277E-2</c:v>
                </c:pt>
                <c:pt idx="91">
                  <c:v>5.4202364286042901E-2</c:v>
                </c:pt>
                <c:pt idx="92">
                  <c:v>5.2741906831222804E-2</c:v>
                </c:pt>
                <c:pt idx="93">
                  <c:v>5.71901012919111E-2</c:v>
                </c:pt>
                <c:pt idx="94">
                  <c:v>6.2767150978789571E-2</c:v>
                </c:pt>
                <c:pt idx="95">
                  <c:v>6.3043190717511799E-2</c:v>
                </c:pt>
                <c:pt idx="96">
                  <c:v>6.1727439170779774E-2</c:v>
                </c:pt>
                <c:pt idx="97">
                  <c:v>6.1289678729596973E-2</c:v>
                </c:pt>
                <c:pt idx="98">
                  <c:v>5.8731129234441529E-2</c:v>
                </c:pt>
                <c:pt idx="99">
                  <c:v>5.8008301547907176E-2</c:v>
                </c:pt>
                <c:pt idx="100">
                  <c:v>5.2022504930225553E-2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51-4617-8D42-AFBF1D41D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934783"/>
        <c:axId val="754932383"/>
      </c:lineChart>
      <c:dateAx>
        <c:axId val="75493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754932383"/>
        <c:crosses val="autoZero"/>
        <c:auto val="1"/>
        <c:lblOffset val="100"/>
        <c:baseTimeUnit val="months"/>
        <c:majorUnit val="12"/>
        <c:majorTimeUnit val="months"/>
      </c:dateAx>
      <c:valAx>
        <c:axId val="75493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754934783"/>
        <c:crossesAt val="4237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Cost Burdened Households in Louisville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'Rent Increases'!$AM$6</c:f>
              <c:strCache>
                <c:ptCount val="1"/>
                <c:pt idx="0">
                  <c:v>Cost Burdened Households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'Rent Increases'!$AL$7:$AL$24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'Rent Increases'!$AM$7:$AM$24</c:f>
              <c:numCache>
                <c:formatCode>0.0%</c:formatCode>
                <c:ptCount val="18"/>
                <c:pt idx="0">
                  <c:v>0.33106213108601401</c:v>
                </c:pt>
                <c:pt idx="1">
                  <c:v>0.33334586350541801</c:v>
                </c:pt>
                <c:pt idx="2">
                  <c:v>0.318686031511553</c:v>
                </c:pt>
                <c:pt idx="3">
                  <c:v>0.30774956916623802</c:v>
                </c:pt>
                <c:pt idx="4">
                  <c:v>0.32845668195984501</c:v>
                </c:pt>
                <c:pt idx="5">
                  <c:v>0.342533893793459</c:v>
                </c:pt>
                <c:pt idx="6">
                  <c:v>0.33464772864442899</c:v>
                </c:pt>
                <c:pt idx="7">
                  <c:v>0.32045019001526598</c:v>
                </c:pt>
                <c:pt idx="8">
                  <c:v>0.30521462978099201</c:v>
                </c:pt>
                <c:pt idx="9">
                  <c:v>0.30838609446300602</c:v>
                </c:pt>
                <c:pt idx="10">
                  <c:v>0.29968112823570503</c:v>
                </c:pt>
                <c:pt idx="11">
                  <c:v>0.287005707264746</c:v>
                </c:pt>
                <c:pt idx="12">
                  <c:v>0.27446146565754398</c:v>
                </c:pt>
                <c:pt idx="13">
                  <c:v>0.29735946771701</c:v>
                </c:pt>
                <c:pt idx="14">
                  <c:v>0.27900776154902002</c:v>
                </c:pt>
                <c:pt idx="16">
                  <c:v>0.30774016623175698</c:v>
                </c:pt>
                <c:pt idx="17">
                  <c:v>0.32327939308314202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0-4785-BEC6-17EE1EFFC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76159"/>
        <c:axId val="75176639"/>
      </c:lineChart>
      <c:catAx>
        <c:axId val="7517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6639"/>
        <c:crosses val="autoZero"/>
        <c:auto val="1"/>
        <c:lblAlgn val="ctr"/>
        <c:lblOffset val="100"/>
        <c:noMultiLvlLbl val="0"/>
      </c:catAx>
      <c:valAx>
        <c:axId val="7517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24554</xdr:colOff>
      <xdr:row>9</xdr:row>
      <xdr:rowOff>176953</xdr:rowOff>
    </xdr:from>
    <xdr:to>
      <xdr:col>47</xdr:col>
      <xdr:colOff>405553</xdr:colOff>
      <xdr:row>56</xdr:row>
      <xdr:rowOff>27729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1AFC28-D7B1-467F-903D-15CC4B732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380365</xdr:colOff>
      <xdr:row>2</xdr:row>
      <xdr:rowOff>120015</xdr:rowOff>
    </xdr:from>
    <xdr:to>
      <xdr:col>33</xdr:col>
      <xdr:colOff>639445</xdr:colOff>
      <xdr:row>47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1BB6FC-61C5-4621-9F00-903597949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101600</xdr:colOff>
      <xdr:row>30</xdr:row>
      <xdr:rowOff>50800</xdr:rowOff>
    </xdr:from>
    <xdr:to>
      <xdr:col>50</xdr:col>
      <xdr:colOff>203200</xdr:colOff>
      <xdr:row>71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4884C8-43CD-4B56-9DBF-9BDDA9DA8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ri\Downloads\Follow-Up%20Community%20Ministry%20Data.xlsx" TargetMode="External"/><Relationship Id="rId1" Type="http://schemas.openxmlformats.org/officeDocument/2006/relationships/externalLinkPath" Target="file:///C:\Users\harri\Downloads\Follow-Up%20Community%20Ministry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ational + Louisville Poverty"/>
      <sheetName val="Peer City Poverty"/>
      <sheetName val="Louisville Poverty Counts"/>
      <sheetName val="Rent Increases"/>
      <sheetName val="EAF Funding per resident"/>
      <sheetName val="Raw Rent Data"/>
    </sheetNames>
    <sheetDataSet>
      <sheetData sheetId="0"/>
      <sheetData sheetId="1"/>
      <sheetData sheetId="2"/>
      <sheetData sheetId="3">
        <row r="1">
          <cell r="B1" t="str">
            <v>Louisville</v>
          </cell>
          <cell r="C1" t="str">
            <v>Peer Mean</v>
          </cell>
          <cell r="D1" t="str">
            <v>25th and 75th Percentiles</v>
          </cell>
        </row>
        <row r="2">
          <cell r="A2">
            <v>42400</v>
          </cell>
          <cell r="B2">
            <v>4.0108674478455897E-2</v>
          </cell>
          <cell r="C2">
            <v>4.3019610551086065E-2</v>
          </cell>
          <cell r="D2">
            <v>3.0488404410680174E-2</v>
          </cell>
          <cell r="E2">
            <v>5.4347591981033977E-2</v>
          </cell>
        </row>
        <row r="3">
          <cell r="A3">
            <v>42429</v>
          </cell>
          <cell r="B3">
            <v>2.6077967496354701E-2</v>
          </cell>
          <cell r="C3">
            <v>4.2099434245237245E-2</v>
          </cell>
          <cell r="D3">
            <v>3.043080220020555E-2</v>
          </cell>
          <cell r="E3">
            <v>5.065247812123462E-2</v>
          </cell>
        </row>
        <row r="4">
          <cell r="A4">
            <v>42460</v>
          </cell>
          <cell r="B4">
            <v>2.05152166989815E-2</v>
          </cell>
          <cell r="C4">
            <v>3.9153906452244529E-2</v>
          </cell>
          <cell r="D4">
            <v>2.2855622820895573E-2</v>
          </cell>
          <cell r="E4">
            <v>5.7004301334184201E-2</v>
          </cell>
        </row>
        <row r="5">
          <cell r="A5">
            <v>42490</v>
          </cell>
          <cell r="B5">
            <v>2.16519263278931E-2</v>
          </cell>
          <cell r="C5">
            <v>3.6972897399450561E-2</v>
          </cell>
          <cell r="D5">
            <v>1.9159507997872648E-2</v>
          </cell>
          <cell r="E5">
            <v>5.4586008018316499E-2</v>
          </cell>
        </row>
        <row r="6">
          <cell r="A6">
            <v>42521</v>
          </cell>
          <cell r="B6">
            <v>4.0894470572502901E-2</v>
          </cell>
          <cell r="C6">
            <v>3.8474677498919946E-2</v>
          </cell>
          <cell r="D6">
            <v>2.2604221604914224E-2</v>
          </cell>
          <cell r="E6">
            <v>5.1094055691719424E-2</v>
          </cell>
          <cell r="AM6" t="str">
            <v>Cost Burdened Households</v>
          </cell>
        </row>
        <row r="7">
          <cell r="A7">
            <v>42551</v>
          </cell>
          <cell r="B7">
            <v>4.4007660665470003E-2</v>
          </cell>
          <cell r="C7">
            <v>4.0665403349125384E-2</v>
          </cell>
          <cell r="D7">
            <v>2.7874163503226173E-2</v>
          </cell>
          <cell r="E7">
            <v>4.907539963342443E-2</v>
          </cell>
          <cell r="AL7">
            <v>2005</v>
          </cell>
          <cell r="AM7">
            <v>0.33106213108601401</v>
          </cell>
        </row>
        <row r="8">
          <cell r="A8">
            <v>42582</v>
          </cell>
          <cell r="B8">
            <v>5.3369868713722797E-2</v>
          </cell>
          <cell r="C8">
            <v>3.9303897532254481E-2</v>
          </cell>
          <cell r="D8">
            <v>2.8190053430035875E-2</v>
          </cell>
          <cell r="E8">
            <v>4.7893495933418698E-2</v>
          </cell>
          <cell r="AL8">
            <v>2006</v>
          </cell>
          <cell r="AM8">
            <v>0.33334586350541801</v>
          </cell>
        </row>
        <row r="9">
          <cell r="A9">
            <v>42613</v>
          </cell>
          <cell r="B9">
            <v>5.2338420401536599E-2</v>
          </cell>
          <cell r="C9">
            <v>3.7222069974558444E-2</v>
          </cell>
          <cell r="D9">
            <v>2.5616480720823325E-2</v>
          </cell>
          <cell r="E9">
            <v>4.7580782791090778E-2</v>
          </cell>
          <cell r="AL9">
            <v>2007</v>
          </cell>
          <cell r="AM9">
            <v>0.318686031511553</v>
          </cell>
        </row>
        <row r="10">
          <cell r="A10">
            <v>42643</v>
          </cell>
          <cell r="B10">
            <v>5.1696844351225402E-2</v>
          </cell>
          <cell r="C10">
            <v>3.5474880425369837E-2</v>
          </cell>
          <cell r="D10">
            <v>2.3775935365886652E-2</v>
          </cell>
          <cell r="E10">
            <v>4.9065326289695302E-2</v>
          </cell>
          <cell r="AL10">
            <v>2008</v>
          </cell>
          <cell r="AM10">
            <v>0.30774956916623802</v>
          </cell>
        </row>
        <row r="11">
          <cell r="A11">
            <v>42674</v>
          </cell>
          <cell r="B11">
            <v>5.6909601963489702E-2</v>
          </cell>
          <cell r="C11">
            <v>3.3304558307314519E-2</v>
          </cell>
          <cell r="D11">
            <v>2.2120526067416952E-2</v>
          </cell>
          <cell r="E11">
            <v>4.9158095183868752E-2</v>
          </cell>
          <cell r="AL11">
            <v>2009</v>
          </cell>
          <cell r="AM11">
            <v>0.32845668195984501</v>
          </cell>
        </row>
        <row r="12">
          <cell r="A12">
            <v>42704</v>
          </cell>
          <cell r="B12">
            <v>4.6082003003772902E-2</v>
          </cell>
          <cell r="C12">
            <v>3.0108913162399692E-2</v>
          </cell>
          <cell r="D12">
            <v>2.119981122181645E-2</v>
          </cell>
          <cell r="E12">
            <v>4.3144037061287048E-2</v>
          </cell>
          <cell r="AL12">
            <v>2010</v>
          </cell>
          <cell r="AM12">
            <v>0.342533893793459</v>
          </cell>
        </row>
        <row r="13">
          <cell r="A13">
            <v>42735</v>
          </cell>
          <cell r="B13">
            <v>4.7243470746703403E-2</v>
          </cell>
          <cell r="C13">
            <v>2.8808146747788227E-2</v>
          </cell>
          <cell r="D13">
            <v>2.0394591073483702E-2</v>
          </cell>
          <cell r="E13">
            <v>4.0971796233929623E-2</v>
          </cell>
          <cell r="AL13">
            <v>2011</v>
          </cell>
          <cell r="AM13">
            <v>0.33464772864442899</v>
          </cell>
        </row>
        <row r="14">
          <cell r="A14">
            <v>42766</v>
          </cell>
          <cell r="B14">
            <v>4.9932229030617302E-2</v>
          </cell>
          <cell r="C14">
            <v>2.9491183576617237E-2</v>
          </cell>
          <cell r="D14">
            <v>1.90001134192616E-2</v>
          </cell>
          <cell r="E14">
            <v>4.6928449672813843E-2</v>
          </cell>
          <cell r="AL14">
            <v>2012</v>
          </cell>
          <cell r="AM14">
            <v>0.32045019001526598</v>
          </cell>
        </row>
        <row r="15">
          <cell r="A15">
            <v>42794</v>
          </cell>
          <cell r="B15">
            <v>5.74098857650234E-2</v>
          </cell>
          <cell r="C15">
            <v>3.3089168878488923E-2</v>
          </cell>
          <cell r="D15">
            <v>1.8144357600128676E-2</v>
          </cell>
          <cell r="E15">
            <v>4.8068846390415372E-2</v>
          </cell>
          <cell r="AL15">
            <v>2013</v>
          </cell>
          <cell r="AM15">
            <v>0.30521462978099201</v>
          </cell>
        </row>
        <row r="16">
          <cell r="A16">
            <v>42825</v>
          </cell>
          <cell r="B16">
            <v>5.6834404763424697E-2</v>
          </cell>
          <cell r="C16">
            <v>3.7324497734373109E-2</v>
          </cell>
          <cell r="D16">
            <v>1.93979937789844E-2</v>
          </cell>
          <cell r="E16">
            <v>4.9407242185171826E-2</v>
          </cell>
          <cell r="AL16">
            <v>2014</v>
          </cell>
          <cell r="AM16">
            <v>0.30838609446300602</v>
          </cell>
        </row>
        <row r="17">
          <cell r="A17">
            <v>42855</v>
          </cell>
          <cell r="B17">
            <v>5.35217276088992E-2</v>
          </cell>
          <cell r="C17">
            <v>3.9258207809879021E-2</v>
          </cell>
          <cell r="D17">
            <v>2.1129525689488501E-2</v>
          </cell>
          <cell r="E17">
            <v>5.34919769750501E-2</v>
          </cell>
          <cell r="AL17">
            <v>2015</v>
          </cell>
          <cell r="AM17">
            <v>0.29968112823570503</v>
          </cell>
        </row>
        <row r="18">
          <cell r="A18">
            <v>42886</v>
          </cell>
          <cell r="B18">
            <v>4.6773512457372102E-2</v>
          </cell>
          <cell r="C18">
            <v>3.761304567849888E-2</v>
          </cell>
          <cell r="D18">
            <v>2.3977207061272276E-2</v>
          </cell>
          <cell r="E18">
            <v>5.1772698817343449E-2</v>
          </cell>
          <cell r="AL18">
            <v>2016</v>
          </cell>
          <cell r="AM18">
            <v>0.287005707264746</v>
          </cell>
        </row>
        <row r="19">
          <cell r="A19">
            <v>42916</v>
          </cell>
          <cell r="B19">
            <v>4.4024752220456501E-2</v>
          </cell>
          <cell r="C19">
            <v>3.5442609856797334E-2</v>
          </cell>
          <cell r="D19">
            <v>1.9860528680299874E-2</v>
          </cell>
          <cell r="E19">
            <v>4.9711682284514676E-2</v>
          </cell>
          <cell r="AL19">
            <v>2017</v>
          </cell>
          <cell r="AM19">
            <v>0.27446146565754398</v>
          </cell>
        </row>
        <row r="20">
          <cell r="A20">
            <v>42947</v>
          </cell>
          <cell r="B20">
            <v>4.00732102951303E-2</v>
          </cell>
          <cell r="C20">
            <v>3.6534996048617159E-2</v>
          </cell>
          <cell r="D20">
            <v>2.2577868538760475E-2</v>
          </cell>
          <cell r="E20">
            <v>4.9017134882030529E-2</v>
          </cell>
          <cell r="AL20">
            <v>2018</v>
          </cell>
          <cell r="AM20">
            <v>0.29735946771701</v>
          </cell>
        </row>
        <row r="21">
          <cell r="A21">
            <v>42978</v>
          </cell>
          <cell r="B21">
            <v>3.8501897901584398E-2</v>
          </cell>
          <cell r="C21">
            <v>3.7535542179966269E-2</v>
          </cell>
          <cell r="D21">
            <v>2.3316367199974174E-2</v>
          </cell>
          <cell r="E21">
            <v>4.4203455521709727E-2</v>
          </cell>
          <cell r="AL21">
            <v>2019</v>
          </cell>
          <cell r="AM21">
            <v>0.27900776154902002</v>
          </cell>
        </row>
        <row r="22">
          <cell r="A22">
            <v>43008</v>
          </cell>
          <cell r="B22">
            <v>4.2198376177882399E-2</v>
          </cell>
          <cell r="C22">
            <v>3.9254083662378161E-2</v>
          </cell>
          <cell r="D22">
            <v>3.0474456568781224E-2</v>
          </cell>
          <cell r="E22">
            <v>4.8829450123837076E-2</v>
          </cell>
          <cell r="AL22">
            <v>2020</v>
          </cell>
        </row>
        <row r="23">
          <cell r="A23">
            <v>43039</v>
          </cell>
          <cell r="B23">
            <v>3.7465323111137497E-2</v>
          </cell>
          <cell r="C23">
            <v>4.0125689437752153E-2</v>
          </cell>
          <cell r="D23">
            <v>3.0301261170072626E-2</v>
          </cell>
          <cell r="E23">
            <v>5.2173696092652697E-2</v>
          </cell>
          <cell r="AL23">
            <v>2021</v>
          </cell>
          <cell r="AM23">
            <v>0.30774016623175698</v>
          </cell>
        </row>
        <row r="24">
          <cell r="A24">
            <v>43069</v>
          </cell>
          <cell r="B24">
            <v>4.6773063272665297E-2</v>
          </cell>
          <cell r="C24">
            <v>4.2321513351911186E-2</v>
          </cell>
          <cell r="D24">
            <v>3.35251188967036E-2</v>
          </cell>
          <cell r="E24">
            <v>5.2228125458205175E-2</v>
          </cell>
          <cell r="AL24">
            <v>2022</v>
          </cell>
          <cell r="AM24">
            <v>0.32327939308314202</v>
          </cell>
        </row>
        <row r="25">
          <cell r="A25">
            <v>43100</v>
          </cell>
          <cell r="B25">
            <v>4.1674699334710102E-2</v>
          </cell>
          <cell r="C25">
            <v>4.2846465172074903E-2</v>
          </cell>
          <cell r="D25">
            <v>3.2825776309531228E-2</v>
          </cell>
          <cell r="E25">
            <v>5.1397021852422953E-2</v>
          </cell>
        </row>
        <row r="26">
          <cell r="A26">
            <v>43131</v>
          </cell>
          <cell r="B26">
            <v>4.0895236094185598E-2</v>
          </cell>
          <cell r="C26">
            <v>4.2003936594849717E-2</v>
          </cell>
          <cell r="D26">
            <v>3.2903301343024771E-2</v>
          </cell>
          <cell r="E26">
            <v>5.0970794102009449E-2</v>
          </cell>
        </row>
        <row r="27">
          <cell r="A27">
            <v>43159</v>
          </cell>
          <cell r="B27">
            <v>3.5870120715716103E-2</v>
          </cell>
          <cell r="C27">
            <v>3.9677987259389536E-2</v>
          </cell>
          <cell r="D27">
            <v>2.8896246125146026E-2</v>
          </cell>
          <cell r="E27">
            <v>4.8819875922410702E-2</v>
          </cell>
        </row>
        <row r="28">
          <cell r="A28">
            <v>43190</v>
          </cell>
          <cell r="B28">
            <v>3.6934304127950797E-2</v>
          </cell>
          <cell r="C28">
            <v>3.7726453445189691E-2</v>
          </cell>
          <cell r="D28">
            <v>2.8373382358236724E-2</v>
          </cell>
          <cell r="E28">
            <v>4.8428435684691573E-2</v>
          </cell>
        </row>
        <row r="29">
          <cell r="A29">
            <v>43220</v>
          </cell>
          <cell r="B29">
            <v>3.84087753286282E-2</v>
          </cell>
          <cell r="C29">
            <v>3.8303298568536981E-2</v>
          </cell>
          <cell r="D29">
            <v>2.9823962868011825E-2</v>
          </cell>
          <cell r="E29">
            <v>4.8365464298112275E-2</v>
          </cell>
        </row>
        <row r="30">
          <cell r="A30">
            <v>43251</v>
          </cell>
          <cell r="B30">
            <v>3.5985928341562202E-2</v>
          </cell>
          <cell r="C30">
            <v>3.9217486457415983E-2</v>
          </cell>
          <cell r="D30">
            <v>2.8627205881631774E-2</v>
          </cell>
          <cell r="E30">
            <v>4.7942601888775277E-2</v>
          </cell>
        </row>
        <row r="31">
          <cell r="A31">
            <v>43281</v>
          </cell>
          <cell r="B31">
            <v>3.0596023462636499E-2</v>
          </cell>
          <cell r="C31">
            <v>4.0279336398634506E-2</v>
          </cell>
          <cell r="D31">
            <v>3.0190545282530176E-2</v>
          </cell>
          <cell r="E31">
            <v>4.73726698271804E-2</v>
          </cell>
        </row>
        <row r="32">
          <cell r="A32">
            <v>43312</v>
          </cell>
          <cell r="B32">
            <v>2.9302882024987299E-2</v>
          </cell>
          <cell r="C32">
            <v>4.0266389785218688E-2</v>
          </cell>
          <cell r="D32">
            <v>2.8505347634577675E-2</v>
          </cell>
          <cell r="E32">
            <v>4.745070210414945E-2</v>
          </cell>
        </row>
        <row r="33">
          <cell r="A33">
            <v>43343</v>
          </cell>
          <cell r="B33">
            <v>2.8708149529040199E-2</v>
          </cell>
          <cell r="C33">
            <v>4.1333838065700589E-2</v>
          </cell>
          <cell r="D33">
            <v>3.0018178761505126E-2</v>
          </cell>
          <cell r="E33">
            <v>4.9250324934880851E-2</v>
          </cell>
        </row>
        <row r="34">
          <cell r="A34">
            <v>43373</v>
          </cell>
          <cell r="B34">
            <v>2.8891624103867801E-2</v>
          </cell>
          <cell r="C34">
            <v>4.1211837133815703E-2</v>
          </cell>
          <cell r="D34">
            <v>3.0468263627872576E-2</v>
          </cell>
          <cell r="E34">
            <v>5.6704606503421524E-2</v>
          </cell>
        </row>
        <row r="35">
          <cell r="A35">
            <v>43404</v>
          </cell>
          <cell r="B35">
            <v>3.0907902264303001E-2</v>
          </cell>
          <cell r="C35">
            <v>4.2893731582975707E-2</v>
          </cell>
          <cell r="D35">
            <v>3.2951096363504476E-2</v>
          </cell>
          <cell r="E35">
            <v>5.4302062961027048E-2</v>
          </cell>
        </row>
        <row r="36">
          <cell r="A36">
            <v>43434</v>
          </cell>
          <cell r="B36">
            <v>3.2331316780557201E-2</v>
          </cell>
          <cell r="C36">
            <v>4.3587523897325217E-2</v>
          </cell>
          <cell r="D36">
            <v>3.2940271410753924E-2</v>
          </cell>
          <cell r="E36">
            <v>5.4113619530391774E-2</v>
          </cell>
        </row>
        <row r="37">
          <cell r="A37">
            <v>43465</v>
          </cell>
          <cell r="B37">
            <v>3.4671225218490101E-2</v>
          </cell>
          <cell r="C37">
            <v>4.554857821333215E-2</v>
          </cell>
          <cell r="D37">
            <v>3.4874649048213448E-2</v>
          </cell>
          <cell r="E37">
            <v>5.4341784112716375E-2</v>
          </cell>
        </row>
        <row r="38">
          <cell r="A38">
            <v>43496</v>
          </cell>
          <cell r="B38">
            <v>3.35026384967348E-2</v>
          </cell>
          <cell r="C38">
            <v>4.5682994301572528E-2</v>
          </cell>
          <cell r="D38">
            <v>3.5653467922389846E-2</v>
          </cell>
          <cell r="E38">
            <v>5.7484168983722848E-2</v>
          </cell>
        </row>
        <row r="39">
          <cell r="A39">
            <v>43524</v>
          </cell>
          <cell r="B39">
            <v>3.2370389409285001E-2</v>
          </cell>
          <cell r="C39">
            <v>4.5267644299308844E-2</v>
          </cell>
          <cell r="D39">
            <v>3.742806758081757E-2</v>
          </cell>
          <cell r="E39">
            <v>5.3736209492565128E-2</v>
          </cell>
        </row>
        <row r="40">
          <cell r="A40">
            <v>43555</v>
          </cell>
          <cell r="B40">
            <v>3.2304147685902403E-2</v>
          </cell>
          <cell r="C40">
            <v>4.4735568606494129E-2</v>
          </cell>
          <cell r="D40">
            <v>3.5845636952088152E-2</v>
          </cell>
          <cell r="E40">
            <v>5.1881602155416276E-2</v>
          </cell>
        </row>
        <row r="41">
          <cell r="A41">
            <v>43585</v>
          </cell>
          <cell r="B41">
            <v>3.2241585166138099E-2</v>
          </cell>
          <cell r="C41">
            <v>4.3152340178614391E-2</v>
          </cell>
          <cell r="D41">
            <v>3.623886611003365E-2</v>
          </cell>
          <cell r="E41">
            <v>4.6964113304801672E-2</v>
          </cell>
        </row>
        <row r="42">
          <cell r="A42">
            <v>43616</v>
          </cell>
          <cell r="B42">
            <v>3.2217882698977601E-2</v>
          </cell>
          <cell r="C42">
            <v>4.409515218883852E-2</v>
          </cell>
          <cell r="D42">
            <v>3.6987882945314951E-2</v>
          </cell>
          <cell r="E42">
            <v>4.8322145940026075E-2</v>
          </cell>
        </row>
        <row r="43">
          <cell r="A43">
            <v>43646</v>
          </cell>
          <cell r="B43">
            <v>3.9760956847538297E-2</v>
          </cell>
          <cell r="C43">
            <v>4.4894822855229374E-2</v>
          </cell>
          <cell r="D43">
            <v>4.0636196958696399E-2</v>
          </cell>
          <cell r="E43">
            <v>5.0831116499243795E-2</v>
          </cell>
        </row>
        <row r="44">
          <cell r="A44">
            <v>43677</v>
          </cell>
          <cell r="B44">
            <v>3.9678232362838101E-2</v>
          </cell>
          <cell r="C44">
            <v>4.5638438528256026E-2</v>
          </cell>
          <cell r="D44">
            <v>3.9788588415220573E-2</v>
          </cell>
          <cell r="E44">
            <v>5.0393067736635752E-2</v>
          </cell>
        </row>
        <row r="45">
          <cell r="A45">
            <v>43708</v>
          </cell>
          <cell r="B45">
            <v>4.1466364615637498E-2</v>
          </cell>
          <cell r="C45">
            <v>4.5330347026500489E-2</v>
          </cell>
          <cell r="D45">
            <v>4.0123921581394752E-2</v>
          </cell>
          <cell r="E45">
            <v>4.9563237479999453E-2</v>
          </cell>
        </row>
        <row r="46">
          <cell r="A46">
            <v>43738</v>
          </cell>
          <cell r="B46">
            <v>3.5980182643227901E-2</v>
          </cell>
          <cell r="C46">
            <v>4.5954652294895287E-2</v>
          </cell>
          <cell r="D46">
            <v>3.6528740764180376E-2</v>
          </cell>
          <cell r="E46">
            <v>5.053808413909535E-2</v>
          </cell>
        </row>
        <row r="47">
          <cell r="A47">
            <v>43769</v>
          </cell>
          <cell r="B47">
            <v>3.8425645823109297E-2</v>
          </cell>
          <cell r="C47">
            <v>4.510656664694121E-2</v>
          </cell>
          <cell r="D47">
            <v>3.5973436259268403E-2</v>
          </cell>
          <cell r="E47">
            <v>5.2913422841914901E-2</v>
          </cell>
        </row>
        <row r="48">
          <cell r="A48">
            <v>43799</v>
          </cell>
          <cell r="B48">
            <v>3.1841277301521101E-2</v>
          </cell>
          <cell r="C48">
            <v>4.4823867420899943E-2</v>
          </cell>
          <cell r="D48">
            <v>3.6329718631066502E-2</v>
          </cell>
          <cell r="E48">
            <v>5.3007938973166496E-2</v>
          </cell>
        </row>
        <row r="49">
          <cell r="A49">
            <v>43830</v>
          </cell>
          <cell r="B49">
            <v>3.07833776135512E-2</v>
          </cell>
          <cell r="C49">
            <v>4.2787030276447348E-2</v>
          </cell>
          <cell r="D49">
            <v>3.5414230432239374E-2</v>
          </cell>
          <cell r="E49">
            <v>4.883768835562273E-2</v>
          </cell>
        </row>
        <row r="50">
          <cell r="A50">
            <v>43861</v>
          </cell>
          <cell r="B50">
            <v>2.7650819151761801E-2</v>
          </cell>
          <cell r="C50">
            <v>4.3612910351924758E-2</v>
          </cell>
          <cell r="D50">
            <v>3.6279649786799449E-2</v>
          </cell>
          <cell r="E50">
            <v>4.9305595431308996E-2</v>
          </cell>
        </row>
        <row r="51">
          <cell r="A51">
            <v>43890</v>
          </cell>
          <cell r="B51">
            <v>3.35221852862089E-2</v>
          </cell>
          <cell r="C51">
            <v>4.5040586107345446E-2</v>
          </cell>
          <cell r="D51">
            <v>3.8131862493659727E-2</v>
          </cell>
          <cell r="E51">
            <v>5.3570964044109548E-2</v>
          </cell>
        </row>
        <row r="52">
          <cell r="A52">
            <v>43921</v>
          </cell>
          <cell r="B52">
            <v>3.7023022053215698E-2</v>
          </cell>
          <cell r="C52">
            <v>4.8827535093740833E-2</v>
          </cell>
          <cell r="D52">
            <v>4.16657782842733E-2</v>
          </cell>
          <cell r="E52">
            <v>5.3260198055479803E-2</v>
          </cell>
        </row>
        <row r="53">
          <cell r="A53">
            <v>43951</v>
          </cell>
          <cell r="B53">
            <v>3.5834620339535599E-2</v>
          </cell>
          <cell r="C53">
            <v>4.8086597976179507E-2</v>
          </cell>
          <cell r="D53">
            <v>4.2070541189517599E-2</v>
          </cell>
          <cell r="E53">
            <v>5.6451233130664323E-2</v>
          </cell>
        </row>
        <row r="54">
          <cell r="A54">
            <v>43982</v>
          </cell>
          <cell r="B54">
            <v>3.3805210444993697E-2</v>
          </cell>
          <cell r="C54">
            <v>4.4344088479204631E-2</v>
          </cell>
          <cell r="D54">
            <v>3.6583930585427249E-2</v>
          </cell>
          <cell r="E54">
            <v>5.2490118103724753E-2</v>
          </cell>
        </row>
        <row r="55">
          <cell r="A55">
            <v>44012</v>
          </cell>
          <cell r="B55">
            <v>3.0993258017629199E-2</v>
          </cell>
          <cell r="C55">
            <v>4.0761925937826723E-2</v>
          </cell>
          <cell r="D55">
            <v>2.8489309306557548E-2</v>
          </cell>
          <cell r="E55">
            <v>5.1153824220501173E-2</v>
          </cell>
        </row>
        <row r="56">
          <cell r="A56">
            <v>44043</v>
          </cell>
          <cell r="B56">
            <v>3.2990018258666799E-2</v>
          </cell>
          <cell r="C56">
            <v>4.0906470291280417E-2</v>
          </cell>
          <cell r="D56">
            <v>2.6413755355642075E-2</v>
          </cell>
          <cell r="E56">
            <v>5.0175100309979528E-2</v>
          </cell>
        </row>
        <row r="57">
          <cell r="A57">
            <v>44074</v>
          </cell>
          <cell r="B57">
            <v>3.5898049631134701E-2</v>
          </cell>
          <cell r="C57">
            <v>4.2909356377128845E-2</v>
          </cell>
          <cell r="D57">
            <v>2.87163599993976E-2</v>
          </cell>
          <cell r="E57">
            <v>5.1061217774867829E-2</v>
          </cell>
        </row>
        <row r="58">
          <cell r="A58">
            <v>44104</v>
          </cell>
          <cell r="B58">
            <v>3.9939048272606997E-2</v>
          </cell>
          <cell r="C58">
            <v>4.4351262902597589E-2</v>
          </cell>
          <cell r="D58">
            <v>3.2850429017640098E-2</v>
          </cell>
          <cell r="E58">
            <v>5.5004126233760796E-2</v>
          </cell>
        </row>
        <row r="59">
          <cell r="A59">
            <v>44135</v>
          </cell>
          <cell r="B59">
            <v>3.9943861660744297E-2</v>
          </cell>
          <cell r="C59">
            <v>4.9067948398359117E-2</v>
          </cell>
          <cell r="D59">
            <v>3.7506493338936749E-2</v>
          </cell>
          <cell r="E59">
            <v>6.2933699491150713E-2</v>
          </cell>
        </row>
        <row r="60">
          <cell r="A60">
            <v>44165</v>
          </cell>
          <cell r="B60">
            <v>4.1041589567384101E-2</v>
          </cell>
          <cell r="C60">
            <v>5.2412399212538943E-2</v>
          </cell>
          <cell r="D60">
            <v>3.8768456137027126E-2</v>
          </cell>
          <cell r="E60">
            <v>6.4531358747997508E-2</v>
          </cell>
        </row>
        <row r="61">
          <cell r="A61">
            <v>44196</v>
          </cell>
          <cell r="B61">
            <v>4.1952414945488299E-2</v>
          </cell>
          <cell r="C61">
            <v>5.698334351376249E-2</v>
          </cell>
          <cell r="D61">
            <v>4.6494357455198199E-2</v>
          </cell>
          <cell r="E61">
            <v>6.6617598499630948E-2</v>
          </cell>
        </row>
        <row r="62">
          <cell r="A62">
            <v>44227</v>
          </cell>
          <cell r="B62">
            <v>4.0668708668510502E-2</v>
          </cell>
          <cell r="C62">
            <v>5.789846173442028E-2</v>
          </cell>
          <cell r="D62">
            <v>4.99678339177273E-2</v>
          </cell>
          <cell r="E62">
            <v>7.1557588719991003E-2</v>
          </cell>
        </row>
        <row r="63">
          <cell r="A63">
            <v>44255</v>
          </cell>
          <cell r="B63">
            <v>4.0274380255791303E-2</v>
          </cell>
          <cell r="C63">
            <v>5.9408657255649082E-2</v>
          </cell>
          <cell r="D63">
            <v>4.2449768581560347E-2</v>
          </cell>
          <cell r="E63">
            <v>7.78058502984567E-2</v>
          </cell>
        </row>
        <row r="64">
          <cell r="A64">
            <v>44286</v>
          </cell>
          <cell r="B64">
            <v>3.6658833271753302E-2</v>
          </cell>
          <cell r="C64">
            <v>5.5584484678898143E-2</v>
          </cell>
          <cell r="D64">
            <v>4.3000343335251601E-2</v>
          </cell>
          <cell r="E64">
            <v>6.9622237513383395E-2</v>
          </cell>
        </row>
        <row r="65">
          <cell r="A65">
            <v>44316</v>
          </cell>
          <cell r="B65">
            <v>4.3888284003371497E-2</v>
          </cell>
          <cell r="C65">
            <v>6.7351872242852967E-2</v>
          </cell>
          <cell r="D65">
            <v>5.0309497192681352E-2</v>
          </cell>
          <cell r="E65">
            <v>8.948156561022802E-2</v>
          </cell>
        </row>
        <row r="66">
          <cell r="A66">
            <v>44347</v>
          </cell>
          <cell r="B66">
            <v>4.9278782952725302E-2</v>
          </cell>
          <cell r="C66">
            <v>7.9330896290660494E-2</v>
          </cell>
          <cell r="D66">
            <v>6.1174543899880925E-2</v>
          </cell>
          <cell r="E66">
            <v>9.6312957435681232E-2</v>
          </cell>
        </row>
        <row r="67">
          <cell r="A67">
            <v>44377</v>
          </cell>
          <cell r="B67">
            <v>5.4361094342010703E-2</v>
          </cell>
          <cell r="C67">
            <v>9.2609745446925323E-2</v>
          </cell>
          <cell r="D67">
            <v>7.4735110991846807E-2</v>
          </cell>
          <cell r="E67">
            <v>0.10371039714806149</v>
          </cell>
        </row>
        <row r="68">
          <cell r="A68">
            <v>44408</v>
          </cell>
          <cell r="B68">
            <v>5.7545109899009697E-2</v>
          </cell>
          <cell r="C68">
            <v>0.10408232432204746</v>
          </cell>
          <cell r="D68">
            <v>8.1971878445314797E-2</v>
          </cell>
          <cell r="E68">
            <v>0.11890057893419376</v>
          </cell>
        </row>
        <row r="69">
          <cell r="A69">
            <v>44439</v>
          </cell>
          <cell r="B69">
            <v>6.1815241939487002E-2</v>
          </cell>
          <cell r="C69">
            <v>0.11291775939270111</v>
          </cell>
          <cell r="D69">
            <v>8.5127947399539425E-2</v>
          </cell>
          <cell r="E69">
            <v>0.13034770221716974</v>
          </cell>
        </row>
        <row r="70">
          <cell r="A70">
            <v>44469</v>
          </cell>
          <cell r="B70">
            <v>6.92404880874333E-2</v>
          </cell>
          <cell r="C70">
            <v>0.12223853646700211</v>
          </cell>
          <cell r="D70">
            <v>9.2624746914932193E-2</v>
          </cell>
          <cell r="E70">
            <v>0.13819247000791723</v>
          </cell>
        </row>
        <row r="71">
          <cell r="A71">
            <v>44500</v>
          </cell>
          <cell r="B71">
            <v>7.1856599175226105E-2</v>
          </cell>
          <cell r="C71">
            <v>0.12316472925689953</v>
          </cell>
          <cell r="D71">
            <v>9.3712117277606727E-2</v>
          </cell>
          <cell r="E71">
            <v>0.14913438647649024</v>
          </cell>
        </row>
        <row r="72">
          <cell r="A72">
            <v>44530</v>
          </cell>
          <cell r="B72">
            <v>7.9637587708674504E-2</v>
          </cell>
          <cell r="C72">
            <v>0.1253072955733591</v>
          </cell>
          <cell r="D72">
            <v>9.7784654186204994E-2</v>
          </cell>
          <cell r="E72">
            <v>0.15352578718746523</v>
          </cell>
        </row>
        <row r="73">
          <cell r="A73">
            <v>44561</v>
          </cell>
          <cell r="B73">
            <v>8.5174479520701202E-2</v>
          </cell>
          <cell r="C73">
            <v>0.12618116445380423</v>
          </cell>
          <cell r="D73">
            <v>9.7449110047263407E-2</v>
          </cell>
          <cell r="E73">
            <v>0.15675059159463975</v>
          </cell>
        </row>
        <row r="74">
          <cell r="A74">
            <v>44592</v>
          </cell>
          <cell r="B74">
            <v>9.9625896326523106E-2</v>
          </cell>
          <cell r="C74">
            <v>0.1306588504043536</v>
          </cell>
          <cell r="D74">
            <v>0.1007802073628445</v>
          </cell>
          <cell r="E74">
            <v>0.15904281529771425</v>
          </cell>
        </row>
        <row r="75">
          <cell r="A75">
            <v>44620</v>
          </cell>
          <cell r="B75">
            <v>0.103635175952178</v>
          </cell>
          <cell r="C75">
            <v>0.1343323483854188</v>
          </cell>
          <cell r="D75">
            <v>0.10389047863394175</v>
          </cell>
          <cell r="E75">
            <v>0.15615252943069849</v>
          </cell>
        </row>
        <row r="76">
          <cell r="A76">
            <v>44651</v>
          </cell>
          <cell r="B76">
            <v>0.11026960820764301</v>
          </cell>
          <cell r="C76">
            <v>0.13580123565461172</v>
          </cell>
          <cell r="D76">
            <v>0.1099525925888695</v>
          </cell>
          <cell r="E76">
            <v>0.15775867959169276</v>
          </cell>
        </row>
        <row r="77">
          <cell r="A77">
            <v>44681</v>
          </cell>
          <cell r="B77">
            <v>0.109514923872309</v>
          </cell>
          <cell r="C77">
            <v>0.13676660009702321</v>
          </cell>
          <cell r="D77">
            <v>0.10970514508465701</v>
          </cell>
          <cell r="E77">
            <v>0.15243409232271576</v>
          </cell>
        </row>
        <row r="78">
          <cell r="A78">
            <v>44712</v>
          </cell>
          <cell r="B78">
            <v>0.114448250565411</v>
          </cell>
          <cell r="C78">
            <v>0.13323550147888327</v>
          </cell>
          <cell r="D78">
            <v>0.10754737794028325</v>
          </cell>
          <cell r="E78">
            <v>0.15251221971067225</v>
          </cell>
        </row>
        <row r="79">
          <cell r="A79">
            <v>44742</v>
          </cell>
          <cell r="B79">
            <v>0.11533298462448401</v>
          </cell>
          <cell r="C79">
            <v>0.12936471476882161</v>
          </cell>
          <cell r="D79">
            <v>0.10599623148819075</v>
          </cell>
          <cell r="E79">
            <v>0.151145111030838</v>
          </cell>
        </row>
        <row r="80">
          <cell r="A80">
            <v>44773</v>
          </cell>
          <cell r="B80">
            <v>0.117732688194765</v>
          </cell>
          <cell r="C80">
            <v>0.12128584787407905</v>
          </cell>
          <cell r="D80">
            <v>9.721240577228013E-2</v>
          </cell>
          <cell r="E80">
            <v>0.14594269770232798</v>
          </cell>
        </row>
        <row r="81">
          <cell r="A81">
            <v>44804</v>
          </cell>
          <cell r="B81">
            <v>0.11506864869422299</v>
          </cell>
          <cell r="C81">
            <v>0.11133243620545095</v>
          </cell>
          <cell r="D81">
            <v>9.287195130346855E-2</v>
          </cell>
          <cell r="E81">
            <v>0.13029369792746551</v>
          </cell>
        </row>
        <row r="82">
          <cell r="A82">
            <v>44834</v>
          </cell>
          <cell r="B82">
            <v>0.10882854649436501</v>
          </cell>
          <cell r="C82">
            <v>9.9045278141894982E-2</v>
          </cell>
          <cell r="D82">
            <v>8.4838289024726371E-2</v>
          </cell>
          <cell r="E82">
            <v>0.11171012073586925</v>
          </cell>
        </row>
        <row r="83">
          <cell r="A83">
            <v>44865</v>
          </cell>
          <cell r="B83">
            <v>0.10538509210055701</v>
          </cell>
          <cell r="C83">
            <v>9.1394755093512081E-2</v>
          </cell>
          <cell r="D83">
            <v>7.5982938694253141E-2</v>
          </cell>
          <cell r="E83">
            <v>0.10361696372077001</v>
          </cell>
        </row>
        <row r="84">
          <cell r="A84">
            <v>44895</v>
          </cell>
          <cell r="B84">
            <v>9.7799691931824195E-2</v>
          </cell>
          <cell r="C84">
            <v>8.5370435012643922E-2</v>
          </cell>
          <cell r="D84">
            <v>6.6146386210082897E-2</v>
          </cell>
          <cell r="E84">
            <v>9.6035117152258792E-2</v>
          </cell>
        </row>
        <row r="85">
          <cell r="A85">
            <v>44926</v>
          </cell>
          <cell r="B85">
            <v>9.2689058282499695E-2</v>
          </cell>
          <cell r="C85">
            <v>8.1136615229263645E-2</v>
          </cell>
          <cell r="D85">
            <v>6.1331328548937823E-2</v>
          </cell>
          <cell r="E85">
            <v>9.425753354885795E-2</v>
          </cell>
        </row>
        <row r="86">
          <cell r="A86">
            <v>44957</v>
          </cell>
          <cell r="B86">
            <v>8.2722911785095707E-2</v>
          </cell>
          <cell r="C86">
            <v>7.7289163376431186E-2</v>
          </cell>
          <cell r="D86">
            <v>5.8874583801384647E-2</v>
          </cell>
          <cell r="E86">
            <v>8.9353678306080431E-2</v>
          </cell>
        </row>
        <row r="87">
          <cell r="A87">
            <v>44985</v>
          </cell>
          <cell r="B87">
            <v>7.8095473590209297E-2</v>
          </cell>
          <cell r="C87">
            <v>7.2909820302750505E-2</v>
          </cell>
          <cell r="D87">
            <v>5.2781612465244529E-2</v>
          </cell>
          <cell r="E87">
            <v>9.0025940039645744E-2</v>
          </cell>
        </row>
        <row r="88">
          <cell r="A88">
            <v>45016</v>
          </cell>
          <cell r="B88">
            <v>7.3563166482727593E-2</v>
          </cell>
          <cell r="C88">
            <v>6.996586115916166E-2</v>
          </cell>
          <cell r="D88">
            <v>5.0370720824821871E-2</v>
          </cell>
          <cell r="E88">
            <v>8.2057960797701959E-2</v>
          </cell>
        </row>
        <row r="89">
          <cell r="A89">
            <v>45046</v>
          </cell>
          <cell r="B89">
            <v>6.8478210452606797E-2</v>
          </cell>
          <cell r="C89">
            <v>6.2938931092213074E-2</v>
          </cell>
          <cell r="D89">
            <v>4.8115784536871979E-2</v>
          </cell>
          <cell r="E89">
            <v>7.4658424958907316E-2</v>
          </cell>
        </row>
        <row r="90">
          <cell r="A90">
            <v>45077</v>
          </cell>
          <cell r="B90">
            <v>6.2598565155480596E-2</v>
          </cell>
          <cell r="C90">
            <v>5.6334601688781398E-2</v>
          </cell>
          <cell r="D90">
            <v>4.1863095722697426E-2</v>
          </cell>
          <cell r="E90">
            <v>7.1119107156578654E-2</v>
          </cell>
        </row>
        <row r="91">
          <cell r="A91">
            <v>45107</v>
          </cell>
          <cell r="B91">
            <v>5.7170503116728902E-2</v>
          </cell>
          <cell r="C91">
            <v>4.7506527593232324E-2</v>
          </cell>
          <cell r="D91">
            <v>3.1052932220652751E-2</v>
          </cell>
          <cell r="E91">
            <v>6.4809869096431633E-2</v>
          </cell>
        </row>
        <row r="92">
          <cell r="A92">
            <v>45138</v>
          </cell>
          <cell r="B92">
            <v>5.0378191520039702E-2</v>
          </cell>
          <cell r="C92">
            <v>4.1022367563698085E-2</v>
          </cell>
          <cell r="D92">
            <v>2.5230124081917073E-2</v>
          </cell>
          <cell r="E92">
            <v>5.7104755783563277E-2</v>
          </cell>
        </row>
        <row r="93">
          <cell r="A93">
            <v>45169</v>
          </cell>
          <cell r="B93">
            <v>4.4294514188670003E-2</v>
          </cell>
          <cell r="C93">
            <v>3.9385148410654464E-2</v>
          </cell>
          <cell r="D93">
            <v>2.535150442199675E-2</v>
          </cell>
          <cell r="E93">
            <v>5.4202364286042901E-2</v>
          </cell>
        </row>
        <row r="94">
          <cell r="A94">
            <v>45199</v>
          </cell>
          <cell r="B94">
            <v>4.3564216570965097E-2</v>
          </cell>
          <cell r="C94">
            <v>4.132160845103007E-2</v>
          </cell>
          <cell r="D94">
            <v>2.524850469925595E-2</v>
          </cell>
          <cell r="E94">
            <v>5.2741906831222804E-2</v>
          </cell>
        </row>
        <row r="95">
          <cell r="A95">
            <v>45230</v>
          </cell>
          <cell r="B95">
            <v>4.76780305859619E-2</v>
          </cell>
          <cell r="C95">
            <v>4.609279564848754E-2</v>
          </cell>
          <cell r="D95">
            <v>3.0718977920219499E-2</v>
          </cell>
          <cell r="E95">
            <v>5.71901012919111E-2</v>
          </cell>
        </row>
        <row r="96">
          <cell r="A96">
            <v>45260</v>
          </cell>
          <cell r="B96">
            <v>5.60304286884949E-2</v>
          </cell>
          <cell r="C96">
            <v>4.8281679654048795E-2</v>
          </cell>
          <cell r="D96">
            <v>3.9300408679176974E-2</v>
          </cell>
          <cell r="E96">
            <v>6.2767150978789571E-2</v>
          </cell>
        </row>
        <row r="97">
          <cell r="A97">
            <v>45291</v>
          </cell>
          <cell r="B97">
            <v>6.01687970298313E-2</v>
          </cell>
          <cell r="C97">
            <v>4.8937206650071584E-2</v>
          </cell>
          <cell r="D97">
            <v>3.7480066530488479E-2</v>
          </cell>
          <cell r="E97">
            <v>6.3043190717511799E-2</v>
          </cell>
        </row>
        <row r="98">
          <cell r="A98">
            <v>45322</v>
          </cell>
          <cell r="B98">
            <v>6.3631635663526406E-2</v>
          </cell>
          <cell r="C98">
            <v>4.7148428412241095E-2</v>
          </cell>
          <cell r="D98">
            <v>3.7094614694091602E-2</v>
          </cell>
          <cell r="E98">
            <v>6.1727439170779774E-2</v>
          </cell>
        </row>
        <row r="99">
          <cell r="A99">
            <v>45351</v>
          </cell>
          <cell r="B99">
            <v>6.6219545957273598E-2</v>
          </cell>
          <cell r="C99">
            <v>4.6075858439701869E-2</v>
          </cell>
          <cell r="D99">
            <v>3.1463942443730825E-2</v>
          </cell>
          <cell r="E99">
            <v>6.1289678729596973E-2</v>
          </cell>
        </row>
        <row r="100">
          <cell r="A100">
            <v>45382</v>
          </cell>
          <cell r="B100">
            <v>6.8508839950111394E-2</v>
          </cell>
          <cell r="C100">
            <v>4.4135370938433338E-2</v>
          </cell>
          <cell r="D100">
            <v>3.3000659055072476E-2</v>
          </cell>
          <cell r="E100">
            <v>5.8731129234441529E-2</v>
          </cell>
        </row>
        <row r="101">
          <cell r="A101">
            <v>45412</v>
          </cell>
          <cell r="B101">
            <v>7.3029847182437199E-2</v>
          </cell>
          <cell r="C101">
            <v>4.2522674355583698E-2</v>
          </cell>
          <cell r="D101">
            <v>2.9666931350488774E-2</v>
          </cell>
          <cell r="E101">
            <v>5.8008301547907176E-2</v>
          </cell>
        </row>
        <row r="102">
          <cell r="A102">
            <v>45443</v>
          </cell>
          <cell r="B102">
            <v>6.6368977819555003E-2</v>
          </cell>
          <cell r="C102">
            <v>3.8006757238231284E-2</v>
          </cell>
          <cell r="D102">
            <v>2.6528007033729775E-2</v>
          </cell>
          <cell r="E102">
            <v>5.2022504930225553E-2</v>
          </cell>
        </row>
      </sheetData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Custom 9">
      <a:dk1>
        <a:srgbClr val="112142"/>
      </a:dk1>
      <a:lt1>
        <a:srgbClr val="FFFFFF"/>
      </a:lt1>
      <a:dk2>
        <a:srgbClr val="768293"/>
      </a:dk2>
      <a:lt2>
        <a:srgbClr val="EAE8E9"/>
      </a:lt2>
      <a:accent1>
        <a:srgbClr val="086AD0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7"/>
  <sheetViews>
    <sheetView workbookViewId="0">
      <selection activeCell="J7" sqref="J7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3</v>
      </c>
      <c r="C1" t="s">
        <v>4</v>
      </c>
      <c r="D1" t="s">
        <v>1</v>
      </c>
    </row>
    <row r="2" spans="1:4" x14ac:dyDescent="0.55000000000000004">
      <c r="A2">
        <v>2000</v>
      </c>
      <c r="B2" t="s">
        <v>2</v>
      </c>
      <c r="C2" t="s">
        <v>5</v>
      </c>
      <c r="D2">
        <v>64.9610431132147</v>
      </c>
    </row>
    <row r="3" spans="1:4" x14ac:dyDescent="0.55000000000000004">
      <c r="A3">
        <v>2000</v>
      </c>
      <c r="B3" t="s">
        <v>2</v>
      </c>
      <c r="C3" t="s">
        <v>6</v>
      </c>
      <c r="D3">
        <v>61.371646683369597</v>
      </c>
    </row>
    <row r="4" spans="1:4" x14ac:dyDescent="0.55000000000000004">
      <c r="A4">
        <v>2000</v>
      </c>
      <c r="B4" t="s">
        <v>2</v>
      </c>
      <c r="C4" t="s">
        <v>7</v>
      </c>
      <c r="D4">
        <v>63.204129758673403</v>
      </c>
    </row>
    <row r="5" spans="1:4" x14ac:dyDescent="0.55000000000000004">
      <c r="A5">
        <v>2000</v>
      </c>
      <c r="B5" t="s">
        <v>2</v>
      </c>
      <c r="C5" t="s">
        <v>8</v>
      </c>
      <c r="D5">
        <v>66.4159019844287</v>
      </c>
    </row>
    <row r="6" spans="1:4" x14ac:dyDescent="0.55000000000000004">
      <c r="A6">
        <v>2005</v>
      </c>
      <c r="B6" t="s">
        <v>2</v>
      </c>
      <c r="C6" t="s">
        <v>5</v>
      </c>
      <c r="D6">
        <v>66.589872761031003</v>
      </c>
    </row>
    <row r="7" spans="1:4" x14ac:dyDescent="0.55000000000000004">
      <c r="A7">
        <v>2005</v>
      </c>
      <c r="B7" t="s">
        <v>2</v>
      </c>
      <c r="C7" t="s">
        <v>6</v>
      </c>
      <c r="D7">
        <v>61.984993927047803</v>
      </c>
    </row>
    <row r="8" spans="1:4" x14ac:dyDescent="0.55000000000000004">
      <c r="A8">
        <v>2005</v>
      </c>
      <c r="B8" t="s">
        <v>2</v>
      </c>
      <c r="C8" t="s">
        <v>7</v>
      </c>
      <c r="D8">
        <v>64.179043095651195</v>
      </c>
    </row>
    <row r="9" spans="1:4" x14ac:dyDescent="0.55000000000000004">
      <c r="A9">
        <v>2005</v>
      </c>
      <c r="B9" t="s">
        <v>2</v>
      </c>
      <c r="C9" t="s">
        <v>8</v>
      </c>
      <c r="D9">
        <v>67.061745304758702</v>
      </c>
    </row>
    <row r="10" spans="1:4" x14ac:dyDescent="0.55000000000000004">
      <c r="A10">
        <v>2006</v>
      </c>
      <c r="B10" t="s">
        <v>2</v>
      </c>
      <c r="C10" t="s">
        <v>5</v>
      </c>
      <c r="D10">
        <v>65.992543408502897</v>
      </c>
    </row>
    <row r="11" spans="1:4" x14ac:dyDescent="0.55000000000000004">
      <c r="A11">
        <v>2006</v>
      </c>
      <c r="B11" t="s">
        <v>2</v>
      </c>
      <c r="C11" t="s">
        <v>6</v>
      </c>
      <c r="D11">
        <v>62.6491044855319</v>
      </c>
    </row>
    <row r="12" spans="1:4" x14ac:dyDescent="0.55000000000000004">
      <c r="A12">
        <v>2006</v>
      </c>
      <c r="B12" t="s">
        <v>2</v>
      </c>
      <c r="C12" t="s">
        <v>7</v>
      </c>
      <c r="D12">
        <v>64.583019543637505</v>
      </c>
    </row>
    <row r="13" spans="1:4" x14ac:dyDescent="0.55000000000000004">
      <c r="A13">
        <v>2006</v>
      </c>
      <c r="B13" t="s">
        <v>2</v>
      </c>
      <c r="C13" t="s">
        <v>8</v>
      </c>
      <c r="D13">
        <v>66.794223850387993</v>
      </c>
    </row>
    <row r="14" spans="1:4" x14ac:dyDescent="0.55000000000000004">
      <c r="A14">
        <v>2007</v>
      </c>
      <c r="B14" t="s">
        <v>2</v>
      </c>
      <c r="C14" t="s">
        <v>5</v>
      </c>
      <c r="D14">
        <v>66.807921142561497</v>
      </c>
    </row>
    <row r="15" spans="1:4" x14ac:dyDescent="0.55000000000000004">
      <c r="A15">
        <v>2007</v>
      </c>
      <c r="B15" t="s">
        <v>2</v>
      </c>
      <c r="C15" t="s">
        <v>6</v>
      </c>
      <c r="D15">
        <v>62.104732013698701</v>
      </c>
    </row>
    <row r="16" spans="1:4" x14ac:dyDescent="0.55000000000000004">
      <c r="A16">
        <v>2007</v>
      </c>
      <c r="B16" t="s">
        <v>2</v>
      </c>
      <c r="C16" t="s">
        <v>7</v>
      </c>
      <c r="D16">
        <v>64.771310991686903</v>
      </c>
    </row>
    <row r="17" spans="1:4" x14ac:dyDescent="0.55000000000000004">
      <c r="A17">
        <v>2007</v>
      </c>
      <c r="B17" t="s">
        <v>2</v>
      </c>
      <c r="C17" t="s">
        <v>8</v>
      </c>
      <c r="D17">
        <v>67.274183478110302</v>
      </c>
    </row>
    <row r="18" spans="1:4" x14ac:dyDescent="0.55000000000000004">
      <c r="A18">
        <v>2008</v>
      </c>
      <c r="B18" t="s">
        <v>2</v>
      </c>
      <c r="C18" t="s">
        <v>5</v>
      </c>
      <c r="D18">
        <v>66.280192251476905</v>
      </c>
    </row>
    <row r="19" spans="1:4" x14ac:dyDescent="0.55000000000000004">
      <c r="A19">
        <v>2008</v>
      </c>
      <c r="B19" t="s">
        <v>2</v>
      </c>
      <c r="C19" t="s">
        <v>6</v>
      </c>
      <c r="D19">
        <v>62.7080339185908</v>
      </c>
    </row>
    <row r="20" spans="1:4" x14ac:dyDescent="0.55000000000000004">
      <c r="A20">
        <v>2008</v>
      </c>
      <c r="B20" t="s">
        <v>2</v>
      </c>
      <c r="C20" t="s">
        <v>7</v>
      </c>
      <c r="D20">
        <v>64.712621042576899</v>
      </c>
    </row>
    <row r="21" spans="1:4" x14ac:dyDescent="0.55000000000000004">
      <c r="A21">
        <v>2008</v>
      </c>
      <c r="B21" t="s">
        <v>2</v>
      </c>
      <c r="C21" t="s">
        <v>8</v>
      </c>
      <c r="D21">
        <v>66.694851670344207</v>
      </c>
    </row>
    <row r="22" spans="1:4" x14ac:dyDescent="0.55000000000000004">
      <c r="A22">
        <v>2009</v>
      </c>
      <c r="B22" t="s">
        <v>2</v>
      </c>
      <c r="C22" t="s">
        <v>5</v>
      </c>
      <c r="D22">
        <v>63.772889608218101</v>
      </c>
    </row>
    <row r="23" spans="1:4" x14ac:dyDescent="0.55000000000000004">
      <c r="A23">
        <v>2009</v>
      </c>
      <c r="B23" t="s">
        <v>2</v>
      </c>
      <c r="C23" t="s">
        <v>6</v>
      </c>
      <c r="D23">
        <v>60.1516915921679</v>
      </c>
    </row>
    <row r="24" spans="1:4" x14ac:dyDescent="0.55000000000000004">
      <c r="A24">
        <v>2009</v>
      </c>
      <c r="B24" t="s">
        <v>2</v>
      </c>
      <c r="C24" t="s">
        <v>7</v>
      </c>
      <c r="D24">
        <v>62.861753510479801</v>
      </c>
    </row>
    <row r="25" spans="1:4" x14ac:dyDescent="0.55000000000000004">
      <c r="A25">
        <v>2009</v>
      </c>
      <c r="B25" t="s">
        <v>2</v>
      </c>
      <c r="C25" t="s">
        <v>8</v>
      </c>
      <c r="D25">
        <v>65.612249455656894</v>
      </c>
    </row>
    <row r="26" spans="1:4" x14ac:dyDescent="0.55000000000000004">
      <c r="A26">
        <v>2010</v>
      </c>
      <c r="B26" t="s">
        <v>2</v>
      </c>
      <c r="C26" t="s">
        <v>5</v>
      </c>
      <c r="D26">
        <v>62.645789853581398</v>
      </c>
    </row>
    <row r="27" spans="1:4" x14ac:dyDescent="0.55000000000000004">
      <c r="A27">
        <v>2010</v>
      </c>
      <c r="B27" t="s">
        <v>2</v>
      </c>
      <c r="C27" t="s">
        <v>6</v>
      </c>
      <c r="D27">
        <v>60.419733146710897</v>
      </c>
    </row>
    <row r="28" spans="1:4" x14ac:dyDescent="0.55000000000000004">
      <c r="A28">
        <v>2010</v>
      </c>
      <c r="B28" t="s">
        <v>2</v>
      </c>
      <c r="C28" t="s">
        <v>7</v>
      </c>
      <c r="D28">
        <v>62.456781236400701</v>
      </c>
    </row>
    <row r="29" spans="1:4" x14ac:dyDescent="0.55000000000000004">
      <c r="A29">
        <v>2010</v>
      </c>
      <c r="B29" t="s">
        <v>2</v>
      </c>
      <c r="C29" t="s">
        <v>8</v>
      </c>
      <c r="D29">
        <v>64.692454775981304</v>
      </c>
    </row>
    <row r="30" spans="1:4" x14ac:dyDescent="0.55000000000000004">
      <c r="A30">
        <v>2011</v>
      </c>
      <c r="B30" t="s">
        <v>2</v>
      </c>
      <c r="C30" t="s">
        <v>5</v>
      </c>
      <c r="D30">
        <v>63.960420606499497</v>
      </c>
    </row>
    <row r="31" spans="1:4" x14ac:dyDescent="0.55000000000000004">
      <c r="A31">
        <v>2011</v>
      </c>
      <c r="B31" t="s">
        <v>2</v>
      </c>
      <c r="C31" t="s">
        <v>6</v>
      </c>
      <c r="D31">
        <v>59.553015199428401</v>
      </c>
    </row>
    <row r="32" spans="1:4" x14ac:dyDescent="0.55000000000000004">
      <c r="A32">
        <v>2011</v>
      </c>
      <c r="B32" t="s">
        <v>2</v>
      </c>
      <c r="C32" t="s">
        <v>7</v>
      </c>
      <c r="D32">
        <v>61.425444945908097</v>
      </c>
    </row>
    <row r="33" spans="1:4" x14ac:dyDescent="0.55000000000000004">
      <c r="A33">
        <v>2011</v>
      </c>
      <c r="B33" t="s">
        <v>2</v>
      </c>
      <c r="C33" t="s">
        <v>8</v>
      </c>
      <c r="D33">
        <v>63.8549878499581</v>
      </c>
    </row>
    <row r="34" spans="1:4" x14ac:dyDescent="0.55000000000000004">
      <c r="A34">
        <v>2012</v>
      </c>
      <c r="B34" t="s">
        <v>2</v>
      </c>
      <c r="C34" t="s">
        <v>5</v>
      </c>
      <c r="D34">
        <v>60.947224135018899</v>
      </c>
    </row>
    <row r="35" spans="1:4" x14ac:dyDescent="0.55000000000000004">
      <c r="A35">
        <v>2012</v>
      </c>
      <c r="B35" t="s">
        <v>2</v>
      </c>
      <c r="C35" t="s">
        <v>6</v>
      </c>
      <c r="D35">
        <v>57.968450488228001</v>
      </c>
    </row>
    <row r="36" spans="1:4" x14ac:dyDescent="0.55000000000000004">
      <c r="A36">
        <v>2012</v>
      </c>
      <c r="B36" t="s">
        <v>2</v>
      </c>
      <c r="C36" t="s">
        <v>7</v>
      </c>
      <c r="D36">
        <v>60.003562987450003</v>
      </c>
    </row>
    <row r="37" spans="1:4" x14ac:dyDescent="0.55000000000000004">
      <c r="A37">
        <v>2012</v>
      </c>
      <c r="B37" t="s">
        <v>2</v>
      </c>
      <c r="C37" t="s">
        <v>8</v>
      </c>
      <c r="D37">
        <v>63.457005541326403</v>
      </c>
    </row>
    <row r="38" spans="1:4" x14ac:dyDescent="0.55000000000000004">
      <c r="A38">
        <v>2013</v>
      </c>
      <c r="B38" t="s">
        <v>2</v>
      </c>
      <c r="C38" t="s">
        <v>5</v>
      </c>
      <c r="D38">
        <v>61.874624435441604</v>
      </c>
    </row>
    <row r="39" spans="1:4" x14ac:dyDescent="0.55000000000000004">
      <c r="A39">
        <v>2013</v>
      </c>
      <c r="B39" t="s">
        <v>2</v>
      </c>
      <c r="C39" t="s">
        <v>6</v>
      </c>
      <c r="D39">
        <v>56.798893474398803</v>
      </c>
    </row>
    <row r="40" spans="1:4" x14ac:dyDescent="0.55000000000000004">
      <c r="A40">
        <v>2013</v>
      </c>
      <c r="B40" t="s">
        <v>2</v>
      </c>
      <c r="C40" t="s">
        <v>7</v>
      </c>
      <c r="D40">
        <v>59.600055319695102</v>
      </c>
    </row>
    <row r="41" spans="1:4" x14ac:dyDescent="0.55000000000000004">
      <c r="A41">
        <v>2013</v>
      </c>
      <c r="B41" t="s">
        <v>2</v>
      </c>
      <c r="C41" t="s">
        <v>8</v>
      </c>
      <c r="D41">
        <v>62.2568418424923</v>
      </c>
    </row>
    <row r="42" spans="1:4" x14ac:dyDescent="0.55000000000000004">
      <c r="A42">
        <v>2014</v>
      </c>
      <c r="B42" t="s">
        <v>2</v>
      </c>
      <c r="C42" t="s">
        <v>5</v>
      </c>
      <c r="D42">
        <v>60.886451981954998</v>
      </c>
    </row>
    <row r="43" spans="1:4" x14ac:dyDescent="0.55000000000000004">
      <c r="A43">
        <v>2014</v>
      </c>
      <c r="B43" t="s">
        <v>2</v>
      </c>
      <c r="C43" t="s">
        <v>6</v>
      </c>
      <c r="D43">
        <v>56.509824435009897</v>
      </c>
    </row>
    <row r="44" spans="1:4" x14ac:dyDescent="0.55000000000000004">
      <c r="A44">
        <v>2014</v>
      </c>
      <c r="B44" t="s">
        <v>2</v>
      </c>
      <c r="C44" t="s">
        <v>7</v>
      </c>
      <c r="D44">
        <v>59.0183682608994</v>
      </c>
    </row>
    <row r="45" spans="1:4" x14ac:dyDescent="0.55000000000000004">
      <c r="A45">
        <v>2014</v>
      </c>
      <c r="B45" t="s">
        <v>2</v>
      </c>
      <c r="C45" t="s">
        <v>8</v>
      </c>
      <c r="D45">
        <v>62.1592285543584</v>
      </c>
    </row>
    <row r="46" spans="1:4" x14ac:dyDescent="0.55000000000000004">
      <c r="A46">
        <v>2015</v>
      </c>
      <c r="B46" t="s">
        <v>2</v>
      </c>
      <c r="C46" t="s">
        <v>5</v>
      </c>
      <c r="D46">
        <v>61.162456090321001</v>
      </c>
    </row>
    <row r="47" spans="1:4" x14ac:dyDescent="0.55000000000000004">
      <c r="A47">
        <v>2015</v>
      </c>
      <c r="B47" t="s">
        <v>2</v>
      </c>
      <c r="C47" t="s">
        <v>6</v>
      </c>
      <c r="D47">
        <v>55.775088096544003</v>
      </c>
    </row>
    <row r="48" spans="1:4" x14ac:dyDescent="0.55000000000000004">
      <c r="A48">
        <v>2015</v>
      </c>
      <c r="B48" t="s">
        <v>2</v>
      </c>
      <c r="C48" t="s">
        <v>7</v>
      </c>
      <c r="D48">
        <v>59.290005767517997</v>
      </c>
    </row>
    <row r="49" spans="1:4" x14ac:dyDescent="0.55000000000000004">
      <c r="A49">
        <v>2015</v>
      </c>
      <c r="B49" t="s">
        <v>2</v>
      </c>
      <c r="C49" t="s">
        <v>8</v>
      </c>
      <c r="D49">
        <v>62.828755253244303</v>
      </c>
    </row>
    <row r="50" spans="1:4" x14ac:dyDescent="0.55000000000000004">
      <c r="A50">
        <v>2016</v>
      </c>
      <c r="B50" t="s">
        <v>2</v>
      </c>
      <c r="C50" t="s">
        <v>5</v>
      </c>
      <c r="D50">
        <v>60.508783712809603</v>
      </c>
    </row>
    <row r="51" spans="1:4" x14ac:dyDescent="0.55000000000000004">
      <c r="A51">
        <v>2016</v>
      </c>
      <c r="B51" t="s">
        <v>2</v>
      </c>
      <c r="C51" t="s">
        <v>6</v>
      </c>
      <c r="D51">
        <v>55.329054543900497</v>
      </c>
    </row>
    <row r="52" spans="1:4" x14ac:dyDescent="0.55000000000000004">
      <c r="A52">
        <v>2016</v>
      </c>
      <c r="B52" t="s">
        <v>2</v>
      </c>
      <c r="C52" t="s">
        <v>7</v>
      </c>
      <c r="D52">
        <v>58.746484510738597</v>
      </c>
    </row>
    <row r="53" spans="1:4" x14ac:dyDescent="0.55000000000000004">
      <c r="A53">
        <v>2016</v>
      </c>
      <c r="B53" t="s">
        <v>2</v>
      </c>
      <c r="C53" t="s">
        <v>8</v>
      </c>
      <c r="D53">
        <v>61.813490344464903</v>
      </c>
    </row>
    <row r="54" spans="1:4" x14ac:dyDescent="0.55000000000000004">
      <c r="A54">
        <v>2017</v>
      </c>
      <c r="B54" t="s">
        <v>2</v>
      </c>
      <c r="C54" t="s">
        <v>5</v>
      </c>
      <c r="D54">
        <v>61.689358137274297</v>
      </c>
    </row>
    <row r="55" spans="1:4" x14ac:dyDescent="0.55000000000000004">
      <c r="A55">
        <v>2017</v>
      </c>
      <c r="B55" t="s">
        <v>2</v>
      </c>
      <c r="C55" t="s">
        <v>6</v>
      </c>
      <c r="D55">
        <v>56.357579480533403</v>
      </c>
    </row>
    <row r="56" spans="1:4" x14ac:dyDescent="0.55000000000000004">
      <c r="A56">
        <v>2017</v>
      </c>
      <c r="B56" t="s">
        <v>2</v>
      </c>
      <c r="C56" t="s">
        <v>7</v>
      </c>
      <c r="D56">
        <v>59.561824331685102</v>
      </c>
    </row>
    <row r="57" spans="1:4" x14ac:dyDescent="0.55000000000000004">
      <c r="A57">
        <v>2017</v>
      </c>
      <c r="B57" t="s">
        <v>2</v>
      </c>
      <c r="C57" t="s">
        <v>8</v>
      </c>
      <c r="D57">
        <v>61.485139102365601</v>
      </c>
    </row>
    <row r="58" spans="1:4" x14ac:dyDescent="0.55000000000000004">
      <c r="A58">
        <v>2018</v>
      </c>
      <c r="B58" t="s">
        <v>2</v>
      </c>
      <c r="C58" t="s">
        <v>5</v>
      </c>
      <c r="D58">
        <v>61.858223700062602</v>
      </c>
    </row>
    <row r="59" spans="1:4" x14ac:dyDescent="0.55000000000000004">
      <c r="A59">
        <v>2018</v>
      </c>
      <c r="B59" t="s">
        <v>2</v>
      </c>
      <c r="C59" t="s">
        <v>6</v>
      </c>
      <c r="D59">
        <v>55.6254272153163</v>
      </c>
    </row>
    <row r="60" spans="1:4" x14ac:dyDescent="0.55000000000000004">
      <c r="A60">
        <v>2018</v>
      </c>
      <c r="B60" t="s">
        <v>2</v>
      </c>
      <c r="C60" t="s">
        <v>7</v>
      </c>
      <c r="D60">
        <v>59.455364608481801</v>
      </c>
    </row>
    <row r="61" spans="1:4" x14ac:dyDescent="0.55000000000000004">
      <c r="A61">
        <v>2018</v>
      </c>
      <c r="B61" t="s">
        <v>2</v>
      </c>
      <c r="C61" t="s">
        <v>8</v>
      </c>
      <c r="D61">
        <v>62.586074622893904</v>
      </c>
    </row>
    <row r="62" spans="1:4" x14ac:dyDescent="0.55000000000000004">
      <c r="A62">
        <v>2019</v>
      </c>
      <c r="B62" t="s">
        <v>2</v>
      </c>
      <c r="C62" t="s">
        <v>5</v>
      </c>
      <c r="D62">
        <v>61.540918794971098</v>
      </c>
    </row>
    <row r="63" spans="1:4" x14ac:dyDescent="0.55000000000000004">
      <c r="A63">
        <v>2019</v>
      </c>
      <c r="B63" t="s">
        <v>2</v>
      </c>
      <c r="C63" t="s">
        <v>6</v>
      </c>
      <c r="D63">
        <v>55.833282708212501</v>
      </c>
    </row>
    <row r="64" spans="1:4" x14ac:dyDescent="0.55000000000000004">
      <c r="A64">
        <v>2019</v>
      </c>
      <c r="B64" t="s">
        <v>2</v>
      </c>
      <c r="C64" t="s">
        <v>7</v>
      </c>
      <c r="D64">
        <v>59.471011399119298</v>
      </c>
    </row>
    <row r="65" spans="1:4" x14ac:dyDescent="0.55000000000000004">
      <c r="A65">
        <v>2019</v>
      </c>
      <c r="B65" t="s">
        <v>2</v>
      </c>
      <c r="C65" t="s">
        <v>8</v>
      </c>
      <c r="D65">
        <v>62.244130959770203</v>
      </c>
    </row>
    <row r="66" spans="1:4" x14ac:dyDescent="0.55000000000000004">
      <c r="A66">
        <v>2021</v>
      </c>
      <c r="B66" t="s">
        <v>2</v>
      </c>
      <c r="C66" t="s">
        <v>5</v>
      </c>
      <c r="D66">
        <v>62.788429013240503</v>
      </c>
    </row>
    <row r="67" spans="1:4" x14ac:dyDescent="0.55000000000000004">
      <c r="A67">
        <v>2021</v>
      </c>
      <c r="B67" t="s">
        <v>2</v>
      </c>
      <c r="C67" t="s">
        <v>6</v>
      </c>
      <c r="D67">
        <v>57.016542212273599</v>
      </c>
    </row>
    <row r="68" spans="1:4" x14ac:dyDescent="0.55000000000000004">
      <c r="A68">
        <v>2021</v>
      </c>
      <c r="B68" t="s">
        <v>2</v>
      </c>
      <c r="C68" t="s">
        <v>7</v>
      </c>
      <c r="D68">
        <v>61.059163118786401</v>
      </c>
    </row>
    <row r="69" spans="1:4" x14ac:dyDescent="0.55000000000000004">
      <c r="A69">
        <v>2021</v>
      </c>
      <c r="B69" t="s">
        <v>2</v>
      </c>
      <c r="C69" t="s">
        <v>8</v>
      </c>
      <c r="D69">
        <v>63.788731122879298</v>
      </c>
    </row>
    <row r="70" spans="1:4" x14ac:dyDescent="0.55000000000000004">
      <c r="A70">
        <v>2022</v>
      </c>
      <c r="B70" t="s">
        <v>2</v>
      </c>
      <c r="C70" t="s">
        <v>5</v>
      </c>
      <c r="D70">
        <v>63.777239565710303</v>
      </c>
    </row>
    <row r="71" spans="1:4" x14ac:dyDescent="0.55000000000000004">
      <c r="A71">
        <v>2022</v>
      </c>
      <c r="B71" t="s">
        <v>2</v>
      </c>
      <c r="C71" t="s">
        <v>6</v>
      </c>
      <c r="D71">
        <v>56.637963423467603</v>
      </c>
    </row>
    <row r="72" spans="1:4" x14ac:dyDescent="0.55000000000000004">
      <c r="A72">
        <v>2022</v>
      </c>
      <c r="B72" t="s">
        <v>2</v>
      </c>
      <c r="C72" t="s">
        <v>7</v>
      </c>
      <c r="D72">
        <v>59.877467510263699</v>
      </c>
    </row>
    <row r="73" spans="1:4" x14ac:dyDescent="0.55000000000000004">
      <c r="A73">
        <v>2022</v>
      </c>
      <c r="B73" t="s">
        <v>2</v>
      </c>
      <c r="C73" t="s">
        <v>8</v>
      </c>
      <c r="D73">
        <v>61.433392281711001</v>
      </c>
    </row>
    <row r="74" spans="1:4" x14ac:dyDescent="0.55000000000000004">
      <c r="A74">
        <v>2023</v>
      </c>
      <c r="B74" t="s">
        <v>2</v>
      </c>
      <c r="C74" t="s">
        <v>5</v>
      </c>
      <c r="D74">
        <v>63.9073567507834</v>
      </c>
    </row>
    <row r="75" spans="1:4" x14ac:dyDescent="0.55000000000000004">
      <c r="A75">
        <v>2023</v>
      </c>
      <c r="B75" t="s">
        <v>2</v>
      </c>
      <c r="C75" t="s">
        <v>6</v>
      </c>
      <c r="D75">
        <v>56.447404866279697</v>
      </c>
    </row>
    <row r="76" spans="1:4" x14ac:dyDescent="0.55000000000000004">
      <c r="A76">
        <v>2023</v>
      </c>
      <c r="B76" t="s">
        <v>2</v>
      </c>
      <c r="C76" t="s">
        <v>7</v>
      </c>
      <c r="D76">
        <v>59.801969266148397</v>
      </c>
    </row>
    <row r="77" spans="1:4" x14ac:dyDescent="0.55000000000000004">
      <c r="A77">
        <v>2023</v>
      </c>
      <c r="B77" t="s">
        <v>2</v>
      </c>
      <c r="C77" t="s">
        <v>8</v>
      </c>
      <c r="D77">
        <v>62.304090161516001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A51A-9328-4C4F-95C6-A45FD2AEABE2}">
  <dimension ref="A1:DZ121"/>
  <sheetViews>
    <sheetView tabSelected="1" zoomScale="60" zoomScaleNormal="60" workbookViewId="0">
      <selection activeCell="O21" sqref="O21"/>
    </sheetView>
  </sheetViews>
  <sheetFormatPr defaultRowHeight="14.4" x14ac:dyDescent="0.55000000000000004"/>
  <cols>
    <col min="1" max="1" width="10.7890625" customWidth="1"/>
    <col min="2" max="5" width="10.15625" bestFit="1" customWidth="1"/>
    <col min="7" max="7" width="17.89453125" customWidth="1"/>
    <col min="8" max="8" width="14.83984375" customWidth="1"/>
    <col min="9" max="9" width="17.62890625" customWidth="1"/>
    <col min="10" max="10" width="18.83984375" customWidth="1"/>
    <col min="13" max="13" width="13.83984375" customWidth="1"/>
    <col min="19" max="19" width="13.47265625" bestFit="1" customWidth="1"/>
    <col min="20" max="21" width="12.7890625" bestFit="1" customWidth="1"/>
    <col min="22" max="23" width="12.15625" bestFit="1" customWidth="1"/>
  </cols>
  <sheetData>
    <row r="1" spans="1:130" x14ac:dyDescent="0.55000000000000004">
      <c r="A1" t="s">
        <v>62</v>
      </c>
      <c r="B1" t="s">
        <v>5</v>
      </c>
      <c r="C1" t="s">
        <v>6</v>
      </c>
      <c r="D1" t="s">
        <v>7</v>
      </c>
      <c r="E1" t="s">
        <v>8</v>
      </c>
      <c r="G1" t="s">
        <v>62</v>
      </c>
      <c r="H1" t="s">
        <v>5</v>
      </c>
      <c r="I1" t="s">
        <v>6</v>
      </c>
      <c r="J1" t="s">
        <v>7</v>
      </c>
      <c r="K1" t="s">
        <v>8</v>
      </c>
      <c r="M1" t="s">
        <v>62</v>
      </c>
      <c r="N1" t="s">
        <v>5</v>
      </c>
      <c r="O1" t="s">
        <v>6</v>
      </c>
      <c r="P1" t="s">
        <v>7</v>
      </c>
      <c r="Q1" t="s">
        <v>8</v>
      </c>
      <c r="R1" s="1"/>
      <c r="S1" t="s">
        <v>62</v>
      </c>
      <c r="T1" t="s">
        <v>26</v>
      </c>
      <c r="U1" t="s">
        <v>64</v>
      </c>
      <c r="V1" t="s">
        <v>63</v>
      </c>
      <c r="W1" t="s">
        <v>8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</row>
    <row r="2" spans="1:130" x14ac:dyDescent="0.55000000000000004">
      <c r="A2" s="1">
        <v>42035</v>
      </c>
      <c r="B2" s="7">
        <v>820.17121755516098</v>
      </c>
      <c r="C2" s="7">
        <v>828.65627512690196</v>
      </c>
      <c r="D2" s="7">
        <v>887.01200743001596</v>
      </c>
      <c r="E2" s="7">
        <v>917.038190032785</v>
      </c>
      <c r="G2" s="1">
        <v>42035</v>
      </c>
      <c r="H2" s="7" t="s">
        <v>67</v>
      </c>
      <c r="I2" s="7" t="s">
        <v>67</v>
      </c>
      <c r="J2" s="7" t="s">
        <v>67</v>
      </c>
      <c r="K2" s="7" t="s">
        <v>67</v>
      </c>
      <c r="L2" s="7"/>
      <c r="M2" s="1">
        <v>42035</v>
      </c>
      <c r="S2" s="1">
        <v>42035</v>
      </c>
    </row>
    <row r="3" spans="1:130" x14ac:dyDescent="0.55000000000000004">
      <c r="A3" s="1">
        <v>42063</v>
      </c>
      <c r="B3" s="7">
        <v>830.860926709404</v>
      </c>
      <c r="C3" s="7">
        <v>830.16690039537002</v>
      </c>
      <c r="D3" s="7">
        <v>889.21395225890797</v>
      </c>
      <c r="E3" s="7">
        <v>921.36329384445798</v>
      </c>
      <c r="G3" s="1">
        <v>42063</v>
      </c>
      <c r="H3" s="7">
        <v>10.6897091542432</v>
      </c>
      <c r="I3" s="7">
        <v>0.94350511204149201</v>
      </c>
      <c r="J3" s="7">
        <v>2.2019448288915999</v>
      </c>
      <c r="K3" s="7">
        <v>3.1119787162709498</v>
      </c>
      <c r="L3" s="7"/>
      <c r="M3" s="1">
        <v>42063</v>
      </c>
      <c r="N3" s="4">
        <f>H3/B3*12</f>
        <v>0.15438986926362405</v>
      </c>
      <c r="O3" s="4">
        <f t="shared" ref="O3:Q3" si="0">I3/C3*12</f>
        <v>1.3638295310383648E-2</v>
      </c>
      <c r="P3" s="4">
        <f t="shared" si="0"/>
        <v>2.9715388382711351E-2</v>
      </c>
      <c r="Q3" s="4">
        <f t="shared" si="0"/>
        <v>4.0530966280881237E-2</v>
      </c>
      <c r="S3" s="1">
        <v>42063</v>
      </c>
    </row>
    <row r="4" spans="1:130" x14ac:dyDescent="0.55000000000000004">
      <c r="A4" s="1">
        <v>42094</v>
      </c>
      <c r="B4" s="7">
        <v>838.13073003060094</v>
      </c>
      <c r="C4" s="7">
        <v>832.11938515968995</v>
      </c>
      <c r="D4" s="7">
        <v>892.47012467970296</v>
      </c>
      <c r="E4" s="7">
        <v>924.95721527447597</v>
      </c>
      <c r="G4" s="1">
        <v>42094</v>
      </c>
      <c r="H4" s="7">
        <v>7.2698033211967097</v>
      </c>
      <c r="I4" s="7">
        <v>1.36080856756515</v>
      </c>
      <c r="J4" s="7">
        <v>3.2561724207949299</v>
      </c>
      <c r="K4" s="7">
        <v>4.4033866928810097</v>
      </c>
      <c r="L4" s="7"/>
      <c r="M4" s="1">
        <v>42094</v>
      </c>
      <c r="N4" s="4">
        <f t="shared" ref="N4:N67" si="1">H4/B4*12</f>
        <v>0.1040859578686196</v>
      </c>
      <c r="O4" s="4">
        <f t="shared" ref="O4:O67" si="2">I4/C4*12</f>
        <v>1.9624230731805397E-2</v>
      </c>
      <c r="P4" s="4">
        <f t="shared" ref="P4:P67" si="3">J4/D4*12</f>
        <v>4.378193506876478E-2</v>
      </c>
      <c r="Q4" s="4">
        <f t="shared" ref="Q4:Q67" si="4">K4/E4*12</f>
        <v>5.7127658925166552E-2</v>
      </c>
      <c r="S4" s="1">
        <v>42094</v>
      </c>
    </row>
    <row r="5" spans="1:130" x14ac:dyDescent="0.55000000000000004">
      <c r="A5" s="1">
        <v>42124</v>
      </c>
      <c r="B5" s="7">
        <v>841.24351857598299</v>
      </c>
      <c r="C5" s="7">
        <v>835.51651458212302</v>
      </c>
      <c r="D5" s="7">
        <v>895.78258603779705</v>
      </c>
      <c r="E5" s="7">
        <v>930.97765954847898</v>
      </c>
      <c r="G5" s="1">
        <v>42124</v>
      </c>
      <c r="H5" s="7">
        <v>3.1127885453823798</v>
      </c>
      <c r="I5" s="7">
        <v>1.1098799504349499</v>
      </c>
      <c r="J5" s="7">
        <v>3.3124613580940498</v>
      </c>
      <c r="K5" s="7">
        <v>5.64391721028991</v>
      </c>
      <c r="L5" s="7"/>
      <c r="M5" s="1">
        <v>42124</v>
      </c>
      <c r="N5" s="4">
        <f t="shared" si="1"/>
        <v>4.4402674992157706E-2</v>
      </c>
      <c r="O5" s="4">
        <f t="shared" si="2"/>
        <v>1.5940510059074743E-2</v>
      </c>
      <c r="P5" s="4">
        <f t="shared" si="3"/>
        <v>4.437408911122926E-2</v>
      </c>
      <c r="Q5" s="4">
        <f t="shared" si="4"/>
        <v>7.2748261817932647E-2</v>
      </c>
      <c r="S5" s="1">
        <v>42124</v>
      </c>
    </row>
    <row r="6" spans="1:130" x14ac:dyDescent="0.55000000000000004">
      <c r="A6" s="1">
        <v>42155</v>
      </c>
      <c r="B6" s="7">
        <v>834.96994946474604</v>
      </c>
      <c r="C6" s="7">
        <v>835.212833170164</v>
      </c>
      <c r="D6" s="7">
        <v>898.57438879685196</v>
      </c>
      <c r="E6" s="7">
        <v>938.50961438319598</v>
      </c>
      <c r="G6" s="1">
        <v>42155</v>
      </c>
      <c r="H6" s="7">
        <v>-6.2735691112370597</v>
      </c>
      <c r="I6" s="7">
        <v>3.4185220551250901E-2</v>
      </c>
      <c r="J6" s="7">
        <v>2.7918027590549799</v>
      </c>
      <c r="K6" s="7">
        <v>5.2794024589128901</v>
      </c>
      <c r="L6" s="7"/>
      <c r="M6" s="1">
        <v>42155</v>
      </c>
      <c r="N6" s="4">
        <f t="shared" si="1"/>
        <v>-9.0162321869313333E-2</v>
      </c>
      <c r="O6" s="4">
        <f t="shared" si="2"/>
        <v>4.9115941508939094E-4</v>
      </c>
      <c r="P6" s="4">
        <f t="shared" si="3"/>
        <v>3.7283093671873782E-2</v>
      </c>
      <c r="Q6" s="4">
        <f t="shared" si="4"/>
        <v>6.7503655302019683E-2</v>
      </c>
      <c r="S6" s="1">
        <v>42155</v>
      </c>
    </row>
    <row r="7" spans="1:130" x14ac:dyDescent="0.55000000000000004">
      <c r="A7" s="1">
        <v>42185</v>
      </c>
      <c r="B7" s="7">
        <v>836.25426472395804</v>
      </c>
      <c r="C7" s="7">
        <v>835.61340089559405</v>
      </c>
      <c r="D7" s="7">
        <v>901.05036644544396</v>
      </c>
      <c r="E7" s="7">
        <v>947.12841226373303</v>
      </c>
      <c r="G7" s="1">
        <v>42185</v>
      </c>
      <c r="H7" s="7">
        <v>1.2843152592115501</v>
      </c>
      <c r="I7" s="7">
        <v>0.167488671529127</v>
      </c>
      <c r="J7" s="7">
        <v>2.4759776485925999</v>
      </c>
      <c r="K7" s="7">
        <v>3.85209453453015</v>
      </c>
      <c r="L7" s="7"/>
      <c r="M7" s="1">
        <v>42185</v>
      </c>
      <c r="N7" s="4">
        <f t="shared" si="1"/>
        <v>1.8429542019287551E-2</v>
      </c>
      <c r="O7" s="4">
        <f t="shared" si="2"/>
        <v>2.4052558948855908E-3</v>
      </c>
      <c r="P7" s="4">
        <f t="shared" si="3"/>
        <v>3.297455157842185E-2</v>
      </c>
      <c r="Q7" s="4">
        <f t="shared" si="4"/>
        <v>4.8805561965857447E-2</v>
      </c>
      <c r="S7" s="1">
        <v>42185</v>
      </c>
    </row>
    <row r="8" spans="1:130" x14ac:dyDescent="0.55000000000000004">
      <c r="A8" s="1">
        <v>42216</v>
      </c>
      <c r="B8" s="7">
        <v>835.48551086605698</v>
      </c>
      <c r="C8" s="7">
        <v>837.07435978195599</v>
      </c>
      <c r="D8" s="7">
        <v>904.43336696772997</v>
      </c>
      <c r="E8" s="7">
        <v>952.39181772648601</v>
      </c>
      <c r="G8" s="1">
        <v>42216</v>
      </c>
      <c r="H8" s="7">
        <v>-0.76875385790094697</v>
      </c>
      <c r="I8" s="7">
        <v>1.45973744387464</v>
      </c>
      <c r="J8" s="7">
        <v>3.3830005222852</v>
      </c>
      <c r="K8" s="7">
        <v>4.3989142323463799</v>
      </c>
      <c r="L8" s="7"/>
      <c r="M8" s="1">
        <v>42216</v>
      </c>
      <c r="N8" s="4">
        <f t="shared" si="1"/>
        <v>-1.1041539529810351E-2</v>
      </c>
      <c r="O8" s="4">
        <f t="shared" si="2"/>
        <v>2.0926276288116781E-2</v>
      </c>
      <c r="P8" s="4">
        <f t="shared" si="3"/>
        <v>4.4885568965160549E-2</v>
      </c>
      <c r="Q8" s="4">
        <f t="shared" si="4"/>
        <v>5.5425686997361695E-2</v>
      </c>
      <c r="S8" s="1">
        <v>42216</v>
      </c>
    </row>
    <row r="9" spans="1:130" x14ac:dyDescent="0.55000000000000004">
      <c r="A9" s="1">
        <v>42247</v>
      </c>
      <c r="B9" s="7">
        <v>839.67608132419298</v>
      </c>
      <c r="C9" s="7">
        <v>838.06839640709097</v>
      </c>
      <c r="D9" s="7">
        <v>908.03468365637002</v>
      </c>
      <c r="E9" s="7">
        <v>958.62832296227896</v>
      </c>
      <c r="G9" s="1">
        <v>42247</v>
      </c>
      <c r="H9" s="7">
        <v>4.1905704581366701</v>
      </c>
      <c r="I9" s="7">
        <v>1.21156973863497</v>
      </c>
      <c r="J9" s="7">
        <v>3.6013166886403698</v>
      </c>
      <c r="K9" s="7">
        <v>5.3829564350567898</v>
      </c>
      <c r="L9" s="7"/>
      <c r="M9" s="1">
        <v>42247</v>
      </c>
      <c r="N9" s="4">
        <f t="shared" si="1"/>
        <v>5.9888386267161808E-2</v>
      </c>
      <c r="O9" s="4">
        <f t="shared" si="2"/>
        <v>1.7348031408831951E-2</v>
      </c>
      <c r="P9" s="4">
        <f t="shared" si="3"/>
        <v>4.7592675744133478E-2</v>
      </c>
      <c r="Q9" s="4">
        <f t="shared" si="4"/>
        <v>6.7383234642049317E-2</v>
      </c>
      <c r="S9" s="1">
        <v>42247</v>
      </c>
    </row>
    <row r="10" spans="1:130" x14ac:dyDescent="0.55000000000000004">
      <c r="A10" s="1">
        <v>42277</v>
      </c>
      <c r="B10" s="7">
        <v>840.83350512184302</v>
      </c>
      <c r="C10" s="7">
        <v>841.79594526109997</v>
      </c>
      <c r="D10" s="7">
        <v>911.15234797385995</v>
      </c>
      <c r="E10" s="7">
        <v>961.61668835297905</v>
      </c>
      <c r="G10" s="1">
        <v>42277</v>
      </c>
      <c r="H10" s="7">
        <v>1.15742379764935</v>
      </c>
      <c r="I10" s="7">
        <v>1.4993706135253699</v>
      </c>
      <c r="J10" s="7">
        <v>3.11766431748983</v>
      </c>
      <c r="K10" s="7">
        <v>4.5266161900231303</v>
      </c>
      <c r="L10" s="7"/>
      <c r="M10" s="1">
        <v>42277</v>
      </c>
      <c r="N10" s="4">
        <f t="shared" si="1"/>
        <v>1.6518235164498549E-2</v>
      </c>
      <c r="O10" s="4">
        <f t="shared" si="2"/>
        <v>2.1373882190325495E-2</v>
      </c>
      <c r="P10" s="4">
        <f t="shared" si="3"/>
        <v>4.1060061901910694E-2</v>
      </c>
      <c r="Q10" s="4">
        <f t="shared" si="4"/>
        <v>5.6487574454758868E-2</v>
      </c>
      <c r="S10" s="1">
        <v>42277</v>
      </c>
    </row>
    <row r="11" spans="1:130" x14ac:dyDescent="0.55000000000000004">
      <c r="A11" s="1">
        <v>42308</v>
      </c>
      <c r="B11" s="7">
        <v>840.69132154060799</v>
      </c>
      <c r="C11" s="7">
        <v>842.94608404839096</v>
      </c>
      <c r="D11" s="7">
        <v>914.45233050458398</v>
      </c>
      <c r="E11" s="7">
        <v>966.22476932106395</v>
      </c>
      <c r="G11" s="1">
        <v>42308</v>
      </c>
      <c r="H11" s="7">
        <v>-0.14218358123491701</v>
      </c>
      <c r="I11" s="7">
        <v>1.52287675182654</v>
      </c>
      <c r="J11" s="7">
        <v>3.2999825307239599</v>
      </c>
      <c r="K11" s="7">
        <v>5.3447767409030797</v>
      </c>
      <c r="L11" s="7"/>
      <c r="M11" s="1">
        <v>42308</v>
      </c>
      <c r="N11" s="4">
        <f t="shared" si="1"/>
        <v>-2.0295237159012225E-3</v>
      </c>
      <c r="O11" s="4">
        <f t="shared" si="2"/>
        <v>2.1679347431275801E-2</v>
      </c>
      <c r="P11" s="4">
        <f t="shared" si="3"/>
        <v>4.3304379077733685E-2</v>
      </c>
      <c r="Q11" s="4">
        <f t="shared" si="4"/>
        <v>6.6379296957895476E-2</v>
      </c>
      <c r="S11" s="1">
        <v>42308</v>
      </c>
    </row>
    <row r="12" spans="1:130" x14ac:dyDescent="0.55000000000000004">
      <c r="A12" s="1">
        <v>42338</v>
      </c>
      <c r="B12" s="7">
        <v>844.85238183456397</v>
      </c>
      <c r="C12" s="7">
        <v>845.12796954375199</v>
      </c>
      <c r="D12" s="7">
        <v>918.03100090931503</v>
      </c>
      <c r="E12" s="7">
        <v>967.89486017734703</v>
      </c>
      <c r="G12" s="1">
        <v>42338</v>
      </c>
      <c r="H12" s="7">
        <v>4.1610602939565497</v>
      </c>
      <c r="I12" s="7">
        <v>1.9554623710977499</v>
      </c>
      <c r="J12" s="7">
        <v>3.5786704047310698</v>
      </c>
      <c r="K12" s="7">
        <v>4.8213268936260603</v>
      </c>
      <c r="L12" s="7"/>
      <c r="M12" s="1">
        <v>42338</v>
      </c>
      <c r="N12" s="4">
        <f t="shared" si="1"/>
        <v>5.9102305445421874E-2</v>
      </c>
      <c r="O12" s="4">
        <f t="shared" si="2"/>
        <v>2.7765674902276674E-2</v>
      </c>
      <c r="P12" s="4">
        <f t="shared" si="3"/>
        <v>4.6778425580657423E-2</v>
      </c>
      <c r="Q12" s="4">
        <f t="shared" si="4"/>
        <v>5.9775007703741501E-2</v>
      </c>
      <c r="S12" s="1">
        <v>42338</v>
      </c>
    </row>
    <row r="13" spans="1:130" x14ac:dyDescent="0.55000000000000004">
      <c r="A13" s="1">
        <v>42369</v>
      </c>
      <c r="B13" s="7">
        <v>849.16798754192496</v>
      </c>
      <c r="C13" s="7">
        <v>846.90714591096605</v>
      </c>
      <c r="D13" s="7">
        <v>922.25153100313105</v>
      </c>
      <c r="E13" s="7">
        <v>973.55978839236002</v>
      </c>
      <c r="G13" s="1">
        <v>42369</v>
      </c>
      <c r="H13" s="7">
        <v>4.31560570736064</v>
      </c>
      <c r="I13" s="7">
        <v>2.1147270429083802</v>
      </c>
      <c r="J13" s="7">
        <v>4.2205300938163903</v>
      </c>
      <c r="K13" s="7">
        <v>6.0257417032168501</v>
      </c>
      <c r="L13" s="7"/>
      <c r="M13" s="1">
        <v>42369</v>
      </c>
      <c r="N13" s="4">
        <f t="shared" si="1"/>
        <v>6.0985893542967365E-2</v>
      </c>
      <c r="O13" s="4">
        <f t="shared" si="2"/>
        <v>2.9963998576968409E-2</v>
      </c>
      <c r="P13" s="4">
        <f t="shared" si="3"/>
        <v>5.4915995716167301E-2</v>
      </c>
      <c r="Q13" s="4">
        <f t="shared" si="4"/>
        <v>7.4272685972379709E-2</v>
      </c>
      <c r="S13" s="1">
        <v>42369</v>
      </c>
    </row>
    <row r="14" spans="1:130" x14ac:dyDescent="0.55000000000000004">
      <c r="A14" s="1">
        <v>42400</v>
      </c>
      <c r="B14" s="7">
        <v>851.11836114574203</v>
      </c>
      <c r="C14" s="7">
        <v>849.15146893899498</v>
      </c>
      <c r="D14" s="7">
        <v>925.07267885512294</v>
      </c>
      <c r="E14" s="7">
        <v>975.61615554482205</v>
      </c>
      <c r="G14" s="1">
        <v>42400</v>
      </c>
      <c r="H14" s="7">
        <v>1.9503736038172901</v>
      </c>
      <c r="I14" s="7">
        <v>1.7358903600698401</v>
      </c>
      <c r="J14" s="7">
        <v>2.82114785199221</v>
      </c>
      <c r="K14" s="7">
        <v>3.6787350384729698</v>
      </c>
      <c r="L14" s="7"/>
      <c r="M14" s="1">
        <v>42400</v>
      </c>
      <c r="N14" s="4">
        <f t="shared" si="1"/>
        <v>2.7498505865037721E-2</v>
      </c>
      <c r="O14" s="4">
        <f t="shared" si="2"/>
        <v>2.4531176218614781E-2</v>
      </c>
      <c r="P14" s="4">
        <f t="shared" si="3"/>
        <v>3.6595799441190083E-2</v>
      </c>
      <c r="Q14" s="4">
        <f t="shared" si="4"/>
        <v>4.5248144171027439E-2</v>
      </c>
      <c r="S14" s="1">
        <v>42400</v>
      </c>
      <c r="T14" s="4">
        <f>(B14-B2)/B2</f>
        <v>3.7732540386909742E-2</v>
      </c>
      <c r="U14" s="4">
        <f t="shared" ref="U14:W14" si="5">(C14-C2)/C2</f>
        <v>2.4733046049707823E-2</v>
      </c>
      <c r="V14" s="4">
        <f t="shared" si="5"/>
        <v>4.2908857046233304E-2</v>
      </c>
      <c r="W14" s="4">
        <f>(E14-E2)/E2</f>
        <v>6.3877345729672214E-2</v>
      </c>
    </row>
    <row r="15" spans="1:130" x14ac:dyDescent="0.55000000000000004">
      <c r="A15" s="1">
        <v>42429</v>
      </c>
      <c r="B15" s="7">
        <v>850.09172584018802</v>
      </c>
      <c r="C15" s="7">
        <v>850.63916761603195</v>
      </c>
      <c r="D15" s="7">
        <v>926.80406073345102</v>
      </c>
      <c r="E15" s="7">
        <v>979.66860030429302</v>
      </c>
      <c r="G15" s="1">
        <v>42429</v>
      </c>
      <c r="H15" s="7">
        <v>-1.0266353055540001</v>
      </c>
      <c r="I15" s="7">
        <v>-1.7128435660254099E-2</v>
      </c>
      <c r="J15" s="7">
        <v>1.73138187832795</v>
      </c>
      <c r="K15" s="7">
        <v>3.0971598441561201</v>
      </c>
      <c r="L15" s="7"/>
      <c r="M15" s="1">
        <v>42429</v>
      </c>
      <c r="N15" s="4">
        <f t="shared" si="1"/>
        <v>-1.44921110183397E-2</v>
      </c>
      <c r="O15" s="4">
        <f t="shared" si="2"/>
        <v>-2.4163151163035553E-4</v>
      </c>
      <c r="P15" s="4">
        <f t="shared" si="3"/>
        <v>2.2417448757716167E-2</v>
      </c>
      <c r="Q15" s="4">
        <f t="shared" si="4"/>
        <v>3.7937235222532811E-2</v>
      </c>
      <c r="S15" s="1">
        <v>42429</v>
      </c>
      <c r="T15" s="4">
        <f t="shared" ref="T15:T78" si="6">(B15-B3)/B3</f>
        <v>2.3145629446009619E-2</v>
      </c>
      <c r="U15" s="4">
        <f t="shared" ref="U15:U78" si="7">(C15-C3)/C3</f>
        <v>2.466042335693213E-2</v>
      </c>
      <c r="V15" s="4">
        <f t="shared" ref="V15:V78" si="8">(D15-D3)/D3</f>
        <v>4.2273412803579283E-2</v>
      </c>
      <c r="W15" s="4">
        <f t="shared" ref="W15:W78" si="9">(E15-E3)/E3</f>
        <v>6.3281559889966685E-2</v>
      </c>
    </row>
    <row r="16" spans="1:130" x14ac:dyDescent="0.55000000000000004">
      <c r="A16" s="1">
        <v>42460</v>
      </c>
      <c r="B16" s="7">
        <v>851.03407562677796</v>
      </c>
      <c r="C16" s="7">
        <v>851.42323395076505</v>
      </c>
      <c r="D16" s="7">
        <v>927.89119003767303</v>
      </c>
      <c r="E16" s="7">
        <v>981.69072734754695</v>
      </c>
      <c r="G16" s="1">
        <v>42460</v>
      </c>
      <c r="H16" s="7">
        <v>0.94234978658982904</v>
      </c>
      <c r="I16" s="7">
        <v>-1.81316435734146</v>
      </c>
      <c r="J16" s="7">
        <v>1.0871293042218999</v>
      </c>
      <c r="K16" s="7">
        <v>3.2825115956981898</v>
      </c>
      <c r="L16" s="7"/>
      <c r="M16" s="1">
        <v>42460</v>
      </c>
      <c r="N16" s="4">
        <f t="shared" si="1"/>
        <v>1.3287596540420048E-2</v>
      </c>
      <c r="O16" s="4">
        <f t="shared" si="2"/>
        <v>-2.5554825638403604E-2</v>
      </c>
      <c r="P16" s="4">
        <f t="shared" si="3"/>
        <v>1.4059355009215187E-2</v>
      </c>
      <c r="Q16" s="4">
        <f t="shared" si="4"/>
        <v>4.0124794959413963E-2</v>
      </c>
      <c r="S16" s="1">
        <v>42460</v>
      </c>
      <c r="T16" s="4">
        <f t="shared" si="6"/>
        <v>1.5395385390183588E-2</v>
      </c>
      <c r="U16" s="4">
        <f t="shared" si="7"/>
        <v>2.3198412553951671E-2</v>
      </c>
      <c r="V16" s="4">
        <f t="shared" si="8"/>
        <v>3.9688796720990821E-2</v>
      </c>
      <c r="W16" s="4">
        <f t="shared" si="9"/>
        <v>6.133636360275932E-2</v>
      </c>
    </row>
    <row r="17" spans="1:23" x14ac:dyDescent="0.55000000000000004">
      <c r="A17" s="1">
        <v>42490</v>
      </c>
      <c r="B17" s="7">
        <v>855.67648105336195</v>
      </c>
      <c r="C17" s="7">
        <v>852.741370486802</v>
      </c>
      <c r="D17" s="7">
        <v>929.13987276130501</v>
      </c>
      <c r="E17" s="7">
        <v>983.69755395968002</v>
      </c>
      <c r="G17" s="1">
        <v>42490</v>
      </c>
      <c r="H17" s="7">
        <v>4.6424054265836503</v>
      </c>
      <c r="I17" s="7">
        <v>-0.60484695967198798</v>
      </c>
      <c r="J17" s="7">
        <v>1.2486827236320399</v>
      </c>
      <c r="K17" s="7">
        <v>3.07580571738972</v>
      </c>
      <c r="L17" s="7"/>
      <c r="M17" s="1">
        <v>42490</v>
      </c>
      <c r="N17" s="4">
        <f t="shared" si="1"/>
        <v>6.5105055885636365E-2</v>
      </c>
      <c r="O17" s="4">
        <f t="shared" si="2"/>
        <v>-8.5115648979483781E-3</v>
      </c>
      <c r="P17" s="4">
        <f t="shared" si="3"/>
        <v>1.6126950444019857E-2</v>
      </c>
      <c r="Q17" s="4">
        <f t="shared" si="4"/>
        <v>3.7521358531495852E-2</v>
      </c>
      <c r="S17" s="1">
        <v>42490</v>
      </c>
      <c r="T17" s="4">
        <f t="shared" si="6"/>
        <v>1.7156699764903267E-2</v>
      </c>
      <c r="U17" s="4">
        <f t="shared" si="7"/>
        <v>2.061581740642655E-2</v>
      </c>
      <c r="V17" s="4">
        <f t="shared" si="8"/>
        <v>3.7238150465787774E-2</v>
      </c>
      <c r="W17" s="4">
        <f t="shared" si="9"/>
        <v>5.6628527946384892E-2</v>
      </c>
    </row>
    <row r="18" spans="1:23" x14ac:dyDescent="0.55000000000000004">
      <c r="A18" s="1">
        <v>42521</v>
      </c>
      <c r="B18" s="7">
        <v>862.72285580763401</v>
      </c>
      <c r="C18" s="7">
        <v>852.59906228206899</v>
      </c>
      <c r="D18" s="7">
        <v>931.999946945749</v>
      </c>
      <c r="E18" s="7">
        <v>985.98536539183795</v>
      </c>
      <c r="G18" s="1">
        <v>42521</v>
      </c>
      <c r="H18" s="7">
        <v>7.0463747542720503</v>
      </c>
      <c r="I18" s="7">
        <v>0.84418332596729295</v>
      </c>
      <c r="J18" s="7">
        <v>2.8600741844434001</v>
      </c>
      <c r="K18" s="7">
        <v>4.5100483981805404</v>
      </c>
      <c r="L18" s="7"/>
      <c r="M18" s="1">
        <v>42521</v>
      </c>
      <c r="N18" s="4">
        <f t="shared" si="1"/>
        <v>9.8011193840584446E-2</v>
      </c>
      <c r="O18" s="4">
        <f t="shared" si="2"/>
        <v>1.1881551786478622E-2</v>
      </c>
      <c r="P18" s="4">
        <f t="shared" si="3"/>
        <v>3.6824991595539862E-2</v>
      </c>
      <c r="Q18" s="4">
        <f t="shared" si="4"/>
        <v>5.4889841855470703E-2</v>
      </c>
      <c r="S18" s="1">
        <v>42521</v>
      </c>
      <c r="T18" s="4">
        <f t="shared" si="6"/>
        <v>3.3238209783093213E-2</v>
      </c>
      <c r="U18" s="4">
        <f t="shared" si="7"/>
        <v>2.0816525347094085E-2</v>
      </c>
      <c r="V18" s="4">
        <f t="shared" si="8"/>
        <v>3.7198431833398077E-2</v>
      </c>
      <c r="W18" s="4">
        <f t="shared" si="9"/>
        <v>5.0586323550711638E-2</v>
      </c>
    </row>
    <row r="19" spans="1:23" x14ac:dyDescent="0.55000000000000004">
      <c r="A19" s="1">
        <v>42551</v>
      </c>
      <c r="B19" s="7">
        <v>867.68963189234</v>
      </c>
      <c r="C19" s="7">
        <v>855.047590946951</v>
      </c>
      <c r="D19" s="7">
        <v>935.11751185692003</v>
      </c>
      <c r="E19" s="7">
        <v>988.47498621403395</v>
      </c>
      <c r="G19" s="1">
        <v>42551</v>
      </c>
      <c r="H19" s="7">
        <v>4.96677608470611</v>
      </c>
      <c r="I19" s="7">
        <v>1.65124987084541</v>
      </c>
      <c r="J19" s="7">
        <v>3.1175649111717498</v>
      </c>
      <c r="K19" s="7">
        <v>3.8687453745817399</v>
      </c>
      <c r="L19" s="7"/>
      <c r="M19" s="1">
        <v>42551</v>
      </c>
      <c r="N19" s="4">
        <f t="shared" si="1"/>
        <v>6.8689668316641195E-2</v>
      </c>
      <c r="O19" s="4">
        <f t="shared" si="2"/>
        <v>2.3174146866141263E-2</v>
      </c>
      <c r="P19" s="4">
        <f t="shared" si="3"/>
        <v>4.0006500209553479E-2</v>
      </c>
      <c r="Q19" s="4">
        <f t="shared" si="4"/>
        <v>4.696623095420293E-2</v>
      </c>
      <c r="S19" s="1">
        <v>42551</v>
      </c>
      <c r="T19" s="4">
        <f t="shared" si="6"/>
        <v>3.7590680842457126E-2</v>
      </c>
      <c r="U19" s="4">
        <f t="shared" si="7"/>
        <v>2.3257393946204987E-2</v>
      </c>
      <c r="V19" s="4">
        <f t="shared" si="8"/>
        <v>3.7808258761236238E-2</v>
      </c>
      <c r="W19" s="4">
        <f t="shared" si="9"/>
        <v>4.3654665423327778E-2</v>
      </c>
    </row>
    <row r="20" spans="1:23" x14ac:dyDescent="0.55000000000000004">
      <c r="A20" s="1">
        <v>42582</v>
      </c>
      <c r="B20" s="7">
        <v>873.44898537551205</v>
      </c>
      <c r="C20" s="7">
        <v>856.23655983561696</v>
      </c>
      <c r="D20" s="7">
        <v>937.95598579883199</v>
      </c>
      <c r="E20" s="7">
        <v>990.16101564285998</v>
      </c>
      <c r="G20" s="1">
        <v>42582</v>
      </c>
      <c r="H20" s="7">
        <v>5.7593534831720401</v>
      </c>
      <c r="I20" s="7">
        <v>1.34126115334146</v>
      </c>
      <c r="J20" s="7">
        <v>2.8384739419115701</v>
      </c>
      <c r="K20" s="7">
        <v>4.1313629186956504</v>
      </c>
      <c r="L20" s="7"/>
      <c r="M20" s="1">
        <v>42582</v>
      </c>
      <c r="N20" s="4">
        <f t="shared" si="1"/>
        <v>7.9125676433583397E-2</v>
      </c>
      <c r="O20" s="4">
        <f t="shared" si="2"/>
        <v>1.8797531657825398E-2</v>
      </c>
      <c r="P20" s="4">
        <f t="shared" si="3"/>
        <v>3.6314803486145901E-2</v>
      </c>
      <c r="Q20" s="4">
        <f t="shared" si="4"/>
        <v>5.0068982964513564E-2</v>
      </c>
      <c r="S20" s="1">
        <v>42582</v>
      </c>
      <c r="T20" s="4">
        <f t="shared" si="6"/>
        <v>4.5438818526131547E-2</v>
      </c>
      <c r="U20" s="4">
        <f t="shared" si="7"/>
        <v>2.2891873140938643E-2</v>
      </c>
      <c r="V20" s="4">
        <f t="shared" si="8"/>
        <v>3.7064774537777644E-2</v>
      </c>
      <c r="W20" s="4">
        <f t="shared" si="9"/>
        <v>3.9657205378491364E-2</v>
      </c>
    </row>
    <row r="21" spans="1:23" x14ac:dyDescent="0.55000000000000004">
      <c r="A21" s="1">
        <v>42613</v>
      </c>
      <c r="B21" s="7">
        <v>876.13244933652902</v>
      </c>
      <c r="C21" s="7">
        <v>858.27044106894095</v>
      </c>
      <c r="D21" s="7">
        <v>940.40326313774597</v>
      </c>
      <c r="E21" s="7">
        <v>993.04896505486795</v>
      </c>
      <c r="G21" s="1">
        <v>42613</v>
      </c>
      <c r="H21" s="7">
        <v>2.6834639610169599</v>
      </c>
      <c r="I21" s="7">
        <v>0.91886739564875997</v>
      </c>
      <c r="J21" s="7">
        <v>2.4472773389136502</v>
      </c>
      <c r="K21" s="7">
        <v>3.9598134585703999</v>
      </c>
      <c r="L21" s="7"/>
      <c r="M21" s="1">
        <v>42613</v>
      </c>
      <c r="N21" s="4">
        <f t="shared" si="1"/>
        <v>3.6754223127552096E-2</v>
      </c>
      <c r="O21" s="4">
        <f t="shared" si="2"/>
        <v>1.2847242803855827E-2</v>
      </c>
      <c r="P21" s="4">
        <f t="shared" si="3"/>
        <v>3.1228441263566956E-2</v>
      </c>
      <c r="Q21" s="4">
        <f t="shared" si="4"/>
        <v>4.7850371104529929E-2</v>
      </c>
      <c r="S21" s="1">
        <v>42613</v>
      </c>
      <c r="T21" s="4">
        <f t="shared" si="6"/>
        <v>4.3417180533287691E-2</v>
      </c>
      <c r="U21" s="4">
        <f t="shared" si="7"/>
        <v>2.4105484407309467E-2</v>
      </c>
      <c r="V21" s="4">
        <f t="shared" si="8"/>
        <v>3.5646853654353661E-2</v>
      </c>
      <c r="W21" s="4">
        <f t="shared" si="9"/>
        <v>3.5906139291007999E-2</v>
      </c>
    </row>
    <row r="22" spans="1:23" x14ac:dyDescent="0.55000000000000004">
      <c r="A22" s="1">
        <v>42643</v>
      </c>
      <c r="B22" s="7">
        <v>878.90301216215505</v>
      </c>
      <c r="C22" s="7">
        <v>861.030528005218</v>
      </c>
      <c r="D22" s="7">
        <v>943.28447617667496</v>
      </c>
      <c r="E22" s="7">
        <v>996.17080760171496</v>
      </c>
      <c r="G22" s="1">
        <v>42643</v>
      </c>
      <c r="H22" s="7">
        <v>2.7705628256261399</v>
      </c>
      <c r="I22" s="7">
        <v>0.51034962668114703</v>
      </c>
      <c r="J22" s="7">
        <v>2.8812130389289901</v>
      </c>
      <c r="K22" s="7">
        <v>5.6594457635350697</v>
      </c>
      <c r="L22" s="7"/>
      <c r="M22" s="1">
        <v>42643</v>
      </c>
      <c r="N22" s="4">
        <f t="shared" si="1"/>
        <v>3.7827557133664425E-2</v>
      </c>
      <c r="O22" s="4">
        <f t="shared" si="2"/>
        <v>7.1126345942250386E-3</v>
      </c>
      <c r="P22" s="4">
        <f t="shared" si="3"/>
        <v>3.6653371639577527E-2</v>
      </c>
      <c r="Q22" s="4">
        <f t="shared" si="4"/>
        <v>6.8174402064564099E-2</v>
      </c>
      <c r="S22" s="1">
        <v>42643</v>
      </c>
      <c r="T22" s="4">
        <f t="shared" si="6"/>
        <v>4.52759158720673E-2</v>
      </c>
      <c r="U22" s="4">
        <f t="shared" si="7"/>
        <v>2.2849459958080499E-2</v>
      </c>
      <c r="V22" s="4">
        <f t="shared" si="8"/>
        <v>3.5265373868889872E-2</v>
      </c>
      <c r="W22" s="4">
        <f t="shared" si="9"/>
        <v>3.5933360628255008E-2</v>
      </c>
    </row>
    <row r="23" spans="1:23" x14ac:dyDescent="0.55000000000000004">
      <c r="A23" s="1">
        <v>42674</v>
      </c>
      <c r="B23" s="7">
        <v>882.69675233542102</v>
      </c>
      <c r="C23" s="7">
        <v>866.04290088387597</v>
      </c>
      <c r="D23" s="7">
        <v>946.16639875151805</v>
      </c>
      <c r="E23" s="7">
        <v>1000.08991909137</v>
      </c>
      <c r="G23" s="1">
        <v>42674</v>
      </c>
      <c r="H23" s="7">
        <v>3.79374017326586</v>
      </c>
      <c r="I23" s="7">
        <v>1.09659862286548</v>
      </c>
      <c r="J23" s="7">
        <v>2.8819225748432298</v>
      </c>
      <c r="K23" s="7">
        <v>3.99779193158732</v>
      </c>
      <c r="L23" s="7"/>
      <c r="M23" s="1">
        <v>42674</v>
      </c>
      <c r="N23" s="4">
        <f t="shared" si="1"/>
        <v>5.1574770110733414E-2</v>
      </c>
      <c r="O23" s="4">
        <f t="shared" si="2"/>
        <v>1.5194609251984643E-2</v>
      </c>
      <c r="P23" s="4">
        <f t="shared" si="3"/>
        <v>3.655072822682319E-2</v>
      </c>
      <c r="Q23" s="4">
        <f t="shared" si="4"/>
        <v>4.7969189833084291E-2</v>
      </c>
      <c r="S23" s="1">
        <v>42674</v>
      </c>
      <c r="T23" s="4">
        <f t="shared" si="6"/>
        <v>4.9965343662446794E-2</v>
      </c>
      <c r="U23" s="4">
        <f t="shared" si="7"/>
        <v>2.740011167091334E-2</v>
      </c>
      <c r="V23" s="4">
        <f t="shared" si="8"/>
        <v>3.4680942011963173E-2</v>
      </c>
      <c r="W23" s="4">
        <f t="shared" si="9"/>
        <v>3.5048935657178454E-2</v>
      </c>
    </row>
    <row r="24" spans="1:23" x14ac:dyDescent="0.55000000000000004">
      <c r="A24" s="1">
        <v>42704</v>
      </c>
      <c r="B24" s="7">
        <v>884.50379246983402</v>
      </c>
      <c r="C24" s="7">
        <v>866.77112633843001</v>
      </c>
      <c r="D24" s="7">
        <v>947.81930348095295</v>
      </c>
      <c r="E24" s="7">
        <v>1001.4583861372799</v>
      </c>
      <c r="G24" s="1">
        <v>42704</v>
      </c>
      <c r="H24" s="7">
        <v>1.80704013441277</v>
      </c>
      <c r="I24" s="7">
        <v>-0.24802201145641301</v>
      </c>
      <c r="J24" s="7">
        <v>1.65290472943543</v>
      </c>
      <c r="K24" s="7">
        <v>2.0985980837365599</v>
      </c>
      <c r="L24" s="7"/>
      <c r="M24" s="1">
        <v>42704</v>
      </c>
      <c r="N24" s="4">
        <f t="shared" si="1"/>
        <v>2.4515984891825986E-2</v>
      </c>
      <c r="O24" s="4">
        <f t="shared" si="2"/>
        <v>-3.4337370581895418E-3</v>
      </c>
      <c r="P24" s="4">
        <f t="shared" si="3"/>
        <v>2.0926833501258981E-2</v>
      </c>
      <c r="Q24" s="4">
        <f t="shared" si="4"/>
        <v>2.5146503692452589E-2</v>
      </c>
      <c r="S24" s="1">
        <v>42704</v>
      </c>
      <c r="T24" s="4">
        <f t="shared" si="6"/>
        <v>4.6932945314267283E-2</v>
      </c>
      <c r="U24" s="4">
        <f t="shared" si="7"/>
        <v>2.5609324947986546E-2</v>
      </c>
      <c r="V24" s="4">
        <f t="shared" si="8"/>
        <v>3.2448035569749213E-2</v>
      </c>
      <c r="W24" s="4">
        <f t="shared" si="9"/>
        <v>3.4676830450141131E-2</v>
      </c>
    </row>
    <row r="25" spans="1:23" x14ac:dyDescent="0.55000000000000004">
      <c r="A25" s="1">
        <v>42735</v>
      </c>
      <c r="B25" s="7">
        <v>889.09300954416301</v>
      </c>
      <c r="C25" s="7">
        <v>866.18965368065994</v>
      </c>
      <c r="D25" s="7">
        <v>949.93793443147899</v>
      </c>
      <c r="E25" s="7">
        <v>1001.81604655981</v>
      </c>
      <c r="G25" s="1">
        <v>42735</v>
      </c>
      <c r="H25" s="7">
        <v>4.5892170743295502</v>
      </c>
      <c r="I25" s="7">
        <v>0.35064055453298598</v>
      </c>
      <c r="J25" s="7">
        <v>2.1186309505256</v>
      </c>
      <c r="K25" s="7">
        <v>3.44294048943169</v>
      </c>
      <c r="L25" s="7"/>
      <c r="M25" s="1">
        <v>42735</v>
      </c>
      <c r="N25" s="4">
        <f t="shared" si="1"/>
        <v>6.1940206818394891E-2</v>
      </c>
      <c r="O25" s="4">
        <f t="shared" si="2"/>
        <v>4.8576967371017441E-3</v>
      </c>
      <c r="P25" s="4">
        <f t="shared" si="3"/>
        <v>2.6763402623270073E-2</v>
      </c>
      <c r="Q25" s="4">
        <f t="shared" si="4"/>
        <v>4.1240391402249006E-2</v>
      </c>
      <c r="S25" s="1">
        <v>42735</v>
      </c>
      <c r="T25" s="4">
        <f t="shared" si="6"/>
        <v>4.7016635798775776E-2</v>
      </c>
      <c r="U25" s="4">
        <f t="shared" si="7"/>
        <v>2.2768148625021793E-2</v>
      </c>
      <c r="V25" s="4">
        <f t="shared" si="8"/>
        <v>3.0020447239847356E-2</v>
      </c>
      <c r="W25" s="4">
        <f t="shared" si="9"/>
        <v>2.9023649604622236E-2</v>
      </c>
    </row>
    <row r="26" spans="1:23" x14ac:dyDescent="0.55000000000000004">
      <c r="A26" s="1">
        <v>42766</v>
      </c>
      <c r="B26" s="7">
        <v>894.24212565373398</v>
      </c>
      <c r="C26" s="7">
        <v>867.39577304544798</v>
      </c>
      <c r="D26" s="7">
        <v>953.26169283966897</v>
      </c>
      <c r="E26" s="7">
        <v>1004.70043473979</v>
      </c>
      <c r="G26" s="1">
        <v>42766</v>
      </c>
      <c r="H26" s="7">
        <v>5.1491161095709597</v>
      </c>
      <c r="I26" s="7">
        <v>1.05478381144436</v>
      </c>
      <c r="J26" s="7">
        <v>3.3237584081895699</v>
      </c>
      <c r="K26" s="7">
        <v>6.4096833899609704</v>
      </c>
      <c r="L26" s="7"/>
      <c r="M26" s="1">
        <v>42766</v>
      </c>
      <c r="N26" s="4">
        <f t="shared" si="1"/>
        <v>6.9096938672711827E-2</v>
      </c>
      <c r="O26" s="4">
        <f t="shared" si="2"/>
        <v>1.459242266409929E-2</v>
      </c>
      <c r="P26" s="4">
        <f t="shared" si="3"/>
        <v>4.1840662640561174E-2</v>
      </c>
      <c r="Q26" s="4">
        <f t="shared" si="4"/>
        <v>7.6556352540498668E-2</v>
      </c>
      <c r="S26" s="1">
        <v>42766</v>
      </c>
      <c r="T26" s="4">
        <f t="shared" si="6"/>
        <v>5.0667176830658939E-2</v>
      </c>
      <c r="U26" s="4">
        <f t="shared" si="7"/>
        <v>2.1485335389278722E-2</v>
      </c>
      <c r="V26" s="4">
        <f t="shared" si="8"/>
        <v>3.0472215458176716E-2</v>
      </c>
      <c r="W26" s="4">
        <f t="shared" si="9"/>
        <v>2.9811190630321376E-2</v>
      </c>
    </row>
    <row r="27" spans="1:23" x14ac:dyDescent="0.55000000000000004">
      <c r="A27" s="1">
        <v>42794</v>
      </c>
      <c r="B27" s="7">
        <v>898.97909072535901</v>
      </c>
      <c r="C27" s="7">
        <v>872.33034907347599</v>
      </c>
      <c r="D27" s="7">
        <v>958.49150840876598</v>
      </c>
      <c r="E27" s="7">
        <v>1009.90901758108</v>
      </c>
      <c r="G27" s="1">
        <v>42794</v>
      </c>
      <c r="H27" s="7">
        <v>4.7369650716243497</v>
      </c>
      <c r="I27" s="7">
        <v>4.2774494546744304</v>
      </c>
      <c r="J27" s="7">
        <v>5.2298155690978403</v>
      </c>
      <c r="K27" s="7">
        <v>6.0878262319790197</v>
      </c>
      <c r="L27" s="7"/>
      <c r="M27" s="1">
        <v>42794</v>
      </c>
      <c r="N27" s="4">
        <f t="shared" si="1"/>
        <v>6.3231260266161285E-2</v>
      </c>
      <c r="O27" s="4">
        <f t="shared" si="2"/>
        <v>5.8841691694678976E-2</v>
      </c>
      <c r="P27" s="4">
        <f t="shared" si="3"/>
        <v>6.5475579364663389E-2</v>
      </c>
      <c r="Q27" s="4">
        <f t="shared" si="4"/>
        <v>7.2337124940943659E-2</v>
      </c>
      <c r="S27" s="1">
        <v>42794</v>
      </c>
      <c r="T27" s="4">
        <f t="shared" si="6"/>
        <v>5.7508341040319121E-2</v>
      </c>
      <c r="U27" s="4">
        <f t="shared" si="7"/>
        <v>2.5499862083984314E-2</v>
      </c>
      <c r="V27" s="4">
        <f t="shared" si="8"/>
        <v>3.4190018168714378E-2</v>
      </c>
      <c r="W27" s="4">
        <f t="shared" si="9"/>
        <v>3.0868007066261017E-2</v>
      </c>
    </row>
    <row r="28" spans="1:23" x14ac:dyDescent="0.55000000000000004">
      <c r="A28" s="1">
        <v>42825</v>
      </c>
      <c r="B28" s="7">
        <v>903.29319173904798</v>
      </c>
      <c r="C28" s="7">
        <v>876.89547375345899</v>
      </c>
      <c r="D28" s="7">
        <v>963.478046081824</v>
      </c>
      <c r="E28" s="7">
        <v>1017.64123798381</v>
      </c>
      <c r="G28" s="1">
        <v>42825</v>
      </c>
      <c r="H28" s="7">
        <v>4.31410101368885</v>
      </c>
      <c r="I28" s="7">
        <v>2.7965349272448301</v>
      </c>
      <c r="J28" s="7">
        <v>4.9865376730571302</v>
      </c>
      <c r="K28" s="7">
        <v>6.2871984543996504</v>
      </c>
      <c r="L28" s="7"/>
      <c r="M28" s="1">
        <v>42825</v>
      </c>
      <c r="N28" s="4">
        <f t="shared" si="1"/>
        <v>5.7311637724843809E-2</v>
      </c>
      <c r="O28" s="4">
        <f t="shared" si="2"/>
        <v>3.8269577311529128E-2</v>
      </c>
      <c r="P28" s="4">
        <f t="shared" si="3"/>
        <v>6.2106710495408363E-2</v>
      </c>
      <c r="Q28" s="4">
        <f t="shared" si="4"/>
        <v>7.4138486764031966E-2</v>
      </c>
      <c r="S28" s="1">
        <v>42825</v>
      </c>
      <c r="T28" s="4">
        <f t="shared" si="6"/>
        <v>6.1406608276856262E-2</v>
      </c>
      <c r="U28" s="4">
        <f t="shared" si="7"/>
        <v>2.9917247717680805E-2</v>
      </c>
      <c r="V28" s="4">
        <f t="shared" si="8"/>
        <v>3.8352402120237959E-2</v>
      </c>
      <c r="W28" s="4">
        <f t="shared" si="9"/>
        <v>3.6621014780692268E-2</v>
      </c>
    </row>
    <row r="29" spans="1:23" x14ac:dyDescent="0.55000000000000004">
      <c r="A29" s="1">
        <v>42855</v>
      </c>
      <c r="B29" s="7">
        <v>906.18905524887396</v>
      </c>
      <c r="C29" s="7">
        <v>879.52663223786794</v>
      </c>
      <c r="D29" s="7">
        <v>967.92609246445602</v>
      </c>
      <c r="E29" s="7">
        <v>1023.42399319983</v>
      </c>
      <c r="G29" s="1">
        <v>42855</v>
      </c>
      <c r="H29" s="7">
        <v>2.89586350982642</v>
      </c>
      <c r="I29" s="7">
        <v>2.5628175171021299</v>
      </c>
      <c r="J29" s="7">
        <v>4.4480463826327403</v>
      </c>
      <c r="K29" s="7">
        <v>6.3172312758264804</v>
      </c>
      <c r="L29" s="7"/>
      <c r="M29" s="1">
        <v>42855</v>
      </c>
      <c r="N29" s="4">
        <f t="shared" si="1"/>
        <v>3.8347806030799243E-2</v>
      </c>
      <c r="O29" s="4">
        <f t="shared" si="2"/>
        <v>3.4966320607001465E-2</v>
      </c>
      <c r="P29" s="4">
        <f t="shared" si="3"/>
        <v>5.5145281243209138E-2</v>
      </c>
      <c r="Q29" s="4">
        <f t="shared" si="4"/>
        <v>7.4071719847900827E-2</v>
      </c>
      <c r="S29" s="1">
        <v>42855</v>
      </c>
      <c r="T29" s="4">
        <f t="shared" si="6"/>
        <v>5.9032327420440019E-2</v>
      </c>
      <c r="U29" s="4">
        <f t="shared" si="7"/>
        <v>3.1410768467554376E-2</v>
      </c>
      <c r="V29" s="4">
        <f t="shared" si="8"/>
        <v>4.1744220477679513E-2</v>
      </c>
      <c r="W29" s="4">
        <f t="shared" si="9"/>
        <v>4.0384810433083847E-2</v>
      </c>
    </row>
    <row r="30" spans="1:23" x14ac:dyDescent="0.55000000000000004">
      <c r="A30" s="1">
        <v>42886</v>
      </c>
      <c r="B30" s="7">
        <v>911.53926655202599</v>
      </c>
      <c r="C30" s="7">
        <v>880.76646260021801</v>
      </c>
      <c r="D30" s="7">
        <v>970.98569864768399</v>
      </c>
      <c r="E30" s="7">
        <v>1027.2795104254999</v>
      </c>
      <c r="G30" s="1">
        <v>42886</v>
      </c>
      <c r="H30" s="7">
        <v>5.3502113031520304</v>
      </c>
      <c r="I30" s="7">
        <v>2.1619794460100898</v>
      </c>
      <c r="J30" s="7">
        <v>3.05960618322794</v>
      </c>
      <c r="K30" s="7">
        <v>3.7624693553742001</v>
      </c>
      <c r="L30" s="7"/>
      <c r="M30" s="1">
        <v>42886</v>
      </c>
      <c r="N30" s="4">
        <f t="shared" si="1"/>
        <v>7.043309925712346E-2</v>
      </c>
      <c r="O30" s="4">
        <f t="shared" si="2"/>
        <v>2.9455882408975204E-2</v>
      </c>
      <c r="P30" s="4">
        <f t="shared" si="3"/>
        <v>3.7812373807224513E-2</v>
      </c>
      <c r="Q30" s="4">
        <f t="shared" si="4"/>
        <v>4.3950679251637551E-2</v>
      </c>
      <c r="S30" s="1">
        <v>42886</v>
      </c>
      <c r="T30" s="4">
        <f t="shared" si="6"/>
        <v>5.6584116690281412E-2</v>
      </c>
      <c r="U30" s="4">
        <f t="shared" si="7"/>
        <v>3.3037099809558879E-2</v>
      </c>
      <c r="V30" s="4">
        <f t="shared" si="8"/>
        <v>4.1830208069962814E-2</v>
      </c>
      <c r="W30" s="4">
        <f t="shared" si="9"/>
        <v>4.188109325258732E-2</v>
      </c>
    </row>
    <row r="31" spans="1:23" x14ac:dyDescent="0.55000000000000004">
      <c r="A31" s="1">
        <v>42916</v>
      </c>
      <c r="B31" s="7">
        <v>914.88394288264897</v>
      </c>
      <c r="C31" s="7">
        <v>882.21998169408903</v>
      </c>
      <c r="D31" s="7">
        <v>973.85343261743299</v>
      </c>
      <c r="E31" s="7">
        <v>1030.6704499013399</v>
      </c>
      <c r="G31" s="1">
        <v>42916</v>
      </c>
      <c r="H31" s="7">
        <v>3.3446763306227401</v>
      </c>
      <c r="I31" s="7">
        <v>0.49146365932719499</v>
      </c>
      <c r="J31" s="7">
        <v>2.86773396974916</v>
      </c>
      <c r="K31" s="7">
        <v>5.0836456960662399</v>
      </c>
      <c r="L31" s="7"/>
      <c r="M31" s="1">
        <v>42916</v>
      </c>
      <c r="N31" s="4">
        <f t="shared" si="1"/>
        <v>4.3870172036259134E-2</v>
      </c>
      <c r="O31" s="4">
        <f t="shared" si="2"/>
        <v>6.6849130991133328E-3</v>
      </c>
      <c r="P31" s="4">
        <f t="shared" si="3"/>
        <v>3.5336742146606565E-2</v>
      </c>
      <c r="Q31" s="4">
        <f t="shared" si="4"/>
        <v>5.9188413094247938E-2</v>
      </c>
      <c r="S31" s="1">
        <v>42916</v>
      </c>
      <c r="T31" s="4">
        <f t="shared" si="6"/>
        <v>5.4390774368691171E-2</v>
      </c>
      <c r="U31" s="4">
        <f t="shared" si="7"/>
        <v>3.1778805103754582E-2</v>
      </c>
      <c r="V31" s="4">
        <f t="shared" si="8"/>
        <v>4.1423586094107755E-2</v>
      </c>
      <c r="W31" s="4">
        <f t="shared" si="9"/>
        <v>4.2687436987069491E-2</v>
      </c>
    </row>
    <row r="32" spans="1:23" x14ac:dyDescent="0.55000000000000004">
      <c r="A32" s="1">
        <v>42947</v>
      </c>
      <c r="B32" s="7">
        <v>917.74149376444802</v>
      </c>
      <c r="C32" s="7">
        <v>885.33973864533402</v>
      </c>
      <c r="D32" s="7">
        <v>977.111548790651</v>
      </c>
      <c r="E32" s="7">
        <v>1034.8084750667399</v>
      </c>
      <c r="G32" s="1">
        <v>42947</v>
      </c>
      <c r="H32" s="7">
        <v>2.8575508817991699</v>
      </c>
      <c r="I32" s="7">
        <v>1.8428513541763301</v>
      </c>
      <c r="J32" s="7">
        <v>3.2581161732180002</v>
      </c>
      <c r="K32" s="7">
        <v>4.5293811551996397</v>
      </c>
      <c r="L32" s="7"/>
      <c r="M32" s="1">
        <v>42947</v>
      </c>
      <c r="N32" s="4">
        <f t="shared" si="1"/>
        <v>3.7364127932076739E-2</v>
      </c>
      <c r="O32" s="4">
        <f t="shared" si="2"/>
        <v>2.4978226193656587E-2</v>
      </c>
      <c r="P32" s="4">
        <f t="shared" si="3"/>
        <v>4.0013235056945103E-2</v>
      </c>
      <c r="Q32" s="4">
        <f t="shared" si="4"/>
        <v>5.2524283644749051E-2</v>
      </c>
      <c r="S32" s="1">
        <v>42947</v>
      </c>
      <c r="T32" s="4">
        <f t="shared" si="6"/>
        <v>5.0709897350093999E-2</v>
      </c>
      <c r="U32" s="4">
        <f t="shared" si="7"/>
        <v>3.3989647458296322E-2</v>
      </c>
      <c r="V32" s="4">
        <f t="shared" si="8"/>
        <v>4.1745629416151404E-2</v>
      </c>
      <c r="W32" s="4">
        <f t="shared" si="9"/>
        <v>4.5091110151304688E-2</v>
      </c>
    </row>
    <row r="33" spans="1:23" x14ac:dyDescent="0.55000000000000004">
      <c r="A33" s="1">
        <v>42978</v>
      </c>
      <c r="B33" s="7">
        <v>918.71988757886095</v>
      </c>
      <c r="C33" s="7">
        <v>886.99364661361096</v>
      </c>
      <c r="D33" s="7">
        <v>979.51145355018502</v>
      </c>
      <c r="E33" s="7">
        <v>1038.06322480587</v>
      </c>
      <c r="G33" s="1">
        <v>42978</v>
      </c>
      <c r="H33" s="7">
        <v>0.97839381441326601</v>
      </c>
      <c r="I33" s="7">
        <v>0.52667362694327802</v>
      </c>
      <c r="J33" s="7">
        <v>2.3999047595335998</v>
      </c>
      <c r="K33" s="7">
        <v>4.0293518268523698</v>
      </c>
      <c r="L33" s="7"/>
      <c r="M33" s="1">
        <v>42978</v>
      </c>
      <c r="N33" s="4">
        <f t="shared" si="1"/>
        <v>1.2779440101051904E-2</v>
      </c>
      <c r="O33" s="4">
        <f t="shared" si="2"/>
        <v>7.1252861251580859E-3</v>
      </c>
      <c r="P33" s="4">
        <f t="shared" si="3"/>
        <v>2.9401245906848086E-2</v>
      </c>
      <c r="Q33" s="4">
        <f t="shared" si="4"/>
        <v>4.6579264891375829E-2</v>
      </c>
      <c r="S33" s="1">
        <v>42978</v>
      </c>
      <c r="T33" s="4">
        <f t="shared" si="6"/>
        <v>4.8608447586414839E-2</v>
      </c>
      <c r="U33" s="4">
        <f t="shared" si="7"/>
        <v>3.3466380956678907E-2</v>
      </c>
      <c r="V33" s="4">
        <f t="shared" si="8"/>
        <v>4.1586617088025427E-2</v>
      </c>
      <c r="W33" s="4">
        <f t="shared" si="9"/>
        <v>4.5329345616421816E-2</v>
      </c>
    </row>
    <row r="34" spans="1:23" x14ac:dyDescent="0.55000000000000004">
      <c r="A34" s="1">
        <v>43008</v>
      </c>
      <c r="B34" s="7">
        <v>922.66052472330398</v>
      </c>
      <c r="C34" s="7">
        <v>890.83718067124903</v>
      </c>
      <c r="D34" s="7">
        <v>982.71798756332998</v>
      </c>
      <c r="E34" s="7">
        <v>1039.1342626722201</v>
      </c>
      <c r="G34" s="1">
        <v>43008</v>
      </c>
      <c r="H34" s="7">
        <v>3.9406371444431398</v>
      </c>
      <c r="I34" s="7">
        <v>2.1092443066401301</v>
      </c>
      <c r="J34" s="7">
        <v>3.2065340131449398</v>
      </c>
      <c r="K34" s="7">
        <v>4.8409281187788302</v>
      </c>
      <c r="L34" s="7"/>
      <c r="M34" s="1">
        <v>43008</v>
      </c>
      <c r="N34" s="4">
        <f t="shared" si="1"/>
        <v>5.1251402293924664E-2</v>
      </c>
      <c r="O34" s="4">
        <f t="shared" si="2"/>
        <v>2.8412522769435466E-2</v>
      </c>
      <c r="P34" s="4">
        <f t="shared" si="3"/>
        <v>3.9155086855739055E-2</v>
      </c>
      <c r="Q34" s="4">
        <f t="shared" si="4"/>
        <v>5.5903399119917166E-2</v>
      </c>
      <c r="S34" s="1">
        <v>43008</v>
      </c>
      <c r="T34" s="4">
        <f t="shared" si="6"/>
        <v>4.9786508813415918E-2</v>
      </c>
      <c r="U34" s="4">
        <f t="shared" si="7"/>
        <v>3.4617416800639143E-2</v>
      </c>
      <c r="V34" s="4">
        <f t="shared" si="8"/>
        <v>4.1804474029390498E-2</v>
      </c>
      <c r="W34" s="4">
        <f t="shared" si="9"/>
        <v>4.3128602788451313E-2</v>
      </c>
    </row>
    <row r="35" spans="1:23" x14ac:dyDescent="0.55000000000000004">
      <c r="A35" s="1">
        <v>43039</v>
      </c>
      <c r="B35" s="7">
        <v>922.76765469660597</v>
      </c>
      <c r="C35" s="7">
        <v>891.17195629586899</v>
      </c>
      <c r="D35" s="7">
        <v>984.91862858131606</v>
      </c>
      <c r="E35" s="7">
        <v>1041.7658857840099</v>
      </c>
      <c r="G35" s="1">
        <v>43039</v>
      </c>
      <c r="H35" s="7">
        <v>0.107129973301994</v>
      </c>
      <c r="I35" s="7">
        <v>0.17605870447206901</v>
      </c>
      <c r="J35" s="7">
        <v>2.20064101798582</v>
      </c>
      <c r="K35" s="7">
        <v>3.5527992438313998</v>
      </c>
      <c r="L35" s="7"/>
      <c r="M35" s="1">
        <v>43039</v>
      </c>
      <c r="N35" s="4">
        <f t="shared" si="1"/>
        <v>1.3931564170902842E-3</v>
      </c>
      <c r="O35" s="4">
        <f t="shared" si="2"/>
        <v>2.3707034750579722E-3</v>
      </c>
      <c r="P35" s="4">
        <f t="shared" si="3"/>
        <v>2.6812054772349745E-2</v>
      </c>
      <c r="Q35" s="4">
        <f t="shared" si="4"/>
        <v>4.0924349230241588E-2</v>
      </c>
      <c r="S35" s="1">
        <v>43039</v>
      </c>
      <c r="T35" s="4">
        <f t="shared" si="6"/>
        <v>4.5396000670860262E-2</v>
      </c>
      <c r="U35" s="4">
        <f t="shared" si="7"/>
        <v>2.901594757759289E-2</v>
      </c>
      <c r="V35" s="4">
        <f t="shared" si="8"/>
        <v>4.0957097906808154E-2</v>
      </c>
      <c r="W35" s="4">
        <f t="shared" si="9"/>
        <v>4.1672219564521301E-2</v>
      </c>
    </row>
    <row r="36" spans="1:23" x14ac:dyDescent="0.55000000000000004">
      <c r="A36" s="1">
        <v>43069</v>
      </c>
      <c r="B36" s="7">
        <v>927.35343793847301</v>
      </c>
      <c r="C36" s="7">
        <v>895.66111358323303</v>
      </c>
      <c r="D36" s="7">
        <v>988.16610211132502</v>
      </c>
      <c r="E36" s="7">
        <v>1047.0534218448499</v>
      </c>
      <c r="G36" s="1">
        <v>43069</v>
      </c>
      <c r="H36" s="7">
        <v>4.5857832418670297</v>
      </c>
      <c r="I36" s="7">
        <v>2.2710905848895702</v>
      </c>
      <c r="J36" s="7">
        <v>3.2474735300089002</v>
      </c>
      <c r="K36" s="7">
        <v>5.6542475364976701</v>
      </c>
      <c r="L36" s="7"/>
      <c r="M36" s="1">
        <v>43069</v>
      </c>
      <c r="N36" s="4">
        <f t="shared" si="1"/>
        <v>5.9340265157948754E-2</v>
      </c>
      <c r="O36" s="4">
        <f t="shared" si="2"/>
        <v>3.0427900246382901E-2</v>
      </c>
      <c r="P36" s="4">
        <f t="shared" si="3"/>
        <v>3.9436368315856826E-2</v>
      </c>
      <c r="Q36" s="4">
        <f t="shared" si="4"/>
        <v>6.4801822927451402E-2</v>
      </c>
      <c r="S36" s="1">
        <v>43069</v>
      </c>
      <c r="T36" s="4">
        <f t="shared" si="6"/>
        <v>4.8444840862681061E-2</v>
      </c>
      <c r="U36" s="4">
        <f t="shared" si="7"/>
        <v>3.3330583318857528E-2</v>
      </c>
      <c r="V36" s="4">
        <f t="shared" si="8"/>
        <v>4.2568027979800326E-2</v>
      </c>
      <c r="W36" s="4">
        <f t="shared" si="9"/>
        <v>4.5528637373974543E-2</v>
      </c>
    </row>
    <row r="37" spans="1:23" x14ac:dyDescent="0.55000000000000004">
      <c r="A37" s="1">
        <v>43100</v>
      </c>
      <c r="B37" s="7">
        <v>929.75014339121401</v>
      </c>
      <c r="C37" s="7">
        <v>897.834878121158</v>
      </c>
      <c r="D37" s="7">
        <v>991.02451808099295</v>
      </c>
      <c r="E37" s="7">
        <v>1054.71847058099</v>
      </c>
      <c r="G37" s="1">
        <v>43100</v>
      </c>
      <c r="H37" s="7">
        <v>2.3967054527410001</v>
      </c>
      <c r="I37" s="7">
        <v>1.56845934757797</v>
      </c>
      <c r="J37" s="7">
        <v>2.8584159696681799</v>
      </c>
      <c r="K37" s="7">
        <v>3.8887519844951099</v>
      </c>
      <c r="L37" s="7"/>
      <c r="M37" s="1">
        <v>43100</v>
      </c>
      <c r="N37" s="4">
        <f t="shared" si="1"/>
        <v>3.0933542347183447E-2</v>
      </c>
      <c r="O37" s="4">
        <f t="shared" si="2"/>
        <v>2.0963222335851135E-2</v>
      </c>
      <c r="P37" s="4">
        <f t="shared" si="3"/>
        <v>3.4611647855532529E-2</v>
      </c>
      <c r="Q37" s="4">
        <f t="shared" si="4"/>
        <v>4.4244056699069625E-2</v>
      </c>
      <c r="S37" s="1">
        <v>43100</v>
      </c>
      <c r="T37" s="4">
        <f t="shared" si="6"/>
        <v>4.5728774617062692E-2</v>
      </c>
      <c r="U37" s="4">
        <f t="shared" si="7"/>
        <v>3.6533828712949246E-2</v>
      </c>
      <c r="V37" s="4">
        <f t="shared" si="8"/>
        <v>4.32518611588067E-2</v>
      </c>
      <c r="W37" s="4">
        <f t="shared" si="9"/>
        <v>5.2806524913275692E-2</v>
      </c>
    </row>
    <row r="38" spans="1:23" x14ac:dyDescent="0.55000000000000004">
      <c r="A38" s="1">
        <v>43131</v>
      </c>
      <c r="B38" s="7">
        <v>935.31837562400301</v>
      </c>
      <c r="C38" s="7">
        <v>899.35184150985503</v>
      </c>
      <c r="D38" s="7">
        <v>994.45793733671303</v>
      </c>
      <c r="E38" s="7">
        <v>1060.45408269473</v>
      </c>
      <c r="G38" s="1">
        <v>43131</v>
      </c>
      <c r="H38" s="7">
        <v>5.5682322327887697</v>
      </c>
      <c r="I38" s="7">
        <v>1.8427135334102001</v>
      </c>
      <c r="J38" s="7">
        <v>3.4334192557200498</v>
      </c>
      <c r="K38" s="7">
        <v>4.58695244213399</v>
      </c>
      <c r="L38" s="7"/>
      <c r="M38" s="1">
        <v>43131</v>
      </c>
      <c r="N38" s="4">
        <f t="shared" si="1"/>
        <v>7.1439617284207307E-2</v>
      </c>
      <c r="O38" s="4">
        <f t="shared" si="2"/>
        <v>2.4587220907669752E-2</v>
      </c>
      <c r="P38" s="4">
        <f t="shared" si="3"/>
        <v>4.1430642284360754E-2</v>
      </c>
      <c r="Q38" s="4">
        <f t="shared" si="4"/>
        <v>5.1905528210836341E-2</v>
      </c>
      <c r="S38" s="1">
        <v>43131</v>
      </c>
      <c r="T38" s="4">
        <f t="shared" si="6"/>
        <v>4.5934147801682146E-2</v>
      </c>
      <c r="U38" s="4">
        <f t="shared" si="7"/>
        <v>3.6841392888287326E-2</v>
      </c>
      <c r="V38" s="4">
        <f t="shared" si="8"/>
        <v>4.3216091453674874E-2</v>
      </c>
      <c r="W38" s="4">
        <f t="shared" si="9"/>
        <v>5.5492807634128054E-2</v>
      </c>
    </row>
    <row r="39" spans="1:23" x14ac:dyDescent="0.55000000000000004">
      <c r="A39" s="1">
        <v>43159</v>
      </c>
      <c r="B39" s="7">
        <v>935.95982729452601</v>
      </c>
      <c r="C39" s="7">
        <v>900.789526524385</v>
      </c>
      <c r="D39" s="7">
        <v>998.60577267382996</v>
      </c>
      <c r="E39" s="7">
        <v>1064.37408895884</v>
      </c>
      <c r="G39" s="1">
        <v>43159</v>
      </c>
      <c r="H39" s="7">
        <v>0.64145167052322405</v>
      </c>
      <c r="I39" s="7">
        <v>1.13913216445979</v>
      </c>
      <c r="J39" s="7">
        <v>4.1478353371166596</v>
      </c>
      <c r="K39" s="7">
        <v>5.8368005922668198</v>
      </c>
      <c r="L39" s="7"/>
      <c r="M39" s="1">
        <v>43159</v>
      </c>
      <c r="N39" s="4">
        <f t="shared" si="1"/>
        <v>8.2240923400833943E-3</v>
      </c>
      <c r="O39" s="4">
        <f t="shared" si="2"/>
        <v>1.5175116462843816E-2</v>
      </c>
      <c r="P39" s="4">
        <f t="shared" si="3"/>
        <v>4.984351723916719E-2</v>
      </c>
      <c r="Q39" s="4">
        <f t="shared" si="4"/>
        <v>6.5805441746252802E-2</v>
      </c>
      <c r="S39" s="1">
        <v>43159</v>
      </c>
      <c r="T39" s="4">
        <f t="shared" si="6"/>
        <v>4.1136370078783874E-2</v>
      </c>
      <c r="U39" s="4">
        <f t="shared" si="7"/>
        <v>3.2624311972105774E-2</v>
      </c>
      <c r="V39" s="4">
        <f t="shared" si="8"/>
        <v>4.1851455034442028E-2</v>
      </c>
      <c r="W39" s="4">
        <f t="shared" si="9"/>
        <v>5.3930671406632304E-2</v>
      </c>
    </row>
    <row r="40" spans="1:23" x14ac:dyDescent="0.55000000000000004">
      <c r="A40" s="1">
        <v>43190</v>
      </c>
      <c r="B40" s="7">
        <v>937.40003876354695</v>
      </c>
      <c r="C40" s="7">
        <v>903.29839011025695</v>
      </c>
      <c r="D40" s="7">
        <v>1001.95357410253</v>
      </c>
      <c r="E40" s="7">
        <v>1068.0385841703101</v>
      </c>
      <c r="G40" s="1">
        <v>43190</v>
      </c>
      <c r="H40" s="7">
        <v>1.4402114690208201</v>
      </c>
      <c r="I40" s="7">
        <v>2.0613521483423898</v>
      </c>
      <c r="J40" s="7">
        <v>3.34780142870969</v>
      </c>
      <c r="K40" s="7">
        <v>3.9703253375065199</v>
      </c>
      <c r="L40" s="7"/>
      <c r="M40" s="1">
        <v>43190</v>
      </c>
      <c r="N40" s="4">
        <f t="shared" si="1"/>
        <v>1.8436672619563707E-2</v>
      </c>
      <c r="O40" s="4">
        <f t="shared" si="2"/>
        <v>2.7384335066831418E-2</v>
      </c>
      <c r="P40" s="4">
        <f t="shared" si="3"/>
        <v>4.0095288028190929E-2</v>
      </c>
      <c r="Q40" s="4">
        <f t="shared" si="4"/>
        <v>4.4608785446725877E-2</v>
      </c>
      <c r="S40" s="1">
        <v>43190</v>
      </c>
      <c r="T40" s="4">
        <f t="shared" si="6"/>
        <v>3.7758335096974883E-2</v>
      </c>
      <c r="U40" s="4">
        <f t="shared" si="7"/>
        <v>3.0109536594804222E-2</v>
      </c>
      <c r="V40" s="4">
        <f t="shared" si="8"/>
        <v>3.9933995566556364E-2</v>
      </c>
      <c r="W40" s="4">
        <f t="shared" si="9"/>
        <v>4.9523687037633428E-2</v>
      </c>
    </row>
    <row r="41" spans="1:23" x14ac:dyDescent="0.55000000000000004">
      <c r="A41" s="1">
        <v>43220</v>
      </c>
      <c r="B41" s="7">
        <v>939.33895736274599</v>
      </c>
      <c r="C41" s="7">
        <v>905.41832376018101</v>
      </c>
      <c r="D41" s="7">
        <v>1006.284258934</v>
      </c>
      <c r="E41" s="7">
        <v>1073.2846134310701</v>
      </c>
      <c r="G41" s="1">
        <v>43220</v>
      </c>
      <c r="H41" s="7">
        <v>1.93891859919858</v>
      </c>
      <c r="I41" s="7">
        <v>1.8531371753252801</v>
      </c>
      <c r="J41" s="7">
        <v>4.3306848314623299</v>
      </c>
      <c r="K41" s="7">
        <v>6.8468377392883797</v>
      </c>
      <c r="L41" s="7"/>
      <c r="M41" s="1">
        <v>43220</v>
      </c>
      <c r="N41" s="4">
        <f t="shared" si="1"/>
        <v>2.4769571205378954E-2</v>
      </c>
      <c r="O41" s="4">
        <f t="shared" si="2"/>
        <v>2.4560631832091645E-2</v>
      </c>
      <c r="P41" s="4">
        <f t="shared" si="3"/>
        <v>5.1643675746851206E-2</v>
      </c>
      <c r="Q41" s="4">
        <f t="shared" si="4"/>
        <v>7.6551971250948411E-2</v>
      </c>
      <c r="S41" s="1">
        <v>43220</v>
      </c>
      <c r="T41" s="4">
        <f t="shared" si="6"/>
        <v>3.6581662426686236E-2</v>
      </c>
      <c r="U41" s="4">
        <f t="shared" si="7"/>
        <v>2.9438212071457387E-2</v>
      </c>
      <c r="V41" s="4">
        <f t="shared" si="8"/>
        <v>3.9629230752401268E-2</v>
      </c>
      <c r="W41" s="4">
        <f t="shared" si="9"/>
        <v>4.8719416940134694E-2</v>
      </c>
    </row>
    <row r="42" spans="1:23" x14ac:dyDescent="0.55000000000000004">
      <c r="A42" s="1">
        <v>43251</v>
      </c>
      <c r="B42" s="7">
        <v>941.11100810111202</v>
      </c>
      <c r="C42" s="7">
        <v>908.63956747962402</v>
      </c>
      <c r="D42" s="7">
        <v>1009.23634533183</v>
      </c>
      <c r="E42" s="7">
        <v>1077.9144557167201</v>
      </c>
      <c r="G42" s="1">
        <v>43251</v>
      </c>
      <c r="H42" s="7">
        <v>1.7720507383661399</v>
      </c>
      <c r="I42" s="7">
        <v>1.76532959341798</v>
      </c>
      <c r="J42" s="7">
        <v>2.9520863978370402</v>
      </c>
      <c r="K42" s="7">
        <v>3.5397734264474199</v>
      </c>
      <c r="L42" s="7"/>
      <c r="M42" s="1">
        <v>43251</v>
      </c>
      <c r="N42" s="4">
        <f t="shared" si="1"/>
        <v>2.2595218499568366E-2</v>
      </c>
      <c r="O42" s="4">
        <f t="shared" si="2"/>
        <v>2.3313925432254308E-2</v>
      </c>
      <c r="P42" s="4">
        <f t="shared" si="3"/>
        <v>3.510083335573589E-2</v>
      </c>
      <c r="Q42" s="4">
        <f t="shared" si="4"/>
        <v>3.9406912943871143E-2</v>
      </c>
      <c r="S42" s="1">
        <v>43251</v>
      </c>
      <c r="T42" s="4">
        <f t="shared" si="6"/>
        <v>3.2441544357100081E-2</v>
      </c>
      <c r="U42" s="4">
        <f t="shared" si="7"/>
        <v>3.1646419411927224E-2</v>
      </c>
      <c r="V42" s="4">
        <f t="shared" si="8"/>
        <v>3.9393625196971087E-2</v>
      </c>
      <c r="W42" s="4">
        <f t="shared" si="9"/>
        <v>4.9290329240818977E-2</v>
      </c>
    </row>
    <row r="43" spans="1:23" x14ac:dyDescent="0.55000000000000004">
      <c r="A43" s="1">
        <v>43281</v>
      </c>
      <c r="B43" s="7">
        <v>940.72647970495098</v>
      </c>
      <c r="C43" s="7">
        <v>911.89746861196897</v>
      </c>
      <c r="D43" s="7">
        <v>1013.23641419052</v>
      </c>
      <c r="E43" s="7">
        <v>1082.1384305132899</v>
      </c>
      <c r="G43" s="1">
        <v>43281</v>
      </c>
      <c r="H43" s="7">
        <v>-0.38452839616115803</v>
      </c>
      <c r="I43" s="7">
        <v>2.6740698208251099</v>
      </c>
      <c r="J43" s="7">
        <v>4.0000688586813897</v>
      </c>
      <c r="K43" s="7">
        <v>5.0738868089240396</v>
      </c>
      <c r="L43" s="7"/>
      <c r="M43" s="1">
        <v>43281</v>
      </c>
      <c r="N43" s="4">
        <f t="shared" si="1"/>
        <v>-4.9050822459904986E-3</v>
      </c>
      <c r="O43" s="4">
        <f t="shared" si="2"/>
        <v>3.5189085346124346E-2</v>
      </c>
      <c r="P43" s="4">
        <f t="shared" si="3"/>
        <v>4.7373767495836397E-2</v>
      </c>
      <c r="Q43" s="4">
        <f t="shared" si="4"/>
        <v>5.626511358459764E-2</v>
      </c>
      <c r="S43" s="1">
        <v>43281</v>
      </c>
      <c r="T43" s="4">
        <f t="shared" si="6"/>
        <v>2.824679241924E-2</v>
      </c>
      <c r="U43" s="4">
        <f t="shared" si="7"/>
        <v>3.3639554231011122E-2</v>
      </c>
      <c r="V43" s="4">
        <f t="shared" si="8"/>
        <v>4.0440358121690959E-2</v>
      </c>
      <c r="W43" s="4">
        <f t="shared" si="9"/>
        <v>4.9936408496893188E-2</v>
      </c>
    </row>
    <row r="44" spans="1:23" x14ac:dyDescent="0.55000000000000004">
      <c r="A44" s="1">
        <v>43312</v>
      </c>
      <c r="B44" s="7">
        <v>942.93940414056794</v>
      </c>
      <c r="C44" s="7">
        <v>913.14767012382504</v>
      </c>
      <c r="D44" s="7">
        <v>1016.16865058306</v>
      </c>
      <c r="E44" s="7">
        <v>1087.51341137388</v>
      </c>
      <c r="G44" s="1">
        <v>43312</v>
      </c>
      <c r="H44" s="7">
        <v>2.2129244356176501</v>
      </c>
      <c r="I44" s="7">
        <v>1.57874674456618</v>
      </c>
      <c r="J44" s="7">
        <v>2.9322363925417201</v>
      </c>
      <c r="K44" s="7">
        <v>3.7530720052007198</v>
      </c>
      <c r="L44" s="7"/>
      <c r="M44" s="1">
        <v>43312</v>
      </c>
      <c r="N44" s="4">
        <f t="shared" si="1"/>
        <v>2.8162035769005916E-2</v>
      </c>
      <c r="O44" s="4">
        <f t="shared" si="2"/>
        <v>2.0746875401023775E-2</v>
      </c>
      <c r="P44" s="4">
        <f t="shared" si="3"/>
        <v>3.4626965406097741E-2</v>
      </c>
      <c r="Q44" s="4">
        <f t="shared" si="4"/>
        <v>4.1412697619528718E-2</v>
      </c>
      <c r="S44" s="1">
        <v>43312</v>
      </c>
      <c r="T44" s="4">
        <f t="shared" si="6"/>
        <v>2.745643576903295E-2</v>
      </c>
      <c r="U44" s="4">
        <f t="shared" si="7"/>
        <v>3.1409333914052213E-2</v>
      </c>
      <c r="V44" s="4">
        <f t="shared" si="8"/>
        <v>3.9971998939884658E-2</v>
      </c>
      <c r="W44" s="4">
        <f t="shared" si="9"/>
        <v>5.0932068664919741E-2</v>
      </c>
    </row>
    <row r="45" spans="1:23" x14ac:dyDescent="0.55000000000000004">
      <c r="A45" s="1">
        <v>43343</v>
      </c>
      <c r="B45" s="7">
        <v>946.53632010005697</v>
      </c>
      <c r="C45" s="7">
        <v>916.71943191951902</v>
      </c>
      <c r="D45" s="7">
        <v>1020.34223755807</v>
      </c>
      <c r="E45" s="7">
        <v>1091.9383706766801</v>
      </c>
      <c r="G45" s="1">
        <v>43343</v>
      </c>
      <c r="H45" s="7">
        <v>3.59691595948834</v>
      </c>
      <c r="I45" s="7">
        <v>3.3413880419286599</v>
      </c>
      <c r="J45" s="7">
        <v>4.1735869750169501</v>
      </c>
      <c r="K45" s="7">
        <v>4.9805046689600303</v>
      </c>
      <c r="L45" s="7"/>
      <c r="M45" s="1">
        <v>43343</v>
      </c>
      <c r="N45" s="4">
        <f t="shared" si="1"/>
        <v>4.5600988147287774E-2</v>
      </c>
      <c r="O45" s="4">
        <f t="shared" si="2"/>
        <v>4.3739289369251748E-2</v>
      </c>
      <c r="P45" s="4">
        <f t="shared" si="3"/>
        <v>4.9084554041460088E-2</v>
      </c>
      <c r="Q45" s="4">
        <f t="shared" si="4"/>
        <v>5.4733909561656871E-2</v>
      </c>
      <c r="S45" s="1">
        <v>43343</v>
      </c>
      <c r="T45" s="4">
        <f t="shared" si="6"/>
        <v>3.0277381492743966E-2</v>
      </c>
      <c r="U45" s="4">
        <f t="shared" si="7"/>
        <v>3.3512963051534804E-2</v>
      </c>
      <c r="V45" s="4">
        <f t="shared" si="8"/>
        <v>4.1684845909556296E-2</v>
      </c>
      <c r="W45" s="4">
        <f t="shared" si="9"/>
        <v>5.1899676805220882E-2</v>
      </c>
    </row>
    <row r="46" spans="1:23" x14ac:dyDescent="0.55000000000000004">
      <c r="A46" s="1">
        <v>43373</v>
      </c>
      <c r="B46" s="7">
        <v>950.88704759029304</v>
      </c>
      <c r="C46" s="7">
        <v>920.94477314833102</v>
      </c>
      <c r="D46" s="7">
        <v>1023.3287902567899</v>
      </c>
      <c r="E46" s="7">
        <v>1097.2819357200899</v>
      </c>
      <c r="G46" s="1">
        <v>43373</v>
      </c>
      <c r="H46" s="7">
        <v>4.35072749023663</v>
      </c>
      <c r="I46" s="7">
        <v>0.79341618768398803</v>
      </c>
      <c r="J46" s="7">
        <v>2.9865526987176199</v>
      </c>
      <c r="K46" s="7">
        <v>4.9227196391753401</v>
      </c>
      <c r="L46" s="7"/>
      <c r="M46" s="1">
        <v>43373</v>
      </c>
      <c r="N46" s="4">
        <f t="shared" si="1"/>
        <v>5.4905290817816081E-2</v>
      </c>
      <c r="O46" s="4">
        <f t="shared" si="2"/>
        <v>1.0338290123152008E-2</v>
      </c>
      <c r="P46" s="4">
        <f t="shared" si="3"/>
        <v>3.5021620349035859E-2</v>
      </c>
      <c r="Q46" s="4">
        <f t="shared" si="4"/>
        <v>5.3835421642422047E-2</v>
      </c>
      <c r="S46" s="1">
        <v>43373</v>
      </c>
      <c r="T46" s="4">
        <f t="shared" si="6"/>
        <v>3.0592533343131688E-2</v>
      </c>
      <c r="U46" s="4">
        <f t="shared" si="7"/>
        <v>3.379696439521733E-2</v>
      </c>
      <c r="V46" s="4">
        <f t="shared" si="8"/>
        <v>4.1324981538350895E-2</v>
      </c>
      <c r="W46" s="4">
        <f t="shared" si="9"/>
        <v>5.5957805585524878E-2</v>
      </c>
    </row>
    <row r="47" spans="1:23" x14ac:dyDescent="0.55000000000000004">
      <c r="A47" s="1">
        <v>43404</v>
      </c>
      <c r="B47" s="7">
        <v>953.11639190641301</v>
      </c>
      <c r="C47" s="7">
        <v>925.44276699761201</v>
      </c>
      <c r="D47" s="7">
        <v>1027.67499393961</v>
      </c>
      <c r="E47" s="7">
        <v>1101.4375075513899</v>
      </c>
      <c r="G47" s="1">
        <v>43404</v>
      </c>
      <c r="H47" s="7">
        <v>2.2293443161197501</v>
      </c>
      <c r="I47" s="7">
        <v>2.6311392558751199</v>
      </c>
      <c r="J47" s="7">
        <v>4.3462036828134201</v>
      </c>
      <c r="K47" s="7">
        <v>4.7120680310637697</v>
      </c>
      <c r="L47" s="7"/>
      <c r="M47" s="1">
        <v>43404</v>
      </c>
      <c r="N47" s="4">
        <f t="shared" si="1"/>
        <v>2.8068063901332849E-2</v>
      </c>
      <c r="O47" s="4">
        <f t="shared" si="2"/>
        <v>3.4117367595767174E-2</v>
      </c>
      <c r="P47" s="4">
        <f t="shared" si="3"/>
        <v>5.0749939914199987E-2</v>
      </c>
      <c r="Q47" s="4">
        <f t="shared" si="4"/>
        <v>5.1337289664731181E-2</v>
      </c>
      <c r="S47" s="1">
        <v>43404</v>
      </c>
      <c r="T47" s="4">
        <f t="shared" si="6"/>
        <v>3.2888817737966022E-2</v>
      </c>
      <c r="U47" s="4">
        <f t="shared" si="7"/>
        <v>3.8455889976821839E-2</v>
      </c>
      <c r="V47" s="4">
        <f t="shared" si="8"/>
        <v>4.3411063734148776E-2</v>
      </c>
      <c r="W47" s="4">
        <f t="shared" si="9"/>
        <v>5.7279301023062813E-2</v>
      </c>
    </row>
    <row r="48" spans="1:23" x14ac:dyDescent="0.55000000000000004">
      <c r="A48" s="1">
        <v>43434</v>
      </c>
      <c r="B48" s="7">
        <v>958.20453743214898</v>
      </c>
      <c r="C48" s="7">
        <v>926.89514695584205</v>
      </c>
      <c r="D48" s="7">
        <v>1032.01850884429</v>
      </c>
      <c r="E48" s="7">
        <v>1108.89247008251</v>
      </c>
      <c r="G48" s="1">
        <v>43434</v>
      </c>
      <c r="H48" s="7">
        <v>5.0881455257359596</v>
      </c>
      <c r="I48" s="7">
        <v>2.20790805958642</v>
      </c>
      <c r="J48" s="7">
        <v>4.3435149046854997</v>
      </c>
      <c r="K48" s="7">
        <v>6.1766346452042704</v>
      </c>
      <c r="L48" s="7"/>
      <c r="M48" s="1">
        <v>43434</v>
      </c>
      <c r="N48" s="4">
        <f t="shared" si="1"/>
        <v>6.3720994760114086E-2</v>
      </c>
      <c r="O48" s="4">
        <f t="shared" si="2"/>
        <v>2.8584567307373417E-2</v>
      </c>
      <c r="P48" s="4">
        <f t="shared" si="3"/>
        <v>5.0505081458854101E-2</v>
      </c>
      <c r="Q48" s="4">
        <f t="shared" si="4"/>
        <v>6.6841120976262186E-2</v>
      </c>
      <c r="S48" s="1">
        <v>43434</v>
      </c>
      <c r="T48" s="4">
        <f t="shared" si="6"/>
        <v>3.3267897903369661E-2</v>
      </c>
      <c r="U48" s="4">
        <f t="shared" si="7"/>
        <v>3.487260181214339E-2</v>
      </c>
      <c r="V48" s="4">
        <f t="shared" si="8"/>
        <v>4.4377566321359814E-2</v>
      </c>
      <c r="W48" s="4">
        <f t="shared" si="9"/>
        <v>5.9060069856515192E-2</v>
      </c>
    </row>
    <row r="49" spans="1:23" x14ac:dyDescent="0.55000000000000004">
      <c r="A49" s="1">
        <v>43465</v>
      </c>
      <c r="B49" s="7">
        <v>961.196253702582</v>
      </c>
      <c r="C49" s="7">
        <v>929.12130236366795</v>
      </c>
      <c r="D49" s="7">
        <v>1036.8056113324301</v>
      </c>
      <c r="E49" s="7">
        <v>1111.5737195489301</v>
      </c>
      <c r="G49" s="1">
        <v>43465</v>
      </c>
      <c r="H49" s="7">
        <v>2.9917162704332401</v>
      </c>
      <c r="I49" s="7">
        <v>2.5522650156985001</v>
      </c>
      <c r="J49" s="7">
        <v>4.7871024881358704</v>
      </c>
      <c r="K49" s="7">
        <v>5.78648319207044</v>
      </c>
      <c r="L49" s="7"/>
      <c r="M49" s="1">
        <v>43465</v>
      </c>
      <c r="N49" s="4">
        <f t="shared" si="1"/>
        <v>3.7349911744774048E-2</v>
      </c>
      <c r="O49" s="4">
        <f t="shared" si="2"/>
        <v>3.2963597014154127E-2</v>
      </c>
      <c r="P49" s="4">
        <f t="shared" si="3"/>
        <v>5.5405978931581834E-2</v>
      </c>
      <c r="Q49" s="4">
        <f t="shared" si="4"/>
        <v>6.2468010068664384E-2</v>
      </c>
      <c r="S49" s="1">
        <v>43465</v>
      </c>
      <c r="T49" s="4">
        <f t="shared" si="6"/>
        <v>3.3822108590023964E-2</v>
      </c>
      <c r="U49" s="4">
        <f t="shared" si="7"/>
        <v>3.4846523570103517E-2</v>
      </c>
      <c r="V49" s="4">
        <f t="shared" si="8"/>
        <v>4.6195722120061226E-2</v>
      </c>
      <c r="W49" s="4">
        <f t="shared" si="9"/>
        <v>5.3905616099262407E-2</v>
      </c>
    </row>
    <row r="50" spans="1:23" x14ac:dyDescent="0.55000000000000004">
      <c r="A50" s="1">
        <v>43496</v>
      </c>
      <c r="B50" s="7">
        <v>964.02726879355203</v>
      </c>
      <c r="C50" s="7">
        <v>931.77404104694904</v>
      </c>
      <c r="D50" s="7">
        <v>1040.3971578323301</v>
      </c>
      <c r="E50" s="7">
        <v>1115.92676514098</v>
      </c>
      <c r="G50" s="1">
        <v>43496</v>
      </c>
      <c r="H50" s="7">
        <v>2.8310150909700198</v>
      </c>
      <c r="I50" s="7">
        <v>1.91229742103431</v>
      </c>
      <c r="J50" s="7">
        <v>3.5915464999069</v>
      </c>
      <c r="K50" s="7">
        <v>5.19884047650919</v>
      </c>
      <c r="L50" s="7"/>
      <c r="M50" s="1">
        <v>43496</v>
      </c>
      <c r="N50" s="4">
        <f t="shared" si="1"/>
        <v>3.5239854920447726E-2</v>
      </c>
      <c r="O50" s="4">
        <f t="shared" si="2"/>
        <v>2.4627826105380272E-2</v>
      </c>
      <c r="P50" s="4">
        <f t="shared" si="3"/>
        <v>4.14251016301109E-2</v>
      </c>
      <c r="Q50" s="4">
        <f t="shared" si="4"/>
        <v>5.5905179145182324E-2</v>
      </c>
      <c r="S50" s="1">
        <v>43496</v>
      </c>
      <c r="T50" s="4">
        <f t="shared" si="6"/>
        <v>3.0694246919286402E-2</v>
      </c>
      <c r="U50" s="4">
        <f t="shared" si="7"/>
        <v>3.6050628953694895E-2</v>
      </c>
      <c r="V50" s="4">
        <f t="shared" si="8"/>
        <v>4.6195237396011175E-2</v>
      </c>
      <c r="W50" s="4">
        <f t="shared" si="9"/>
        <v>5.2310310603253897E-2</v>
      </c>
    </row>
    <row r="51" spans="1:23" x14ac:dyDescent="0.55000000000000004">
      <c r="A51" s="1">
        <v>43524</v>
      </c>
      <c r="B51" s="7">
        <v>963.59913058636801</v>
      </c>
      <c r="C51" s="7">
        <v>934.62403785965296</v>
      </c>
      <c r="D51" s="7">
        <v>1042.79978532835</v>
      </c>
      <c r="E51" s="7">
        <v>1116.08069463841</v>
      </c>
      <c r="G51" s="1">
        <v>43524</v>
      </c>
      <c r="H51" s="7">
        <v>-0.428138207184247</v>
      </c>
      <c r="I51" s="7">
        <v>1.4853374288489001</v>
      </c>
      <c r="J51" s="7">
        <v>2.4026274960169798</v>
      </c>
      <c r="K51" s="7">
        <v>4.90836828847213</v>
      </c>
      <c r="L51" s="7"/>
      <c r="M51" s="1">
        <v>43524</v>
      </c>
      <c r="N51" s="4">
        <f t="shared" si="1"/>
        <v>-5.3317383994364994E-3</v>
      </c>
      <c r="O51" s="4">
        <f t="shared" si="2"/>
        <v>1.9070822517046511E-2</v>
      </c>
      <c r="P51" s="4">
        <f t="shared" si="3"/>
        <v>2.7648193217766605E-2</v>
      </c>
      <c r="Q51" s="4">
        <f t="shared" si="4"/>
        <v>5.2774337684201436E-2</v>
      </c>
      <c r="S51" s="1">
        <v>43524</v>
      </c>
      <c r="T51" s="4">
        <f t="shared" si="6"/>
        <v>2.9530437616896259E-2</v>
      </c>
      <c r="U51" s="4">
        <f t="shared" si="7"/>
        <v>3.7560951075680651E-2</v>
      </c>
      <c r="V51" s="4">
        <f t="shared" si="8"/>
        <v>4.4255715181965964E-2</v>
      </c>
      <c r="W51" s="4">
        <f t="shared" si="9"/>
        <v>4.8579354022182983E-2</v>
      </c>
    </row>
    <row r="52" spans="1:23" x14ac:dyDescent="0.55000000000000004">
      <c r="A52" s="1">
        <v>43555</v>
      </c>
      <c r="B52" s="7">
        <v>967.12701703648804</v>
      </c>
      <c r="C52" s="7">
        <v>936.55276499273702</v>
      </c>
      <c r="D52" s="7">
        <v>1046.1201568732499</v>
      </c>
      <c r="E52" s="7">
        <v>1118.836440863</v>
      </c>
      <c r="G52" s="1">
        <v>43555</v>
      </c>
      <c r="H52" s="7">
        <v>3.5278864501200302</v>
      </c>
      <c r="I52" s="7">
        <v>2.0727552252760399</v>
      </c>
      <c r="J52" s="7">
        <v>3.3203715449017102</v>
      </c>
      <c r="K52" s="7">
        <v>4.8428119526617399</v>
      </c>
      <c r="L52" s="7"/>
      <c r="M52" s="1">
        <v>43555</v>
      </c>
      <c r="N52" s="4">
        <f t="shared" si="1"/>
        <v>4.3773606419520744E-2</v>
      </c>
      <c r="O52" s="4">
        <f t="shared" si="2"/>
        <v>2.6558100763821216E-2</v>
      </c>
      <c r="P52" s="4">
        <f t="shared" si="3"/>
        <v>3.8087841322082622E-2</v>
      </c>
      <c r="Q52" s="4">
        <f t="shared" si="4"/>
        <v>5.1941232256535727E-2</v>
      </c>
      <c r="S52" s="1">
        <v>43555</v>
      </c>
      <c r="T52" s="4">
        <f t="shared" si="6"/>
        <v>3.1712158143445024E-2</v>
      </c>
      <c r="U52" s="4">
        <f t="shared" si="7"/>
        <v>3.6814385198252191E-2</v>
      </c>
      <c r="V52" s="4">
        <f t="shared" si="8"/>
        <v>4.4080468309403327E-2</v>
      </c>
      <c r="W52" s="4">
        <f t="shared" si="9"/>
        <v>4.7561817939519017E-2</v>
      </c>
    </row>
    <row r="53" spans="1:23" x14ac:dyDescent="0.55000000000000004">
      <c r="A53" s="1">
        <v>43585</v>
      </c>
      <c r="B53" s="7">
        <v>970.28297985706104</v>
      </c>
      <c r="C53" s="7">
        <v>938.12100973003396</v>
      </c>
      <c r="D53" s="7">
        <v>1048.9973466910301</v>
      </c>
      <c r="E53" s="7">
        <v>1121.42093476585</v>
      </c>
      <c r="G53" s="1">
        <v>43585</v>
      </c>
      <c r="H53" s="7">
        <v>3.1559628205724199</v>
      </c>
      <c r="I53" s="7">
        <v>1.3152664462904999</v>
      </c>
      <c r="J53" s="7">
        <v>2.8771898177803101</v>
      </c>
      <c r="K53" s="7">
        <v>3.8640152220346802</v>
      </c>
      <c r="L53" s="7"/>
      <c r="M53" s="1">
        <v>43585</v>
      </c>
      <c r="N53" s="4">
        <f t="shared" si="1"/>
        <v>3.9031452301109264E-2</v>
      </c>
      <c r="O53" s="4">
        <f t="shared" si="2"/>
        <v>1.6824265944142942E-2</v>
      </c>
      <c r="P53" s="4">
        <f t="shared" si="3"/>
        <v>3.2913598802012063E-2</v>
      </c>
      <c r="Q53" s="4">
        <f t="shared" si="4"/>
        <v>4.1347705600036554E-2</v>
      </c>
      <c r="S53" s="1">
        <v>43585</v>
      </c>
      <c r="T53" s="4">
        <f t="shared" si="6"/>
        <v>3.2942339133034966E-2</v>
      </c>
      <c r="U53" s="4">
        <f t="shared" si="7"/>
        <v>3.611886915877676E-2</v>
      </c>
      <c r="V53" s="4">
        <f t="shared" si="8"/>
        <v>4.244634394090379E-2</v>
      </c>
      <c r="W53" s="4">
        <f t="shared" si="9"/>
        <v>4.4849540124215548E-2</v>
      </c>
    </row>
    <row r="54" spans="1:23" x14ac:dyDescent="0.55000000000000004">
      <c r="A54" s="1">
        <v>43616</v>
      </c>
      <c r="B54" s="7">
        <v>972.11005175621494</v>
      </c>
      <c r="C54" s="7">
        <v>940.76037502596</v>
      </c>
      <c r="D54" s="7">
        <v>1053.4374988085799</v>
      </c>
      <c r="E54" s="7">
        <v>1125.5395600243301</v>
      </c>
      <c r="G54" s="1">
        <v>43616</v>
      </c>
      <c r="H54" s="7">
        <v>1.82707189915458</v>
      </c>
      <c r="I54" s="7">
        <v>3.3029109382529702</v>
      </c>
      <c r="J54" s="7">
        <v>4.4401521175498901</v>
      </c>
      <c r="K54" s="7">
        <v>5.6545417183741602</v>
      </c>
      <c r="L54" s="7"/>
      <c r="M54" s="1">
        <v>43616</v>
      </c>
      <c r="N54" s="4">
        <f t="shared" si="1"/>
        <v>2.2553889603595275E-2</v>
      </c>
      <c r="O54" s="4">
        <f t="shared" si="2"/>
        <v>4.2130740527779917E-2</v>
      </c>
      <c r="P54" s="4">
        <f t="shared" si="3"/>
        <v>5.0579009643058587E-2</v>
      </c>
      <c r="Q54" s="4">
        <f t="shared" si="4"/>
        <v>6.0286197864980559E-2</v>
      </c>
      <c r="S54" s="1">
        <v>43616</v>
      </c>
      <c r="T54" s="4">
        <f t="shared" si="6"/>
        <v>3.2938774903557837E-2</v>
      </c>
      <c r="U54" s="4">
        <f t="shared" si="7"/>
        <v>3.5350438937446209E-2</v>
      </c>
      <c r="V54" s="4">
        <f t="shared" si="8"/>
        <v>4.3796632653193737E-2</v>
      </c>
      <c r="W54" s="4">
        <f t="shared" si="9"/>
        <v>4.4182638107347176E-2</v>
      </c>
    </row>
    <row r="55" spans="1:23" x14ac:dyDescent="0.55000000000000004">
      <c r="A55" s="1">
        <v>43646</v>
      </c>
      <c r="B55" s="7">
        <v>976.78101025804699</v>
      </c>
      <c r="C55" s="7">
        <v>944.910791127366</v>
      </c>
      <c r="D55" s="7">
        <v>1057.1714103556401</v>
      </c>
      <c r="E55" s="7">
        <v>1130.23811607327</v>
      </c>
      <c r="G55" s="1">
        <v>43646</v>
      </c>
      <c r="H55" s="7">
        <v>4.6709585018321604</v>
      </c>
      <c r="I55" s="7">
        <v>2.92932334273004</v>
      </c>
      <c r="J55" s="7">
        <v>3.7339115470561399</v>
      </c>
      <c r="K55" s="7">
        <v>4.6493329874874103</v>
      </c>
      <c r="L55" s="7"/>
      <c r="M55" s="1">
        <v>43646</v>
      </c>
      <c r="N55" s="4">
        <f t="shared" si="1"/>
        <v>5.7383898164828348E-2</v>
      </c>
      <c r="O55" s="4">
        <f t="shared" si="2"/>
        <v>3.7201268567185093E-2</v>
      </c>
      <c r="P55" s="4">
        <f t="shared" si="3"/>
        <v>4.2383797107793809E-2</v>
      </c>
      <c r="Q55" s="4">
        <f t="shared" si="4"/>
        <v>4.9363045765687216E-2</v>
      </c>
      <c r="S55" s="1">
        <v>43646</v>
      </c>
      <c r="T55" s="4">
        <f t="shared" si="6"/>
        <v>3.8326263085954743E-2</v>
      </c>
      <c r="U55" s="4">
        <f t="shared" si="7"/>
        <v>3.6202888648926457E-2</v>
      </c>
      <c r="V55" s="4">
        <f t="shared" si="8"/>
        <v>4.3361051329980069E-2</v>
      </c>
      <c r="W55" s="4">
        <f t="shared" si="9"/>
        <v>4.4448736135509974E-2</v>
      </c>
    </row>
    <row r="56" spans="1:23" x14ac:dyDescent="0.55000000000000004">
      <c r="A56" s="1">
        <v>43677</v>
      </c>
      <c r="B56" s="7">
        <v>979.54684212629797</v>
      </c>
      <c r="C56" s="7">
        <v>948.67671396355195</v>
      </c>
      <c r="D56" s="7">
        <v>1061.6674924659401</v>
      </c>
      <c r="E56" s="7">
        <v>1133.94729583195</v>
      </c>
      <c r="G56" s="1">
        <v>43677</v>
      </c>
      <c r="H56" s="7">
        <v>2.7658318682501801</v>
      </c>
      <c r="I56" s="7">
        <v>3.3466567127063001</v>
      </c>
      <c r="J56" s="7">
        <v>4.4960821103011401</v>
      </c>
      <c r="K56" s="7">
        <v>5.6065288732754004</v>
      </c>
      <c r="L56" s="7"/>
      <c r="M56" s="1">
        <v>43677</v>
      </c>
      <c r="N56" s="4">
        <f t="shared" si="1"/>
        <v>3.3882996699735983E-2</v>
      </c>
      <c r="O56" s="4">
        <f t="shared" si="2"/>
        <v>4.2332524833131449E-2</v>
      </c>
      <c r="P56" s="4">
        <f t="shared" si="3"/>
        <v>5.0819098923615746E-2</v>
      </c>
      <c r="Q56" s="4">
        <f t="shared" si="4"/>
        <v>5.9331105357894334E-2</v>
      </c>
      <c r="S56" s="1">
        <v>43677</v>
      </c>
      <c r="T56" s="4">
        <f t="shared" si="6"/>
        <v>3.8822683435417026E-2</v>
      </c>
      <c r="U56" s="4">
        <f t="shared" si="7"/>
        <v>3.8908322281443357E-2</v>
      </c>
      <c r="V56" s="4">
        <f t="shared" si="8"/>
        <v>4.4774892294476593E-2</v>
      </c>
      <c r="W56" s="4">
        <f t="shared" si="9"/>
        <v>4.2697298233231928E-2</v>
      </c>
    </row>
    <row r="57" spans="1:23" x14ac:dyDescent="0.55000000000000004">
      <c r="A57" s="1">
        <v>43708</v>
      </c>
      <c r="B57" s="7">
        <v>982.61430170908102</v>
      </c>
      <c r="C57" s="7">
        <v>951.45319954878698</v>
      </c>
      <c r="D57" s="7">
        <v>1065.7575577857799</v>
      </c>
      <c r="E57" s="7">
        <v>1138.60455697271</v>
      </c>
      <c r="G57" s="1">
        <v>43708</v>
      </c>
      <c r="H57" s="7">
        <v>3.0674595827836102</v>
      </c>
      <c r="I57" s="7">
        <v>3.0114012968880099</v>
      </c>
      <c r="J57" s="7">
        <v>4.09006531983764</v>
      </c>
      <c r="K57" s="7">
        <v>5.18745614285268</v>
      </c>
      <c r="L57" s="7"/>
      <c r="M57" s="1">
        <v>43708</v>
      </c>
      <c r="N57" s="4">
        <f t="shared" si="1"/>
        <v>3.746079710968972E-2</v>
      </c>
      <c r="O57" s="4">
        <f t="shared" si="2"/>
        <v>3.7980654833883035E-2</v>
      </c>
      <c r="P57" s="4">
        <f t="shared" si="3"/>
        <v>4.6052484900995699E-2</v>
      </c>
      <c r="Q57" s="4">
        <f t="shared" si="4"/>
        <v>5.4671723675284875E-2</v>
      </c>
      <c r="S57" s="1">
        <v>43708</v>
      </c>
      <c r="T57" s="4">
        <f t="shared" si="6"/>
        <v>3.811579211795095E-2</v>
      </c>
      <c r="U57" s="4">
        <f t="shared" si="7"/>
        <v>3.7889201886490954E-2</v>
      </c>
      <c r="V57" s="4">
        <f t="shared" si="8"/>
        <v>4.4509889482179966E-2</v>
      </c>
      <c r="W57" s="4">
        <f t="shared" si="9"/>
        <v>4.2737014788765695E-2</v>
      </c>
    </row>
    <row r="58" spans="1:23" x14ac:dyDescent="0.55000000000000004">
      <c r="A58" s="1">
        <v>43738</v>
      </c>
      <c r="B58" s="7">
        <v>983.66654115956601</v>
      </c>
      <c r="C58" s="7">
        <v>955.32429746364596</v>
      </c>
      <c r="D58" s="7">
        <v>1070.3593007025199</v>
      </c>
      <c r="E58" s="7">
        <v>1143.6636001649899</v>
      </c>
      <c r="G58" s="1">
        <v>43738</v>
      </c>
      <c r="H58" s="7">
        <v>1.0522394504847601</v>
      </c>
      <c r="I58" s="7">
        <v>3.8144847862803801</v>
      </c>
      <c r="J58" s="7">
        <v>4.6017429167399699</v>
      </c>
      <c r="K58" s="7">
        <v>5.94980881993623</v>
      </c>
      <c r="L58" s="7"/>
      <c r="M58" s="1">
        <v>43738</v>
      </c>
      <c r="N58" s="4">
        <f t="shared" si="1"/>
        <v>1.2836538478712824E-2</v>
      </c>
      <c r="O58" s="4">
        <f t="shared" si="2"/>
        <v>4.7914428175743581E-2</v>
      </c>
      <c r="P58" s="4">
        <f t="shared" si="3"/>
        <v>5.1591007771536093E-2</v>
      </c>
      <c r="Q58" s="4">
        <f t="shared" si="4"/>
        <v>6.2428939619075585E-2</v>
      </c>
      <c r="S58" s="1">
        <v>43738</v>
      </c>
      <c r="T58" s="4">
        <f t="shared" si="6"/>
        <v>3.4472541877967208E-2</v>
      </c>
      <c r="U58" s="4">
        <f t="shared" si="7"/>
        <v>3.7330712239981016E-2</v>
      </c>
      <c r="V58" s="4">
        <f t="shared" si="8"/>
        <v>4.5958357561628208E-2</v>
      </c>
      <c r="W58" s="4">
        <f t="shared" si="9"/>
        <v>4.2269596295196561E-2</v>
      </c>
    </row>
    <row r="59" spans="1:23" x14ac:dyDescent="0.55000000000000004">
      <c r="A59" s="1">
        <v>43769</v>
      </c>
      <c r="B59" s="7">
        <v>988.08896737536895</v>
      </c>
      <c r="C59" s="7">
        <v>958.85260699383002</v>
      </c>
      <c r="D59" s="7">
        <v>1074.4475674097</v>
      </c>
      <c r="E59" s="7">
        <v>1148.71290940369</v>
      </c>
      <c r="G59" s="1">
        <v>43769</v>
      </c>
      <c r="H59" s="7">
        <v>4.4224262158028296</v>
      </c>
      <c r="I59" s="7">
        <v>2.3499522775675201</v>
      </c>
      <c r="J59" s="7">
        <v>4.0882667071872998</v>
      </c>
      <c r="K59" s="7">
        <v>5.6071530572983699</v>
      </c>
      <c r="L59" s="7"/>
      <c r="M59" s="1">
        <v>43769</v>
      </c>
      <c r="N59" s="4">
        <f t="shared" si="1"/>
        <v>5.3708842363253836E-2</v>
      </c>
      <c r="O59" s="4">
        <f t="shared" si="2"/>
        <v>2.9409553799118675E-2</v>
      </c>
      <c r="P59" s="4">
        <f t="shared" si="3"/>
        <v>4.5659929785611141E-2</v>
      </c>
      <c r="Q59" s="4">
        <f t="shared" si="4"/>
        <v>5.8574980864896251E-2</v>
      </c>
      <c r="S59" s="1">
        <v>43769</v>
      </c>
      <c r="T59" s="4">
        <f t="shared" si="6"/>
        <v>3.6692869586477446E-2</v>
      </c>
      <c r="U59" s="4">
        <f t="shared" si="7"/>
        <v>3.6101465360854908E-2</v>
      </c>
      <c r="V59" s="4">
        <f t="shared" si="8"/>
        <v>4.5513001431305204E-2</v>
      </c>
      <c r="W59" s="4">
        <f t="shared" si="9"/>
        <v>4.2921547094758219E-2</v>
      </c>
    </row>
    <row r="60" spans="1:23" x14ac:dyDescent="0.55000000000000004">
      <c r="A60" s="1">
        <v>43799</v>
      </c>
      <c r="B60" s="7">
        <v>988.32113025086596</v>
      </c>
      <c r="C60" s="7">
        <v>961.858572395858</v>
      </c>
      <c r="D60" s="7">
        <v>1078.3262778815799</v>
      </c>
      <c r="E60" s="7">
        <v>1150.48631670289</v>
      </c>
      <c r="G60" s="1">
        <v>43799</v>
      </c>
      <c r="H60" s="7">
        <v>0.23216287549701001</v>
      </c>
      <c r="I60" s="7">
        <v>2.6261452271100398</v>
      </c>
      <c r="J60" s="7">
        <v>3.8787104718758201</v>
      </c>
      <c r="K60" s="7">
        <v>5.45500962853861</v>
      </c>
      <c r="L60" s="7"/>
      <c r="M60" s="1">
        <v>43799</v>
      </c>
      <c r="N60" s="4">
        <f t="shared" si="1"/>
        <v>2.8188757891445264E-3</v>
      </c>
      <c r="O60" s="4">
        <f t="shared" si="2"/>
        <v>3.276338500245838E-2</v>
      </c>
      <c r="P60" s="4">
        <f t="shared" si="3"/>
        <v>4.3163675612124225E-2</v>
      </c>
      <c r="Q60" s="4">
        <f t="shared" si="4"/>
        <v>5.6897778436914882E-2</v>
      </c>
      <c r="S60" s="1">
        <v>43799</v>
      </c>
      <c r="T60" s="4">
        <f t="shared" si="6"/>
        <v>3.1430233986811565E-2</v>
      </c>
      <c r="U60" s="4">
        <f t="shared" si="7"/>
        <v>3.7721014674469575E-2</v>
      </c>
      <c r="V60" s="4">
        <f t="shared" si="8"/>
        <v>4.4871064462930911E-2</v>
      </c>
      <c r="W60" s="4">
        <f t="shared" si="9"/>
        <v>3.7509359782454892E-2</v>
      </c>
    </row>
    <row r="61" spans="1:23" x14ac:dyDescent="0.55000000000000004">
      <c r="A61" s="1">
        <v>43830</v>
      </c>
      <c r="B61" s="7">
        <v>990.67476165419498</v>
      </c>
      <c r="C61" s="7">
        <v>966.20897908607606</v>
      </c>
      <c r="D61" s="7">
        <v>1082.0035187475301</v>
      </c>
      <c r="E61" s="7">
        <v>1155.0693625279901</v>
      </c>
      <c r="G61" s="1">
        <v>43830</v>
      </c>
      <c r="H61" s="7">
        <v>2.3536314033293499</v>
      </c>
      <c r="I61" s="7">
        <v>2.26325244288779</v>
      </c>
      <c r="J61" s="7">
        <v>3.67724086594994</v>
      </c>
      <c r="K61" s="7">
        <v>5.2277704801771199</v>
      </c>
      <c r="L61" s="7"/>
      <c r="M61" s="1">
        <v>43830</v>
      </c>
      <c r="N61" s="4">
        <f t="shared" si="1"/>
        <v>2.8509434108114393E-2</v>
      </c>
      <c r="O61" s="4">
        <f t="shared" si="2"/>
        <v>2.810885626455556E-2</v>
      </c>
      <c r="P61" s="4">
        <f t="shared" si="3"/>
        <v>4.0782575681896333E-2</v>
      </c>
      <c r="Q61" s="4">
        <f t="shared" si="4"/>
        <v>5.431123688089793E-2</v>
      </c>
      <c r="S61" s="1">
        <v>43830</v>
      </c>
      <c r="T61" s="4">
        <f t="shared" si="6"/>
        <v>3.0668563093187384E-2</v>
      </c>
      <c r="U61" s="4">
        <f t="shared" si="7"/>
        <v>3.9916937248191078E-2</v>
      </c>
      <c r="V61" s="4">
        <f t="shared" si="8"/>
        <v>4.3593424766494825E-2</v>
      </c>
      <c r="W61" s="4">
        <f t="shared" si="9"/>
        <v>3.9129787088444536E-2</v>
      </c>
    </row>
    <row r="62" spans="1:23" x14ac:dyDescent="0.55000000000000004">
      <c r="A62" s="1">
        <v>43861</v>
      </c>
      <c r="B62" s="7">
        <v>991.55352615260404</v>
      </c>
      <c r="C62" s="7">
        <v>972.85469521360596</v>
      </c>
      <c r="D62" s="7">
        <v>1086.2002517639301</v>
      </c>
      <c r="E62" s="7">
        <v>1158.9802517426999</v>
      </c>
      <c r="G62" s="1">
        <v>43861</v>
      </c>
      <c r="H62" s="7">
        <v>0.87876449840905402</v>
      </c>
      <c r="I62" s="7">
        <v>2.4656990538867598</v>
      </c>
      <c r="J62" s="7">
        <v>4.1967330164041696</v>
      </c>
      <c r="K62" s="7">
        <v>5.5259480145322701</v>
      </c>
      <c r="L62" s="7"/>
      <c r="M62" s="1">
        <v>43861</v>
      </c>
      <c r="N62" s="4">
        <f t="shared" si="1"/>
        <v>1.0635002249274139E-2</v>
      </c>
      <c r="O62" s="4">
        <f t="shared" si="2"/>
        <v>3.0413985554281063E-2</v>
      </c>
      <c r="P62" s="4">
        <f t="shared" si="3"/>
        <v>4.6364191239199999E-2</v>
      </c>
      <c r="Q62" s="4">
        <f t="shared" si="4"/>
        <v>5.7215277028817513E-2</v>
      </c>
      <c r="S62" s="1">
        <v>43861</v>
      </c>
      <c r="T62" s="4">
        <f t="shared" si="6"/>
        <v>2.8553401184906527E-2</v>
      </c>
      <c r="U62" s="4">
        <f t="shared" si="7"/>
        <v>4.408864419585929E-2</v>
      </c>
      <c r="V62" s="4">
        <f t="shared" si="8"/>
        <v>4.4024624237758214E-2</v>
      </c>
      <c r="W62" s="4">
        <f t="shared" si="9"/>
        <v>3.8580924794182847E-2</v>
      </c>
    </row>
    <row r="63" spans="1:23" x14ac:dyDescent="0.55000000000000004">
      <c r="A63" s="1">
        <v>43890</v>
      </c>
      <c r="B63" s="7">
        <v>997.59804184184202</v>
      </c>
      <c r="C63" s="7">
        <v>976.47783264887505</v>
      </c>
      <c r="D63" s="7">
        <v>1090.6854032681599</v>
      </c>
      <c r="E63" s="7">
        <v>1166.7033291283201</v>
      </c>
      <c r="G63" s="1">
        <v>43890</v>
      </c>
      <c r="H63" s="7">
        <v>6.0445156892377501</v>
      </c>
      <c r="I63" s="7">
        <v>2.5917656305209902</v>
      </c>
      <c r="J63" s="7">
        <v>4.4851515042253602</v>
      </c>
      <c r="K63" s="7">
        <v>5.7805272709770703</v>
      </c>
      <c r="L63" s="7"/>
      <c r="M63" s="1">
        <v>43890</v>
      </c>
      <c r="N63" s="4">
        <f t="shared" si="1"/>
        <v>7.2708831842667632E-2</v>
      </c>
      <c r="O63" s="4">
        <f t="shared" si="2"/>
        <v>3.1850377475425337E-2</v>
      </c>
      <c r="P63" s="4">
        <f t="shared" si="3"/>
        <v>4.9346784956900626E-2</v>
      </c>
      <c r="Q63" s="4">
        <f t="shared" si="4"/>
        <v>5.9454983559145719E-2</v>
      </c>
      <c r="S63" s="1">
        <v>43890</v>
      </c>
      <c r="T63" s="4">
        <f t="shared" si="6"/>
        <v>3.5283252315498712E-2</v>
      </c>
      <c r="U63" s="4">
        <f t="shared" si="7"/>
        <v>4.4781423432110605E-2</v>
      </c>
      <c r="V63" s="4">
        <f t="shared" si="8"/>
        <v>4.5920241462968824E-2</v>
      </c>
      <c r="W63" s="4">
        <f t="shared" si="9"/>
        <v>4.5357503926999554E-2</v>
      </c>
    </row>
    <row r="64" spans="1:23" x14ac:dyDescent="0.55000000000000004">
      <c r="A64" s="1">
        <v>43921</v>
      </c>
      <c r="B64" s="7">
        <v>1003.38339562984</v>
      </c>
      <c r="C64" s="7">
        <v>986.45888207186499</v>
      </c>
      <c r="D64" s="7">
        <v>1097.86166641212</v>
      </c>
      <c r="E64" s="7">
        <v>1172.2255794215901</v>
      </c>
      <c r="G64" s="1">
        <v>43921</v>
      </c>
      <c r="H64" s="7">
        <v>5.7853537880010801</v>
      </c>
      <c r="I64" s="7">
        <v>3.3746664034435399</v>
      </c>
      <c r="J64" s="7">
        <v>7.1762631439642099</v>
      </c>
      <c r="K64" s="7">
        <v>10.2993972081842</v>
      </c>
      <c r="L64" s="7"/>
      <c r="M64" s="1">
        <v>43921</v>
      </c>
      <c r="N64" s="4">
        <f t="shared" si="1"/>
        <v>6.919014781227692E-2</v>
      </c>
      <c r="O64" s="4">
        <f t="shared" si="2"/>
        <v>4.105188526081139E-2</v>
      </c>
      <c r="P64" s="4">
        <f t="shared" si="3"/>
        <v>7.8438987681389946E-2</v>
      </c>
      <c r="Q64" s="4">
        <f t="shared" si="4"/>
        <v>0.10543428557427882</v>
      </c>
      <c r="S64" s="1">
        <v>43921</v>
      </c>
      <c r="T64" s="4">
        <f t="shared" si="6"/>
        <v>3.7488745485003964E-2</v>
      </c>
      <c r="U64" s="4">
        <f t="shared" si="7"/>
        <v>5.3287031915938005E-2</v>
      </c>
      <c r="V64" s="4">
        <f t="shared" si="8"/>
        <v>4.9460388655085646E-2</v>
      </c>
      <c r="W64" s="4">
        <f t="shared" si="9"/>
        <v>4.7718448031071482E-2</v>
      </c>
    </row>
    <row r="65" spans="1:23" x14ac:dyDescent="0.55000000000000004">
      <c r="A65" s="1">
        <v>43951</v>
      </c>
      <c r="B65" s="7">
        <v>1005.23487940175</v>
      </c>
      <c r="C65" s="7">
        <v>991.32509650742497</v>
      </c>
      <c r="D65" s="7">
        <v>1098.6979563402699</v>
      </c>
      <c r="E65" s="7">
        <v>1173.02290950458</v>
      </c>
      <c r="G65" s="1">
        <v>43951</v>
      </c>
      <c r="H65" s="7">
        <v>1.8514837719149</v>
      </c>
      <c r="I65" s="7">
        <v>-0.18987083557439599</v>
      </c>
      <c r="J65" s="7">
        <v>0.83628992814859004</v>
      </c>
      <c r="K65" s="7">
        <v>2.5468904300610098</v>
      </c>
      <c r="L65" s="7"/>
      <c r="M65" s="1">
        <v>43951</v>
      </c>
      <c r="N65" s="4">
        <f t="shared" si="1"/>
        <v>2.2102103417065457E-2</v>
      </c>
      <c r="O65" s="4">
        <f t="shared" si="2"/>
        <v>-2.2983883237900921E-3</v>
      </c>
      <c r="P65" s="4">
        <f t="shared" si="3"/>
        <v>9.1339745194493321E-3</v>
      </c>
      <c r="Q65" s="4">
        <f t="shared" si="4"/>
        <v>2.6054636199424362E-2</v>
      </c>
      <c r="S65" s="1">
        <v>43951</v>
      </c>
      <c r="T65" s="4">
        <f t="shared" si="6"/>
        <v>3.6022377255177672E-2</v>
      </c>
      <c r="U65" s="4">
        <f t="shared" si="7"/>
        <v>5.6713458312485421E-2</v>
      </c>
      <c r="V65" s="4">
        <f t="shared" si="8"/>
        <v>4.7379156683299561E-2</v>
      </c>
      <c r="W65" s="4">
        <f t="shared" si="9"/>
        <v>4.6014813116989225E-2</v>
      </c>
    </row>
    <row r="66" spans="1:23" x14ac:dyDescent="0.55000000000000004">
      <c r="A66" s="1">
        <v>43982</v>
      </c>
      <c r="B66" s="7">
        <v>1005.67754374422</v>
      </c>
      <c r="C66" s="7">
        <v>997.71351803701396</v>
      </c>
      <c r="D66" s="7">
        <v>1099.0114769187601</v>
      </c>
      <c r="E66" s="7">
        <v>1168.45149487198</v>
      </c>
      <c r="G66" s="1">
        <v>43982</v>
      </c>
      <c r="H66" s="7">
        <v>0.44266434246401298</v>
      </c>
      <c r="I66" s="7">
        <v>-2.0252932480582002</v>
      </c>
      <c r="J66" s="7">
        <v>0.31352057848945297</v>
      </c>
      <c r="K66" s="7">
        <v>3.2295376027205398</v>
      </c>
      <c r="L66" s="7"/>
      <c r="M66" s="1">
        <v>43982</v>
      </c>
      <c r="N66" s="4">
        <f t="shared" si="1"/>
        <v>5.2819834176581568E-3</v>
      </c>
      <c r="O66" s="4">
        <f t="shared" si="2"/>
        <v>-2.4359215884450683E-2</v>
      </c>
      <c r="P66" s="4">
        <f t="shared" si="3"/>
        <v>3.4233008670859809E-3</v>
      </c>
      <c r="Q66" s="4">
        <f t="shared" si="4"/>
        <v>3.3167359879917452E-2</v>
      </c>
      <c r="S66" s="1">
        <v>43982</v>
      </c>
      <c r="T66" s="4">
        <f t="shared" si="6"/>
        <v>3.4530547161159345E-2</v>
      </c>
      <c r="U66" s="4">
        <f t="shared" si="7"/>
        <v>6.0539479045854105E-2</v>
      </c>
      <c r="V66" s="4">
        <f t="shared" si="8"/>
        <v>4.3262156664940807E-2</v>
      </c>
      <c r="W66" s="4">
        <f t="shared" si="9"/>
        <v>3.8125656682135939E-2</v>
      </c>
    </row>
    <row r="67" spans="1:23" x14ac:dyDescent="0.55000000000000004">
      <c r="A67" s="1">
        <v>44012</v>
      </c>
      <c r="B67" s="7">
        <v>1009.68401750415</v>
      </c>
      <c r="C67" s="7">
        <v>1001.18518107252</v>
      </c>
      <c r="D67" s="7">
        <v>1099.15079599259</v>
      </c>
      <c r="E67" s="7">
        <v>1163.19433079228</v>
      </c>
      <c r="G67" s="1">
        <v>44012</v>
      </c>
      <c r="H67" s="7">
        <v>4.0064737599360498</v>
      </c>
      <c r="I67" s="7">
        <v>-4.3689334437174798</v>
      </c>
      <c r="J67" s="7">
        <v>0.139319073828789</v>
      </c>
      <c r="K67" s="7">
        <v>3.3996976590558399</v>
      </c>
      <c r="L67" s="7"/>
      <c r="M67" s="1">
        <v>44012</v>
      </c>
      <c r="N67" s="4">
        <f t="shared" si="1"/>
        <v>4.761656546577453E-2</v>
      </c>
      <c r="O67" s="4">
        <f t="shared" si="2"/>
        <v>-5.2365139152825951E-2</v>
      </c>
      <c r="P67" s="4">
        <f t="shared" si="3"/>
        <v>1.5210186737259466E-3</v>
      </c>
      <c r="Q67" s="4">
        <f t="shared" si="4"/>
        <v>3.5072705246837539E-2</v>
      </c>
      <c r="S67" s="1">
        <v>44012</v>
      </c>
      <c r="T67" s="4">
        <f t="shared" si="6"/>
        <v>3.3685142217712308E-2</v>
      </c>
      <c r="U67" s="4">
        <f t="shared" si="7"/>
        <v>5.9555241059331569E-2</v>
      </c>
      <c r="V67" s="4">
        <f t="shared" si="8"/>
        <v>3.9709157120346041E-2</v>
      </c>
      <c r="W67" s="4">
        <f t="shared" si="9"/>
        <v>2.9158647412731119E-2</v>
      </c>
    </row>
    <row r="68" spans="1:23" x14ac:dyDescent="0.55000000000000004">
      <c r="A68" s="1">
        <v>44043</v>
      </c>
      <c r="B68" s="7">
        <v>1014.08632035824</v>
      </c>
      <c r="C68" s="7">
        <v>1004.88172586751</v>
      </c>
      <c r="D68" s="7">
        <v>1102.9005800427899</v>
      </c>
      <c r="E68" s="7">
        <v>1161.3550473185601</v>
      </c>
      <c r="G68" s="1">
        <v>44043</v>
      </c>
      <c r="H68" s="7">
        <v>4.4023028540867699</v>
      </c>
      <c r="I68" s="7">
        <v>2.51593137164837</v>
      </c>
      <c r="J68" s="7">
        <v>3.7497840501975799</v>
      </c>
      <c r="K68" s="7">
        <v>5.3559333677865704</v>
      </c>
      <c r="L68" s="7"/>
      <c r="M68" s="1">
        <v>44043</v>
      </c>
      <c r="N68" s="4">
        <f t="shared" ref="N68:N121" si="10">H68/B68*12</f>
        <v>5.2093823956109724E-2</v>
      </c>
      <c r="O68" s="4">
        <f t="shared" ref="O68:O121" si="11">I68/C68*12</f>
        <v>3.0044507410776654E-2</v>
      </c>
      <c r="P68" s="4">
        <f t="shared" ref="P68:P121" si="12">J68/D68*12</f>
        <v>4.0799152178000633E-2</v>
      </c>
      <c r="Q68" s="4">
        <f t="shared" ref="Q68:Q121" si="13">K68/E68*12</f>
        <v>5.534156032802709E-2</v>
      </c>
      <c r="S68" s="1">
        <v>44043</v>
      </c>
      <c r="T68" s="4">
        <f t="shared" si="6"/>
        <v>3.526067028807657E-2</v>
      </c>
      <c r="U68" s="4">
        <f t="shared" si="7"/>
        <v>5.9245695690299659E-2</v>
      </c>
      <c r="V68" s="4">
        <f t="shared" si="8"/>
        <v>3.8838042861308229E-2</v>
      </c>
      <c r="W68" s="4">
        <f t="shared" si="9"/>
        <v>2.4170216364863488E-2</v>
      </c>
    </row>
    <row r="69" spans="1:23" x14ac:dyDescent="0.55000000000000004">
      <c r="A69" s="1">
        <v>44074</v>
      </c>
      <c r="B69" s="7">
        <v>1019.5434694673201</v>
      </c>
      <c r="C69" s="7">
        <v>1009.55656717223</v>
      </c>
      <c r="D69" s="7">
        <v>1108.3750294307899</v>
      </c>
      <c r="E69" s="7">
        <v>1169.89362248714</v>
      </c>
      <c r="G69" s="1">
        <v>44074</v>
      </c>
      <c r="H69" s="7">
        <v>5.4571491090788404</v>
      </c>
      <c r="I69" s="7">
        <v>3.8361155962501998</v>
      </c>
      <c r="J69" s="7">
        <v>5.4744493880016902</v>
      </c>
      <c r="K69" s="7">
        <v>7.1739101830793199</v>
      </c>
      <c r="L69" s="7"/>
      <c r="M69" s="1">
        <v>44074</v>
      </c>
      <c r="N69" s="4">
        <f t="shared" si="10"/>
        <v>6.4230502445531218E-2</v>
      </c>
      <c r="O69" s="4">
        <f t="shared" si="11"/>
        <v>4.5597630337784842E-2</v>
      </c>
      <c r="P69" s="4">
        <f t="shared" si="12"/>
        <v>5.9270004205848416E-2</v>
      </c>
      <c r="Q69" s="4">
        <f t="shared" si="13"/>
        <v>7.3585256421806119E-2</v>
      </c>
      <c r="S69" s="1">
        <v>44074</v>
      </c>
      <c r="T69" s="4">
        <f t="shared" si="6"/>
        <v>3.7582566927844813E-2</v>
      </c>
      <c r="U69" s="4">
        <f t="shared" si="7"/>
        <v>6.1068024839264469E-2</v>
      </c>
      <c r="V69" s="4">
        <f t="shared" si="8"/>
        <v>3.9987960989507007E-2</v>
      </c>
      <c r="W69" s="4">
        <f t="shared" si="9"/>
        <v>2.7480186446487104E-2</v>
      </c>
    </row>
    <row r="70" spans="1:23" x14ac:dyDescent="0.55000000000000004">
      <c r="A70" s="1">
        <v>44104</v>
      </c>
      <c r="B70" s="7">
        <v>1024.12026557339</v>
      </c>
      <c r="C70" s="7">
        <v>1013.93546297196</v>
      </c>
      <c r="D70" s="7">
        <v>1114.23726134033</v>
      </c>
      <c r="E70" s="7">
        <v>1178.8297764275701</v>
      </c>
      <c r="G70" s="1">
        <v>44104</v>
      </c>
      <c r="H70" s="7">
        <v>4.5767961060680502</v>
      </c>
      <c r="I70" s="7">
        <v>4.6822771703631298</v>
      </c>
      <c r="J70" s="7">
        <v>5.8622319095364901</v>
      </c>
      <c r="K70" s="7">
        <v>8.13911546175569</v>
      </c>
      <c r="L70" s="7"/>
      <c r="M70" s="1">
        <v>44104</v>
      </c>
      <c r="N70" s="4">
        <f t="shared" si="10"/>
        <v>5.3628030924734046E-2</v>
      </c>
      <c r="O70" s="4">
        <f t="shared" si="11"/>
        <v>5.5415091094324805E-2</v>
      </c>
      <c r="P70" s="4">
        <f t="shared" si="12"/>
        <v>6.3134473558905085E-2</v>
      </c>
      <c r="Q70" s="4">
        <f t="shared" si="13"/>
        <v>8.2852832100198739E-2</v>
      </c>
      <c r="S70" s="1">
        <v>44104</v>
      </c>
      <c r="T70" s="4">
        <f t="shared" si="6"/>
        <v>4.1125445179965525E-2</v>
      </c>
      <c r="U70" s="4">
        <f t="shared" si="7"/>
        <v>6.1352114317540847E-2</v>
      </c>
      <c r="V70" s="4">
        <f t="shared" si="8"/>
        <v>4.0993674375521517E-2</v>
      </c>
      <c r="W70" s="4">
        <f t="shared" si="9"/>
        <v>3.0748706400646954E-2</v>
      </c>
    </row>
    <row r="71" spans="1:23" x14ac:dyDescent="0.55000000000000004">
      <c r="A71" s="1">
        <v>44135</v>
      </c>
      <c r="B71" s="7">
        <v>1028.10767230331</v>
      </c>
      <c r="C71" s="7">
        <v>1021.77341065656</v>
      </c>
      <c r="D71" s="7">
        <v>1122.60837790695</v>
      </c>
      <c r="E71" s="7">
        <v>1190.3678169177899</v>
      </c>
      <c r="G71" s="1">
        <v>44135</v>
      </c>
      <c r="H71" s="7">
        <v>3.9874067299238001</v>
      </c>
      <c r="I71" s="7">
        <v>6.3128737494728</v>
      </c>
      <c r="J71" s="7">
        <v>8.3711165666208096</v>
      </c>
      <c r="K71" s="7">
        <v>10.0715136473641</v>
      </c>
      <c r="L71" s="7"/>
      <c r="M71" s="1">
        <v>44135</v>
      </c>
      <c r="N71" s="4">
        <f t="shared" si="10"/>
        <v>4.6540729194139638E-2</v>
      </c>
      <c r="O71" s="4">
        <f t="shared" si="11"/>
        <v>7.4140199973491291E-2</v>
      </c>
      <c r="P71" s="4">
        <f t="shared" si="12"/>
        <v>8.9482138897573796E-2</v>
      </c>
      <c r="Q71" s="4">
        <f t="shared" si="13"/>
        <v>0.10153010023515781</v>
      </c>
      <c r="S71" s="1">
        <v>44135</v>
      </c>
      <c r="T71" s="4">
        <f t="shared" si="6"/>
        <v>4.0501115030402088E-2</v>
      </c>
      <c r="U71" s="4">
        <f t="shared" si="7"/>
        <v>6.5620934024466684E-2</v>
      </c>
      <c r="V71" s="4">
        <f t="shared" si="8"/>
        <v>4.4823788482631126E-2</v>
      </c>
      <c r="W71" s="4">
        <f t="shared" si="9"/>
        <v>3.6262243745239592E-2</v>
      </c>
    </row>
    <row r="72" spans="1:23" x14ac:dyDescent="0.55000000000000004">
      <c r="A72" s="1">
        <v>44165</v>
      </c>
      <c r="B72" s="7">
        <v>1029.9219277641801</v>
      </c>
      <c r="C72" s="7">
        <v>1027.48497636311</v>
      </c>
      <c r="D72" s="7">
        <v>1129.8040370159199</v>
      </c>
      <c r="E72" s="7">
        <v>1201.37042594072</v>
      </c>
      <c r="G72" s="1">
        <v>44165</v>
      </c>
      <c r="H72" s="7">
        <v>1.81425546087098</v>
      </c>
      <c r="I72" s="7">
        <v>3.3783165939550401</v>
      </c>
      <c r="J72" s="7">
        <v>7.19565910897684</v>
      </c>
      <c r="K72" s="7">
        <v>9.7283939560995805</v>
      </c>
      <c r="L72" s="7"/>
      <c r="M72" s="1">
        <v>44165</v>
      </c>
      <c r="N72" s="4">
        <f t="shared" si="10"/>
        <v>2.1138559092254469E-2</v>
      </c>
      <c r="O72" s="4">
        <f t="shared" si="11"/>
        <v>3.9455369236594887E-2</v>
      </c>
      <c r="P72" s="4">
        <f t="shared" si="12"/>
        <v>7.6427332952170496E-2</v>
      </c>
      <c r="Q72" s="4">
        <f t="shared" si="13"/>
        <v>9.7172965933286087E-2</v>
      </c>
      <c r="S72" s="1">
        <v>44165</v>
      </c>
      <c r="T72" s="4">
        <f t="shared" si="6"/>
        <v>4.2092389042369803E-2</v>
      </c>
      <c r="U72" s="4">
        <f t="shared" si="7"/>
        <v>6.8228745733154558E-2</v>
      </c>
      <c r="V72" s="4">
        <f t="shared" si="8"/>
        <v>4.7738574298189534E-2</v>
      </c>
      <c r="W72" s="4">
        <f t="shared" si="9"/>
        <v>4.4228348046464139E-2</v>
      </c>
    </row>
    <row r="73" spans="1:23" x14ac:dyDescent="0.55000000000000004">
      <c r="A73" s="1">
        <v>44196</v>
      </c>
      <c r="B73" s="7">
        <v>1036.22476991436</v>
      </c>
      <c r="C73" s="7">
        <v>1032.0043480382001</v>
      </c>
      <c r="D73" s="7">
        <v>1136.6443755042601</v>
      </c>
      <c r="E73" s="7">
        <v>1213.2783798036701</v>
      </c>
      <c r="G73" s="1">
        <v>44196</v>
      </c>
      <c r="H73" s="7">
        <v>6.3028421501755902</v>
      </c>
      <c r="I73" s="7">
        <v>4.5432701385170402</v>
      </c>
      <c r="J73" s="7">
        <v>6.8403384883381397</v>
      </c>
      <c r="K73" s="7">
        <v>9.1515056381492705</v>
      </c>
      <c r="L73" s="7"/>
      <c r="M73" s="1">
        <v>44196</v>
      </c>
      <c r="N73" s="4">
        <f t="shared" si="10"/>
        <v>7.2990057753934939E-2</v>
      </c>
      <c r="O73" s="4">
        <f t="shared" si="11"/>
        <v>5.2828499963050959E-2</v>
      </c>
      <c r="P73" s="4">
        <f t="shared" si="12"/>
        <v>7.2216133409046229E-2</v>
      </c>
      <c r="Q73" s="4">
        <f t="shared" si="13"/>
        <v>9.0513495901543839E-2</v>
      </c>
      <c r="S73" s="1">
        <v>44196</v>
      </c>
      <c r="T73" s="4">
        <f t="shared" si="6"/>
        <v>4.5978771261021262E-2</v>
      </c>
      <c r="U73" s="4">
        <f t="shared" si="7"/>
        <v>6.8096416382260258E-2</v>
      </c>
      <c r="V73" s="4">
        <f t="shared" si="8"/>
        <v>5.0499703383570696E-2</v>
      </c>
      <c r="W73" s="4">
        <f t="shared" si="9"/>
        <v>5.039439116304107E-2</v>
      </c>
    </row>
    <row r="74" spans="1:23" x14ac:dyDescent="0.55000000000000004">
      <c r="A74" s="1">
        <v>44227</v>
      </c>
      <c r="B74" s="7">
        <v>1035.9409652105401</v>
      </c>
      <c r="C74" s="7">
        <v>1037.22026860594</v>
      </c>
      <c r="D74" s="7">
        <v>1142.6461892196901</v>
      </c>
      <c r="E74" s="7">
        <v>1222.4314188127601</v>
      </c>
      <c r="G74" s="1">
        <v>44227</v>
      </c>
      <c r="H74" s="7">
        <v>-0.28380470381716799</v>
      </c>
      <c r="I74" s="7">
        <v>4.7298159860777602</v>
      </c>
      <c r="J74" s="7">
        <v>6.00181371542274</v>
      </c>
      <c r="K74" s="7">
        <v>7.9199568525398201</v>
      </c>
      <c r="L74" s="7"/>
      <c r="M74" s="1">
        <v>44227</v>
      </c>
      <c r="N74" s="4">
        <f t="shared" si="10"/>
        <v>-3.2875005045426169E-3</v>
      </c>
      <c r="O74" s="4">
        <f t="shared" si="11"/>
        <v>5.4721059307120526E-2</v>
      </c>
      <c r="P74" s="4">
        <f t="shared" si="12"/>
        <v>6.303067849397577E-2</v>
      </c>
      <c r="Q74" s="4">
        <f t="shared" si="13"/>
        <v>7.7746269253109776E-2</v>
      </c>
      <c r="S74" s="1">
        <v>44227</v>
      </c>
      <c r="T74" s="4">
        <f t="shared" si="6"/>
        <v>4.4765550106172114E-2</v>
      </c>
      <c r="U74" s="4">
        <f t="shared" si="7"/>
        <v>6.6161548799640119E-2</v>
      </c>
      <c r="V74" s="4">
        <f t="shared" si="8"/>
        <v>5.1966419050349974E-2</v>
      </c>
      <c r="W74" s="4">
        <f t="shared" si="9"/>
        <v>5.4747410039689484E-2</v>
      </c>
    </row>
    <row r="75" spans="1:23" x14ac:dyDescent="0.55000000000000004">
      <c r="A75" s="1">
        <v>44255</v>
      </c>
      <c r="B75" s="7">
        <v>1040.9076383151601</v>
      </c>
      <c r="C75" s="7">
        <v>1043.56753848162</v>
      </c>
      <c r="D75" s="7">
        <v>1149.86700212442</v>
      </c>
      <c r="E75" s="7">
        <v>1230.9031259471001</v>
      </c>
      <c r="G75" s="1">
        <v>44255</v>
      </c>
      <c r="H75" s="7">
        <v>4.9666731046245296</v>
      </c>
      <c r="I75" s="7">
        <v>5.8211160126776296</v>
      </c>
      <c r="J75" s="7">
        <v>7.2208129047342897</v>
      </c>
      <c r="K75" s="7">
        <v>8.4936683551529697</v>
      </c>
      <c r="L75" s="7"/>
      <c r="M75" s="1">
        <v>44255</v>
      </c>
      <c r="N75" s="4">
        <f t="shared" si="10"/>
        <v>5.7257796044195217E-2</v>
      </c>
      <c r="O75" s="4">
        <f t="shared" si="11"/>
        <v>6.6937107160086176E-2</v>
      </c>
      <c r="P75" s="4">
        <f t="shared" si="12"/>
        <v>7.5356327902899187E-2</v>
      </c>
      <c r="Q75" s="4">
        <f t="shared" si="13"/>
        <v>8.280425820140129E-2</v>
      </c>
      <c r="S75" s="1">
        <v>44255</v>
      </c>
      <c r="T75" s="4">
        <f t="shared" si="6"/>
        <v>4.3413874784032795E-2</v>
      </c>
      <c r="U75" s="4">
        <f t="shared" si="7"/>
        <v>6.8705815523483829E-2</v>
      </c>
      <c r="V75" s="4">
        <f t="shared" si="8"/>
        <v>5.4260924991685659E-2</v>
      </c>
      <c r="W75" s="4">
        <f t="shared" si="9"/>
        <v>5.5026668062004784E-2</v>
      </c>
    </row>
    <row r="76" spans="1:23" x14ac:dyDescent="0.55000000000000004">
      <c r="A76" s="1">
        <v>44286</v>
      </c>
      <c r="B76" s="7">
        <v>1040.0086983020201</v>
      </c>
      <c r="C76" s="7">
        <v>1052.3882058889201</v>
      </c>
      <c r="D76" s="7">
        <v>1158.5340853170901</v>
      </c>
      <c r="E76" s="7">
        <v>1245.00170099467</v>
      </c>
      <c r="G76" s="1">
        <v>44286</v>
      </c>
      <c r="H76" s="7">
        <v>-0.89894001314337402</v>
      </c>
      <c r="I76" s="7">
        <v>5.1611082600771203</v>
      </c>
      <c r="J76" s="7">
        <v>8.6670831926662295</v>
      </c>
      <c r="K76" s="7">
        <v>12.3639190531986</v>
      </c>
      <c r="L76" s="7"/>
      <c r="M76" s="1">
        <v>44286</v>
      </c>
      <c r="N76" s="4">
        <f t="shared" si="10"/>
        <v>-1.0372298015711255E-2</v>
      </c>
      <c r="O76" s="4">
        <f t="shared" si="11"/>
        <v>5.8850240599772098E-2</v>
      </c>
      <c r="P76" s="4">
        <f t="shared" si="12"/>
        <v>8.9772929109400046E-2</v>
      </c>
      <c r="Q76" s="4">
        <f t="shared" si="13"/>
        <v>0.11917014130972531</v>
      </c>
      <c r="S76" s="1">
        <v>44286</v>
      </c>
      <c r="T76" s="4">
        <f t="shared" si="6"/>
        <v>3.6501802632671394E-2</v>
      </c>
      <c r="U76" s="4">
        <f t="shared" si="7"/>
        <v>6.6834335434826614E-2</v>
      </c>
      <c r="V76" s="4">
        <f t="shared" si="8"/>
        <v>5.5264174678082437E-2</v>
      </c>
      <c r="W76" s="4">
        <f t="shared" si="9"/>
        <v>6.2083717375447336E-2</v>
      </c>
    </row>
    <row r="77" spans="1:23" x14ac:dyDescent="0.55000000000000004">
      <c r="A77" s="1">
        <v>44316</v>
      </c>
      <c r="B77" s="7">
        <v>1047.9951580730899</v>
      </c>
      <c r="C77" s="7">
        <v>1060.9336660450199</v>
      </c>
      <c r="D77" s="7">
        <v>1170.2332223660201</v>
      </c>
      <c r="E77" s="7">
        <v>1260.72541713898</v>
      </c>
      <c r="G77" s="1">
        <v>44316</v>
      </c>
      <c r="H77" s="7">
        <v>7.98645977106343</v>
      </c>
      <c r="I77" s="7">
        <v>7.71368547676615</v>
      </c>
      <c r="J77" s="7">
        <v>11.699137048932201</v>
      </c>
      <c r="K77" s="7">
        <v>15.257960394567901</v>
      </c>
      <c r="L77" s="7"/>
      <c r="M77" s="1">
        <v>44316</v>
      </c>
      <c r="N77" s="4">
        <f t="shared" si="10"/>
        <v>9.1448435152099439E-2</v>
      </c>
      <c r="O77" s="4">
        <f t="shared" si="11"/>
        <v>8.7247891818022408E-2</v>
      </c>
      <c r="P77" s="4">
        <f t="shared" si="12"/>
        <v>0.11996723550827033</v>
      </c>
      <c r="Q77" s="4">
        <f t="shared" si="13"/>
        <v>0.14523029538844517</v>
      </c>
      <c r="S77" s="1">
        <v>44316</v>
      </c>
      <c r="T77" s="4">
        <f t="shared" si="6"/>
        <v>4.2537599468084476E-2</v>
      </c>
      <c r="U77" s="4">
        <f t="shared" si="7"/>
        <v>7.0217701320016521E-2</v>
      </c>
      <c r="V77" s="4">
        <f t="shared" si="8"/>
        <v>6.5109128139304084E-2</v>
      </c>
      <c r="W77" s="4">
        <f t="shared" si="9"/>
        <v>7.4766235956500393E-2</v>
      </c>
    </row>
    <row r="78" spans="1:23" x14ac:dyDescent="0.55000000000000004">
      <c r="A78" s="1">
        <v>44347</v>
      </c>
      <c r="B78" s="7">
        <v>1055.3696958016201</v>
      </c>
      <c r="C78" s="7">
        <v>1071.41155680113</v>
      </c>
      <c r="D78" s="7">
        <v>1184.9005337968399</v>
      </c>
      <c r="E78" s="7">
        <v>1285.2503161309501</v>
      </c>
      <c r="G78" s="1">
        <v>44347</v>
      </c>
      <c r="H78" s="7">
        <v>7.3745377285356399</v>
      </c>
      <c r="I78" s="7">
        <v>9.9655762552296192</v>
      </c>
      <c r="J78" s="7">
        <v>14.6673114308237</v>
      </c>
      <c r="K78" s="7">
        <v>19.122234313021998</v>
      </c>
      <c r="L78" s="7"/>
      <c r="M78" s="1">
        <v>44347</v>
      </c>
      <c r="N78" s="4">
        <f t="shared" si="10"/>
        <v>8.385161436269073E-2</v>
      </c>
      <c r="O78" s="4">
        <f t="shared" si="11"/>
        <v>0.11161622655984899</v>
      </c>
      <c r="P78" s="4">
        <f t="shared" si="12"/>
        <v>0.14854220430291598</v>
      </c>
      <c r="Q78" s="4">
        <f t="shared" si="13"/>
        <v>0.17853861530027768</v>
      </c>
      <c r="S78" s="1">
        <v>44347</v>
      </c>
      <c r="T78" s="4">
        <f t="shared" si="6"/>
        <v>4.9411615449214616E-2</v>
      </c>
      <c r="U78" s="4">
        <f t="shared" si="7"/>
        <v>7.3866934176772328E-2</v>
      </c>
      <c r="V78" s="4">
        <f t="shared" si="8"/>
        <v>7.8151191941036327E-2</v>
      </c>
      <c r="W78" s="4">
        <f t="shared" si="9"/>
        <v>9.9960350747608048E-2</v>
      </c>
    </row>
    <row r="79" spans="1:23" x14ac:dyDescent="0.55000000000000004">
      <c r="A79" s="1">
        <v>44377</v>
      </c>
      <c r="B79" s="7">
        <v>1061.97043652761</v>
      </c>
      <c r="C79" s="7">
        <v>1081.1161387224799</v>
      </c>
      <c r="D79" s="7">
        <v>1195.25169580037</v>
      </c>
      <c r="E79" s="7">
        <v>1300.9139153774499</v>
      </c>
      <c r="G79" s="1">
        <v>44377</v>
      </c>
      <c r="H79" s="7">
        <v>6.6007407259855801</v>
      </c>
      <c r="I79" s="7">
        <v>11.006586919198099</v>
      </c>
      <c r="J79" s="7">
        <v>16.123692732860999</v>
      </c>
      <c r="K79" s="7">
        <v>17.823759030153301</v>
      </c>
      <c r="L79" s="7"/>
      <c r="M79" s="1">
        <v>44377</v>
      </c>
      <c r="N79" s="4">
        <f t="shared" si="10"/>
        <v>7.4586717282659143E-2</v>
      </c>
      <c r="O79" s="4">
        <f t="shared" si="11"/>
        <v>0.12216915306291767</v>
      </c>
      <c r="P79" s="4">
        <f t="shared" si="12"/>
        <v>0.16187746352852495</v>
      </c>
      <c r="Q79" s="4">
        <f t="shared" si="13"/>
        <v>0.16441142325684366</v>
      </c>
      <c r="S79" s="1">
        <v>44377</v>
      </c>
      <c r="T79" s="4">
        <f t="shared" ref="T79:T121" si="14">(B79-B67)/B67</f>
        <v>5.1784932827507173E-2</v>
      </c>
      <c r="U79" s="4">
        <f t="shared" ref="U79:U121" si="15">(C79-C67)/C67</f>
        <v>7.9836337134289087E-2</v>
      </c>
      <c r="V79" s="4">
        <f t="shared" ref="V79:V121" si="16">(D79-D67)/D67</f>
        <v>8.7431952156297121E-2</v>
      </c>
      <c r="W79" s="4">
        <f t="shared" ref="W79:W121" si="17">(E79-E67)/E67</f>
        <v>0.11839774398777013</v>
      </c>
    </row>
    <row r="80" spans="1:23" x14ac:dyDescent="0.55000000000000004">
      <c r="A80" s="1">
        <v>44408</v>
      </c>
      <c r="B80" s="7">
        <v>1070.87968219395</v>
      </c>
      <c r="C80" s="7">
        <v>1092.27515802025</v>
      </c>
      <c r="D80" s="7">
        <v>1219.3512897539799</v>
      </c>
      <c r="E80" s="7">
        <v>1354.86411437064</v>
      </c>
      <c r="G80" s="1">
        <v>44408</v>
      </c>
      <c r="H80" s="7">
        <v>8.9092456663406594</v>
      </c>
      <c r="I80" s="7">
        <v>10.0201997462755</v>
      </c>
      <c r="J80" s="7">
        <v>16.950645317110201</v>
      </c>
      <c r="K80" s="7">
        <v>21.062811130183999</v>
      </c>
      <c r="L80" s="7"/>
      <c r="M80" s="1">
        <v>44408</v>
      </c>
      <c r="N80" s="4">
        <f t="shared" si="10"/>
        <v>9.9834696440458726E-2</v>
      </c>
      <c r="O80" s="4">
        <f t="shared" si="11"/>
        <v>0.11008434648760618</v>
      </c>
      <c r="P80" s="4">
        <f t="shared" si="12"/>
        <v>0.16681636007156114</v>
      </c>
      <c r="Q80" s="4">
        <f t="shared" si="13"/>
        <v>0.18655282908545914</v>
      </c>
      <c r="S80" s="1">
        <v>44408</v>
      </c>
      <c r="T80" s="4">
        <f t="shared" si="14"/>
        <v>5.6004465000225011E-2</v>
      </c>
      <c r="U80" s="4">
        <f t="shared" si="15"/>
        <v>8.6968873951104725E-2</v>
      </c>
      <c r="V80" s="4">
        <f t="shared" si="16"/>
        <v>0.10558586314885429</v>
      </c>
      <c r="W80" s="4">
        <f t="shared" si="17"/>
        <v>0.16662352094552899</v>
      </c>
    </row>
    <row r="81" spans="1:23" x14ac:dyDescent="0.55000000000000004">
      <c r="A81" s="1">
        <v>44439</v>
      </c>
      <c r="B81" s="7">
        <v>1080.66268714128</v>
      </c>
      <c r="C81" s="7">
        <v>1105.35168070131</v>
      </c>
      <c r="D81" s="7">
        <v>1236.9145784695199</v>
      </c>
      <c r="E81" s="7">
        <v>1384.6281927970899</v>
      </c>
      <c r="G81" s="1">
        <v>44439</v>
      </c>
      <c r="H81" s="7">
        <v>9.7830049473345699</v>
      </c>
      <c r="I81" s="7">
        <v>12.960431493451599</v>
      </c>
      <c r="J81" s="7">
        <v>17.5632887155455</v>
      </c>
      <c r="K81" s="7">
        <v>20.822398491932098</v>
      </c>
      <c r="L81" s="7"/>
      <c r="M81" s="1">
        <v>44439</v>
      </c>
      <c r="N81" s="4">
        <f t="shared" si="10"/>
        <v>0.10863339760398992</v>
      </c>
      <c r="O81" s="4">
        <f t="shared" si="11"/>
        <v>0.14070198710218951</v>
      </c>
      <c r="P81" s="4">
        <f t="shared" si="12"/>
        <v>0.17039128510177837</v>
      </c>
      <c r="Q81" s="4">
        <f t="shared" si="13"/>
        <v>0.18045911761945624</v>
      </c>
      <c r="S81" s="1">
        <v>44439</v>
      </c>
      <c r="T81" s="4">
        <f t="shared" si="14"/>
        <v>5.9947632939959736E-2</v>
      </c>
      <c r="U81" s="4">
        <f t="shared" si="15"/>
        <v>9.4888307048907952E-2</v>
      </c>
      <c r="V81" s="4">
        <f t="shared" si="16"/>
        <v>0.11597117006934192</v>
      </c>
      <c r="W81" s="4">
        <f t="shared" si="17"/>
        <v>0.1835505093646328</v>
      </c>
    </row>
    <row r="82" spans="1:23" x14ac:dyDescent="0.55000000000000004">
      <c r="A82" s="1">
        <v>44469</v>
      </c>
      <c r="B82" s="7">
        <v>1093.1722417938399</v>
      </c>
      <c r="C82" s="7">
        <v>1120.1904910764899</v>
      </c>
      <c r="D82" s="7">
        <v>1253.98092015931</v>
      </c>
      <c r="E82" s="7">
        <v>1411.44256003143</v>
      </c>
      <c r="G82" s="1">
        <v>44469</v>
      </c>
      <c r="H82" s="7">
        <v>12.5095546525546</v>
      </c>
      <c r="I82" s="7">
        <v>11.825313312654499</v>
      </c>
      <c r="J82" s="7">
        <v>17.066341689785599</v>
      </c>
      <c r="K82" s="7">
        <v>21.259101941405799</v>
      </c>
      <c r="L82" s="7"/>
      <c r="M82" s="1">
        <v>44469</v>
      </c>
      <c r="N82" s="4">
        <f t="shared" si="10"/>
        <v>0.13732022282629927</v>
      </c>
      <c r="O82" s="4">
        <f t="shared" si="11"/>
        <v>0.12667823989068694</v>
      </c>
      <c r="P82" s="4">
        <f t="shared" si="12"/>
        <v>0.16331675943794199</v>
      </c>
      <c r="Q82" s="4">
        <f t="shared" si="13"/>
        <v>0.18074360977976234</v>
      </c>
      <c r="S82" s="1">
        <v>44469</v>
      </c>
      <c r="T82" s="4">
        <f t="shared" si="14"/>
        <v>6.7425651597460279E-2</v>
      </c>
      <c r="U82" s="4">
        <f t="shared" si="15"/>
        <v>0.10479466591797117</v>
      </c>
      <c r="V82" s="4">
        <f t="shared" si="16"/>
        <v>0.12541642939752407</v>
      </c>
      <c r="W82" s="4">
        <f t="shared" si="17"/>
        <v>0.19732516793797852</v>
      </c>
    </row>
    <row r="83" spans="1:23" x14ac:dyDescent="0.55000000000000004">
      <c r="A83" s="1">
        <v>44500</v>
      </c>
      <c r="B83" s="7">
        <v>1101.4290816938601</v>
      </c>
      <c r="C83" s="7">
        <v>1134.98704555877</v>
      </c>
      <c r="D83" s="7">
        <v>1267.25517367067</v>
      </c>
      <c r="E83" s="7">
        <v>1429.2225728681899</v>
      </c>
      <c r="G83" s="1">
        <v>44500</v>
      </c>
      <c r="H83" s="7">
        <v>8.2568399000235697</v>
      </c>
      <c r="I83" s="7">
        <v>8.7865196701547408</v>
      </c>
      <c r="J83" s="7">
        <v>13.274253511363201</v>
      </c>
      <c r="K83" s="7">
        <v>17.539804509655401</v>
      </c>
      <c r="L83" s="7"/>
      <c r="M83" s="1">
        <v>44500</v>
      </c>
      <c r="N83" s="4">
        <f t="shared" si="10"/>
        <v>8.9957747118776812E-2</v>
      </c>
      <c r="O83" s="4">
        <f t="shared" si="11"/>
        <v>9.2898184569100678E-2</v>
      </c>
      <c r="P83" s="4">
        <f t="shared" si="12"/>
        <v>0.125697685395881</v>
      </c>
      <c r="Q83" s="4">
        <f t="shared" si="13"/>
        <v>0.14726723332774855</v>
      </c>
      <c r="S83" s="1">
        <v>44500</v>
      </c>
      <c r="T83" s="4">
        <f t="shared" si="14"/>
        <v>7.1316858502072339E-2</v>
      </c>
      <c r="U83" s="4">
        <f t="shared" si="15"/>
        <v>0.1108011166873704</v>
      </c>
      <c r="V83" s="4">
        <f t="shared" si="16"/>
        <v>0.12884884756820289</v>
      </c>
      <c r="W83" s="4">
        <f t="shared" si="17"/>
        <v>0.20065626149811805</v>
      </c>
    </row>
    <row r="84" spans="1:23" x14ac:dyDescent="0.55000000000000004">
      <c r="A84" s="1">
        <v>44530</v>
      </c>
      <c r="B84" s="7">
        <v>1112.2054453588401</v>
      </c>
      <c r="C84" s="7">
        <v>1142.9939784430101</v>
      </c>
      <c r="D84" s="7">
        <v>1279.1906986890101</v>
      </c>
      <c r="E84" s="7">
        <v>1437.89134626809</v>
      </c>
      <c r="G84" s="1">
        <v>44530</v>
      </c>
      <c r="H84" s="7">
        <v>10.7763636649776</v>
      </c>
      <c r="I84" s="7">
        <v>8.2644403275282894</v>
      </c>
      <c r="J84" s="7">
        <v>11.935525018335101</v>
      </c>
      <c r="K84" s="7">
        <v>14.387743562905699</v>
      </c>
      <c r="L84" s="7"/>
      <c r="M84" s="1">
        <v>44530</v>
      </c>
      <c r="N84" s="4">
        <f t="shared" si="10"/>
        <v>0.11627021295333508</v>
      </c>
      <c r="O84" s="4">
        <f t="shared" si="11"/>
        <v>8.6766234819043941E-2</v>
      </c>
      <c r="P84" s="4">
        <f t="shared" si="12"/>
        <v>0.11196633962927338</v>
      </c>
      <c r="Q84" s="4">
        <f t="shared" si="13"/>
        <v>0.12007369207901042</v>
      </c>
      <c r="S84" s="1">
        <v>44530</v>
      </c>
      <c r="T84" s="4">
        <f t="shared" si="14"/>
        <v>7.9892966036062829E-2</v>
      </c>
      <c r="U84" s="4">
        <f t="shared" si="15"/>
        <v>0.1124191640142089</v>
      </c>
      <c r="V84" s="4">
        <f t="shared" si="16"/>
        <v>0.13222351556439449</v>
      </c>
      <c r="W84" s="4">
        <f t="shared" si="17"/>
        <v>0.19687593037107179</v>
      </c>
    </row>
    <row r="85" spans="1:23" x14ac:dyDescent="0.55000000000000004">
      <c r="A85" s="1">
        <v>44561</v>
      </c>
      <c r="B85" s="7">
        <v>1121.76338135376</v>
      </c>
      <c r="C85" s="7">
        <v>1150.7641420171799</v>
      </c>
      <c r="D85" s="7">
        <v>1291.75328781295</v>
      </c>
      <c r="E85" s="7">
        <v>1453.4539811224899</v>
      </c>
      <c r="G85" s="1">
        <v>44561</v>
      </c>
      <c r="H85" s="7">
        <v>9.5579359949201699</v>
      </c>
      <c r="I85" s="7">
        <v>7.7641678874177202</v>
      </c>
      <c r="J85" s="7">
        <v>12.562589123943299</v>
      </c>
      <c r="K85" s="7">
        <v>17.774471994955501</v>
      </c>
      <c r="L85" s="7"/>
      <c r="M85" s="1">
        <v>44561</v>
      </c>
      <c r="N85" s="4">
        <f t="shared" si="10"/>
        <v>0.1022454769388409</v>
      </c>
      <c r="O85" s="4">
        <f t="shared" si="11"/>
        <v>8.0963606048494424E-2</v>
      </c>
      <c r="P85" s="4">
        <f t="shared" si="12"/>
        <v>0.11670267914901473</v>
      </c>
      <c r="Q85" s="4">
        <f t="shared" si="13"/>
        <v>0.14674951302877934</v>
      </c>
      <c r="S85" s="1">
        <v>44561</v>
      </c>
      <c r="T85" s="4">
        <f t="shared" si="14"/>
        <v>8.2548317626560369E-2</v>
      </c>
      <c r="U85" s="4">
        <f t="shared" si="15"/>
        <v>0.1150768349035908</v>
      </c>
      <c r="V85" s="4">
        <f t="shared" si="16"/>
        <v>0.13646212980192465</v>
      </c>
      <c r="W85" s="4">
        <f t="shared" si="17"/>
        <v>0.19795588985743284</v>
      </c>
    </row>
    <row r="86" spans="1:23" x14ac:dyDescent="0.55000000000000004">
      <c r="A86" s="1">
        <v>44592</v>
      </c>
      <c r="B86" s="7">
        <v>1134.52552378107</v>
      </c>
      <c r="C86" s="7">
        <v>1158.9134327924201</v>
      </c>
      <c r="D86" s="7">
        <v>1302.2957821304401</v>
      </c>
      <c r="E86" s="7">
        <v>1467.5761988930001</v>
      </c>
      <c r="G86" s="1">
        <v>44592</v>
      </c>
      <c r="H86" s="7">
        <v>12.762142427310399</v>
      </c>
      <c r="I86" s="7">
        <v>8.0286234893526398</v>
      </c>
      <c r="J86" s="7">
        <v>10.542494317492199</v>
      </c>
      <c r="K86" s="7">
        <v>12.784185641134499</v>
      </c>
      <c r="L86" s="7"/>
      <c r="M86" s="1">
        <v>44592</v>
      </c>
      <c r="N86" s="4">
        <f t="shared" si="10"/>
        <v>0.1349865700837925</v>
      </c>
      <c r="O86" s="4">
        <f t="shared" si="11"/>
        <v>8.3132595710872503E-2</v>
      </c>
      <c r="P86" s="4">
        <f t="shared" si="12"/>
        <v>9.7143777585570773E-2</v>
      </c>
      <c r="Q86" s="4">
        <f t="shared" si="13"/>
        <v>0.10453305784689891</v>
      </c>
      <c r="S86" s="1">
        <v>44592</v>
      </c>
      <c r="T86" s="4">
        <f t="shared" si="14"/>
        <v>9.5164263101125662E-2</v>
      </c>
      <c r="U86" s="4">
        <f t="shared" si="15"/>
        <v>0.11732624965962141</v>
      </c>
      <c r="V86" s="4">
        <f t="shared" si="16"/>
        <v>0.13971918378319215</v>
      </c>
      <c r="W86" s="4">
        <f t="shared" si="17"/>
        <v>0.20053867751397256</v>
      </c>
    </row>
    <row r="87" spans="1:23" x14ac:dyDescent="0.55000000000000004">
      <c r="A87" s="1">
        <v>44620</v>
      </c>
      <c r="B87" s="7">
        <v>1144.0618531944001</v>
      </c>
      <c r="C87" s="7">
        <v>1167.2961571600999</v>
      </c>
      <c r="D87" s="7">
        <v>1313.7513095450299</v>
      </c>
      <c r="E87" s="7">
        <v>1495.32066995532</v>
      </c>
      <c r="G87" s="1">
        <v>44620</v>
      </c>
      <c r="H87" s="7">
        <v>9.5363294133337604</v>
      </c>
      <c r="I87" s="7">
        <v>8.0375492464775604</v>
      </c>
      <c r="J87" s="7">
        <v>11.4555274145835</v>
      </c>
      <c r="K87" s="7">
        <v>12.564842551609599</v>
      </c>
      <c r="L87" s="7"/>
      <c r="M87" s="1">
        <v>44620</v>
      </c>
      <c r="N87" s="4">
        <f t="shared" si="10"/>
        <v>0.10002601925803399</v>
      </c>
      <c r="O87" s="4">
        <f t="shared" si="11"/>
        <v>8.2627352421329098E-2</v>
      </c>
      <c r="P87" s="4">
        <f t="shared" si="12"/>
        <v>0.10463649244437934</v>
      </c>
      <c r="Q87" s="4">
        <f t="shared" si="13"/>
        <v>0.10083329525821402</v>
      </c>
      <c r="S87" s="1">
        <v>44620</v>
      </c>
      <c r="T87" s="4">
        <f t="shared" si="14"/>
        <v>9.910025739287312E-2</v>
      </c>
      <c r="U87" s="4">
        <f t="shared" si="15"/>
        <v>0.11856311557803324</v>
      </c>
      <c r="V87" s="4">
        <f t="shared" si="16"/>
        <v>0.14252457642303668</v>
      </c>
      <c r="W87" s="4">
        <f t="shared" si="17"/>
        <v>0.21481588472266475</v>
      </c>
    </row>
    <row r="88" spans="1:23" x14ac:dyDescent="0.55000000000000004">
      <c r="A88" s="1">
        <v>44651</v>
      </c>
      <c r="B88" s="7">
        <v>1155.98839273469</v>
      </c>
      <c r="C88" s="7">
        <v>1176.7224022969301</v>
      </c>
      <c r="D88" s="7">
        <v>1322.7760241380699</v>
      </c>
      <c r="E88" s="7">
        <v>1504.6497938749101</v>
      </c>
      <c r="G88" s="1">
        <v>44651</v>
      </c>
      <c r="H88" s="7">
        <v>11.9265395402906</v>
      </c>
      <c r="I88" s="7">
        <v>4.8003438383372501</v>
      </c>
      <c r="J88" s="7">
        <v>9.0247145930467294</v>
      </c>
      <c r="K88" s="7">
        <v>13.201797317835799</v>
      </c>
      <c r="L88" s="7"/>
      <c r="M88" s="1">
        <v>44651</v>
      </c>
      <c r="N88" s="4">
        <f t="shared" si="10"/>
        <v>0.12380615184631374</v>
      </c>
      <c r="O88" s="4">
        <f t="shared" si="11"/>
        <v>4.8953029149105445E-2</v>
      </c>
      <c r="P88" s="4">
        <f t="shared" si="12"/>
        <v>8.1870681914670743E-2</v>
      </c>
      <c r="Q88" s="4">
        <f t="shared" si="13"/>
        <v>0.10528800021036661</v>
      </c>
      <c r="S88" s="1">
        <v>44651</v>
      </c>
      <c r="T88" s="4">
        <f t="shared" si="14"/>
        <v>0.1115180042455657</v>
      </c>
      <c r="U88" s="4">
        <f t="shared" si="15"/>
        <v>0.118144802186365</v>
      </c>
      <c r="V88" s="4">
        <f t="shared" si="16"/>
        <v>0.1417670320645136</v>
      </c>
      <c r="W88" s="4">
        <f t="shared" si="17"/>
        <v>0.20855240010740483</v>
      </c>
    </row>
    <row r="89" spans="1:23" x14ac:dyDescent="0.55000000000000004">
      <c r="A89" s="1">
        <v>44681</v>
      </c>
      <c r="B89" s="7">
        <v>1166.65322505278</v>
      </c>
      <c r="C89" s="7">
        <v>1187.2584590941599</v>
      </c>
      <c r="D89" s="7">
        <v>1336.8389882532499</v>
      </c>
      <c r="E89" s="7">
        <v>1520.45048621981</v>
      </c>
      <c r="G89" s="1">
        <v>44681</v>
      </c>
      <c r="H89" s="7">
        <v>10.664832318083199</v>
      </c>
      <c r="I89" s="7">
        <v>10.725731317907901</v>
      </c>
      <c r="J89" s="7">
        <v>14.0629641151809</v>
      </c>
      <c r="K89" s="7">
        <v>16.193028724417601</v>
      </c>
      <c r="L89" s="7"/>
      <c r="M89" s="1">
        <v>44681</v>
      </c>
      <c r="N89" s="4">
        <f t="shared" si="10"/>
        <v>0.10969668198637911</v>
      </c>
      <c r="O89" s="4">
        <f t="shared" si="11"/>
        <v>0.1084083881053966</v>
      </c>
      <c r="P89" s="4">
        <f t="shared" si="12"/>
        <v>0.12623477536563427</v>
      </c>
      <c r="Q89" s="4">
        <f t="shared" si="13"/>
        <v>0.12780182350832509</v>
      </c>
      <c r="S89" s="1">
        <v>44681</v>
      </c>
      <c r="T89" s="4">
        <f t="shared" si="14"/>
        <v>0.11322386946697575</v>
      </c>
      <c r="U89" s="4">
        <f t="shared" si="15"/>
        <v>0.11906945466256842</v>
      </c>
      <c r="V89" s="4">
        <f t="shared" si="16"/>
        <v>0.14236971118490402</v>
      </c>
      <c r="W89" s="4">
        <f t="shared" si="17"/>
        <v>0.20601240012296701</v>
      </c>
    </row>
    <row r="90" spans="1:23" x14ac:dyDescent="0.55000000000000004">
      <c r="A90" s="1">
        <v>44712</v>
      </c>
      <c r="B90" s="7">
        <v>1177.1050572482</v>
      </c>
      <c r="C90" s="7">
        <v>1197.79353608161</v>
      </c>
      <c r="D90" s="7">
        <v>1348.30074979235</v>
      </c>
      <c r="E90" s="7">
        <v>1528.58482122533</v>
      </c>
      <c r="G90" s="1">
        <v>44712</v>
      </c>
      <c r="H90" s="7">
        <v>10.451832195421</v>
      </c>
      <c r="I90" s="7">
        <v>8.0701739004793396</v>
      </c>
      <c r="J90" s="7">
        <v>11.4617615390993</v>
      </c>
      <c r="K90" s="7">
        <v>12.680482793740101</v>
      </c>
      <c r="L90" s="7"/>
      <c r="M90" s="1">
        <v>44712</v>
      </c>
      <c r="N90" s="4">
        <f t="shared" si="10"/>
        <v>0.10655122546007888</v>
      </c>
      <c r="O90" s="4">
        <f t="shared" si="11"/>
        <v>8.0850400247237497E-2</v>
      </c>
      <c r="P90" s="4">
        <f t="shared" si="12"/>
        <v>0.10201072608642703</v>
      </c>
      <c r="Q90" s="4">
        <f t="shared" si="13"/>
        <v>9.9546843205536653E-2</v>
      </c>
      <c r="S90" s="1">
        <v>44712</v>
      </c>
      <c r="T90" s="4">
        <f t="shared" si="14"/>
        <v>0.11534854746242658</v>
      </c>
      <c r="U90" s="4">
        <f t="shared" si="15"/>
        <v>0.11795838721192585</v>
      </c>
      <c r="V90" s="4">
        <f t="shared" si="16"/>
        <v>0.1379020528178159</v>
      </c>
      <c r="W90" s="4">
        <f t="shared" si="17"/>
        <v>0.18932849269930646</v>
      </c>
    </row>
    <row r="91" spans="1:23" x14ac:dyDescent="0.55000000000000004">
      <c r="A91" s="1">
        <v>44742</v>
      </c>
      <c r="B91" s="7">
        <v>1185.76642390863</v>
      </c>
      <c r="C91" s="7">
        <v>1206.1445161782999</v>
      </c>
      <c r="D91" s="7">
        <v>1361.4593464853001</v>
      </c>
      <c r="E91" s="7">
        <v>1542.14892117822</v>
      </c>
      <c r="G91" s="1">
        <v>44742</v>
      </c>
      <c r="H91" s="7">
        <v>8.6613666604332593</v>
      </c>
      <c r="I91" s="7">
        <v>10.066250394620701</v>
      </c>
      <c r="J91" s="7">
        <v>13.158596692946899</v>
      </c>
      <c r="K91" s="7">
        <v>15.3063499787838</v>
      </c>
      <c r="L91" s="7"/>
      <c r="M91" s="1">
        <v>44742</v>
      </c>
      <c r="N91" s="4">
        <f t="shared" si="10"/>
        <v>8.7653350465595581E-2</v>
      </c>
      <c r="O91" s="4">
        <f t="shared" si="11"/>
        <v>0.10014969443146871</v>
      </c>
      <c r="P91" s="4">
        <f t="shared" si="12"/>
        <v>0.11598081185677747</v>
      </c>
      <c r="Q91" s="4">
        <f t="shared" si="13"/>
        <v>0.11910406136722179</v>
      </c>
      <c r="S91" s="1">
        <v>44742</v>
      </c>
      <c r="T91" s="4">
        <f t="shared" si="14"/>
        <v>0.11657197142493288</v>
      </c>
      <c r="U91" s="4">
        <f t="shared" si="15"/>
        <v>0.11564749889272948</v>
      </c>
      <c r="V91" s="4">
        <f t="shared" si="16"/>
        <v>0.1390566114810097</v>
      </c>
      <c r="W91" s="4">
        <f t="shared" si="17"/>
        <v>0.18543502606071949</v>
      </c>
    </row>
    <row r="92" spans="1:23" x14ac:dyDescent="0.55000000000000004">
      <c r="A92" s="1">
        <v>44773</v>
      </c>
      <c r="B92" s="7">
        <v>1197.40003015821</v>
      </c>
      <c r="C92" s="7">
        <v>1212.56060685488</v>
      </c>
      <c r="D92" s="7">
        <v>1371.4869598304199</v>
      </c>
      <c r="E92" s="7">
        <v>1548.88516209205</v>
      </c>
      <c r="G92" s="1">
        <v>44773</v>
      </c>
      <c r="H92" s="7">
        <v>11.6336062495834</v>
      </c>
      <c r="I92" s="7">
        <v>6.7362409138337398</v>
      </c>
      <c r="J92" s="7">
        <v>10.0276133451153</v>
      </c>
      <c r="K92" s="7">
        <v>13.722523517985101</v>
      </c>
      <c r="L92" s="7"/>
      <c r="M92" s="1">
        <v>44773</v>
      </c>
      <c r="N92" s="4">
        <f t="shared" si="10"/>
        <v>0.11658866834716489</v>
      </c>
      <c r="O92" s="4">
        <f t="shared" si="11"/>
        <v>6.6664619078854209E-2</v>
      </c>
      <c r="P92" s="4">
        <f t="shared" si="12"/>
        <v>8.7737881340309798E-2</v>
      </c>
      <c r="Q92" s="4">
        <f t="shared" si="13"/>
        <v>0.10631535910215845</v>
      </c>
      <c r="S92" s="1">
        <v>44773</v>
      </c>
      <c r="T92" s="4">
        <f t="shared" si="14"/>
        <v>0.11814618399057981</v>
      </c>
      <c r="U92" s="4">
        <f t="shared" si="15"/>
        <v>0.1101237613539133</v>
      </c>
      <c r="V92" s="4">
        <f t="shared" si="16"/>
        <v>0.12476771161421031</v>
      </c>
      <c r="W92" s="4">
        <f t="shared" si="17"/>
        <v>0.14320332619595322</v>
      </c>
    </row>
    <row r="93" spans="1:23" x14ac:dyDescent="0.55000000000000004">
      <c r="A93" s="1">
        <v>44804</v>
      </c>
      <c r="B93" s="7">
        <v>1208.23565791545</v>
      </c>
      <c r="C93" s="7">
        <v>1216.2548271943101</v>
      </c>
      <c r="D93" s="7">
        <v>1378.4462325983</v>
      </c>
      <c r="E93" s="7">
        <v>1552.84930716336</v>
      </c>
      <c r="G93" s="1">
        <v>44804</v>
      </c>
      <c r="H93" s="7">
        <v>10.835627757232199</v>
      </c>
      <c r="I93" s="7">
        <v>3.7992126574038099</v>
      </c>
      <c r="J93" s="7">
        <v>6.9592727678802202</v>
      </c>
      <c r="K93" s="7">
        <v>9.8106474678858699</v>
      </c>
      <c r="L93" s="7"/>
      <c r="M93" s="1">
        <v>44804</v>
      </c>
      <c r="N93" s="4">
        <f t="shared" si="10"/>
        <v>0.10761769215710852</v>
      </c>
      <c r="O93" s="4">
        <f t="shared" si="11"/>
        <v>3.7484374877274074E-2</v>
      </c>
      <c r="P93" s="4">
        <f t="shared" si="12"/>
        <v>6.058362759434454E-2</v>
      </c>
      <c r="Q93" s="4">
        <f t="shared" si="13"/>
        <v>7.5814033642251838E-2</v>
      </c>
      <c r="S93" s="1">
        <v>44804</v>
      </c>
      <c r="T93" s="4">
        <f t="shared" si="14"/>
        <v>0.11805068528056971</v>
      </c>
      <c r="U93" s="4">
        <f t="shared" si="15"/>
        <v>0.10033290619564232</v>
      </c>
      <c r="V93" s="4">
        <f t="shared" si="16"/>
        <v>0.11442314335392696</v>
      </c>
      <c r="W93" s="4">
        <f t="shared" si="17"/>
        <v>0.12149190319925979</v>
      </c>
    </row>
    <row r="94" spans="1:23" x14ac:dyDescent="0.55000000000000004">
      <c r="A94" s="1">
        <v>44834</v>
      </c>
      <c r="B94" s="7">
        <v>1215.9120361207799</v>
      </c>
      <c r="C94" s="7">
        <v>1218.47579500866</v>
      </c>
      <c r="D94" s="7">
        <v>1381.4925239264701</v>
      </c>
      <c r="E94" s="7">
        <v>1554.55204984237</v>
      </c>
      <c r="G94" s="1">
        <v>44834</v>
      </c>
      <c r="H94" s="7">
        <v>7.6763782053303604</v>
      </c>
      <c r="I94" s="7">
        <v>-0.71998933922020503</v>
      </c>
      <c r="J94" s="7">
        <v>3.0462913281785502</v>
      </c>
      <c r="K94" s="7">
        <v>6.3029378755429599</v>
      </c>
      <c r="L94" s="7"/>
      <c r="M94" s="1">
        <v>44834</v>
      </c>
      <c r="N94" s="4">
        <f t="shared" si="10"/>
        <v>7.5759212613645127E-2</v>
      </c>
      <c r="O94" s="4">
        <f t="shared" si="11"/>
        <v>-7.0907211337596209E-3</v>
      </c>
      <c r="P94" s="4">
        <f t="shared" si="12"/>
        <v>2.6460871343874363E-2</v>
      </c>
      <c r="Q94" s="4">
        <f t="shared" si="13"/>
        <v>4.8654050865768607E-2</v>
      </c>
      <c r="S94" s="1">
        <v>44834</v>
      </c>
      <c r="T94" s="4">
        <f t="shared" si="14"/>
        <v>0.11227855010801432</v>
      </c>
      <c r="U94" s="4">
        <f t="shared" si="15"/>
        <v>8.773981275070375E-2</v>
      </c>
      <c r="V94" s="4">
        <f t="shared" si="16"/>
        <v>0.1016854417138664</v>
      </c>
      <c r="W94" s="4">
        <f t="shared" si="17"/>
        <v>0.10139235833143165</v>
      </c>
    </row>
    <row r="95" spans="1:23" x14ac:dyDescent="0.55000000000000004">
      <c r="A95" s="1">
        <v>44865</v>
      </c>
      <c r="B95" s="7">
        <v>1219.1011822364001</v>
      </c>
      <c r="C95" s="7">
        <v>1218.0809241322299</v>
      </c>
      <c r="D95" s="7">
        <v>1383.8231078901199</v>
      </c>
      <c r="E95" s="7">
        <v>1561.8032227158401</v>
      </c>
      <c r="G95" s="1">
        <v>44865</v>
      </c>
      <c r="H95" s="7">
        <v>3.1891461156285401</v>
      </c>
      <c r="I95" s="7">
        <v>-0.30355215463128998</v>
      </c>
      <c r="J95" s="7">
        <v>2.3305839636439698</v>
      </c>
      <c r="K95" s="7">
        <v>3.2696536910779002</v>
      </c>
      <c r="L95" s="7"/>
      <c r="M95" s="1">
        <v>44865</v>
      </c>
      <c r="N95" s="4">
        <f t="shared" si="10"/>
        <v>3.1391777766417966E-2</v>
      </c>
      <c r="O95" s="4">
        <f t="shared" si="11"/>
        <v>-2.9904629351046727E-3</v>
      </c>
      <c r="P95" s="4">
        <f t="shared" si="12"/>
        <v>2.0209958486940016E-2</v>
      </c>
      <c r="Q95" s="4">
        <f t="shared" si="13"/>
        <v>2.5122143252276737E-2</v>
      </c>
      <c r="S95" s="1">
        <v>44865</v>
      </c>
      <c r="T95" s="4">
        <f t="shared" si="14"/>
        <v>0.10683583945466103</v>
      </c>
      <c r="U95" s="4">
        <f t="shared" si="15"/>
        <v>7.321130130833492E-2</v>
      </c>
      <c r="V95" s="4">
        <f t="shared" si="16"/>
        <v>9.1984579460666016E-2</v>
      </c>
      <c r="W95" s="4">
        <f t="shared" si="17"/>
        <v>9.2764172889870419E-2</v>
      </c>
    </row>
    <row r="96" spans="1:23" x14ac:dyDescent="0.55000000000000004">
      <c r="A96" s="1">
        <v>44895</v>
      </c>
      <c r="B96" s="7">
        <v>1222.9884205508499</v>
      </c>
      <c r="C96" s="7">
        <v>1221.84006538726</v>
      </c>
      <c r="D96" s="7">
        <v>1387.61868496953</v>
      </c>
      <c r="E96" s="7">
        <v>1566.40063535228</v>
      </c>
      <c r="G96" s="1">
        <v>44895</v>
      </c>
      <c r="H96" s="7">
        <v>3.8872383144450802</v>
      </c>
      <c r="I96" s="7">
        <v>2.7165724178054802</v>
      </c>
      <c r="J96" s="7">
        <v>3.7955770794144699</v>
      </c>
      <c r="K96" s="7">
        <v>6.2350247494894102</v>
      </c>
      <c r="L96" s="7"/>
      <c r="M96" s="1">
        <v>44895</v>
      </c>
      <c r="N96" s="4">
        <f t="shared" si="10"/>
        <v>3.8141701907799433E-2</v>
      </c>
      <c r="O96" s="4">
        <f t="shared" si="11"/>
        <v>2.6680144101620708E-2</v>
      </c>
      <c r="P96" s="4">
        <f t="shared" si="12"/>
        <v>3.2823804872571159E-2</v>
      </c>
      <c r="Q96" s="4">
        <f t="shared" si="13"/>
        <v>4.7765747347929294E-2</v>
      </c>
      <c r="S96" s="1">
        <v>44895</v>
      </c>
      <c r="T96" s="4">
        <f t="shared" si="14"/>
        <v>9.9606575075045639E-2</v>
      </c>
      <c r="U96" s="4">
        <f t="shared" si="15"/>
        <v>6.8982066774887385E-2</v>
      </c>
      <c r="V96" s="4">
        <f t="shared" si="16"/>
        <v>8.4762957072501616E-2</v>
      </c>
      <c r="W96" s="4">
        <f t="shared" si="17"/>
        <v>8.9373435216592384E-2</v>
      </c>
    </row>
    <row r="97" spans="1:23" x14ac:dyDescent="0.55000000000000004">
      <c r="A97" s="1">
        <v>44926</v>
      </c>
      <c r="B97" s="7">
        <v>1224.4861374598199</v>
      </c>
      <c r="C97" s="7">
        <v>1225.15420553893</v>
      </c>
      <c r="D97" s="7">
        <v>1392.3158311157099</v>
      </c>
      <c r="E97" s="7">
        <v>1569.4770572034499</v>
      </c>
      <c r="G97" s="1">
        <v>44926</v>
      </c>
      <c r="H97" s="7">
        <v>1.4977169089697699</v>
      </c>
      <c r="I97" s="7">
        <v>1.5832136544520901</v>
      </c>
      <c r="J97" s="7">
        <v>4.6971461461747204</v>
      </c>
      <c r="K97" s="7">
        <v>7.1552578109387301</v>
      </c>
      <c r="L97" s="7"/>
      <c r="M97" s="1">
        <v>44926</v>
      </c>
      <c r="N97" s="4">
        <f t="shared" si="10"/>
        <v>1.4677669560981035E-2</v>
      </c>
      <c r="O97" s="4">
        <f t="shared" si="11"/>
        <v>1.5507079653754974E-2</v>
      </c>
      <c r="P97" s="4">
        <f t="shared" si="12"/>
        <v>4.0483453893452363E-2</v>
      </c>
      <c r="Q97" s="4">
        <f t="shared" si="13"/>
        <v>5.47080910403741E-2</v>
      </c>
      <c r="S97" s="1">
        <v>44926</v>
      </c>
      <c r="T97" s="4">
        <f t="shared" si="14"/>
        <v>9.1572570306308845E-2</v>
      </c>
      <c r="U97" s="4">
        <f t="shared" si="15"/>
        <v>6.4644057635782265E-2</v>
      </c>
      <c r="V97" s="4">
        <f t="shared" si="16"/>
        <v>7.7849651517451102E-2</v>
      </c>
      <c r="W97" s="4">
        <f t="shared" si="17"/>
        <v>7.9825765100148799E-2</v>
      </c>
    </row>
    <row r="98" spans="1:23" x14ac:dyDescent="0.55000000000000004">
      <c r="A98" s="1">
        <v>44957</v>
      </c>
      <c r="B98" s="7">
        <v>1229.5391851908</v>
      </c>
      <c r="C98" s="7">
        <v>1230.63347936736</v>
      </c>
      <c r="D98" s="7">
        <v>1397.80119806681</v>
      </c>
      <c r="E98" s="7">
        <v>1570.18389391148</v>
      </c>
      <c r="G98" s="1">
        <v>44957</v>
      </c>
      <c r="H98" s="7">
        <v>5.05304773097577</v>
      </c>
      <c r="I98" s="7">
        <v>3.77116338690041</v>
      </c>
      <c r="J98" s="7">
        <v>5.4853669510983396</v>
      </c>
      <c r="K98" s="7">
        <v>8.4966697093259995</v>
      </c>
      <c r="L98" s="7"/>
      <c r="M98" s="1">
        <v>44957</v>
      </c>
      <c r="N98" s="4">
        <f t="shared" si="10"/>
        <v>4.9316502883395008E-2</v>
      </c>
      <c r="O98" s="4">
        <f t="shared" si="11"/>
        <v>3.6772899000008456E-2</v>
      </c>
      <c r="P98" s="4">
        <f t="shared" si="12"/>
        <v>4.7091391468412444E-2</v>
      </c>
      <c r="Q98" s="4">
        <f t="shared" si="13"/>
        <v>6.4935092575634359E-2</v>
      </c>
      <c r="S98" s="1">
        <v>44957</v>
      </c>
      <c r="T98" s="4">
        <f t="shared" si="14"/>
        <v>8.3747486872816176E-2</v>
      </c>
      <c r="U98" s="4">
        <f t="shared" si="15"/>
        <v>6.1885594338249549E-2</v>
      </c>
      <c r="V98" s="4">
        <f t="shared" si="16"/>
        <v>7.3336193856154197E-2</v>
      </c>
      <c r="W98" s="4">
        <f t="shared" si="17"/>
        <v>6.9916434387446075E-2</v>
      </c>
    </row>
    <row r="99" spans="1:23" x14ac:dyDescent="0.55000000000000004">
      <c r="A99" s="1">
        <v>44985</v>
      </c>
      <c r="B99" s="7">
        <v>1232.7835673176301</v>
      </c>
      <c r="C99" s="7">
        <v>1234.3329977421399</v>
      </c>
      <c r="D99" s="7">
        <v>1402.6308498122</v>
      </c>
      <c r="E99" s="7">
        <v>1569.8559931514201</v>
      </c>
      <c r="G99" s="1">
        <v>44985</v>
      </c>
      <c r="H99" s="7">
        <v>3.2443821268320701</v>
      </c>
      <c r="I99" s="7">
        <v>2.22711633007679</v>
      </c>
      <c r="J99" s="7">
        <v>4.8296517453964203</v>
      </c>
      <c r="K99" s="7">
        <v>7.9873598759022002</v>
      </c>
      <c r="L99" s="7"/>
      <c r="M99" s="1">
        <v>44985</v>
      </c>
      <c r="N99" s="4">
        <f t="shared" si="10"/>
        <v>3.1581038678749486E-2</v>
      </c>
      <c r="O99" s="4">
        <f t="shared" si="11"/>
        <v>2.1651690435083536E-2</v>
      </c>
      <c r="P99" s="4">
        <f t="shared" si="12"/>
        <v>4.1319368494224136E-2</v>
      </c>
      <c r="Q99" s="4">
        <f t="shared" si="13"/>
        <v>6.1055484661631236E-2</v>
      </c>
      <c r="S99" s="1">
        <v>44985</v>
      </c>
      <c r="T99" s="4">
        <f t="shared" si="14"/>
        <v>7.7549752992379761E-2</v>
      </c>
      <c r="U99" s="4">
        <f t="shared" si="15"/>
        <v>5.7429162403081206E-2</v>
      </c>
      <c r="V99" s="4">
        <f t="shared" si="16"/>
        <v>6.7653245801863604E-2</v>
      </c>
      <c r="W99" s="4">
        <f t="shared" si="17"/>
        <v>4.9845711822018204E-2</v>
      </c>
    </row>
    <row r="100" spans="1:23" x14ac:dyDescent="0.55000000000000004">
      <c r="A100" s="1">
        <v>45016</v>
      </c>
      <c r="B100" s="7">
        <v>1241.1774389843499</v>
      </c>
      <c r="C100" s="7">
        <v>1240.03759521297</v>
      </c>
      <c r="D100" s="7">
        <v>1409.2654879305901</v>
      </c>
      <c r="E100" s="7">
        <v>1573.53135852783</v>
      </c>
      <c r="G100" s="1">
        <v>45016</v>
      </c>
      <c r="H100" s="7">
        <v>8.3938716667271294</v>
      </c>
      <c r="I100" s="7">
        <v>4.4550470415897996</v>
      </c>
      <c r="J100" s="7">
        <v>6.6346381183890397</v>
      </c>
      <c r="K100" s="7">
        <v>8.2500287496023308</v>
      </c>
      <c r="L100" s="7"/>
      <c r="M100" s="1">
        <v>45016</v>
      </c>
      <c r="N100" s="4">
        <f t="shared" si="10"/>
        <v>8.1153956587504184E-2</v>
      </c>
      <c r="O100" s="4">
        <f t="shared" si="11"/>
        <v>4.3112051364778199E-2</v>
      </c>
      <c r="P100" s="4">
        <f t="shared" si="12"/>
        <v>5.6494434939706517E-2</v>
      </c>
      <c r="Q100" s="4">
        <f t="shared" si="13"/>
        <v>6.2916029260358081E-2</v>
      </c>
      <c r="S100" s="1">
        <v>45016</v>
      </c>
      <c r="T100" s="4">
        <f t="shared" si="14"/>
        <v>7.3693686532725913E-2</v>
      </c>
      <c r="U100" s="4">
        <f t="shared" si="15"/>
        <v>5.380639715233633E-2</v>
      </c>
      <c r="V100" s="4">
        <f t="shared" si="16"/>
        <v>6.5384813614895454E-2</v>
      </c>
      <c r="W100" s="4">
        <f t="shared" si="17"/>
        <v>4.5779134077126263E-2</v>
      </c>
    </row>
    <row r="101" spans="1:23" x14ac:dyDescent="0.55000000000000004">
      <c r="A101" s="1">
        <v>45046</v>
      </c>
      <c r="B101" s="7">
        <v>1242.8359212872101</v>
      </c>
      <c r="C101" s="7">
        <v>1248.3246806878001</v>
      </c>
      <c r="D101" s="7">
        <v>1413.85484589316</v>
      </c>
      <c r="E101" s="7">
        <v>1575.95454184183</v>
      </c>
      <c r="G101" s="1">
        <v>45046</v>
      </c>
      <c r="H101" s="7">
        <v>1.6584823028533699</v>
      </c>
      <c r="I101" s="7">
        <v>3.0740590660217801</v>
      </c>
      <c r="J101" s="7">
        <v>4.5893579625667096</v>
      </c>
      <c r="K101" s="7">
        <v>5.9255852122171797</v>
      </c>
      <c r="L101" s="7"/>
      <c r="M101" s="1">
        <v>45046</v>
      </c>
      <c r="N101" s="4">
        <f t="shared" si="10"/>
        <v>1.6013206001986229E-2</v>
      </c>
      <c r="O101" s="4">
        <f t="shared" si="11"/>
        <v>2.9550572349443957E-2</v>
      </c>
      <c r="P101" s="4">
        <f t="shared" si="12"/>
        <v>3.8951873815596866E-2</v>
      </c>
      <c r="Q101" s="4">
        <f t="shared" si="13"/>
        <v>4.5119970569393986E-2</v>
      </c>
      <c r="S101" s="1">
        <v>45046</v>
      </c>
      <c r="T101" s="4">
        <f t="shared" si="14"/>
        <v>6.5300206263933763E-2</v>
      </c>
      <c r="U101" s="4">
        <f t="shared" si="15"/>
        <v>5.1434648560206311E-2</v>
      </c>
      <c r="V101" s="4">
        <f t="shared" si="16"/>
        <v>5.761042153665874E-2</v>
      </c>
      <c r="W101" s="4">
        <f t="shared" si="17"/>
        <v>3.6505006986459497E-2</v>
      </c>
    </row>
    <row r="102" spans="1:23" x14ac:dyDescent="0.55000000000000004">
      <c r="A102" s="1">
        <v>45077</v>
      </c>
      <c r="B102" s="7">
        <v>1250.9773288617</v>
      </c>
      <c r="C102" s="7">
        <v>1252.4918010187801</v>
      </c>
      <c r="D102" s="7">
        <v>1419.4551466760499</v>
      </c>
      <c r="E102" s="7">
        <v>1583.19630552746</v>
      </c>
      <c r="G102" s="1">
        <v>45077</v>
      </c>
      <c r="H102" s="7">
        <v>8.1414075744933108</v>
      </c>
      <c r="I102" s="7">
        <v>1.3554003126315</v>
      </c>
      <c r="J102" s="7">
        <v>5.6003007828967997</v>
      </c>
      <c r="K102" s="7">
        <v>9.40212372001087</v>
      </c>
      <c r="L102" s="7"/>
      <c r="M102" s="1">
        <v>45077</v>
      </c>
      <c r="N102" s="4">
        <f t="shared" si="10"/>
        <v>7.8096451981921139E-2</v>
      </c>
      <c r="O102" s="4">
        <f t="shared" si="11"/>
        <v>1.2985956266019599E-2</v>
      </c>
      <c r="P102" s="4">
        <f t="shared" si="12"/>
        <v>4.7344651609550925E-2</v>
      </c>
      <c r="Q102" s="4">
        <f t="shared" si="13"/>
        <v>7.1264368320099969E-2</v>
      </c>
      <c r="S102" s="1">
        <v>45077</v>
      </c>
      <c r="T102" s="4">
        <f t="shared" si="14"/>
        <v>6.2757585789493073E-2</v>
      </c>
      <c r="U102" s="4">
        <f t="shared" si="15"/>
        <v>4.5665854163904306E-2</v>
      </c>
      <c r="V102" s="4">
        <f t="shared" si="16"/>
        <v>5.2773386720031394E-2</v>
      </c>
      <c r="W102" s="4">
        <f t="shared" si="17"/>
        <v>3.5726826240726969E-2</v>
      </c>
    </row>
    <row r="103" spans="1:23" x14ac:dyDescent="0.55000000000000004">
      <c r="A103" s="1">
        <v>45107</v>
      </c>
      <c r="B103" s="7">
        <v>1253.4084154514101</v>
      </c>
      <c r="C103" s="7">
        <v>1254.4258239220901</v>
      </c>
      <c r="D103" s="7">
        <v>1421.1472852837401</v>
      </c>
      <c r="E103" s="7">
        <v>1584.63545794467</v>
      </c>
      <c r="G103" s="1">
        <v>45107</v>
      </c>
      <c r="H103" s="7">
        <v>2.43108658970618</v>
      </c>
      <c r="I103" s="7">
        <v>-1.0527324233950099</v>
      </c>
      <c r="J103" s="7">
        <v>1.6921386076803999</v>
      </c>
      <c r="K103" s="7">
        <v>4.6474749776245901</v>
      </c>
      <c r="L103" s="7"/>
      <c r="M103" s="1">
        <v>45107</v>
      </c>
      <c r="N103" s="4">
        <f t="shared" si="10"/>
        <v>2.3274966656393163E-2</v>
      </c>
      <c r="O103" s="4">
        <f t="shared" si="11"/>
        <v>-1.0070574791933426E-2</v>
      </c>
      <c r="P103" s="4">
        <f t="shared" si="12"/>
        <v>1.4288218752858298E-2</v>
      </c>
      <c r="Q103" s="4">
        <f t="shared" si="13"/>
        <v>3.5194024879280701E-2</v>
      </c>
      <c r="S103" s="1">
        <v>45107</v>
      </c>
      <c r="T103" s="4">
        <f t="shared" si="14"/>
        <v>5.7044954367836131E-2</v>
      </c>
      <c r="U103" s="4">
        <f t="shared" si="15"/>
        <v>4.0029455091145104E-2</v>
      </c>
      <c r="V103" s="4">
        <f t="shared" si="16"/>
        <v>4.3841146599440113E-2</v>
      </c>
      <c r="W103" s="4">
        <f t="shared" si="17"/>
        <v>2.7550216573111325E-2</v>
      </c>
    </row>
    <row r="104" spans="1:23" x14ac:dyDescent="0.55000000000000004">
      <c r="A104" s="1">
        <v>45138</v>
      </c>
      <c r="B104" s="7">
        <v>1259.1046750718699</v>
      </c>
      <c r="C104" s="7">
        <v>1256.1191821421301</v>
      </c>
      <c r="D104" s="7">
        <v>1423.42507840349</v>
      </c>
      <c r="E104" s="7">
        <v>1586.7032408262</v>
      </c>
      <c r="G104" s="1">
        <v>45138</v>
      </c>
      <c r="H104" s="7">
        <v>5.6962596204584699</v>
      </c>
      <c r="I104" s="7">
        <v>-0.75796619487579098</v>
      </c>
      <c r="J104" s="7">
        <v>2.2777931197524199</v>
      </c>
      <c r="K104" s="7">
        <v>3.8560689739546699</v>
      </c>
      <c r="L104" s="7"/>
      <c r="M104" s="1">
        <v>45138</v>
      </c>
      <c r="N104" s="4">
        <f t="shared" si="10"/>
        <v>5.4288667811991022E-2</v>
      </c>
      <c r="O104" s="4">
        <f t="shared" si="11"/>
        <v>-7.2410281347652598E-3</v>
      </c>
      <c r="P104" s="4">
        <f t="shared" si="12"/>
        <v>1.9202638657797321E-2</v>
      </c>
      <c r="Q104" s="4">
        <f t="shared" si="13"/>
        <v>2.9162874630142978E-2</v>
      </c>
      <c r="S104" s="1">
        <v>45138</v>
      </c>
      <c r="T104" s="4">
        <f t="shared" si="14"/>
        <v>5.1532189209571817E-2</v>
      </c>
      <c r="U104" s="4">
        <f t="shared" si="15"/>
        <v>3.5922802572509405E-2</v>
      </c>
      <c r="V104" s="4">
        <f t="shared" si="16"/>
        <v>3.7869932485170787E-2</v>
      </c>
      <c r="W104" s="4">
        <f t="shared" si="17"/>
        <v>2.4416321919612093E-2</v>
      </c>
    </row>
    <row r="105" spans="1:23" x14ac:dyDescent="0.55000000000000004">
      <c r="A105" s="1">
        <v>45169</v>
      </c>
      <c r="B105" s="7">
        <v>1261.3646852061499</v>
      </c>
      <c r="C105" s="7">
        <v>1262.98741243227</v>
      </c>
      <c r="D105" s="7">
        <v>1425.90108823739</v>
      </c>
      <c r="E105" s="7">
        <v>1586.3823690367101</v>
      </c>
      <c r="G105" s="1">
        <v>45169</v>
      </c>
      <c r="H105" s="7">
        <v>2.2600101342864001</v>
      </c>
      <c r="I105" s="7">
        <v>0.51916613988367999</v>
      </c>
      <c r="J105" s="7">
        <v>2.4760098339047998</v>
      </c>
      <c r="K105" s="7">
        <v>3.8887687863845</v>
      </c>
      <c r="L105" s="7"/>
      <c r="M105" s="1">
        <v>45169</v>
      </c>
      <c r="N105" s="4">
        <f t="shared" si="10"/>
        <v>2.1500619075128499E-2</v>
      </c>
      <c r="O105" s="4">
        <f t="shared" si="11"/>
        <v>4.9327440774776955E-3</v>
      </c>
      <c r="P105" s="4">
        <f t="shared" si="12"/>
        <v>2.0837432730755445E-2</v>
      </c>
      <c r="Q105" s="4">
        <f t="shared" si="13"/>
        <v>2.9416127125108091E-2</v>
      </c>
      <c r="S105" s="1">
        <v>45169</v>
      </c>
      <c r="T105" s="4">
        <f t="shared" si="14"/>
        <v>4.3972404673408329E-2</v>
      </c>
      <c r="U105" s="4">
        <f t="shared" si="15"/>
        <v>3.8423350265966834E-2</v>
      </c>
      <c r="V105" s="4">
        <f t="shared" si="16"/>
        <v>3.4426337797478036E-2</v>
      </c>
      <c r="W105" s="4">
        <f t="shared" si="17"/>
        <v>2.1594537035023724E-2</v>
      </c>
    </row>
    <row r="106" spans="1:23" x14ac:dyDescent="0.55000000000000004">
      <c r="A106" s="1">
        <v>45199</v>
      </c>
      <c r="B106" s="7">
        <v>1267.6399256760501</v>
      </c>
      <c r="C106" s="7">
        <v>1265.78632794041</v>
      </c>
      <c r="D106" s="7">
        <v>1430.9383610913501</v>
      </c>
      <c r="E106" s="7">
        <v>1588.25458493219</v>
      </c>
      <c r="G106" s="1">
        <v>45199</v>
      </c>
      <c r="H106" s="7">
        <v>6.2752404698978799</v>
      </c>
      <c r="I106" s="7">
        <v>2.9515883793006301</v>
      </c>
      <c r="J106" s="7">
        <v>5.0372728539543496</v>
      </c>
      <c r="K106" s="7">
        <v>6.8694028615383296</v>
      </c>
      <c r="L106" s="7"/>
      <c r="M106" s="1">
        <v>45199</v>
      </c>
      <c r="N106" s="4">
        <f t="shared" si="10"/>
        <v>5.9404002756235752E-2</v>
      </c>
      <c r="O106" s="4">
        <f t="shared" si="11"/>
        <v>2.7981863739386985E-2</v>
      </c>
      <c r="P106" s="4">
        <f t="shared" si="12"/>
        <v>4.2243101373947503E-2</v>
      </c>
      <c r="Q106" s="4">
        <f t="shared" si="13"/>
        <v>5.1901524554377035E-2</v>
      </c>
      <c r="S106" s="1">
        <v>45199</v>
      </c>
      <c r="T106" s="4">
        <f t="shared" si="14"/>
        <v>4.2542460324927561E-2</v>
      </c>
      <c r="U106" s="4">
        <f t="shared" si="15"/>
        <v>3.8827634595247545E-2</v>
      </c>
      <c r="V106" s="4">
        <f t="shared" si="16"/>
        <v>3.5791606764794738E-2</v>
      </c>
      <c r="W106" s="4">
        <f t="shared" si="17"/>
        <v>2.1679901353729138E-2</v>
      </c>
    </row>
    <row r="107" spans="1:23" x14ac:dyDescent="0.55000000000000004">
      <c r="A107" s="1">
        <v>45230</v>
      </c>
      <c r="B107" s="7">
        <v>1274.0866194385001</v>
      </c>
      <c r="C107" s="7">
        <v>1274.9321454348501</v>
      </c>
      <c r="D107" s="7">
        <v>1436.9549859638</v>
      </c>
      <c r="E107" s="7">
        <v>1588.24243292849</v>
      </c>
      <c r="G107" s="1">
        <v>45230</v>
      </c>
      <c r="H107" s="7">
        <v>6.4466937624535996</v>
      </c>
      <c r="I107" s="7">
        <v>2.1802190722387902</v>
      </c>
      <c r="J107" s="7">
        <v>6.0166248724514801</v>
      </c>
      <c r="K107" s="7">
        <v>9.5941988992685197</v>
      </c>
      <c r="L107" s="7"/>
      <c r="M107" s="1">
        <v>45230</v>
      </c>
      <c r="N107" s="4">
        <f t="shared" si="10"/>
        <v>6.0718261984052932E-2</v>
      </c>
      <c r="O107" s="4">
        <f t="shared" si="11"/>
        <v>2.0520801017172574E-2</v>
      </c>
      <c r="P107" s="4">
        <f t="shared" si="12"/>
        <v>5.0244787884563991E-2</v>
      </c>
      <c r="Q107" s="4">
        <f t="shared" si="13"/>
        <v>7.2489176969625729E-2</v>
      </c>
      <c r="S107" s="1">
        <v>45230</v>
      </c>
      <c r="T107" s="4">
        <f t="shared" si="14"/>
        <v>4.510325968286822E-2</v>
      </c>
      <c r="U107" s="4">
        <f t="shared" si="15"/>
        <v>4.6672778611258035E-2</v>
      </c>
      <c r="V107" s="4">
        <f t="shared" si="16"/>
        <v>3.8394992662529645E-2</v>
      </c>
      <c r="W107" s="4">
        <f t="shared" si="17"/>
        <v>1.6928643652479074E-2</v>
      </c>
    </row>
    <row r="108" spans="1:23" x14ac:dyDescent="0.55000000000000004">
      <c r="A108" s="1">
        <v>45260</v>
      </c>
      <c r="B108" s="7">
        <v>1288.13321129564</v>
      </c>
      <c r="C108" s="7">
        <v>1280.6394909371199</v>
      </c>
      <c r="D108" s="7">
        <v>1442.8032043624901</v>
      </c>
      <c r="E108" s="7">
        <v>1591.3240622236401</v>
      </c>
      <c r="G108" s="1">
        <v>45260</v>
      </c>
      <c r="H108" s="7">
        <v>14.0465918571392</v>
      </c>
      <c r="I108" s="7">
        <v>3.8098418219020602</v>
      </c>
      <c r="J108" s="7">
        <v>5.8482183986958303</v>
      </c>
      <c r="K108" s="7">
        <v>8.9838544351999303</v>
      </c>
      <c r="L108" s="7"/>
      <c r="M108" s="1">
        <v>45260</v>
      </c>
      <c r="N108" s="4">
        <f t="shared" si="10"/>
        <v>0.13085533453184472</v>
      </c>
      <c r="O108" s="4">
        <f t="shared" si="11"/>
        <v>3.5699431562406431E-2</v>
      </c>
      <c r="P108" s="4">
        <f t="shared" si="12"/>
        <v>4.8640466400515614E-2</v>
      </c>
      <c r="Q108" s="4">
        <f t="shared" si="13"/>
        <v>6.7746259722709062E-2</v>
      </c>
      <c r="S108" s="1">
        <v>45260</v>
      </c>
      <c r="T108" s="4">
        <f t="shared" si="14"/>
        <v>5.3266890879840038E-2</v>
      </c>
      <c r="U108" s="4">
        <f t="shared" si="15"/>
        <v>4.8123667913298938E-2</v>
      </c>
      <c r="V108" s="4">
        <f t="shared" si="16"/>
        <v>3.9769224781065718E-2</v>
      </c>
      <c r="W108" s="4">
        <f t="shared" si="17"/>
        <v>1.5911272192350001E-2</v>
      </c>
    </row>
    <row r="109" spans="1:23" x14ac:dyDescent="0.55000000000000004">
      <c r="A109" s="1">
        <v>45291</v>
      </c>
      <c r="B109" s="7">
        <v>1298.9522546381199</v>
      </c>
      <c r="C109" s="7">
        <v>1291.40848980332</v>
      </c>
      <c r="D109" s="7">
        <v>1447.82736146355</v>
      </c>
      <c r="E109" s="7">
        <v>1590.9641321556701</v>
      </c>
      <c r="G109" s="1">
        <v>45291</v>
      </c>
      <c r="H109" s="7">
        <v>10.8190433424763</v>
      </c>
      <c r="I109" s="7">
        <v>1.5905132963058</v>
      </c>
      <c r="J109" s="7">
        <v>5.0241571010525696</v>
      </c>
      <c r="K109" s="7">
        <v>7.6704398069341497</v>
      </c>
      <c r="L109" s="7"/>
      <c r="M109" s="1">
        <v>45291</v>
      </c>
      <c r="N109" s="4">
        <f t="shared" si="10"/>
        <v>9.9948646800636282E-2</v>
      </c>
      <c r="O109" s="4">
        <f t="shared" si="11"/>
        <v>1.4779335668279832E-2</v>
      </c>
      <c r="P109" s="4">
        <f t="shared" si="12"/>
        <v>4.1641625802461862E-2</v>
      </c>
      <c r="Q109" s="4">
        <f t="shared" si="13"/>
        <v>5.7855030055576073E-2</v>
      </c>
      <c r="S109" s="1">
        <v>45291</v>
      </c>
      <c r="T109" s="4">
        <f t="shared" si="14"/>
        <v>6.0814177392631792E-2</v>
      </c>
      <c r="U109" s="4">
        <f t="shared" si="15"/>
        <v>5.4078322520425541E-2</v>
      </c>
      <c r="V109" s="4">
        <f t="shared" si="16"/>
        <v>3.9869926856578822E-2</v>
      </c>
      <c r="W109" s="4">
        <f t="shared" si="17"/>
        <v>1.3690595127594022E-2</v>
      </c>
    </row>
    <row r="110" spans="1:23" x14ac:dyDescent="0.55000000000000004">
      <c r="A110" s="1">
        <v>45322</v>
      </c>
      <c r="B110" s="7">
        <v>1306.5292366265401</v>
      </c>
      <c r="C110" s="7">
        <v>1297.3903421897901</v>
      </c>
      <c r="D110" s="7">
        <v>1453.5984530757701</v>
      </c>
      <c r="E110" s="7">
        <v>1596.8291008270101</v>
      </c>
      <c r="G110" s="1">
        <v>45322</v>
      </c>
      <c r="H110" s="7">
        <v>7.5769819884244498</v>
      </c>
      <c r="I110" s="7">
        <v>3.6130084934147799</v>
      </c>
      <c r="J110" s="7">
        <v>5.7710916122261402</v>
      </c>
      <c r="K110" s="7">
        <v>6.76227682059874</v>
      </c>
      <c r="L110" s="7"/>
      <c r="M110" s="1">
        <v>45322</v>
      </c>
      <c r="N110" s="4">
        <f t="shared" si="10"/>
        <v>6.9591847860870457E-2</v>
      </c>
      <c r="O110" s="4">
        <f t="shared" si="11"/>
        <v>3.3417931759688532E-2</v>
      </c>
      <c r="P110" s="4">
        <f t="shared" si="12"/>
        <v>4.7642524109857323E-2</v>
      </c>
      <c r="Q110" s="4">
        <f t="shared" si="13"/>
        <v>5.0817787454623703E-2</v>
      </c>
      <c r="S110" s="1">
        <v>45322</v>
      </c>
      <c r="T110" s="4">
        <f t="shared" si="14"/>
        <v>6.26169969717498E-2</v>
      </c>
      <c r="U110" s="4">
        <f t="shared" si="15"/>
        <v>5.4245934262042217E-2</v>
      </c>
      <c r="V110" s="4">
        <f t="shared" si="16"/>
        <v>3.9917876080038349E-2</v>
      </c>
      <c r="W110" s="4">
        <f t="shared" si="17"/>
        <v>1.6969481739590536E-2</v>
      </c>
    </row>
    <row r="111" spans="1:23" x14ac:dyDescent="0.55000000000000004">
      <c r="A111" s="1">
        <v>45351</v>
      </c>
      <c r="B111" s="7">
        <v>1315.66493338381</v>
      </c>
      <c r="C111" s="7">
        <v>1304.00443389771</v>
      </c>
      <c r="D111" s="7">
        <v>1458.7470285029201</v>
      </c>
      <c r="E111" s="7">
        <v>1600.9181045682001</v>
      </c>
      <c r="G111" s="1">
        <v>45351</v>
      </c>
      <c r="H111" s="7">
        <v>9.1356967572648902</v>
      </c>
      <c r="I111" s="7">
        <v>3.7457877102577801</v>
      </c>
      <c r="J111" s="7">
        <v>5.1485754271467101</v>
      </c>
      <c r="K111" s="7">
        <v>6.4367745814500301</v>
      </c>
      <c r="L111" s="7"/>
      <c r="M111" s="1">
        <v>45351</v>
      </c>
      <c r="N111" s="4">
        <f t="shared" si="10"/>
        <v>8.332544123162211E-2</v>
      </c>
      <c r="O111" s="4">
        <f t="shared" si="11"/>
        <v>3.4470321844487943E-2</v>
      </c>
      <c r="P111" s="4">
        <f t="shared" si="12"/>
        <v>4.235340598374137E-2</v>
      </c>
      <c r="Q111" s="4">
        <f t="shared" si="13"/>
        <v>4.82481238465561E-2</v>
      </c>
      <c r="S111" s="1">
        <v>45351</v>
      </c>
      <c r="T111" s="4">
        <f t="shared" si="14"/>
        <v>6.7231076292263145E-2</v>
      </c>
      <c r="U111" s="4">
        <f t="shared" si="15"/>
        <v>5.6444603103873982E-2</v>
      </c>
      <c r="V111" s="4">
        <f t="shared" si="16"/>
        <v>4.000780297840556E-2</v>
      </c>
      <c r="W111" s="4">
        <f t="shared" si="17"/>
        <v>1.97865992500523E-2</v>
      </c>
    </row>
    <row r="112" spans="1:23" x14ac:dyDescent="0.55000000000000004">
      <c r="A112" s="1">
        <v>45382</v>
      </c>
      <c r="B112" s="7">
        <v>1320.5672650725401</v>
      </c>
      <c r="C112" s="7">
        <v>1309.2430560461301</v>
      </c>
      <c r="D112" s="7">
        <v>1463.05819958609</v>
      </c>
      <c r="E112" s="7">
        <v>1604.06222984493</v>
      </c>
      <c r="G112" s="1">
        <v>45382</v>
      </c>
      <c r="H112" s="7">
        <v>4.9023316887353303</v>
      </c>
      <c r="I112" s="7">
        <v>1.8879206714176999</v>
      </c>
      <c r="J112" s="7">
        <v>4.3111710831713497</v>
      </c>
      <c r="K112" s="7">
        <v>6.2571331602722404</v>
      </c>
      <c r="L112" s="7"/>
      <c r="M112" s="1">
        <v>45382</v>
      </c>
      <c r="N112" s="4">
        <f t="shared" si="10"/>
        <v>4.4547507590681101E-2</v>
      </c>
      <c r="O112" s="4">
        <f t="shared" si="11"/>
        <v>1.7303928367151233E-2</v>
      </c>
      <c r="P112" s="4">
        <f t="shared" si="12"/>
        <v>3.5360215343922849E-2</v>
      </c>
      <c r="Q112" s="4">
        <f t="shared" si="13"/>
        <v>4.6809653968677797E-2</v>
      </c>
      <c r="S112" s="1">
        <v>45382</v>
      </c>
      <c r="T112" s="4">
        <f t="shared" si="14"/>
        <v>6.3963317084746965E-2</v>
      </c>
      <c r="U112" s="4">
        <f t="shared" si="15"/>
        <v>5.580916344820526E-2</v>
      </c>
      <c r="V112" s="4">
        <f t="shared" si="16"/>
        <v>3.8170743636453383E-2</v>
      </c>
      <c r="W112" s="4">
        <f t="shared" si="17"/>
        <v>1.9402772719867633E-2</v>
      </c>
    </row>
    <row r="113" spans="1:23" x14ac:dyDescent="0.55000000000000004">
      <c r="A113" s="1">
        <v>45412</v>
      </c>
      <c r="B113" s="7">
        <v>1329.3151529644099</v>
      </c>
      <c r="C113" s="7">
        <v>1310.8912198847399</v>
      </c>
      <c r="D113" s="7">
        <v>1465.52076063867</v>
      </c>
      <c r="E113" s="7">
        <v>1603.6655203808</v>
      </c>
      <c r="G113" s="1">
        <v>45412</v>
      </c>
      <c r="H113" s="7">
        <v>8.7478878918664105</v>
      </c>
      <c r="I113" s="7">
        <v>0.18127044525942801</v>
      </c>
      <c r="J113" s="7">
        <v>2.4625610525783399</v>
      </c>
      <c r="K113" s="7">
        <v>4.2094842994746298</v>
      </c>
      <c r="L113" s="7"/>
      <c r="M113" s="1">
        <v>45412</v>
      </c>
      <c r="N113" s="4">
        <f t="shared" si="10"/>
        <v>7.8968974714762344E-2</v>
      </c>
      <c r="O113" s="4">
        <f t="shared" si="11"/>
        <v>1.6593637291310824E-3</v>
      </c>
      <c r="P113" s="4">
        <f t="shared" si="12"/>
        <v>2.0163980903322005E-2</v>
      </c>
      <c r="Q113" s="4">
        <f t="shared" si="13"/>
        <v>3.1498969673988339E-2</v>
      </c>
      <c r="S113" s="1">
        <v>45412</v>
      </c>
      <c r="T113" s="4">
        <f t="shared" si="14"/>
        <v>6.9582179108271094E-2</v>
      </c>
      <c r="U113" s="4">
        <f t="shared" si="15"/>
        <v>5.012040550417303E-2</v>
      </c>
      <c r="V113" s="4">
        <f t="shared" si="16"/>
        <v>3.6542587731395883E-2</v>
      </c>
      <c r="W113" s="4">
        <f t="shared" si="17"/>
        <v>1.7583615391966834E-2</v>
      </c>
    </row>
    <row r="114" spans="1:23" x14ac:dyDescent="0.55000000000000004">
      <c r="A114" s="1">
        <v>45443</v>
      </c>
      <c r="B114" s="7">
        <v>1333.0286619631099</v>
      </c>
      <c r="C114" s="7">
        <v>1315.7396584701801</v>
      </c>
      <c r="D114" s="7">
        <v>1467.6705245094399</v>
      </c>
      <c r="E114" s="7">
        <v>1603.0946788615699</v>
      </c>
      <c r="G114" s="1">
        <v>45443</v>
      </c>
      <c r="H114" s="7">
        <v>3.7135089987004899</v>
      </c>
      <c r="I114" s="7">
        <v>0.38073198765948701</v>
      </c>
      <c r="J114" s="7">
        <v>2.1497638707679299</v>
      </c>
      <c r="K114" s="7">
        <v>3.67686108555597</v>
      </c>
      <c r="L114" s="7"/>
      <c r="M114" s="1">
        <v>45443</v>
      </c>
      <c r="N114" s="4">
        <f t="shared" si="10"/>
        <v>3.3429219682929126E-2</v>
      </c>
      <c r="O114" s="4">
        <f t="shared" si="11"/>
        <v>3.472407191272172E-3</v>
      </c>
      <c r="P114" s="4">
        <f t="shared" si="12"/>
        <v>1.7576946609211018E-2</v>
      </c>
      <c r="Q114" s="4">
        <f t="shared" si="13"/>
        <v>2.7523223430574235E-2</v>
      </c>
      <c r="S114" s="1">
        <v>45443</v>
      </c>
      <c r="T114" s="4">
        <f t="shared" si="14"/>
        <v>6.5589784249783928E-2</v>
      </c>
      <c r="U114" s="4">
        <f t="shared" si="15"/>
        <v>5.0497621940482205E-2</v>
      </c>
      <c r="V114" s="4">
        <f t="shared" si="16"/>
        <v>3.3967524755041646E-2</v>
      </c>
      <c r="W114" s="4">
        <f t="shared" si="17"/>
        <v>1.2568481409815157E-2</v>
      </c>
    </row>
    <row r="115" spans="1:23" x14ac:dyDescent="0.55000000000000004">
      <c r="A115" s="1">
        <v>45473</v>
      </c>
      <c r="B115" s="7">
        <v>1342.1904244959201</v>
      </c>
      <c r="C115" s="7">
        <v>1320.5904817820999</v>
      </c>
      <c r="D115" s="7">
        <v>1471.3552490105101</v>
      </c>
      <c r="E115" s="7">
        <v>1602.8815105390399</v>
      </c>
      <c r="G115" s="1">
        <v>45473</v>
      </c>
      <c r="H115" s="7">
        <v>9.1617625328087797</v>
      </c>
      <c r="I115" s="7">
        <v>2.5141221852867299</v>
      </c>
      <c r="J115" s="7">
        <v>3.6847245010711198</v>
      </c>
      <c r="K115" s="7">
        <v>5.6573807801099703</v>
      </c>
      <c r="L115" s="7"/>
      <c r="M115" s="1">
        <v>45473</v>
      </c>
      <c r="N115" s="4">
        <f t="shared" si="10"/>
        <v>8.1911737997233447E-2</v>
      </c>
      <c r="O115" s="4">
        <f t="shared" si="11"/>
        <v>2.2845436673697594E-2</v>
      </c>
      <c r="P115" s="4">
        <f t="shared" si="12"/>
        <v>3.0051677895320841E-2</v>
      </c>
      <c r="Q115" s="4">
        <f t="shared" si="13"/>
        <v>4.2354078523551691E-2</v>
      </c>
      <c r="S115" s="1">
        <v>45473</v>
      </c>
      <c r="T115" s="4">
        <f t="shared" si="14"/>
        <v>7.0832466058188631E-2</v>
      </c>
      <c r="U115" s="4">
        <f t="shared" si="15"/>
        <v>5.2744974312741159E-2</v>
      </c>
      <c r="V115" s="4">
        <f t="shared" si="16"/>
        <v>3.5329176818394092E-2</v>
      </c>
      <c r="W115" s="4">
        <f t="shared" si="17"/>
        <v>1.1514353350413968E-2</v>
      </c>
    </row>
    <row r="116" spans="1:23" x14ac:dyDescent="0.55000000000000004">
      <c r="A116" s="1">
        <v>45504</v>
      </c>
      <c r="B116" s="7">
        <v>1346.4869465731199</v>
      </c>
      <c r="C116" s="7">
        <v>1325.64673637495</v>
      </c>
      <c r="D116" s="7">
        <v>1475.74842167478</v>
      </c>
      <c r="E116" s="7">
        <v>1603.90644158142</v>
      </c>
      <c r="G116" s="1">
        <v>45504</v>
      </c>
      <c r="H116" s="7">
        <v>4.2965220772016401</v>
      </c>
      <c r="I116" s="7">
        <v>3.13269698079392</v>
      </c>
      <c r="J116" s="7">
        <v>4.3931726642738296</v>
      </c>
      <c r="K116" s="7">
        <v>5.68532950397059</v>
      </c>
      <c r="L116" s="7"/>
      <c r="M116" s="1">
        <v>45504</v>
      </c>
      <c r="N116" s="4">
        <f t="shared" si="10"/>
        <v>3.8290950430405715E-2</v>
      </c>
      <c r="O116" s="4">
        <f t="shared" si="11"/>
        <v>2.8357753795196835E-2</v>
      </c>
      <c r="P116" s="4">
        <f t="shared" si="12"/>
        <v>3.5722939761953384E-2</v>
      </c>
      <c r="Q116" s="4">
        <f t="shared" si="13"/>
        <v>4.2536118241647318E-2</v>
      </c>
      <c r="S116" s="1">
        <v>45504</v>
      </c>
      <c r="T116" s="4">
        <f t="shared" si="14"/>
        <v>6.9400323286276572E-2</v>
      </c>
      <c r="U116" s="4">
        <f t="shared" si="15"/>
        <v>5.5351080710550692E-2</v>
      </c>
      <c r="V116" s="4">
        <f t="shared" si="16"/>
        <v>3.6758761711558251E-2</v>
      </c>
      <c r="W116" s="4">
        <f t="shared" si="17"/>
        <v>1.0842103496468723E-2</v>
      </c>
    </row>
    <row r="117" spans="1:23" x14ac:dyDescent="0.55000000000000004">
      <c r="A117" s="1">
        <v>45535</v>
      </c>
      <c r="B117" s="7">
        <v>1353.55677479275</v>
      </c>
      <c r="C117" s="7">
        <v>1327.37524511535</v>
      </c>
      <c r="D117" s="7">
        <v>1481.3185010509601</v>
      </c>
      <c r="E117" s="7">
        <v>1607.28258199066</v>
      </c>
      <c r="G117" s="1">
        <v>45535</v>
      </c>
      <c r="H117" s="7">
        <v>7.0698282196294704</v>
      </c>
      <c r="I117" s="7">
        <v>3.8779423400931701</v>
      </c>
      <c r="J117" s="7">
        <v>5.5700793761767802</v>
      </c>
      <c r="K117" s="7">
        <v>7.2038563095909396</v>
      </c>
      <c r="L117" s="7"/>
      <c r="M117" s="1">
        <v>45535</v>
      </c>
      <c r="N117" s="4">
        <f t="shared" si="10"/>
        <v>6.2677783610919163E-2</v>
      </c>
      <c r="O117" s="4">
        <f t="shared" si="11"/>
        <v>3.5058140682045102E-2</v>
      </c>
      <c r="P117" s="4">
        <f t="shared" si="12"/>
        <v>4.5122606965820856E-2</v>
      </c>
      <c r="Q117" s="4">
        <f t="shared" si="13"/>
        <v>5.3784117792171543E-2</v>
      </c>
      <c r="S117" s="1">
        <v>45535</v>
      </c>
      <c r="T117" s="4">
        <f t="shared" si="14"/>
        <v>7.3089163402044022E-2</v>
      </c>
      <c r="U117" s="4">
        <f t="shared" si="15"/>
        <v>5.0980581476327967E-2</v>
      </c>
      <c r="V117" s="4">
        <f t="shared" si="16"/>
        <v>3.8864836608038238E-2</v>
      </c>
      <c r="W117" s="4">
        <f t="shared" si="17"/>
        <v>1.3174763765586364E-2</v>
      </c>
    </row>
    <row r="118" spans="1:23" x14ac:dyDescent="0.55000000000000004">
      <c r="A118" s="1">
        <v>45565</v>
      </c>
      <c r="B118" s="7">
        <v>1358.21771985022</v>
      </c>
      <c r="C118" s="7">
        <v>1331.81361225824</v>
      </c>
      <c r="D118" s="7">
        <v>1486.7377486093201</v>
      </c>
      <c r="E118" s="7">
        <v>1612.1007473012901</v>
      </c>
      <c r="G118" s="1">
        <v>45565</v>
      </c>
      <c r="H118" s="7">
        <v>4.6609450574717304</v>
      </c>
      <c r="I118" s="7">
        <v>3.4531314266986302</v>
      </c>
      <c r="J118" s="7">
        <v>5.4192475583573199</v>
      </c>
      <c r="K118" s="7">
        <v>8.0393461414847103</v>
      </c>
      <c r="L118" s="7"/>
      <c r="M118" s="1">
        <v>45565</v>
      </c>
      <c r="N118" s="4">
        <f t="shared" si="10"/>
        <v>4.1179952133026727E-2</v>
      </c>
      <c r="O118" s="4">
        <f t="shared" si="11"/>
        <v>3.1113645887821707E-2</v>
      </c>
      <c r="P118" s="4">
        <f t="shared" si="12"/>
        <v>4.3740714030512218E-2</v>
      </c>
      <c r="Q118" s="4">
        <f t="shared" si="13"/>
        <v>5.9842509135557498E-2</v>
      </c>
      <c r="S118" s="1">
        <v>45565</v>
      </c>
      <c r="T118" s="4">
        <f t="shared" si="14"/>
        <v>7.1453882399501942E-2</v>
      </c>
      <c r="U118" s="4">
        <f t="shared" si="15"/>
        <v>5.2163056955485121E-2</v>
      </c>
      <c r="V118" s="4">
        <f t="shared" si="16"/>
        <v>3.8994962351427097E-2</v>
      </c>
      <c r="W118" s="4">
        <f t="shared" si="17"/>
        <v>1.5014068018647124E-2</v>
      </c>
    </row>
    <row r="119" spans="1:23" x14ac:dyDescent="0.55000000000000004">
      <c r="A119" s="1">
        <v>45596</v>
      </c>
      <c r="B119" s="7">
        <v>1365.8018477789001</v>
      </c>
      <c r="C119" s="7">
        <v>1335.2313343262499</v>
      </c>
      <c r="D119" s="7">
        <v>1492.2722569954001</v>
      </c>
      <c r="E119" s="7">
        <v>1618.3635690871799</v>
      </c>
      <c r="G119" s="1">
        <v>45596</v>
      </c>
      <c r="H119" s="7">
        <v>7.5841279286746603</v>
      </c>
      <c r="I119" s="7">
        <v>3.6679166604098401</v>
      </c>
      <c r="J119" s="7">
        <v>5.5345083860799704</v>
      </c>
      <c r="K119" s="7">
        <v>7.2660059517727396</v>
      </c>
      <c r="L119" s="7"/>
      <c r="M119" s="1">
        <v>45596</v>
      </c>
      <c r="N119" s="4">
        <f t="shared" si="10"/>
        <v>6.663450872620931E-2</v>
      </c>
      <c r="O119" s="4">
        <f t="shared" si="11"/>
        <v>3.2964325202215088E-2</v>
      </c>
      <c r="P119" s="4">
        <f t="shared" si="12"/>
        <v>4.4505351032043186E-2</v>
      </c>
      <c r="Q119" s="4">
        <f t="shared" si="13"/>
        <v>5.3876689445284912E-2</v>
      </c>
      <c r="S119" s="1">
        <v>45596</v>
      </c>
      <c r="T119" s="4">
        <f t="shared" si="14"/>
        <v>7.1985080873716134E-2</v>
      </c>
      <c r="U119" s="4">
        <f t="shared" si="15"/>
        <v>4.7295998541815057E-2</v>
      </c>
      <c r="V119" s="4">
        <f t="shared" si="16"/>
        <v>3.8496175295635614E-2</v>
      </c>
      <c r="W119" s="4">
        <f t="shared" si="17"/>
        <v>1.8965074559273012E-2</v>
      </c>
    </row>
    <row r="120" spans="1:23" x14ac:dyDescent="0.55000000000000004">
      <c r="A120" s="1">
        <v>45626</v>
      </c>
      <c r="B120" s="7">
        <v>1366.0082988066499</v>
      </c>
      <c r="C120" s="7">
        <v>1339.3382667738999</v>
      </c>
      <c r="D120" s="7">
        <v>1497.2416605589599</v>
      </c>
      <c r="E120" s="7">
        <v>1623.8227169517399</v>
      </c>
      <c r="G120" s="1">
        <v>45626</v>
      </c>
      <c r="H120" s="7">
        <v>0.20645102774892601</v>
      </c>
      <c r="I120" s="7">
        <v>3.2181674001539502</v>
      </c>
      <c r="J120" s="7">
        <v>4.9694035635650904</v>
      </c>
      <c r="K120" s="7">
        <v>6.17433948501548</v>
      </c>
      <c r="L120" s="7"/>
      <c r="M120" s="1">
        <v>45626</v>
      </c>
      <c r="N120" s="4">
        <f t="shared" si="10"/>
        <v>1.8136144086030731E-3</v>
      </c>
      <c r="O120" s="4">
        <f t="shared" si="11"/>
        <v>2.8833648496333669E-2</v>
      </c>
      <c r="P120" s="4">
        <f t="shared" si="12"/>
        <v>3.9828468799431194E-2</v>
      </c>
      <c r="Q120" s="4">
        <f t="shared" si="13"/>
        <v>4.5628179139698397E-2</v>
      </c>
      <c r="S120" s="1">
        <v>45626</v>
      </c>
      <c r="T120" s="4">
        <f t="shared" si="14"/>
        <v>6.0455771831766557E-2</v>
      </c>
      <c r="U120" s="4">
        <f t="shared" si="15"/>
        <v>4.5835519091970693E-2</v>
      </c>
      <c r="V120" s="4">
        <f t="shared" si="16"/>
        <v>3.7731033610036734E-2</v>
      </c>
      <c r="W120" s="4">
        <f t="shared" si="17"/>
        <v>2.0422398868705456E-2</v>
      </c>
    </row>
    <row r="121" spans="1:23" x14ac:dyDescent="0.55000000000000004">
      <c r="A121" s="1">
        <v>45657</v>
      </c>
      <c r="B121" s="7">
        <v>1369.7943492392401</v>
      </c>
      <c r="C121" s="7">
        <v>1338.7506159877</v>
      </c>
      <c r="D121" s="7">
        <v>1501.9422184708901</v>
      </c>
      <c r="E121" s="7">
        <v>1629.6624511477601</v>
      </c>
      <c r="G121" s="1">
        <v>45657</v>
      </c>
      <c r="H121" s="7">
        <v>3.7860504325931199</v>
      </c>
      <c r="I121" s="7">
        <v>2.5680573884098901</v>
      </c>
      <c r="J121" s="7">
        <v>4.7005579119271896</v>
      </c>
      <c r="K121" s="7">
        <v>5.7908502339991497</v>
      </c>
      <c r="L121" s="7"/>
      <c r="M121" s="1">
        <v>45657</v>
      </c>
      <c r="N121" s="4">
        <f t="shared" si="10"/>
        <v>3.3167464310500272E-2</v>
      </c>
      <c r="O121" s="4">
        <f t="shared" si="11"/>
        <v>2.3018991209339479E-2</v>
      </c>
      <c r="P121" s="4">
        <f t="shared" si="12"/>
        <v>3.7555835537104267E-2</v>
      </c>
      <c r="Q121" s="4">
        <f t="shared" si="13"/>
        <v>4.2640856552256162E-2</v>
      </c>
      <c r="S121" s="1">
        <v>45657</v>
      </c>
      <c r="T121" s="4">
        <f t="shared" si="14"/>
        <v>5.4537874158320253E-2</v>
      </c>
      <c r="U121" s="4">
        <f t="shared" si="15"/>
        <v>3.665929607725453E-2</v>
      </c>
      <c r="V121" s="4">
        <f t="shared" si="16"/>
        <v>3.7376595060779616E-2</v>
      </c>
      <c r="W121" s="4">
        <f t="shared" si="17"/>
        <v>2.4323816112470028E-2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A4C89-7EE8-4EB7-BB47-62EDB962F8C3}">
  <dimension ref="A1:G18"/>
  <sheetViews>
    <sheetView workbookViewId="0">
      <selection activeCell="H3" sqref="H3"/>
    </sheetView>
  </sheetViews>
  <sheetFormatPr defaultRowHeight="14.4" x14ac:dyDescent="0.55000000000000004"/>
  <sheetData>
    <row r="1" spans="1:7" x14ac:dyDescent="0.55000000000000004">
      <c r="A1">
        <v>1073</v>
      </c>
      <c r="B1" t="s">
        <v>20</v>
      </c>
      <c r="C1">
        <v>1</v>
      </c>
      <c r="D1">
        <v>1</v>
      </c>
      <c r="E1" t="s">
        <v>17</v>
      </c>
      <c r="F1" t="s">
        <v>21</v>
      </c>
      <c r="G1" t="s">
        <v>22</v>
      </c>
    </row>
    <row r="2" spans="1:7" x14ac:dyDescent="0.55000000000000004">
      <c r="A2">
        <v>18097</v>
      </c>
      <c r="B2" t="s">
        <v>23</v>
      </c>
      <c r="C2">
        <v>1</v>
      </c>
      <c r="D2">
        <v>1</v>
      </c>
      <c r="E2" t="s">
        <v>13</v>
      </c>
      <c r="F2" t="s">
        <v>24</v>
      </c>
      <c r="G2" t="s">
        <v>25</v>
      </c>
    </row>
    <row r="3" spans="1:7" x14ac:dyDescent="0.55000000000000004">
      <c r="A3">
        <v>21111</v>
      </c>
      <c r="B3" t="s">
        <v>26</v>
      </c>
      <c r="C3">
        <v>1</v>
      </c>
      <c r="D3">
        <v>1</v>
      </c>
      <c r="E3" t="s">
        <v>16</v>
      </c>
      <c r="F3" t="s">
        <v>27</v>
      </c>
      <c r="G3" t="s">
        <v>22</v>
      </c>
    </row>
    <row r="4" spans="1:7" x14ac:dyDescent="0.55000000000000004">
      <c r="A4">
        <v>26081</v>
      </c>
      <c r="B4" t="s">
        <v>28</v>
      </c>
      <c r="C4">
        <v>0</v>
      </c>
      <c r="D4">
        <v>1</v>
      </c>
      <c r="E4" t="s">
        <v>9</v>
      </c>
      <c r="F4" t="s">
        <v>29</v>
      </c>
      <c r="G4" t="s">
        <v>30</v>
      </c>
    </row>
    <row r="5" spans="1:7" x14ac:dyDescent="0.55000000000000004">
      <c r="A5">
        <v>29095</v>
      </c>
      <c r="B5" t="s">
        <v>31</v>
      </c>
      <c r="C5">
        <v>1</v>
      </c>
      <c r="D5">
        <v>1</v>
      </c>
      <c r="E5" t="s">
        <v>12</v>
      </c>
      <c r="F5" t="s">
        <v>32</v>
      </c>
      <c r="G5" t="s">
        <v>33</v>
      </c>
    </row>
    <row r="6" spans="1:7" x14ac:dyDescent="0.55000000000000004">
      <c r="A6">
        <v>29189</v>
      </c>
      <c r="B6" t="s">
        <v>34</v>
      </c>
      <c r="C6">
        <v>0</v>
      </c>
      <c r="D6">
        <v>1</v>
      </c>
      <c r="E6" t="s">
        <v>12</v>
      </c>
      <c r="F6" t="s">
        <v>32</v>
      </c>
      <c r="G6" t="s">
        <v>35</v>
      </c>
    </row>
    <row r="7" spans="1:7" x14ac:dyDescent="0.55000000000000004">
      <c r="A7">
        <v>29510</v>
      </c>
      <c r="B7" t="s">
        <v>34</v>
      </c>
      <c r="C7">
        <v>0</v>
      </c>
      <c r="D7">
        <v>1</v>
      </c>
      <c r="E7" t="s">
        <v>12</v>
      </c>
      <c r="F7" t="s">
        <v>32</v>
      </c>
      <c r="G7" t="s">
        <v>36</v>
      </c>
    </row>
    <row r="8" spans="1:7" x14ac:dyDescent="0.55000000000000004">
      <c r="A8">
        <v>31055</v>
      </c>
      <c r="B8" t="s">
        <v>37</v>
      </c>
      <c r="C8">
        <v>1</v>
      </c>
      <c r="D8">
        <v>1</v>
      </c>
      <c r="E8" t="s">
        <v>18</v>
      </c>
      <c r="F8" t="s">
        <v>38</v>
      </c>
      <c r="G8" t="s">
        <v>39</v>
      </c>
    </row>
    <row r="9" spans="1:7" x14ac:dyDescent="0.55000000000000004">
      <c r="A9">
        <v>37081</v>
      </c>
      <c r="B9" t="s">
        <v>40</v>
      </c>
      <c r="C9">
        <v>1</v>
      </c>
      <c r="D9">
        <v>1</v>
      </c>
      <c r="E9" t="s">
        <v>11</v>
      </c>
      <c r="F9" t="s">
        <v>41</v>
      </c>
      <c r="G9" t="s">
        <v>42</v>
      </c>
    </row>
    <row r="10" spans="1:7" x14ac:dyDescent="0.55000000000000004">
      <c r="A10">
        <v>37119</v>
      </c>
      <c r="B10" t="s">
        <v>43</v>
      </c>
      <c r="C10">
        <v>1</v>
      </c>
      <c r="D10">
        <v>1</v>
      </c>
      <c r="E10" t="s">
        <v>11</v>
      </c>
      <c r="F10" t="s">
        <v>41</v>
      </c>
      <c r="G10" t="s">
        <v>44</v>
      </c>
    </row>
    <row r="11" spans="1:7" x14ac:dyDescent="0.55000000000000004">
      <c r="A11">
        <v>39049</v>
      </c>
      <c r="B11" t="s">
        <v>45</v>
      </c>
      <c r="C11">
        <v>1</v>
      </c>
      <c r="D11">
        <v>1</v>
      </c>
      <c r="E11" t="s">
        <v>10</v>
      </c>
      <c r="F11" t="s">
        <v>46</v>
      </c>
      <c r="G11" t="s">
        <v>47</v>
      </c>
    </row>
    <row r="12" spans="1:7" x14ac:dyDescent="0.55000000000000004">
      <c r="A12">
        <v>39061</v>
      </c>
      <c r="B12" t="s">
        <v>48</v>
      </c>
      <c r="C12">
        <v>1</v>
      </c>
      <c r="D12">
        <v>1</v>
      </c>
      <c r="E12" t="s">
        <v>10</v>
      </c>
      <c r="F12" t="s">
        <v>46</v>
      </c>
      <c r="G12" t="s">
        <v>49</v>
      </c>
    </row>
    <row r="13" spans="1:7" x14ac:dyDescent="0.55000000000000004">
      <c r="A13">
        <v>40109</v>
      </c>
      <c r="B13" t="s">
        <v>50</v>
      </c>
      <c r="C13">
        <v>0</v>
      </c>
      <c r="D13">
        <v>1</v>
      </c>
      <c r="E13" t="s">
        <v>15</v>
      </c>
      <c r="F13" t="s">
        <v>51</v>
      </c>
      <c r="G13" t="s">
        <v>51</v>
      </c>
    </row>
    <row r="14" spans="1:7" x14ac:dyDescent="0.55000000000000004">
      <c r="A14">
        <v>40143</v>
      </c>
      <c r="B14" t="s">
        <v>52</v>
      </c>
      <c r="C14">
        <v>0</v>
      </c>
      <c r="D14">
        <v>1</v>
      </c>
      <c r="E14" t="s">
        <v>15</v>
      </c>
      <c r="F14" t="s">
        <v>51</v>
      </c>
      <c r="G14" t="s">
        <v>52</v>
      </c>
    </row>
    <row r="15" spans="1:7" x14ac:dyDescent="0.55000000000000004">
      <c r="A15">
        <v>45045</v>
      </c>
      <c r="B15" t="s">
        <v>53</v>
      </c>
      <c r="C15">
        <v>0</v>
      </c>
      <c r="D15">
        <v>1</v>
      </c>
      <c r="E15" t="s">
        <v>19</v>
      </c>
      <c r="F15" t="s">
        <v>54</v>
      </c>
      <c r="G15" t="s">
        <v>53</v>
      </c>
    </row>
    <row r="16" spans="1:7" x14ac:dyDescent="0.55000000000000004">
      <c r="A16">
        <v>47037</v>
      </c>
      <c r="B16" t="s">
        <v>55</v>
      </c>
      <c r="C16">
        <v>1</v>
      </c>
      <c r="D16">
        <v>1</v>
      </c>
      <c r="E16" t="s">
        <v>14</v>
      </c>
      <c r="F16" t="s">
        <v>56</v>
      </c>
      <c r="G16" t="s">
        <v>57</v>
      </c>
    </row>
    <row r="17" spans="1:7" x14ac:dyDescent="0.55000000000000004">
      <c r="A17">
        <v>47093</v>
      </c>
      <c r="B17" t="s">
        <v>58</v>
      </c>
      <c r="C17">
        <v>0</v>
      </c>
      <c r="D17">
        <v>1</v>
      </c>
      <c r="E17" t="s">
        <v>14</v>
      </c>
      <c r="F17" t="s">
        <v>56</v>
      </c>
      <c r="G17" t="s">
        <v>59</v>
      </c>
    </row>
    <row r="18" spans="1:7" x14ac:dyDescent="0.55000000000000004">
      <c r="A18">
        <v>47157</v>
      </c>
      <c r="B18" t="s">
        <v>60</v>
      </c>
      <c r="C18">
        <v>1</v>
      </c>
      <c r="D18">
        <v>1</v>
      </c>
      <c r="E18" t="s">
        <v>14</v>
      </c>
      <c r="F18" t="s">
        <v>56</v>
      </c>
      <c r="G18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A4451-2CA9-4414-9436-EB8C7BCA144D}">
  <dimension ref="A1:AP104"/>
  <sheetViews>
    <sheetView topLeftCell="A53" zoomScale="70" zoomScaleNormal="70" workbookViewId="0">
      <selection activeCell="A2" sqref="A2:E13"/>
    </sheetView>
  </sheetViews>
  <sheetFormatPr defaultRowHeight="14.4" x14ac:dyDescent="0.55000000000000004"/>
  <cols>
    <col min="1" max="1" width="10.62890625" bestFit="1" customWidth="1"/>
  </cols>
  <sheetData>
    <row r="1" spans="1:42" x14ac:dyDescent="0.55000000000000004">
      <c r="B1" t="s">
        <v>26</v>
      </c>
      <c r="C1" t="s">
        <v>63</v>
      </c>
      <c r="D1" t="s">
        <v>64</v>
      </c>
    </row>
    <row r="2" spans="1:42" x14ac:dyDescent="0.55000000000000004">
      <c r="A2" s="1">
        <v>42400</v>
      </c>
      <c r="B2" s="2">
        <v>4.0108674478455897E-2</v>
      </c>
      <c r="C2" s="2">
        <v>4.3019610551086065E-2</v>
      </c>
      <c r="D2" s="2">
        <v>3.0488404410680174E-2</v>
      </c>
      <c r="E2" s="2">
        <v>5.4347591981033977E-2</v>
      </c>
    </row>
    <row r="3" spans="1:42" x14ac:dyDescent="0.55000000000000004">
      <c r="A3" s="1">
        <v>42429</v>
      </c>
      <c r="B3" s="2">
        <v>2.6077967496354701E-2</v>
      </c>
      <c r="C3" s="2">
        <v>4.2099434245237245E-2</v>
      </c>
      <c r="D3" s="2">
        <v>3.043080220020555E-2</v>
      </c>
      <c r="E3" s="2">
        <v>5.065247812123462E-2</v>
      </c>
    </row>
    <row r="4" spans="1:42" x14ac:dyDescent="0.55000000000000004">
      <c r="A4" s="1">
        <v>42460</v>
      </c>
      <c r="B4" s="2">
        <v>2.05152166989815E-2</v>
      </c>
      <c r="C4" s="2">
        <v>3.9153906452244529E-2</v>
      </c>
      <c r="D4" s="2">
        <v>2.2855622820895573E-2</v>
      </c>
      <c r="E4" s="2">
        <v>5.7004301334184201E-2</v>
      </c>
    </row>
    <row r="5" spans="1:42" x14ac:dyDescent="0.55000000000000004">
      <c r="A5" s="1">
        <v>42490</v>
      </c>
      <c r="B5" s="2">
        <v>2.16519263278931E-2</v>
      </c>
      <c r="C5" s="2">
        <v>3.6972897399450561E-2</v>
      </c>
      <c r="D5" s="2">
        <v>1.9159507997872648E-2</v>
      </c>
      <c r="E5" s="2">
        <v>5.4586008018316499E-2</v>
      </c>
    </row>
    <row r="6" spans="1:42" x14ac:dyDescent="0.55000000000000004">
      <c r="A6" s="1">
        <v>42521</v>
      </c>
      <c r="B6" s="2">
        <v>4.0894470572502901E-2</v>
      </c>
      <c r="C6" s="2">
        <v>3.8474677498919946E-2</v>
      </c>
      <c r="D6" s="2">
        <v>2.2604221604914224E-2</v>
      </c>
      <c r="E6" s="2">
        <v>5.1094055691719424E-2</v>
      </c>
      <c r="AL6" t="s">
        <v>0</v>
      </c>
      <c r="AM6" t="s">
        <v>65</v>
      </c>
      <c r="AN6" t="s">
        <v>63</v>
      </c>
      <c r="AO6" t="s">
        <v>64</v>
      </c>
    </row>
    <row r="7" spans="1:42" x14ac:dyDescent="0.55000000000000004">
      <c r="A7" s="1">
        <v>42551</v>
      </c>
      <c r="B7" s="2">
        <v>4.4007660665470003E-2</v>
      </c>
      <c r="C7" s="2">
        <v>4.0665403349125384E-2</v>
      </c>
      <c r="D7" s="2">
        <v>2.7874163503226173E-2</v>
      </c>
      <c r="E7" s="2">
        <v>4.907539963342443E-2</v>
      </c>
      <c r="AH7" s="3"/>
      <c r="AI7" s="3"/>
      <c r="AJ7" s="3"/>
      <c r="AK7" s="3"/>
      <c r="AL7">
        <v>2005</v>
      </c>
      <c r="AM7" s="4">
        <v>0.33106213108601401</v>
      </c>
      <c r="AN7" s="4">
        <v>0.33329380193507702</v>
      </c>
      <c r="AO7" s="4">
        <v>0.31656456660646198</v>
      </c>
      <c r="AP7" s="4">
        <v>0.34630546745566199</v>
      </c>
    </row>
    <row r="8" spans="1:42" x14ac:dyDescent="0.55000000000000004">
      <c r="A8" s="1">
        <v>42582</v>
      </c>
      <c r="B8" s="2">
        <v>5.3369868713722797E-2</v>
      </c>
      <c r="C8" s="2">
        <v>3.9303897532254481E-2</v>
      </c>
      <c r="D8" s="2">
        <v>2.8190053430035875E-2</v>
      </c>
      <c r="E8" s="2">
        <v>4.7893495933418698E-2</v>
      </c>
      <c r="AH8" s="3"/>
      <c r="AI8" s="3"/>
      <c r="AJ8" s="3"/>
      <c r="AK8" s="3"/>
      <c r="AL8">
        <v>2006</v>
      </c>
      <c r="AM8" s="4">
        <v>0.33334586350541801</v>
      </c>
      <c r="AN8" s="4">
        <v>0.34978352904006799</v>
      </c>
      <c r="AO8" s="4">
        <v>0.33411967206592996</v>
      </c>
      <c r="AP8" s="4">
        <v>0.36379927736184697</v>
      </c>
    </row>
    <row r="9" spans="1:42" x14ac:dyDescent="0.55000000000000004">
      <c r="A9" s="1">
        <v>42613</v>
      </c>
      <c r="B9" s="2">
        <v>5.2338420401536599E-2</v>
      </c>
      <c r="C9" s="2">
        <v>3.7222069974558444E-2</v>
      </c>
      <c r="D9" s="2">
        <v>2.5616480720823325E-2</v>
      </c>
      <c r="E9" s="2">
        <v>4.7580782791090778E-2</v>
      </c>
      <c r="AH9" s="3"/>
      <c r="AI9" s="3"/>
      <c r="AJ9" s="3"/>
      <c r="AK9" s="3"/>
      <c r="AL9">
        <v>2007</v>
      </c>
      <c r="AM9" s="4">
        <v>0.318686031511553</v>
      </c>
      <c r="AN9" s="4">
        <v>0.337129115017962</v>
      </c>
      <c r="AO9" s="4">
        <v>0.32157402690512199</v>
      </c>
      <c r="AP9" s="4">
        <v>0.353242636360805</v>
      </c>
    </row>
    <row r="10" spans="1:42" x14ac:dyDescent="0.55000000000000004">
      <c r="A10" s="1">
        <v>42643</v>
      </c>
      <c r="B10" s="2">
        <v>5.1696844351225402E-2</v>
      </c>
      <c r="C10" s="2">
        <v>3.5474880425369837E-2</v>
      </c>
      <c r="D10" s="2">
        <v>2.3775935365886652E-2</v>
      </c>
      <c r="E10" s="2">
        <v>4.9065326289695302E-2</v>
      </c>
      <c r="AH10" s="3"/>
      <c r="AI10" s="3"/>
      <c r="AJ10" s="3"/>
      <c r="AK10" s="3"/>
      <c r="AL10">
        <v>2008</v>
      </c>
      <c r="AM10" s="4">
        <v>0.30774956916623802</v>
      </c>
      <c r="AN10" s="4">
        <v>0.34010623041855803</v>
      </c>
      <c r="AO10" s="4">
        <v>0.32784948860144902</v>
      </c>
      <c r="AP10" s="4">
        <v>0.35552811530254802</v>
      </c>
    </row>
    <row r="11" spans="1:42" x14ac:dyDescent="0.55000000000000004">
      <c r="A11" s="1">
        <v>42674</v>
      </c>
      <c r="B11" s="2">
        <v>5.6909601963489702E-2</v>
      </c>
      <c r="C11" s="2">
        <v>3.3304558307314519E-2</v>
      </c>
      <c r="D11" s="2">
        <v>2.2120526067416952E-2</v>
      </c>
      <c r="E11" s="2">
        <v>4.9158095183868752E-2</v>
      </c>
      <c r="AH11" s="3"/>
      <c r="AI11" s="3"/>
      <c r="AJ11" s="3"/>
      <c r="AK11" s="3"/>
      <c r="AL11">
        <v>2009</v>
      </c>
      <c r="AM11" s="4">
        <v>0.32845668195984501</v>
      </c>
      <c r="AN11" s="4">
        <v>0.35464013636690195</v>
      </c>
      <c r="AO11" s="4">
        <v>0.331043822909241</v>
      </c>
      <c r="AP11" s="4">
        <v>0.37446627441318397</v>
      </c>
    </row>
    <row r="12" spans="1:42" x14ac:dyDescent="0.55000000000000004">
      <c r="A12" s="1">
        <v>42704</v>
      </c>
      <c r="B12" s="2">
        <v>4.6082003003772902E-2</v>
      </c>
      <c r="C12" s="2">
        <v>3.0108913162399692E-2</v>
      </c>
      <c r="D12" s="2">
        <v>2.119981122181645E-2</v>
      </c>
      <c r="E12" s="2">
        <v>4.3144037061287048E-2</v>
      </c>
      <c r="AH12" s="3"/>
      <c r="AI12" s="3"/>
      <c r="AJ12" s="3"/>
      <c r="AK12" s="3"/>
      <c r="AL12">
        <v>2010</v>
      </c>
      <c r="AM12" s="4">
        <v>0.342533893793459</v>
      </c>
      <c r="AN12" s="4">
        <v>0.36914833341127901</v>
      </c>
      <c r="AO12" s="4">
        <v>0.33924038733571105</v>
      </c>
      <c r="AP12" s="4">
        <v>0.38977954064437298</v>
      </c>
    </row>
    <row r="13" spans="1:42" x14ac:dyDescent="0.55000000000000004">
      <c r="A13" s="1">
        <v>42735</v>
      </c>
      <c r="B13" s="2">
        <v>4.7243470746703403E-2</v>
      </c>
      <c r="C13" s="2">
        <v>2.8808146747788227E-2</v>
      </c>
      <c r="D13" s="2">
        <v>2.0394591073483702E-2</v>
      </c>
      <c r="E13" s="2">
        <v>4.0971796233929623E-2</v>
      </c>
      <c r="AH13" s="3"/>
      <c r="AI13" s="3"/>
      <c r="AJ13" s="3"/>
      <c r="AK13" s="3"/>
      <c r="AL13">
        <v>2011</v>
      </c>
      <c r="AM13" s="4">
        <v>0.33464772864442899</v>
      </c>
      <c r="AN13" s="4">
        <v>0.36887646303674204</v>
      </c>
      <c r="AO13" s="4">
        <v>0.33690375896855401</v>
      </c>
      <c r="AP13" s="4">
        <v>0.39040439573814195</v>
      </c>
    </row>
    <row r="14" spans="1:42" x14ac:dyDescent="0.55000000000000004">
      <c r="A14" s="1">
        <v>42766</v>
      </c>
      <c r="B14" s="2">
        <v>4.9932229030617302E-2</v>
      </c>
      <c r="C14" s="2">
        <v>2.9491183576617237E-2</v>
      </c>
      <c r="D14" s="2">
        <v>1.90001134192616E-2</v>
      </c>
      <c r="E14" s="2">
        <v>4.6928449672813843E-2</v>
      </c>
      <c r="AH14" s="3"/>
      <c r="AI14" s="3"/>
      <c r="AJ14" s="5"/>
      <c r="AK14" s="3"/>
      <c r="AL14">
        <v>2012</v>
      </c>
      <c r="AM14" s="4">
        <v>0.32045019001526598</v>
      </c>
      <c r="AN14" s="4">
        <v>0.34873802397632903</v>
      </c>
      <c r="AO14" s="4">
        <v>0.32412510924482701</v>
      </c>
      <c r="AP14" s="4">
        <v>0.368529113596965</v>
      </c>
    </row>
    <row r="15" spans="1:42" x14ac:dyDescent="0.55000000000000004">
      <c r="A15" s="1">
        <v>42794</v>
      </c>
      <c r="B15" s="2">
        <v>5.74098857650234E-2</v>
      </c>
      <c r="C15" s="2">
        <v>3.3089168878488923E-2</v>
      </c>
      <c r="D15" s="2">
        <v>1.8144357600128676E-2</v>
      </c>
      <c r="E15" s="2">
        <v>4.8068846390415372E-2</v>
      </c>
      <c r="AH15" s="3"/>
      <c r="AI15" s="3"/>
      <c r="AJ15" s="5"/>
      <c r="AK15" s="3"/>
      <c r="AL15">
        <v>2013</v>
      </c>
      <c r="AM15" s="4">
        <v>0.30521462978099201</v>
      </c>
      <c r="AN15" s="4">
        <v>0.333090365248706</v>
      </c>
      <c r="AO15" s="4">
        <v>0.30665702475793299</v>
      </c>
      <c r="AP15" s="4">
        <v>0.34747614645009001</v>
      </c>
    </row>
    <row r="16" spans="1:42" x14ac:dyDescent="0.55000000000000004">
      <c r="A16" s="1">
        <v>42825</v>
      </c>
      <c r="B16" s="2">
        <v>5.6834404763424697E-2</v>
      </c>
      <c r="C16" s="2">
        <v>3.7324497734373109E-2</v>
      </c>
      <c r="D16" s="2">
        <v>1.93979937789844E-2</v>
      </c>
      <c r="E16" s="2">
        <v>4.9407242185171826E-2</v>
      </c>
      <c r="AH16" s="3"/>
      <c r="AI16" s="3"/>
      <c r="AJ16" s="3"/>
      <c r="AK16" s="3"/>
      <c r="AL16">
        <v>2014</v>
      </c>
      <c r="AM16" s="4">
        <v>0.30838609446300602</v>
      </c>
      <c r="AN16" s="4">
        <v>0.33829076211545794</v>
      </c>
      <c r="AO16" s="4">
        <v>0.31278302403306002</v>
      </c>
      <c r="AP16" s="4">
        <v>0.35955711698985099</v>
      </c>
    </row>
    <row r="17" spans="1:42" x14ac:dyDescent="0.55000000000000004">
      <c r="A17" s="1">
        <v>42855</v>
      </c>
      <c r="B17" s="2">
        <v>5.35217276088992E-2</v>
      </c>
      <c r="C17" s="2">
        <v>3.9258207809879021E-2</v>
      </c>
      <c r="D17" s="2">
        <v>2.1129525689488501E-2</v>
      </c>
      <c r="E17" s="2">
        <v>5.34919769750501E-2</v>
      </c>
      <c r="AH17" s="3"/>
      <c r="AI17" s="3"/>
      <c r="AJ17" s="3"/>
      <c r="AK17" s="3"/>
      <c r="AL17">
        <v>2015</v>
      </c>
      <c r="AM17" s="4">
        <v>0.29968112823570503</v>
      </c>
      <c r="AN17" s="4">
        <v>0.323392543188534</v>
      </c>
      <c r="AO17" s="4">
        <v>0.30741748000046298</v>
      </c>
      <c r="AP17" s="4">
        <v>0.33984309636133403</v>
      </c>
    </row>
    <row r="18" spans="1:42" x14ac:dyDescent="0.55000000000000004">
      <c r="A18" s="1">
        <v>42886</v>
      </c>
      <c r="B18" s="2">
        <v>4.6773512457372102E-2</v>
      </c>
      <c r="C18" s="2">
        <v>3.761304567849888E-2</v>
      </c>
      <c r="D18" s="2">
        <v>2.3977207061272276E-2</v>
      </c>
      <c r="E18" s="2">
        <v>5.1772698817343449E-2</v>
      </c>
      <c r="AH18" s="3"/>
      <c r="AI18" s="3"/>
      <c r="AJ18" s="3"/>
      <c r="AK18" s="3"/>
      <c r="AL18">
        <v>2016</v>
      </c>
      <c r="AM18" s="4">
        <v>0.287005707264746</v>
      </c>
      <c r="AN18" s="4">
        <v>0.30939554311115797</v>
      </c>
      <c r="AO18" s="4">
        <v>0.29521748901969302</v>
      </c>
      <c r="AP18" s="4">
        <v>0.32400211359277697</v>
      </c>
    </row>
    <row r="19" spans="1:42" x14ac:dyDescent="0.55000000000000004">
      <c r="A19" s="1">
        <v>42916</v>
      </c>
      <c r="B19" s="2">
        <v>4.4024752220456501E-2</v>
      </c>
      <c r="C19" s="2">
        <v>3.5442609856797334E-2</v>
      </c>
      <c r="D19" s="2">
        <v>1.9860528680299874E-2</v>
      </c>
      <c r="E19" s="2">
        <v>4.9711682284514676E-2</v>
      </c>
      <c r="AH19" s="3"/>
      <c r="AI19" s="3"/>
      <c r="AJ19" s="3"/>
      <c r="AK19" s="3"/>
      <c r="AL19">
        <v>2017</v>
      </c>
      <c r="AM19" s="4">
        <v>0.27446146565754398</v>
      </c>
      <c r="AN19" s="4">
        <v>0.30698728876583803</v>
      </c>
      <c r="AO19" s="4">
        <v>0.30291551440762698</v>
      </c>
      <c r="AP19" s="4">
        <v>0.31556355152084903</v>
      </c>
    </row>
    <row r="20" spans="1:42" x14ac:dyDescent="0.55000000000000004">
      <c r="A20" s="1">
        <v>42947</v>
      </c>
      <c r="B20" s="2">
        <v>4.00732102951303E-2</v>
      </c>
      <c r="C20" s="2">
        <v>3.6534996048617159E-2</v>
      </c>
      <c r="D20" s="2">
        <v>2.2577868538760475E-2</v>
      </c>
      <c r="E20" s="2">
        <v>4.9017134882030529E-2</v>
      </c>
      <c r="AH20" s="3"/>
      <c r="AI20" s="3"/>
      <c r="AJ20" s="3"/>
      <c r="AK20" s="3"/>
      <c r="AL20">
        <v>2018</v>
      </c>
      <c r="AM20" s="4">
        <v>0.29735946771701</v>
      </c>
      <c r="AN20" s="4">
        <v>0.31179436369289504</v>
      </c>
      <c r="AO20" s="4">
        <v>0.29545855738176402</v>
      </c>
      <c r="AP20" s="4">
        <v>0.32761925513866302</v>
      </c>
    </row>
    <row r="21" spans="1:42" x14ac:dyDescent="0.55000000000000004">
      <c r="A21" s="1">
        <v>42978</v>
      </c>
      <c r="B21" s="2">
        <v>3.8501897901584398E-2</v>
      </c>
      <c r="C21" s="2">
        <v>3.7535542179966269E-2</v>
      </c>
      <c r="D21" s="2">
        <v>2.3316367199974174E-2</v>
      </c>
      <c r="E21" s="2">
        <v>4.4203455521709727E-2</v>
      </c>
      <c r="AH21" s="3"/>
      <c r="AI21" s="3"/>
      <c r="AJ21" s="3"/>
      <c r="AK21" s="3"/>
      <c r="AL21">
        <v>2019</v>
      </c>
      <c r="AM21" s="4">
        <v>0.27900776154902002</v>
      </c>
      <c r="AN21" s="4">
        <v>0.29698969424404498</v>
      </c>
      <c r="AO21" s="4">
        <v>0.28707926367750902</v>
      </c>
      <c r="AP21" s="4">
        <v>0.31432352973857997</v>
      </c>
    </row>
    <row r="22" spans="1:42" x14ac:dyDescent="0.55000000000000004">
      <c r="A22" s="1">
        <v>43008</v>
      </c>
      <c r="B22" s="2">
        <v>4.2198376177882399E-2</v>
      </c>
      <c r="C22" s="2">
        <v>3.9254083662378161E-2</v>
      </c>
      <c r="D22" s="2">
        <v>3.0474456568781224E-2</v>
      </c>
      <c r="E22" s="2">
        <v>4.8829450123837076E-2</v>
      </c>
      <c r="AH22" s="3"/>
      <c r="AI22" s="3"/>
      <c r="AJ22" s="3"/>
      <c r="AK22" s="3"/>
      <c r="AL22">
        <v>2020</v>
      </c>
    </row>
    <row r="23" spans="1:42" x14ac:dyDescent="0.55000000000000004">
      <c r="A23" s="1">
        <v>43039</v>
      </c>
      <c r="B23" s="2">
        <v>3.7465323111137497E-2</v>
      </c>
      <c r="C23" s="2">
        <v>4.0125689437752153E-2</v>
      </c>
      <c r="D23" s="2">
        <v>3.0301261170072626E-2</v>
      </c>
      <c r="E23" s="2">
        <v>5.2173696092652697E-2</v>
      </c>
      <c r="AH23" s="3"/>
      <c r="AI23" s="3"/>
      <c r="AJ23" s="3"/>
      <c r="AK23" s="3"/>
      <c r="AL23">
        <v>2021</v>
      </c>
      <c r="AM23" s="4">
        <v>0.30774016623175698</v>
      </c>
      <c r="AN23" s="4">
        <v>0.31076187537154498</v>
      </c>
      <c r="AO23" s="4">
        <v>0.30452241104787697</v>
      </c>
      <c r="AP23" s="4">
        <v>0.318660961490217</v>
      </c>
    </row>
    <row r="24" spans="1:42" x14ac:dyDescent="0.55000000000000004">
      <c r="A24" s="1">
        <v>43069</v>
      </c>
      <c r="B24" s="2">
        <v>4.6773063272665297E-2</v>
      </c>
      <c r="C24" s="2">
        <v>4.2321513351911186E-2</v>
      </c>
      <c r="D24" s="2">
        <v>3.35251188967036E-2</v>
      </c>
      <c r="E24" s="2">
        <v>5.2228125458205175E-2</v>
      </c>
      <c r="AL24">
        <v>2022</v>
      </c>
      <c r="AM24" s="4">
        <v>0.32327939308314202</v>
      </c>
      <c r="AN24" s="4">
        <v>0.32120935182614901</v>
      </c>
      <c r="AO24" s="4">
        <v>0.30957745350869603</v>
      </c>
      <c r="AP24" s="4">
        <v>0.33605605031927704</v>
      </c>
    </row>
    <row r="25" spans="1:42" x14ac:dyDescent="0.55000000000000004">
      <c r="A25" s="1">
        <v>43100</v>
      </c>
      <c r="B25" s="2">
        <v>4.1674699334710102E-2</v>
      </c>
      <c r="C25" s="2">
        <v>4.2846465172074903E-2</v>
      </c>
      <c r="D25" s="2">
        <v>3.2825776309531228E-2</v>
      </c>
      <c r="E25" s="2">
        <v>5.1397021852422953E-2</v>
      </c>
    </row>
    <row r="26" spans="1:42" x14ac:dyDescent="0.55000000000000004">
      <c r="A26" s="1">
        <v>43131</v>
      </c>
      <c r="B26" s="2">
        <v>4.0895236094185598E-2</v>
      </c>
      <c r="C26" s="2">
        <v>4.2003936594849717E-2</v>
      </c>
      <c r="D26" s="2">
        <v>3.2903301343024771E-2</v>
      </c>
      <c r="E26" s="2">
        <v>5.0970794102009449E-2</v>
      </c>
    </row>
    <row r="27" spans="1:42" x14ac:dyDescent="0.55000000000000004">
      <c r="A27" s="1">
        <v>43159</v>
      </c>
      <c r="B27" s="2">
        <v>3.5870120715716103E-2</v>
      </c>
      <c r="C27" s="2">
        <v>3.9677987259389536E-2</v>
      </c>
      <c r="D27" s="2">
        <v>2.8896246125146026E-2</v>
      </c>
      <c r="E27" s="2">
        <v>4.8819875922410702E-2</v>
      </c>
    </row>
    <row r="28" spans="1:42" x14ac:dyDescent="0.55000000000000004">
      <c r="A28" s="1">
        <v>43190</v>
      </c>
      <c r="B28" s="2">
        <v>3.6934304127950797E-2</v>
      </c>
      <c r="C28" s="2">
        <v>3.7726453445189691E-2</v>
      </c>
      <c r="D28" s="2">
        <v>2.8373382358236724E-2</v>
      </c>
      <c r="E28" s="2">
        <v>4.8428435684691573E-2</v>
      </c>
    </row>
    <row r="29" spans="1:42" x14ac:dyDescent="0.55000000000000004">
      <c r="A29" s="1">
        <v>43220</v>
      </c>
      <c r="B29" s="2">
        <v>3.84087753286282E-2</v>
      </c>
      <c r="C29" s="2">
        <v>3.8303298568536981E-2</v>
      </c>
      <c r="D29" s="2">
        <v>2.9823962868011825E-2</v>
      </c>
      <c r="E29" s="2">
        <v>4.8365464298112275E-2</v>
      </c>
    </row>
    <row r="30" spans="1:42" x14ac:dyDescent="0.55000000000000004">
      <c r="A30" s="1">
        <v>43251</v>
      </c>
      <c r="B30" s="2">
        <v>3.5985928341562202E-2</v>
      </c>
      <c r="C30" s="2">
        <v>3.9217486457415983E-2</v>
      </c>
      <c r="D30" s="2">
        <v>2.8627205881631774E-2</v>
      </c>
      <c r="E30" s="2">
        <v>4.7942601888775277E-2</v>
      </c>
    </row>
    <row r="31" spans="1:42" x14ac:dyDescent="0.55000000000000004">
      <c r="A31" s="1">
        <v>43281</v>
      </c>
      <c r="B31" s="2">
        <v>3.0596023462636499E-2</v>
      </c>
      <c r="C31" s="2">
        <v>4.0279336398634506E-2</v>
      </c>
      <c r="D31" s="2">
        <v>3.0190545282530176E-2</v>
      </c>
      <c r="E31" s="2">
        <v>4.73726698271804E-2</v>
      </c>
    </row>
    <row r="32" spans="1:42" x14ac:dyDescent="0.55000000000000004">
      <c r="A32" s="1">
        <v>43312</v>
      </c>
      <c r="B32" s="2">
        <v>2.9302882024987299E-2</v>
      </c>
      <c r="C32" s="2">
        <v>4.0266389785218688E-2</v>
      </c>
      <c r="D32" s="2">
        <v>2.8505347634577675E-2</v>
      </c>
      <c r="E32" s="2">
        <v>4.745070210414945E-2</v>
      </c>
    </row>
    <row r="33" spans="1:5" x14ac:dyDescent="0.55000000000000004">
      <c r="A33" s="1">
        <v>43343</v>
      </c>
      <c r="B33" s="2">
        <v>2.8708149529040199E-2</v>
      </c>
      <c r="C33" s="2">
        <v>4.1333838065700589E-2</v>
      </c>
      <c r="D33" s="2">
        <v>3.0018178761505126E-2</v>
      </c>
      <c r="E33" s="2">
        <v>4.9250324934880851E-2</v>
      </c>
    </row>
    <row r="34" spans="1:5" x14ac:dyDescent="0.55000000000000004">
      <c r="A34" s="1">
        <v>43373</v>
      </c>
      <c r="B34" s="2">
        <v>2.8891624103867801E-2</v>
      </c>
      <c r="C34" s="2">
        <v>4.1211837133815703E-2</v>
      </c>
      <c r="D34" s="2">
        <v>3.0468263627872576E-2</v>
      </c>
      <c r="E34" s="2">
        <v>5.6704606503421524E-2</v>
      </c>
    </row>
    <row r="35" spans="1:5" x14ac:dyDescent="0.55000000000000004">
      <c r="A35" s="1">
        <v>43404</v>
      </c>
      <c r="B35" s="2">
        <v>3.0907902264303001E-2</v>
      </c>
      <c r="C35" s="2">
        <v>4.2893731582975707E-2</v>
      </c>
      <c r="D35" s="2">
        <v>3.2951096363504476E-2</v>
      </c>
      <c r="E35" s="2">
        <v>5.4302062961027048E-2</v>
      </c>
    </row>
    <row r="36" spans="1:5" x14ac:dyDescent="0.55000000000000004">
      <c r="A36" s="1">
        <v>43434</v>
      </c>
      <c r="B36" s="2">
        <v>3.2331316780557201E-2</v>
      </c>
      <c r="C36" s="2">
        <v>4.3587523897325217E-2</v>
      </c>
      <c r="D36" s="2">
        <v>3.2940271410753924E-2</v>
      </c>
      <c r="E36" s="2">
        <v>5.4113619530391774E-2</v>
      </c>
    </row>
    <row r="37" spans="1:5" x14ac:dyDescent="0.55000000000000004">
      <c r="A37" s="1">
        <v>43465</v>
      </c>
      <c r="B37" s="2">
        <v>3.4671225218490101E-2</v>
      </c>
      <c r="C37" s="2">
        <v>4.554857821333215E-2</v>
      </c>
      <c r="D37" s="2">
        <v>3.4874649048213448E-2</v>
      </c>
      <c r="E37" s="2">
        <v>5.4341784112716375E-2</v>
      </c>
    </row>
    <row r="38" spans="1:5" x14ac:dyDescent="0.55000000000000004">
      <c r="A38" s="1">
        <v>43496</v>
      </c>
      <c r="B38" s="2">
        <v>3.35026384967348E-2</v>
      </c>
      <c r="C38" s="2">
        <v>4.5682994301572528E-2</v>
      </c>
      <c r="D38" s="2">
        <v>3.5653467922389846E-2</v>
      </c>
      <c r="E38" s="2">
        <v>5.7484168983722848E-2</v>
      </c>
    </row>
    <row r="39" spans="1:5" x14ac:dyDescent="0.55000000000000004">
      <c r="A39" s="1">
        <v>43524</v>
      </c>
      <c r="B39" s="2">
        <v>3.2370389409285001E-2</v>
      </c>
      <c r="C39" s="2">
        <v>4.5267644299308844E-2</v>
      </c>
      <c r="D39" s="2">
        <v>3.742806758081757E-2</v>
      </c>
      <c r="E39" s="2">
        <v>5.3736209492565128E-2</v>
      </c>
    </row>
    <row r="40" spans="1:5" x14ac:dyDescent="0.55000000000000004">
      <c r="A40" s="1">
        <v>43555</v>
      </c>
      <c r="B40" s="2">
        <v>3.2304147685902403E-2</v>
      </c>
      <c r="C40" s="2">
        <v>4.4735568606494129E-2</v>
      </c>
      <c r="D40" s="2">
        <v>3.5845636952088152E-2</v>
      </c>
      <c r="E40" s="2">
        <v>5.1881602155416276E-2</v>
      </c>
    </row>
    <row r="41" spans="1:5" x14ac:dyDescent="0.55000000000000004">
      <c r="A41" s="1">
        <v>43585</v>
      </c>
      <c r="B41" s="2">
        <v>3.2241585166138099E-2</v>
      </c>
      <c r="C41" s="2">
        <v>4.3152340178614391E-2</v>
      </c>
      <c r="D41" s="2">
        <v>3.623886611003365E-2</v>
      </c>
      <c r="E41" s="2">
        <v>4.6964113304801672E-2</v>
      </c>
    </row>
    <row r="42" spans="1:5" x14ac:dyDescent="0.55000000000000004">
      <c r="A42" s="1">
        <v>43616</v>
      </c>
      <c r="B42" s="2">
        <v>3.2217882698977601E-2</v>
      </c>
      <c r="C42" s="2">
        <v>4.409515218883852E-2</v>
      </c>
      <c r="D42" s="2">
        <v>3.6987882945314951E-2</v>
      </c>
      <c r="E42" s="2">
        <v>4.8322145940026075E-2</v>
      </c>
    </row>
    <row r="43" spans="1:5" x14ac:dyDescent="0.55000000000000004">
      <c r="A43" s="1">
        <v>43646</v>
      </c>
      <c r="B43" s="2">
        <v>3.9760956847538297E-2</v>
      </c>
      <c r="C43" s="2">
        <v>4.4894822855229374E-2</v>
      </c>
      <c r="D43" s="2">
        <v>4.0636196958696399E-2</v>
      </c>
      <c r="E43" s="2">
        <v>5.0831116499243795E-2</v>
      </c>
    </row>
    <row r="44" spans="1:5" x14ac:dyDescent="0.55000000000000004">
      <c r="A44" s="1">
        <v>43677</v>
      </c>
      <c r="B44" s="2">
        <v>3.9678232362838101E-2</v>
      </c>
      <c r="C44" s="2">
        <v>4.5638438528256026E-2</v>
      </c>
      <c r="D44" s="2">
        <v>3.9788588415220573E-2</v>
      </c>
      <c r="E44" s="2">
        <v>5.0393067736635752E-2</v>
      </c>
    </row>
    <row r="45" spans="1:5" x14ac:dyDescent="0.55000000000000004">
      <c r="A45" s="1">
        <v>43708</v>
      </c>
      <c r="B45" s="2">
        <v>4.1466364615637498E-2</v>
      </c>
      <c r="C45" s="2">
        <v>4.5330347026500489E-2</v>
      </c>
      <c r="D45" s="2">
        <v>4.0123921581394752E-2</v>
      </c>
      <c r="E45" s="2">
        <v>4.9563237479999453E-2</v>
      </c>
    </row>
    <row r="46" spans="1:5" x14ac:dyDescent="0.55000000000000004">
      <c r="A46" s="1">
        <v>43738</v>
      </c>
      <c r="B46" s="2">
        <v>3.5980182643227901E-2</v>
      </c>
      <c r="C46" s="2">
        <v>4.5954652294895287E-2</v>
      </c>
      <c r="D46" s="2">
        <v>3.6528740764180376E-2</v>
      </c>
      <c r="E46" s="2">
        <v>5.053808413909535E-2</v>
      </c>
    </row>
    <row r="47" spans="1:5" x14ac:dyDescent="0.55000000000000004">
      <c r="A47" s="1">
        <v>43769</v>
      </c>
      <c r="B47" s="2">
        <v>3.8425645823109297E-2</v>
      </c>
      <c r="C47" s="2">
        <v>4.510656664694121E-2</v>
      </c>
      <c r="D47" s="2">
        <v>3.5973436259268403E-2</v>
      </c>
      <c r="E47" s="2">
        <v>5.2913422841914901E-2</v>
      </c>
    </row>
    <row r="48" spans="1:5" x14ac:dyDescent="0.55000000000000004">
      <c r="A48" s="1">
        <v>43799</v>
      </c>
      <c r="B48" s="2">
        <v>3.1841277301521101E-2</v>
      </c>
      <c r="C48" s="2">
        <v>4.4823867420899943E-2</v>
      </c>
      <c r="D48" s="2">
        <v>3.6329718631066502E-2</v>
      </c>
      <c r="E48" s="2">
        <v>5.3007938973166496E-2</v>
      </c>
    </row>
    <row r="49" spans="1:5" x14ac:dyDescent="0.55000000000000004">
      <c r="A49" s="1">
        <v>43830</v>
      </c>
      <c r="B49" s="2">
        <v>3.07833776135512E-2</v>
      </c>
      <c r="C49" s="2">
        <v>4.2787030276447348E-2</v>
      </c>
      <c r="D49" s="2">
        <v>3.5414230432239374E-2</v>
      </c>
      <c r="E49" s="2">
        <v>4.883768835562273E-2</v>
      </c>
    </row>
    <row r="50" spans="1:5" x14ac:dyDescent="0.55000000000000004">
      <c r="A50" s="1">
        <v>43861</v>
      </c>
      <c r="B50" s="2">
        <v>2.7650819151761801E-2</v>
      </c>
      <c r="C50" s="2">
        <v>4.3612910351924758E-2</v>
      </c>
      <c r="D50" s="2">
        <v>3.6279649786799449E-2</v>
      </c>
      <c r="E50" s="2">
        <v>4.9305595431308996E-2</v>
      </c>
    </row>
    <row r="51" spans="1:5" x14ac:dyDescent="0.55000000000000004">
      <c r="A51" s="1">
        <v>43890</v>
      </c>
      <c r="B51" s="2">
        <v>3.35221852862089E-2</v>
      </c>
      <c r="C51" s="2">
        <v>4.5040586107345446E-2</v>
      </c>
      <c r="D51" s="2">
        <v>3.8131862493659727E-2</v>
      </c>
      <c r="E51" s="2">
        <v>5.3570964044109548E-2</v>
      </c>
    </row>
    <row r="52" spans="1:5" x14ac:dyDescent="0.55000000000000004">
      <c r="A52" s="1">
        <v>43921</v>
      </c>
      <c r="B52" s="2">
        <v>3.7023022053215698E-2</v>
      </c>
      <c r="C52" s="2">
        <v>4.8827535093740833E-2</v>
      </c>
      <c r="D52" s="2">
        <v>4.16657782842733E-2</v>
      </c>
      <c r="E52" s="2">
        <v>5.3260198055479803E-2</v>
      </c>
    </row>
    <row r="53" spans="1:5" x14ac:dyDescent="0.55000000000000004">
      <c r="A53" s="1">
        <v>43951</v>
      </c>
      <c r="B53" s="2">
        <v>3.5834620339535599E-2</v>
      </c>
      <c r="C53" s="2">
        <v>4.8086597976179507E-2</v>
      </c>
      <c r="D53" s="2">
        <v>4.2070541189517599E-2</v>
      </c>
      <c r="E53" s="2">
        <v>5.6451233130664323E-2</v>
      </c>
    </row>
    <row r="54" spans="1:5" x14ac:dyDescent="0.55000000000000004">
      <c r="A54" s="1">
        <v>43982</v>
      </c>
      <c r="B54" s="2">
        <v>3.3805210444993697E-2</v>
      </c>
      <c r="C54" s="2">
        <v>4.4344088479204631E-2</v>
      </c>
      <c r="D54" s="2">
        <v>3.6583930585427249E-2</v>
      </c>
      <c r="E54" s="2">
        <v>5.2490118103724753E-2</v>
      </c>
    </row>
    <row r="55" spans="1:5" x14ac:dyDescent="0.55000000000000004">
      <c r="A55" s="1">
        <v>44012</v>
      </c>
      <c r="B55" s="2">
        <v>3.0993258017629199E-2</v>
      </c>
      <c r="C55" s="2">
        <v>4.0761925937826723E-2</v>
      </c>
      <c r="D55" s="2">
        <v>2.8489309306557548E-2</v>
      </c>
      <c r="E55" s="2">
        <v>5.1153824220501173E-2</v>
      </c>
    </row>
    <row r="56" spans="1:5" x14ac:dyDescent="0.55000000000000004">
      <c r="A56" s="1">
        <v>44043</v>
      </c>
      <c r="B56" s="2">
        <v>3.2990018258666799E-2</v>
      </c>
      <c r="C56" s="2">
        <v>4.0906470291280417E-2</v>
      </c>
      <c r="D56" s="2">
        <v>2.6413755355642075E-2</v>
      </c>
      <c r="E56" s="2">
        <v>5.0175100309979528E-2</v>
      </c>
    </row>
    <row r="57" spans="1:5" x14ac:dyDescent="0.55000000000000004">
      <c r="A57" s="1">
        <v>44074</v>
      </c>
      <c r="B57" s="2">
        <v>3.5898049631134701E-2</v>
      </c>
      <c r="C57" s="2">
        <v>4.2909356377128845E-2</v>
      </c>
      <c r="D57" s="2">
        <v>2.87163599993976E-2</v>
      </c>
      <c r="E57" s="2">
        <v>5.1061217774867829E-2</v>
      </c>
    </row>
    <row r="58" spans="1:5" x14ac:dyDescent="0.55000000000000004">
      <c r="A58" s="1">
        <v>44104</v>
      </c>
      <c r="B58" s="2">
        <v>3.9939048272606997E-2</v>
      </c>
      <c r="C58" s="2">
        <v>4.4351262902597589E-2</v>
      </c>
      <c r="D58" s="2">
        <v>3.2850429017640098E-2</v>
      </c>
      <c r="E58" s="2">
        <v>5.5004126233760796E-2</v>
      </c>
    </row>
    <row r="59" spans="1:5" x14ac:dyDescent="0.55000000000000004">
      <c r="A59" s="1">
        <v>44135</v>
      </c>
      <c r="B59" s="2">
        <v>3.9943861660744297E-2</v>
      </c>
      <c r="C59" s="2">
        <v>4.9067948398359117E-2</v>
      </c>
      <c r="D59" s="2">
        <v>3.7506493338936749E-2</v>
      </c>
      <c r="E59" s="2">
        <v>6.2933699491150713E-2</v>
      </c>
    </row>
    <row r="60" spans="1:5" x14ac:dyDescent="0.55000000000000004">
      <c r="A60" s="1">
        <v>44165</v>
      </c>
      <c r="B60" s="2">
        <v>4.1041589567384101E-2</v>
      </c>
      <c r="C60" s="2">
        <v>5.2412399212538943E-2</v>
      </c>
      <c r="D60" s="2">
        <v>3.8768456137027126E-2</v>
      </c>
      <c r="E60" s="2">
        <v>6.4531358747997508E-2</v>
      </c>
    </row>
    <row r="61" spans="1:5" x14ac:dyDescent="0.55000000000000004">
      <c r="A61" s="1">
        <v>44196</v>
      </c>
      <c r="B61" s="2">
        <v>4.1952414945488299E-2</v>
      </c>
      <c r="C61" s="2">
        <v>5.698334351376249E-2</v>
      </c>
      <c r="D61" s="2">
        <v>4.6494357455198199E-2</v>
      </c>
      <c r="E61" s="2">
        <v>6.6617598499630948E-2</v>
      </c>
    </row>
    <row r="62" spans="1:5" x14ac:dyDescent="0.55000000000000004">
      <c r="A62" s="1">
        <v>44227</v>
      </c>
      <c r="B62" s="2">
        <v>4.0668708668510502E-2</v>
      </c>
      <c r="C62" s="2">
        <v>5.789846173442028E-2</v>
      </c>
      <c r="D62" s="2">
        <v>4.99678339177273E-2</v>
      </c>
      <c r="E62" s="2">
        <v>7.1557588719991003E-2</v>
      </c>
    </row>
    <row r="63" spans="1:5" x14ac:dyDescent="0.55000000000000004">
      <c r="A63" s="1">
        <v>44255</v>
      </c>
      <c r="B63" s="2">
        <v>4.0274380255791303E-2</v>
      </c>
      <c r="C63" s="2">
        <v>5.9408657255649082E-2</v>
      </c>
      <c r="D63" s="2">
        <v>4.2449768581560347E-2</v>
      </c>
      <c r="E63" s="2">
        <v>7.78058502984567E-2</v>
      </c>
    </row>
    <row r="64" spans="1:5" x14ac:dyDescent="0.55000000000000004">
      <c r="A64" s="1">
        <v>44286</v>
      </c>
      <c r="B64" s="2">
        <v>3.6658833271753302E-2</v>
      </c>
      <c r="C64" s="2">
        <v>5.5584484678898143E-2</v>
      </c>
      <c r="D64" s="2">
        <v>4.3000343335251601E-2</v>
      </c>
      <c r="E64" s="2">
        <v>6.9622237513383395E-2</v>
      </c>
    </row>
    <row r="65" spans="1:5" x14ac:dyDescent="0.55000000000000004">
      <c r="A65" s="1">
        <v>44316</v>
      </c>
      <c r="B65" s="2">
        <v>4.3888284003371497E-2</v>
      </c>
      <c r="C65" s="2">
        <v>6.7351872242852967E-2</v>
      </c>
      <c r="D65" s="2">
        <v>5.0309497192681352E-2</v>
      </c>
      <c r="E65" s="2">
        <v>8.948156561022802E-2</v>
      </c>
    </row>
    <row r="66" spans="1:5" x14ac:dyDescent="0.55000000000000004">
      <c r="A66" s="1">
        <v>44347</v>
      </c>
      <c r="B66" s="2">
        <v>4.9278782952725302E-2</v>
      </c>
      <c r="C66" s="2">
        <v>7.9330896290660494E-2</v>
      </c>
      <c r="D66" s="2">
        <v>6.1174543899880925E-2</v>
      </c>
      <c r="E66" s="2">
        <v>9.6312957435681232E-2</v>
      </c>
    </row>
    <row r="67" spans="1:5" x14ac:dyDescent="0.55000000000000004">
      <c r="A67" s="1">
        <v>44377</v>
      </c>
      <c r="B67" s="2">
        <v>5.4361094342010703E-2</v>
      </c>
      <c r="C67" s="2">
        <v>9.2609745446925323E-2</v>
      </c>
      <c r="D67" s="2">
        <v>7.4735110991846807E-2</v>
      </c>
      <c r="E67" s="2">
        <v>0.10371039714806149</v>
      </c>
    </row>
    <row r="68" spans="1:5" x14ac:dyDescent="0.55000000000000004">
      <c r="A68" s="1">
        <v>44408</v>
      </c>
      <c r="B68" s="2">
        <v>5.7545109899009697E-2</v>
      </c>
      <c r="C68" s="2">
        <v>0.10408232432204746</v>
      </c>
      <c r="D68" s="2">
        <v>8.1971878445314797E-2</v>
      </c>
      <c r="E68" s="2">
        <v>0.11890057893419376</v>
      </c>
    </row>
    <row r="69" spans="1:5" x14ac:dyDescent="0.55000000000000004">
      <c r="A69" s="1">
        <v>44439</v>
      </c>
      <c r="B69" s="2">
        <v>6.1815241939487002E-2</v>
      </c>
      <c r="C69" s="2">
        <v>0.11291775939270111</v>
      </c>
      <c r="D69" s="2">
        <v>8.5127947399539425E-2</v>
      </c>
      <c r="E69" s="2">
        <v>0.13034770221716974</v>
      </c>
    </row>
    <row r="70" spans="1:5" x14ac:dyDescent="0.55000000000000004">
      <c r="A70" s="1">
        <v>44469</v>
      </c>
      <c r="B70" s="2">
        <v>6.92404880874333E-2</v>
      </c>
      <c r="C70" s="2">
        <v>0.12223853646700211</v>
      </c>
      <c r="D70" s="2">
        <v>9.2624746914932193E-2</v>
      </c>
      <c r="E70" s="2">
        <v>0.13819247000791723</v>
      </c>
    </row>
    <row r="71" spans="1:5" x14ac:dyDescent="0.55000000000000004">
      <c r="A71" s="1">
        <v>44500</v>
      </c>
      <c r="B71" s="2">
        <v>7.1856599175226105E-2</v>
      </c>
      <c r="C71" s="2">
        <v>0.12316472925689953</v>
      </c>
      <c r="D71" s="2">
        <v>9.3712117277606727E-2</v>
      </c>
      <c r="E71" s="2">
        <v>0.14913438647649024</v>
      </c>
    </row>
    <row r="72" spans="1:5" x14ac:dyDescent="0.55000000000000004">
      <c r="A72" s="1">
        <v>44530</v>
      </c>
      <c r="B72" s="2">
        <v>7.9637587708674504E-2</v>
      </c>
      <c r="C72" s="2">
        <v>0.1253072955733591</v>
      </c>
      <c r="D72" s="2">
        <v>9.7784654186204994E-2</v>
      </c>
      <c r="E72" s="2">
        <v>0.15352578718746523</v>
      </c>
    </row>
    <row r="73" spans="1:5" x14ac:dyDescent="0.55000000000000004">
      <c r="A73" s="1">
        <v>44561</v>
      </c>
      <c r="B73" s="2">
        <v>8.5174479520701202E-2</v>
      </c>
      <c r="C73" s="2">
        <v>0.12618116445380423</v>
      </c>
      <c r="D73" s="2">
        <v>9.7449110047263407E-2</v>
      </c>
      <c r="E73" s="2">
        <v>0.15675059159463975</v>
      </c>
    </row>
    <row r="74" spans="1:5" x14ac:dyDescent="0.55000000000000004">
      <c r="A74" s="1">
        <v>44592</v>
      </c>
      <c r="B74" s="2">
        <v>9.9625896326523106E-2</v>
      </c>
      <c r="C74" s="2">
        <v>0.1306588504043536</v>
      </c>
      <c r="D74" s="2">
        <v>0.1007802073628445</v>
      </c>
      <c r="E74" s="2">
        <v>0.15904281529771425</v>
      </c>
    </row>
    <row r="75" spans="1:5" x14ac:dyDescent="0.55000000000000004">
      <c r="A75" s="1">
        <v>44620</v>
      </c>
      <c r="B75" s="2">
        <v>0.103635175952178</v>
      </c>
      <c r="C75" s="2">
        <v>0.1343323483854188</v>
      </c>
      <c r="D75" s="2">
        <v>0.10389047863394175</v>
      </c>
      <c r="E75" s="2">
        <v>0.15615252943069849</v>
      </c>
    </row>
    <row r="76" spans="1:5" x14ac:dyDescent="0.55000000000000004">
      <c r="A76" s="1">
        <v>44651</v>
      </c>
      <c r="B76" s="2">
        <v>0.11026960820764301</v>
      </c>
      <c r="C76" s="2">
        <v>0.13580123565461172</v>
      </c>
      <c r="D76" s="2">
        <v>0.1099525925888695</v>
      </c>
      <c r="E76" s="2">
        <v>0.15775867959169276</v>
      </c>
    </row>
    <row r="77" spans="1:5" x14ac:dyDescent="0.55000000000000004">
      <c r="A77" s="1">
        <v>44681</v>
      </c>
      <c r="B77" s="2">
        <v>0.109514923872309</v>
      </c>
      <c r="C77" s="2">
        <v>0.13676660009702321</v>
      </c>
      <c r="D77" s="2">
        <v>0.10970514508465701</v>
      </c>
      <c r="E77" s="2">
        <v>0.15243409232271576</v>
      </c>
    </row>
    <row r="78" spans="1:5" x14ac:dyDescent="0.55000000000000004">
      <c r="A78" s="1">
        <v>44712</v>
      </c>
      <c r="B78" s="2">
        <v>0.114448250565411</v>
      </c>
      <c r="C78" s="2">
        <v>0.13323550147888327</v>
      </c>
      <c r="D78" s="2">
        <v>0.10754737794028325</v>
      </c>
      <c r="E78" s="2">
        <v>0.15251221971067225</v>
      </c>
    </row>
    <row r="79" spans="1:5" x14ac:dyDescent="0.55000000000000004">
      <c r="A79" s="1">
        <v>44742</v>
      </c>
      <c r="B79" s="2">
        <v>0.11533298462448401</v>
      </c>
      <c r="C79" s="2">
        <v>0.12936471476882161</v>
      </c>
      <c r="D79" s="2">
        <v>0.10599623148819075</v>
      </c>
      <c r="E79" s="2">
        <v>0.151145111030838</v>
      </c>
    </row>
    <row r="80" spans="1:5" x14ac:dyDescent="0.55000000000000004">
      <c r="A80" s="1">
        <v>44773</v>
      </c>
      <c r="B80" s="2">
        <v>0.117732688194765</v>
      </c>
      <c r="C80" s="2">
        <v>0.12128584787407905</v>
      </c>
      <c r="D80" s="2">
        <v>9.721240577228013E-2</v>
      </c>
      <c r="E80" s="2">
        <v>0.14594269770232798</v>
      </c>
    </row>
    <row r="81" spans="1:5" x14ac:dyDescent="0.55000000000000004">
      <c r="A81" s="1">
        <v>44804</v>
      </c>
      <c r="B81" s="2">
        <v>0.11506864869422299</v>
      </c>
      <c r="C81" s="2">
        <v>0.11133243620545095</v>
      </c>
      <c r="D81" s="2">
        <v>9.287195130346855E-2</v>
      </c>
      <c r="E81" s="2">
        <v>0.13029369792746551</v>
      </c>
    </row>
    <row r="82" spans="1:5" x14ac:dyDescent="0.55000000000000004">
      <c r="A82" s="1">
        <v>44834</v>
      </c>
      <c r="B82" s="2">
        <v>0.10882854649436501</v>
      </c>
      <c r="C82" s="2">
        <v>9.9045278141894982E-2</v>
      </c>
      <c r="D82" s="2">
        <v>8.4838289024726371E-2</v>
      </c>
      <c r="E82" s="2">
        <v>0.11171012073586925</v>
      </c>
    </row>
    <row r="83" spans="1:5" x14ac:dyDescent="0.55000000000000004">
      <c r="A83" s="1">
        <v>44865</v>
      </c>
      <c r="B83" s="2">
        <v>0.10538509210055701</v>
      </c>
      <c r="C83" s="2">
        <v>9.1394755093512081E-2</v>
      </c>
      <c r="D83" s="2">
        <v>7.5982938694253141E-2</v>
      </c>
      <c r="E83" s="2">
        <v>0.10361696372077001</v>
      </c>
    </row>
    <row r="84" spans="1:5" x14ac:dyDescent="0.55000000000000004">
      <c r="A84" s="1">
        <v>44895</v>
      </c>
      <c r="B84" s="2">
        <v>9.7799691931824195E-2</v>
      </c>
      <c r="C84" s="2">
        <v>8.5370435012643922E-2</v>
      </c>
      <c r="D84" s="2">
        <v>6.6146386210082897E-2</v>
      </c>
      <c r="E84" s="2">
        <v>9.6035117152258792E-2</v>
      </c>
    </row>
    <row r="85" spans="1:5" x14ac:dyDescent="0.55000000000000004">
      <c r="A85" s="1">
        <v>44926</v>
      </c>
      <c r="B85" s="2">
        <v>9.2689058282499695E-2</v>
      </c>
      <c r="C85" s="2">
        <v>8.1136615229263645E-2</v>
      </c>
      <c r="D85" s="2">
        <v>6.1331328548937823E-2</v>
      </c>
      <c r="E85" s="2">
        <v>9.425753354885795E-2</v>
      </c>
    </row>
    <row r="86" spans="1:5" x14ac:dyDescent="0.55000000000000004">
      <c r="A86" s="1">
        <v>44957</v>
      </c>
      <c r="B86" s="2">
        <v>8.2722911785095707E-2</v>
      </c>
      <c r="C86" s="2">
        <v>7.7289163376431186E-2</v>
      </c>
      <c r="D86" s="2">
        <v>5.8874583801384647E-2</v>
      </c>
      <c r="E86" s="2">
        <v>8.9353678306080431E-2</v>
      </c>
    </row>
    <row r="87" spans="1:5" x14ac:dyDescent="0.55000000000000004">
      <c r="A87" s="1">
        <v>44985</v>
      </c>
      <c r="B87" s="2">
        <v>7.8095473590209297E-2</v>
      </c>
      <c r="C87" s="2">
        <v>7.2909820302750505E-2</v>
      </c>
      <c r="D87" s="2">
        <v>5.2781612465244529E-2</v>
      </c>
      <c r="E87" s="2">
        <v>9.0025940039645744E-2</v>
      </c>
    </row>
    <row r="88" spans="1:5" x14ac:dyDescent="0.55000000000000004">
      <c r="A88" s="1">
        <v>45016</v>
      </c>
      <c r="B88" s="2">
        <v>7.3563166482727593E-2</v>
      </c>
      <c r="C88" s="2">
        <v>6.996586115916166E-2</v>
      </c>
      <c r="D88" s="2">
        <v>5.0370720824821871E-2</v>
      </c>
      <c r="E88" s="2">
        <v>8.2057960797701959E-2</v>
      </c>
    </row>
    <row r="89" spans="1:5" x14ac:dyDescent="0.55000000000000004">
      <c r="A89" s="1">
        <v>45046</v>
      </c>
      <c r="B89" s="2">
        <v>6.8478210452606797E-2</v>
      </c>
      <c r="C89" s="2">
        <v>6.2938931092213074E-2</v>
      </c>
      <c r="D89" s="2">
        <v>4.8115784536871979E-2</v>
      </c>
      <c r="E89" s="2">
        <v>7.4658424958907316E-2</v>
      </c>
    </row>
    <row r="90" spans="1:5" x14ac:dyDescent="0.55000000000000004">
      <c r="A90" s="1">
        <v>45077</v>
      </c>
      <c r="B90" s="2">
        <v>6.2598565155480596E-2</v>
      </c>
      <c r="C90" s="2">
        <v>5.6334601688781398E-2</v>
      </c>
      <c r="D90" s="2">
        <v>4.1863095722697426E-2</v>
      </c>
      <c r="E90" s="2">
        <v>7.1119107156578654E-2</v>
      </c>
    </row>
    <row r="91" spans="1:5" x14ac:dyDescent="0.55000000000000004">
      <c r="A91" s="1">
        <v>45107</v>
      </c>
      <c r="B91" s="2">
        <v>5.7170503116728902E-2</v>
      </c>
      <c r="C91" s="2">
        <v>4.7506527593232324E-2</v>
      </c>
      <c r="D91" s="2">
        <v>3.1052932220652751E-2</v>
      </c>
      <c r="E91" s="2">
        <v>6.4809869096431633E-2</v>
      </c>
    </row>
    <row r="92" spans="1:5" x14ac:dyDescent="0.55000000000000004">
      <c r="A92" s="1">
        <v>45138</v>
      </c>
      <c r="B92" s="2">
        <v>5.0378191520039702E-2</v>
      </c>
      <c r="C92" s="2">
        <v>4.1022367563698085E-2</v>
      </c>
      <c r="D92" s="2">
        <v>2.5230124081917073E-2</v>
      </c>
      <c r="E92" s="2">
        <v>5.7104755783563277E-2</v>
      </c>
    </row>
    <row r="93" spans="1:5" x14ac:dyDescent="0.55000000000000004">
      <c r="A93" s="1">
        <v>45169</v>
      </c>
      <c r="B93" s="2">
        <v>4.4294514188670003E-2</v>
      </c>
      <c r="C93" s="2">
        <v>3.9385148410654464E-2</v>
      </c>
      <c r="D93" s="2">
        <v>2.535150442199675E-2</v>
      </c>
      <c r="E93" s="2">
        <v>5.4202364286042901E-2</v>
      </c>
    </row>
    <row r="94" spans="1:5" x14ac:dyDescent="0.55000000000000004">
      <c r="A94" s="1">
        <v>45199</v>
      </c>
      <c r="B94" s="2">
        <v>4.3564216570965097E-2</v>
      </c>
      <c r="C94" s="2">
        <v>4.132160845103007E-2</v>
      </c>
      <c r="D94" s="2">
        <v>2.524850469925595E-2</v>
      </c>
      <c r="E94" s="2">
        <v>5.2741906831222804E-2</v>
      </c>
    </row>
    <row r="95" spans="1:5" x14ac:dyDescent="0.55000000000000004">
      <c r="A95" s="1">
        <v>45230</v>
      </c>
      <c r="B95" s="2">
        <v>4.76780305859619E-2</v>
      </c>
      <c r="C95" s="2">
        <v>4.609279564848754E-2</v>
      </c>
      <c r="D95" s="2">
        <v>3.0718977920219499E-2</v>
      </c>
      <c r="E95" s="2">
        <v>5.71901012919111E-2</v>
      </c>
    </row>
    <row r="96" spans="1:5" x14ac:dyDescent="0.55000000000000004">
      <c r="A96" s="1">
        <v>45260</v>
      </c>
      <c r="B96" s="2">
        <v>5.60304286884949E-2</v>
      </c>
      <c r="C96" s="2">
        <v>4.8281679654048795E-2</v>
      </c>
      <c r="D96" s="2">
        <v>3.9300408679176974E-2</v>
      </c>
      <c r="E96" s="2">
        <v>6.2767150978789571E-2</v>
      </c>
    </row>
    <row r="97" spans="1:5" x14ac:dyDescent="0.55000000000000004">
      <c r="A97" s="1">
        <v>45291</v>
      </c>
      <c r="B97" s="2">
        <v>6.01687970298313E-2</v>
      </c>
      <c r="C97" s="2">
        <v>4.8937206650071584E-2</v>
      </c>
      <c r="D97" s="2">
        <v>3.7480066530488479E-2</v>
      </c>
      <c r="E97" s="2">
        <v>6.3043190717511799E-2</v>
      </c>
    </row>
    <row r="98" spans="1:5" x14ac:dyDescent="0.55000000000000004">
      <c r="A98" s="1">
        <v>45322</v>
      </c>
      <c r="B98" s="2">
        <v>6.3631635663526406E-2</v>
      </c>
      <c r="C98" s="2">
        <v>4.7148428412241095E-2</v>
      </c>
      <c r="D98" s="2">
        <v>3.7094614694091602E-2</v>
      </c>
      <c r="E98" s="2">
        <v>6.1727439170779774E-2</v>
      </c>
    </row>
    <row r="99" spans="1:5" x14ac:dyDescent="0.55000000000000004">
      <c r="A99" s="1">
        <v>45351</v>
      </c>
      <c r="B99" s="2">
        <v>6.6219545957273598E-2</v>
      </c>
      <c r="C99" s="2">
        <v>4.6075858439701869E-2</v>
      </c>
      <c r="D99" s="2">
        <v>3.1463942443730825E-2</v>
      </c>
      <c r="E99" s="2">
        <v>6.1289678729596973E-2</v>
      </c>
    </row>
    <row r="100" spans="1:5" x14ac:dyDescent="0.55000000000000004">
      <c r="A100" s="1">
        <v>45382</v>
      </c>
      <c r="B100" s="2">
        <v>6.8508839950111394E-2</v>
      </c>
      <c r="C100" s="2">
        <v>4.4135370938433338E-2</v>
      </c>
      <c r="D100" s="2">
        <v>3.3000659055072476E-2</v>
      </c>
      <c r="E100" s="2">
        <v>5.8731129234441529E-2</v>
      </c>
    </row>
    <row r="101" spans="1:5" x14ac:dyDescent="0.55000000000000004">
      <c r="A101" s="1">
        <v>45412</v>
      </c>
      <c r="B101" s="2">
        <v>7.3029847182437199E-2</v>
      </c>
      <c r="C101" s="2">
        <v>4.2522674355583698E-2</v>
      </c>
      <c r="D101" s="2">
        <v>2.9666931350488774E-2</v>
      </c>
      <c r="E101" s="2">
        <v>5.8008301547907176E-2</v>
      </c>
    </row>
    <row r="102" spans="1:5" x14ac:dyDescent="0.55000000000000004">
      <c r="A102" s="1">
        <v>45443</v>
      </c>
      <c r="B102" s="4">
        <v>6.6368977819555003E-2</v>
      </c>
      <c r="C102" s="4">
        <v>3.8006757238231284E-2</v>
      </c>
      <c r="D102" s="4">
        <v>2.6528007033729775E-2</v>
      </c>
      <c r="E102" s="4">
        <v>5.2022504930225553E-2</v>
      </c>
    </row>
    <row r="104" spans="1:5" x14ac:dyDescent="0.55000000000000004">
      <c r="A104" s="6" t="s">
        <v>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Zillow data</vt:lpstr>
      <vt:lpstr>Peers</vt:lpstr>
      <vt:lpstr>Rent Increases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Kirby</dc:creator>
  <cp:lastModifiedBy>Harrison Kirby</cp:lastModifiedBy>
  <dcterms:created xsi:type="dcterms:W3CDTF">2015-06-05T18:17:20Z</dcterms:created>
  <dcterms:modified xsi:type="dcterms:W3CDTF">2025-02-06T15:33:28Z</dcterms:modified>
</cp:coreProperties>
</file>